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18675" windowHeight="1102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S7" i="1" l="1"/>
  <c r="S6" i="1"/>
  <c r="R6" i="1"/>
  <c r="R7" i="1"/>
</calcChain>
</file>

<file path=xl/sharedStrings.xml><?xml version="1.0" encoding="utf-8"?>
<sst xmlns="http://schemas.openxmlformats.org/spreadsheetml/2006/main" count="31" uniqueCount="30">
  <si>
    <t>NOM</t>
  </si>
  <si>
    <t>PRENOM</t>
  </si>
  <si>
    <t>TELEPHONE</t>
  </si>
  <si>
    <t>E_MAIL</t>
  </si>
  <si>
    <t>Bonus</t>
  </si>
  <si>
    <t>Malus</t>
  </si>
  <si>
    <t>Certificat
annuel</t>
  </si>
  <si>
    <t xml:space="preserve">abs excusées 
+ tolérance </t>
  </si>
  <si>
    <t xml:space="preserve">Retards   - 10 minutes </t>
  </si>
  <si>
    <t xml:space="preserve">Retards + 10 minutes  </t>
  </si>
  <si>
    <t>ABS Non excusée 1</t>
  </si>
  <si>
    <t>ABS Non excusée 2</t>
  </si>
  <si>
    <t>ABS Non excusée 3</t>
  </si>
  <si>
    <t>ABS Non excusée 4</t>
  </si>
  <si>
    <t>Avertissement 1   (-1 crédit)</t>
  </si>
  <si>
    <t>ADVENARD</t>
  </si>
  <si>
    <t>Thibault</t>
  </si>
  <si>
    <t>06 27 09 76 78</t>
  </si>
  <si>
    <t>thibault.advenard@gmail.com</t>
  </si>
  <si>
    <t>1 bonus ( PO 26/01)</t>
  </si>
  <si>
    <t>07/12/2012 ; 7/01/13 (j)</t>
  </si>
  <si>
    <t>15/10/2012, 15/11/12</t>
  </si>
  <si>
    <t>AMELOOT</t>
  </si>
  <si>
    <t>Vincent</t>
  </si>
  <si>
    <t>06 71 07 09 21</t>
  </si>
  <si>
    <t>vincent.ameloot@orange.fr</t>
  </si>
  <si>
    <t>12/11/12, 07/12/12; 11/02/2013, 12/20/2013</t>
  </si>
  <si>
    <t>revoir ces cellules</t>
  </si>
  <si>
    <t>nb absences non excusées</t>
  </si>
  <si>
    <t>nb avertissement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</si>
</sst>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u/>
      <sz val="10"/>
      <color indexed="12"/>
      <name val="MS Sans Serif"/>
      <family val="2"/>
    </font>
    <font>
      <sz val="13.5"/>
      <color theme="1"/>
      <name val="MS Sans Serif"/>
      <family val="2"/>
    </font>
    <font>
      <b/>
      <sz val="9"/>
      <name val="Microsoft Sans Serif"/>
      <family val="2"/>
    </font>
    <font>
      <b/>
      <sz val="9"/>
      <color indexed="12"/>
      <name val="Microsoft Sans Serif"/>
      <family val="2"/>
    </font>
    <font>
      <b/>
      <sz val="9"/>
      <color indexed="10"/>
      <name val="Microsoft Sans Serif"/>
      <family val="2"/>
    </font>
    <font>
      <b/>
      <sz val="9"/>
      <color theme="1"/>
      <name val="Microsoft Sans Serif"/>
      <family val="2"/>
    </font>
    <font>
      <sz val="9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MS Sans Serif"/>
      <family val="2"/>
    </font>
    <font>
      <b/>
      <sz val="10"/>
      <color theme="1"/>
      <name val="MS Sans Serif"/>
      <family val="2"/>
    </font>
    <font>
      <sz val="10"/>
      <color theme="1"/>
      <name val="MS Sans Serif"/>
      <family val="2"/>
    </font>
    <font>
      <b/>
      <sz val="9"/>
      <name val="MS Sans Serif"/>
      <family val="2"/>
    </font>
    <font>
      <sz val="9"/>
      <name val="MS Sans Serif"/>
      <family val="2"/>
    </font>
    <font>
      <u/>
      <sz val="9"/>
      <color indexed="12"/>
      <name val="Calibri"/>
      <family val="2"/>
    </font>
    <font>
      <sz val="9"/>
      <color theme="1"/>
      <name val="SimSun"/>
    </font>
    <font>
      <b/>
      <sz val="9"/>
      <color theme="1"/>
      <name val="MS Sans Serif"/>
      <family val="2"/>
    </font>
    <font>
      <sz val="9"/>
      <color theme="1"/>
      <name val="MS Sans Serif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49" fontId="2" fillId="7" borderId="4" xfId="0" applyNumberFormat="1" applyFont="1" applyFill="1" applyBorder="1" applyAlignment="1">
      <alignment horizontal="center" vertical="center"/>
    </xf>
    <xf numFmtId="164" fontId="2" fillId="7" borderId="4" xfId="0" applyNumberFormat="1" applyFont="1" applyFill="1" applyBorder="1" applyAlignment="1">
      <alignment horizontal="center" vertical="center"/>
    </xf>
    <xf numFmtId="49" fontId="2" fillId="8" borderId="4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center" vertical="center" wrapText="1"/>
    </xf>
    <xf numFmtId="0" fontId="3" fillId="4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49" fontId="3" fillId="6" borderId="1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9" fillId="0" borderId="4" xfId="0" applyFont="1" applyBorder="1" applyAlignment="1">
      <alignment horizontal="left" vertical="center"/>
    </xf>
    <xf numFmtId="49" fontId="10" fillId="7" borderId="4" xfId="0" applyNumberFormat="1" applyFont="1" applyFill="1" applyBorder="1" applyAlignment="1">
      <alignment horizontal="center" vertical="center"/>
    </xf>
    <xf numFmtId="1" fontId="12" fillId="0" borderId="3" xfId="0" applyNumberFormat="1" applyFont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4" fillId="0" borderId="4" xfId="1" applyFont="1" applyBorder="1" applyAlignment="1" applyProtection="1">
      <alignment horizontal="left" vertical="center"/>
    </xf>
    <xf numFmtId="0" fontId="15" fillId="7" borderId="4" xfId="0" applyFont="1" applyFill="1" applyBorder="1" applyAlignment="1">
      <alignment horizontal="center" vertical="center"/>
    </xf>
    <xf numFmtId="49" fontId="16" fillId="7" borderId="4" xfId="0" applyNumberFormat="1" applyFont="1" applyFill="1" applyBorder="1" applyAlignment="1">
      <alignment horizontal="center" vertical="center"/>
    </xf>
    <xf numFmtId="14" fontId="17" fillId="0" borderId="4" xfId="0" applyNumberFormat="1" applyFont="1" applyFill="1" applyBorder="1" applyAlignment="1">
      <alignment horizontal="center" vertical="center" wrapText="1"/>
    </xf>
    <xf numFmtId="14" fontId="17" fillId="10" borderId="4" xfId="0" applyNumberFormat="1" applyFont="1" applyFill="1" applyBorder="1" applyAlignment="1">
      <alignment horizontal="center" vertical="center" wrapText="1"/>
    </xf>
    <xf numFmtId="0" fontId="11" fillId="10" borderId="4" xfId="0" applyNumberFormat="1" applyFont="1" applyFill="1" applyBorder="1" applyAlignment="1">
      <alignment horizontal="center" vertical="center" wrapText="1"/>
    </xf>
    <xf numFmtId="14" fontId="11" fillId="0" borderId="4" xfId="0" applyNumberFormat="1" applyFont="1" applyFill="1" applyBorder="1" applyAlignment="1">
      <alignment horizontal="center" vertical="center"/>
    </xf>
    <xf numFmtId="0" fontId="11" fillId="0" borderId="4" xfId="0" applyNumberFormat="1" applyFont="1" applyFill="1" applyBorder="1" applyAlignment="1">
      <alignment horizontal="center" vertical="center" wrapText="1"/>
    </xf>
    <xf numFmtId="164" fontId="11" fillId="7" borderId="4" xfId="0" applyNumberFormat="1" applyFont="1" applyFill="1" applyBorder="1" applyAlignment="1">
      <alignment horizontal="center" vertical="center" wrapText="1"/>
    </xf>
    <xf numFmtId="164" fontId="17" fillId="7" borderId="4" xfId="0" applyNumberFormat="1" applyFont="1" applyFill="1" applyBorder="1" applyAlignment="1">
      <alignment horizontal="center" vertical="center" wrapText="1"/>
    </xf>
    <xf numFmtId="0" fontId="0" fillId="9" borderId="5" xfId="0" applyFill="1" applyBorder="1"/>
    <xf numFmtId="0" fontId="0" fillId="9" borderId="6" xfId="0" applyFill="1" applyBorder="1"/>
    <xf numFmtId="14" fontId="0" fillId="0" borderId="0" xfId="0" applyNumberFormat="1"/>
    <xf numFmtId="0" fontId="7" fillId="9" borderId="1" xfId="0" applyFont="1" applyFill="1" applyBorder="1"/>
    <xf numFmtId="0" fontId="7" fillId="9" borderId="2" xfId="0" applyFont="1" applyFill="1" applyBorder="1"/>
    <xf numFmtId="1" fontId="8" fillId="0" borderId="4" xfId="0" applyNumberFormat="1" applyFont="1" applyBorder="1" applyAlignment="1">
      <alignment horizontal="left" vertical="center"/>
    </xf>
    <xf numFmtId="0" fontId="1" fillId="0" borderId="4" xfId="1" applyFont="1" applyBorder="1" applyAlignment="1" applyProtection="1">
      <alignment horizontal="left" vertical="center"/>
    </xf>
    <xf numFmtId="49" fontId="11" fillId="7" borderId="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2" name="Texte 19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5" name="Texte 19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7" name="Text Box 3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8" name="Texte 19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9" name="Text Box 2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1</xdr:col>
      <xdr:colOff>9525</xdr:colOff>
      <xdr:row>5</xdr:row>
      <xdr:rowOff>0</xdr:rowOff>
    </xdr:to>
    <xdr:sp macro="" textlink="">
      <xdr:nvSpPr>
        <xdr:cNvPr id="10" name="Text Box 3"/>
        <xdr:cNvSpPr txBox="1">
          <a:spLocks noChangeArrowheads="1"/>
        </xdr:cNvSpPr>
      </xdr:nvSpPr>
      <xdr:spPr bwMode="auto">
        <a:xfrm>
          <a:off x="762000" y="581025"/>
          <a:ext cx="9525" cy="1276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wordArtVert" wrap="square" lIns="27432" tIns="0" rIns="27432" bIns="0" anchor="ctr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MS Sans Serif"/>
            </a:rPr>
            <a:t>REPORT ABNC</a:t>
          </a:r>
        </a:p>
      </xdr:txBody>
    </xdr:sp>
    <xdr:clientData/>
  </xdr:twoCellAnchor>
  <xdr:twoCellAnchor>
    <xdr:from>
      <xdr:col>8</xdr:col>
      <xdr:colOff>561975</xdr:colOff>
      <xdr:row>6</xdr:row>
      <xdr:rowOff>552450</xdr:rowOff>
    </xdr:from>
    <xdr:to>
      <xdr:col>8</xdr:col>
      <xdr:colOff>657225</xdr:colOff>
      <xdr:row>9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6657975" y="2085975"/>
          <a:ext cx="95250" cy="685800"/>
        </a:xfrm>
        <a:prstGeom prst="straightConnector1">
          <a:avLst/>
        </a:prstGeom>
        <a:ln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thibault.advenard@gmail.com" TargetMode="External"/><Relationship Id="rId1" Type="http://schemas.openxmlformats.org/officeDocument/2006/relationships/hyperlink" Target="mailto:vincent.ameloo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S11"/>
  <sheetViews>
    <sheetView tabSelected="1" workbookViewId="0">
      <selection activeCell="B12" sqref="B12"/>
    </sheetView>
  </sheetViews>
  <sheetFormatPr baseColWidth="10" defaultRowHeight="15" x14ac:dyDescent="0.25"/>
  <cols>
    <col min="9" max="9" width="17.140625" customWidth="1"/>
    <col min="10" max="10" width="14.28515625" customWidth="1"/>
    <col min="18" max="18" width="22.140625" bestFit="1" customWidth="1"/>
    <col min="19" max="19" width="16.5703125" customWidth="1"/>
  </cols>
  <sheetData>
    <row r="4" spans="2:19" ht="15.75" thickBot="1" x14ac:dyDescent="0.3"/>
    <row r="5" spans="2:19" s="13" customFormat="1" ht="39" thickBot="1" x14ac:dyDescent="0.25">
      <c r="B5" s="4" t="s">
        <v>0</v>
      </c>
      <c r="C5" s="5" t="s">
        <v>1</v>
      </c>
      <c r="D5" s="4" t="s">
        <v>2</v>
      </c>
      <c r="E5" s="4" t="s">
        <v>3</v>
      </c>
      <c r="F5" s="6" t="s">
        <v>4</v>
      </c>
      <c r="G5" s="7" t="s">
        <v>5</v>
      </c>
      <c r="H5" s="8" t="s">
        <v>6</v>
      </c>
      <c r="I5" s="9" t="s">
        <v>7</v>
      </c>
      <c r="J5" s="10" t="s">
        <v>8</v>
      </c>
      <c r="K5" s="10" t="s">
        <v>9</v>
      </c>
      <c r="L5" s="11" t="s">
        <v>10</v>
      </c>
      <c r="M5" s="11" t="s">
        <v>11</v>
      </c>
      <c r="N5" s="11" t="s">
        <v>12</v>
      </c>
      <c r="O5" s="11" t="s">
        <v>13</v>
      </c>
      <c r="P5" s="12" t="s">
        <v>14</v>
      </c>
      <c r="R5" s="31" t="s">
        <v>28</v>
      </c>
      <c r="S5" s="32" t="s">
        <v>29</v>
      </c>
    </row>
    <row r="6" spans="2:19" s="13" customFormat="1" ht="21" x14ac:dyDescent="0.25">
      <c r="B6" s="16" t="s">
        <v>15</v>
      </c>
      <c r="C6" s="16" t="s">
        <v>16</v>
      </c>
      <c r="D6" s="17" t="s">
        <v>17</v>
      </c>
      <c r="E6" s="18" t="s">
        <v>18</v>
      </c>
      <c r="F6" s="19" t="s">
        <v>19</v>
      </c>
      <c r="G6" s="20"/>
      <c r="H6" s="20"/>
      <c r="I6" s="22" t="s">
        <v>20</v>
      </c>
      <c r="J6" s="21" t="s">
        <v>21</v>
      </c>
      <c r="K6" s="21">
        <v>41249</v>
      </c>
      <c r="L6" s="27">
        <v>41198</v>
      </c>
      <c r="M6" s="27">
        <v>41229</v>
      </c>
      <c r="N6" s="27">
        <v>41240</v>
      </c>
      <c r="O6" s="27">
        <v>41242</v>
      </c>
      <c r="P6" s="30">
        <v>41269</v>
      </c>
      <c r="R6" s="28">
        <f>COUNTIFS(L6:O6,"&gt;=01/01/2012")</f>
        <v>4</v>
      </c>
      <c r="S6" s="28">
        <f>COUNTIFS(P6,"&gt;=01/01/2012")</f>
        <v>1</v>
      </c>
    </row>
    <row r="7" spans="2:19" ht="61.5" customHeight="1" thickBot="1" x14ac:dyDescent="0.3">
      <c r="B7" s="33" t="s">
        <v>22</v>
      </c>
      <c r="C7" s="33" t="s">
        <v>23</v>
      </c>
      <c r="D7" s="14" t="s">
        <v>24</v>
      </c>
      <c r="E7" s="34" t="s">
        <v>25</v>
      </c>
      <c r="F7" s="35" t="s">
        <v>19</v>
      </c>
      <c r="G7" s="15"/>
      <c r="H7" s="1"/>
      <c r="I7" s="23" t="s">
        <v>26</v>
      </c>
      <c r="J7" s="24">
        <v>41228</v>
      </c>
      <c r="K7" s="25"/>
      <c r="L7" s="26">
        <v>41206</v>
      </c>
      <c r="M7" s="26">
        <v>41242</v>
      </c>
      <c r="N7" s="26">
        <v>40997</v>
      </c>
      <c r="O7" s="2"/>
      <c r="P7" s="3"/>
      <c r="R7" s="29">
        <f>COUNTIFS(L7:O7,"&gt;=01/01/2012")</f>
        <v>3</v>
      </c>
      <c r="S7" s="29">
        <f>COUNTIFS(P7,"&gt;=01/01/2012")</f>
        <v>0</v>
      </c>
    </row>
    <row r="11" spans="2:19" x14ac:dyDescent="0.25">
      <c r="I11" t="s">
        <v>27</v>
      </c>
    </row>
  </sheetData>
  <hyperlinks>
    <hyperlink ref="E7" r:id="rId1"/>
    <hyperlink ref="E6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</dc:creator>
  <cp:lastModifiedBy>beatrice</cp:lastModifiedBy>
  <dcterms:created xsi:type="dcterms:W3CDTF">2013-06-11T07:02:47Z</dcterms:created>
  <dcterms:modified xsi:type="dcterms:W3CDTF">2013-06-11T07:09:10Z</dcterms:modified>
</cp:coreProperties>
</file>