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225" windowWidth="20370" windowHeight="8115"/>
  </bookViews>
  <sheets>
    <sheet name="1" sheetId="1" r:id="rId1"/>
    <sheet name="mensuel1" sheetId="13" r:id="rId2"/>
    <sheet name="mensuel" sheetId="3" r:id="rId3"/>
  </sheets>
  <definedNames>
    <definedName name="A">mensuel1!$IR$9</definedName>
    <definedName name="Date_Paie">#REF!</definedName>
    <definedName name="Date_Paiement">DATE(YEAR(Début_Prêt),MONTH(Début_Prêt)+Payment_Number,DAY(Début_Prêt))</definedName>
    <definedName name="Début_Prêt">#REF!</definedName>
    <definedName name="Dernière_Ligne">IF(Valeurs_Entrées,Ligne_EnTête+Nbre_de_Paiements,Ligne_EnTête)</definedName>
    <definedName name="Données">#REF!</definedName>
    <definedName name="Durée_Prêt">#REF!</definedName>
    <definedName name="Ent">#REF!</definedName>
    <definedName name="Impression_Entière">#REF!</definedName>
    <definedName name="Intérêt_Total">#REF!</definedName>
    <definedName name="Intérêts_Cumulés">#REF!</definedName>
    <definedName name="IV">mensuel1!$HH$4</definedName>
    <definedName name="Ligne_EnTête">ROW(#REF!)</definedName>
    <definedName name="Montant_Prêt">#REF!</definedName>
    <definedName name="Nbre_de_Paiements">MATCH(0.01,Solde_Final,-1)+1</definedName>
    <definedName name="Nbre_Pmt">#REF!</definedName>
    <definedName name="Nbre_Pmt_Par_An">#REF!</definedName>
    <definedName name="Pmt_Mensuel_Programmé">#REF!</definedName>
    <definedName name="Pmt_Programmé">#REF!</definedName>
    <definedName name="Pmt_Supplémentaire">#REF!</definedName>
    <definedName name="Pmt_Total">#REF!</definedName>
    <definedName name="Pmts_Supplémentaires_Programmés">#REF!</definedName>
    <definedName name="Princ">#REF!</definedName>
    <definedName name="Réinit_Zone_Impression">OFFSET(Impression_Entière,0,0,Dernière_Ligne)</definedName>
    <definedName name="Solde_Départ">#REF!</definedName>
    <definedName name="Solde_Final">#REF!</definedName>
    <definedName name="Taux_Intérêt">#REF!</definedName>
    <definedName name="Taux_Intérêt_Programmé">#REF!</definedName>
    <definedName name="Valeurs_Entrées">IF(Montant_Prêt*Taux_Intérêt*Durée_Prêt*Début_Prêt&gt;0,1,0)</definedName>
  </definedNames>
  <calcPr calcId="144525"/>
</workbook>
</file>

<file path=xl/calcChain.xml><?xml version="1.0" encoding="utf-8"?>
<calcChain xmlns="http://schemas.openxmlformats.org/spreadsheetml/2006/main">
  <c r="B8" i="13" l="1"/>
  <c r="O1" i="13"/>
  <c r="B9" i="13" l="1"/>
  <c r="A8" i="13"/>
  <c r="A7" i="13"/>
  <c r="H37" i="1"/>
  <c r="B10" i="13" l="1"/>
  <c r="A9" i="13"/>
  <c r="F1" i="1"/>
  <c r="B11" i="13" l="1"/>
  <c r="A10" i="13"/>
  <c r="B7" i="3"/>
  <c r="B8" i="3" s="1"/>
  <c r="O1" i="3"/>
  <c r="B12" i="13" l="1"/>
  <c r="A11" i="13"/>
  <c r="B9" i="3"/>
  <c r="A8" i="3"/>
  <c r="A7" i="3"/>
  <c r="B13" i="13" l="1"/>
  <c r="B14" i="13" s="1"/>
  <c r="A12" i="13"/>
  <c r="B10" i="3"/>
  <c r="A9" i="3"/>
  <c r="A13" i="13" l="1"/>
  <c r="B11" i="3"/>
  <c r="A10" i="3"/>
  <c r="B15" i="13" l="1"/>
  <c r="A14" i="13"/>
  <c r="B12" i="3"/>
  <c r="A11" i="3"/>
  <c r="B16" i="13" l="1"/>
  <c r="A15" i="13"/>
  <c r="B13" i="3"/>
  <c r="A12" i="3"/>
  <c r="B17" i="13" l="1"/>
  <c r="B18" i="13" s="1"/>
  <c r="A16" i="13"/>
  <c r="B14" i="3"/>
  <c r="A13" i="3"/>
  <c r="A17" i="13" l="1"/>
  <c r="B15" i="3"/>
  <c r="A14" i="3"/>
  <c r="B19" i="13" l="1"/>
  <c r="A18" i="13"/>
  <c r="B16" i="3"/>
  <c r="A15" i="3"/>
  <c r="B20" i="13" l="1"/>
  <c r="A19" i="13"/>
  <c r="B17" i="3"/>
  <c r="A16" i="3"/>
  <c r="B21" i="13" l="1"/>
  <c r="A20" i="13"/>
  <c r="B18" i="3"/>
  <c r="A17" i="3"/>
  <c r="B22" i="13" l="1"/>
  <c r="A21" i="13"/>
  <c r="B19" i="3"/>
  <c r="A18" i="3"/>
  <c r="B23" i="13" l="1"/>
  <c r="A22" i="13"/>
  <c r="B20" i="3"/>
  <c r="A19" i="3"/>
  <c r="B24" i="13" l="1"/>
  <c r="A23" i="13"/>
  <c r="B21" i="3"/>
  <c r="A20" i="3"/>
  <c r="B25" i="13" l="1"/>
  <c r="A24" i="13"/>
  <c r="B22" i="3"/>
  <c r="A21" i="3"/>
  <c r="B26" i="13" l="1"/>
  <c r="A25" i="13"/>
  <c r="B23" i="3"/>
  <c r="A22" i="3"/>
  <c r="B27" i="13" l="1"/>
  <c r="A26" i="13"/>
  <c r="B24" i="3"/>
  <c r="A23" i="3"/>
  <c r="B28" i="13" l="1"/>
  <c r="A27" i="13"/>
  <c r="B25" i="3"/>
  <c r="A24" i="3"/>
  <c r="B29" i="13" l="1"/>
  <c r="A28" i="13"/>
  <c r="B26" i="3"/>
  <c r="A25" i="3"/>
  <c r="B30" i="13" l="1"/>
  <c r="A29" i="13"/>
  <c r="B27" i="3"/>
  <c r="A26" i="3"/>
  <c r="B31" i="13" l="1"/>
  <c r="A30" i="13"/>
  <c r="B28" i="3"/>
  <c r="A27" i="3"/>
  <c r="B32" i="13" l="1"/>
  <c r="A31" i="13"/>
  <c r="B29" i="3"/>
  <c r="A28" i="3"/>
  <c r="B33" i="13" l="1"/>
  <c r="A32" i="13"/>
  <c r="B30" i="3"/>
  <c r="A29" i="3"/>
  <c r="B34" i="13" l="1"/>
  <c r="A34" i="13" s="1"/>
  <c r="A33" i="13"/>
  <c r="B31" i="3"/>
  <c r="A30" i="3"/>
  <c r="B32" i="3" l="1"/>
  <c r="A31" i="3"/>
  <c r="B33" i="3" l="1"/>
  <c r="A32" i="3"/>
  <c r="B34" i="3" l="1"/>
  <c r="A34" i="3" s="1"/>
  <c r="A33" i="3"/>
</calcChain>
</file>

<file path=xl/sharedStrings.xml><?xml version="1.0" encoding="utf-8"?>
<sst xmlns="http://schemas.openxmlformats.org/spreadsheetml/2006/main" count="262" uniqueCount="109">
  <si>
    <t xml:space="preserve"> </t>
  </si>
  <si>
    <t>Planning mensuel</t>
  </si>
  <si>
    <t>Nom</t>
  </si>
  <si>
    <t>Prenom</t>
  </si>
  <si>
    <t>repos</t>
  </si>
  <si>
    <t>CP</t>
  </si>
  <si>
    <t>OK</t>
  </si>
  <si>
    <t>accident de travail</t>
  </si>
  <si>
    <t>année</t>
  </si>
  <si>
    <t>mois</t>
  </si>
  <si>
    <t>v</t>
  </si>
  <si>
    <t>Mois</t>
  </si>
  <si>
    <t>Février</t>
  </si>
  <si>
    <t>ANNEE</t>
  </si>
  <si>
    <t>SITE 1</t>
  </si>
  <si>
    <t>JEAN</t>
  </si>
  <si>
    <t>JACQUES</t>
  </si>
  <si>
    <t>SITE 2</t>
  </si>
  <si>
    <t>SITE 3</t>
  </si>
  <si>
    <t>SITE 4</t>
  </si>
  <si>
    <t>SITE 5</t>
  </si>
  <si>
    <t>SITE 6</t>
  </si>
  <si>
    <t>SITE 7</t>
  </si>
  <si>
    <t>SITE 8</t>
  </si>
  <si>
    <t>SITE 9</t>
  </si>
  <si>
    <t>SITE 10</t>
  </si>
  <si>
    <t>SITE 11</t>
  </si>
  <si>
    <t>SITE 12</t>
  </si>
  <si>
    <t>SITE 13</t>
  </si>
  <si>
    <t>SITE 14</t>
  </si>
  <si>
    <t>SITE 15</t>
  </si>
  <si>
    <t>SITE 16</t>
  </si>
  <si>
    <t>SITE 17</t>
  </si>
  <si>
    <t>SITE 18</t>
  </si>
  <si>
    <t>SITE 19</t>
  </si>
  <si>
    <t>SITE 20</t>
  </si>
  <si>
    <t>SITE 21</t>
  </si>
  <si>
    <t>SITE 22</t>
  </si>
  <si>
    <t>SITE 23</t>
  </si>
  <si>
    <t>SITE 24</t>
  </si>
  <si>
    <t>MARIE</t>
  </si>
  <si>
    <t>JULIE</t>
  </si>
  <si>
    <t>PATRICK</t>
  </si>
  <si>
    <t>AURELIEN</t>
  </si>
  <si>
    <t>MARC</t>
  </si>
  <si>
    <t>JEAN PIERRE</t>
  </si>
  <si>
    <t>CELINE</t>
  </si>
  <si>
    <t>JULIETTE</t>
  </si>
  <si>
    <t>DAVID</t>
  </si>
  <si>
    <t>CAROLLE</t>
  </si>
  <si>
    <t>BARBARA</t>
  </si>
  <si>
    <t>LEA</t>
  </si>
  <si>
    <t>LEANNE</t>
  </si>
  <si>
    <t>Juillet</t>
  </si>
  <si>
    <t>Année</t>
  </si>
  <si>
    <t>Date</t>
  </si>
  <si>
    <t>site 1</t>
  </si>
  <si>
    <t>site 2</t>
  </si>
  <si>
    <t>plannings réalisé par Marc</t>
  </si>
  <si>
    <t>Repos habituels</t>
  </si>
  <si>
    <t>Repos</t>
  </si>
  <si>
    <t>Formation</t>
  </si>
  <si>
    <t>lundi</t>
  </si>
  <si>
    <t>keita</t>
  </si>
  <si>
    <t>diakiteS</t>
  </si>
  <si>
    <t>fossine</t>
  </si>
  <si>
    <t>mardi</t>
  </si>
  <si>
    <t>salif</t>
  </si>
  <si>
    <t>diallo moro</t>
  </si>
  <si>
    <t>jonshon</t>
  </si>
  <si>
    <t>prince</t>
  </si>
  <si>
    <t>Sunday</t>
  </si>
  <si>
    <t>mercredi</t>
  </si>
  <si>
    <t>diarraMam</t>
  </si>
  <si>
    <t>baba1</t>
  </si>
  <si>
    <t>hamet</t>
  </si>
  <si>
    <t>Alex</t>
  </si>
  <si>
    <t>petersam</t>
  </si>
  <si>
    <t>jeudi</t>
  </si>
  <si>
    <t>olualusmith</t>
  </si>
  <si>
    <t>drame</t>
  </si>
  <si>
    <t>mamadou</t>
  </si>
  <si>
    <t>job</t>
  </si>
  <si>
    <t>diallol</t>
  </si>
  <si>
    <t>vendredi</t>
  </si>
  <si>
    <t>sedibe</t>
  </si>
  <si>
    <t>toumani</t>
  </si>
  <si>
    <t>stevenA</t>
  </si>
  <si>
    <t>Boubacar</t>
  </si>
  <si>
    <t>Wanga</t>
  </si>
  <si>
    <t>samedi</t>
  </si>
  <si>
    <t>diara</t>
  </si>
  <si>
    <t>bawis</t>
  </si>
  <si>
    <t>tamegaB</t>
  </si>
  <si>
    <t>Steven</t>
  </si>
  <si>
    <t>Simbala</t>
  </si>
  <si>
    <t>tamoura</t>
  </si>
  <si>
    <t>dimanche</t>
  </si>
  <si>
    <t>salim</t>
  </si>
  <si>
    <t>baraka</t>
  </si>
  <si>
    <t>Osaro</t>
  </si>
  <si>
    <t>baba2</t>
  </si>
  <si>
    <t>bavis</t>
  </si>
  <si>
    <t>camara</t>
  </si>
  <si>
    <t>Absent</t>
  </si>
  <si>
    <t>Libre</t>
  </si>
  <si>
    <t>Congés CP</t>
  </si>
  <si>
    <t>yuyuf</t>
  </si>
  <si>
    <t>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</si>
</sst>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mmmm&quot; &quot;yyyy"/>
    <numFmt numFmtId="165" formatCode="ddd"/>
    <numFmt numFmtId="166" formatCode="m/d/yyyy"/>
    <numFmt numFmtId="167" formatCode="[$-F800]dddd\,\ mmmm\ dd\,\ yyyy"/>
    <numFmt numFmtId="168" formatCode="dddd&quot;, &quot;mmmm&quot; &quot;dd&quot;, &quot;yyyy"/>
  </numFmts>
  <fonts count="40" x14ac:knownFonts="1">
    <font>
      <sz val="11"/>
      <color theme="1"/>
      <name val="Calibri"/>
      <family val="2"/>
      <scheme val="minor"/>
    </font>
    <font>
      <b/>
      <sz val="18"/>
      <name val="Arial"/>
      <family val="2"/>
    </font>
    <font>
      <sz val="16"/>
      <color indexed="8"/>
      <name val="Arial"/>
      <family val="2"/>
    </font>
    <font>
      <sz val="16"/>
      <name val="Arial"/>
      <family val="2"/>
    </font>
    <font>
      <sz val="12"/>
      <color indexed="8"/>
      <name val="Verdana"/>
      <family val="2"/>
      <charset val="186"/>
    </font>
    <font>
      <b/>
      <sz val="20"/>
      <color indexed="8"/>
      <name val="Calibri"/>
      <family val="2"/>
      <charset val="186"/>
    </font>
    <font>
      <sz val="11"/>
      <color indexed="8"/>
      <name val="Calibri"/>
      <family val="2"/>
      <charset val="186"/>
    </font>
    <font>
      <b/>
      <vertAlign val="subscript"/>
      <sz val="22"/>
      <color indexed="10"/>
      <name val="Comic Sans MS"/>
      <family val="4"/>
      <charset val="186"/>
    </font>
    <font>
      <sz val="22"/>
      <color indexed="10"/>
      <name val="Comic Sans MS"/>
      <family val="4"/>
      <charset val="186"/>
    </font>
    <font>
      <b/>
      <u/>
      <sz val="36"/>
      <color indexed="12"/>
      <name val="Comic Sans MS"/>
      <family val="4"/>
      <charset val="186"/>
    </font>
    <font>
      <sz val="36"/>
      <color indexed="12"/>
      <name val="Comic Sans MS"/>
      <family val="4"/>
      <charset val="186"/>
    </font>
    <font>
      <sz val="20"/>
      <color indexed="8"/>
      <name val="Calibri"/>
      <family val="2"/>
      <charset val="186"/>
    </font>
    <font>
      <sz val="14"/>
      <color indexed="8"/>
      <name val="Calibri"/>
      <family val="2"/>
      <charset val="186"/>
    </font>
    <font>
      <sz val="16"/>
      <color indexed="8"/>
      <name val="Calibri"/>
      <family val="2"/>
      <charset val="186"/>
    </font>
    <font>
      <sz val="16"/>
      <color indexed="8"/>
      <name val="Calibri"/>
      <family val="2"/>
    </font>
    <font>
      <sz val="16"/>
      <color indexed="8"/>
      <name val="Arial"/>
      <family val="2"/>
      <charset val="186"/>
    </font>
    <font>
      <b/>
      <sz val="14"/>
      <color indexed="8"/>
      <name val="Calibri"/>
      <family val="2"/>
      <charset val="186"/>
    </font>
    <font>
      <b/>
      <sz val="14"/>
      <color indexed="8"/>
      <name val="Calibri"/>
      <family val="2"/>
    </font>
    <font>
      <sz val="18"/>
      <color indexed="8"/>
      <name val="Cambria"/>
      <family val="1"/>
      <charset val="186"/>
    </font>
    <font>
      <sz val="22"/>
      <color theme="0"/>
      <name val="Comic Sans MS"/>
      <family val="4"/>
      <charset val="186"/>
    </font>
    <font>
      <sz val="14"/>
      <color theme="0"/>
      <name val="Calibri"/>
      <family val="2"/>
      <charset val="186"/>
    </font>
    <font>
      <sz val="14"/>
      <name val="Calibri"/>
      <family val="2"/>
      <charset val="186"/>
    </font>
    <font>
      <b/>
      <sz val="18"/>
      <color indexed="8"/>
      <name val="Comic Sans MS"/>
      <family val="4"/>
      <charset val="186"/>
    </font>
    <font>
      <sz val="11"/>
      <color indexed="8"/>
      <name val="Calibri"/>
      <family val="2"/>
    </font>
    <font>
      <sz val="11"/>
      <color indexed="10"/>
      <name val="Comic Sans MS"/>
      <family val="4"/>
    </font>
    <font>
      <sz val="18"/>
      <color indexed="8"/>
      <name val="Comic Sans MS"/>
      <family val="4"/>
    </font>
    <font>
      <sz val="11"/>
      <color rgb="FF000000"/>
      <name val="Calibri"/>
      <family val="2"/>
      <charset val="186"/>
    </font>
    <font>
      <b/>
      <sz val="24"/>
      <color rgb="FF000000"/>
      <name val="Calibri"/>
      <family val="2"/>
      <charset val="186"/>
    </font>
    <font>
      <b/>
      <sz val="18"/>
      <color indexed="8"/>
      <name val="Arial"/>
      <family val="2"/>
    </font>
    <font>
      <b/>
      <sz val="11"/>
      <color indexed="8"/>
      <name val="Calibri"/>
      <family val="2"/>
    </font>
    <font>
      <b/>
      <sz val="14"/>
      <color theme="0"/>
      <name val="Calibri"/>
      <family val="2"/>
      <charset val="186"/>
    </font>
    <font>
      <b/>
      <u/>
      <sz val="12"/>
      <color indexed="8"/>
      <name val="Calibri"/>
      <family val="2"/>
      <charset val="186"/>
    </font>
    <font>
      <b/>
      <sz val="11"/>
      <color indexed="8"/>
      <name val="Calibri"/>
      <family val="2"/>
      <charset val="186"/>
    </font>
    <font>
      <sz val="10"/>
      <color indexed="8"/>
      <name val="Arial Unicode MS"/>
      <family val="2"/>
      <charset val="186"/>
    </font>
    <font>
      <b/>
      <sz val="16"/>
      <color indexed="8"/>
      <name val="Calibri"/>
      <family val="2"/>
    </font>
    <font>
      <sz val="10"/>
      <name val="Calibri"/>
      <family val="1"/>
      <scheme val="minor"/>
    </font>
    <font>
      <sz val="10"/>
      <name val="Arial"/>
      <family val="2"/>
      <charset val="186"/>
    </font>
    <font>
      <sz val="11"/>
      <color theme="1"/>
      <name val="Agency FB"/>
      <family val="2"/>
    </font>
    <font>
      <sz val="11"/>
      <color rgb="FF3F3F76"/>
      <name val="Agency FB"/>
      <family val="2"/>
    </font>
    <font>
      <b/>
      <sz val="11"/>
      <color rgb="FFFA7D00"/>
      <name val="Agency FB"/>
      <family val="2"/>
    </font>
  </fonts>
  <fills count="2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11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8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3"/>
        <bgColor auto="1"/>
      </patternFill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thin">
        <color indexed="8"/>
      </left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9"/>
      </left>
      <right style="medium">
        <color theme="1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8"/>
      </right>
      <top style="thin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9"/>
      </left>
      <right style="thin">
        <color indexed="8"/>
      </right>
      <top style="thin">
        <color indexed="9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8"/>
      </top>
      <bottom style="hair">
        <color indexed="8"/>
      </bottom>
      <diagonal/>
    </border>
    <border>
      <left style="thin">
        <color indexed="9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9"/>
      </right>
      <top style="hair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8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rgb="FFFF0000"/>
      </left>
      <right style="thin">
        <color indexed="64"/>
      </right>
      <top style="thin">
        <color rgb="FFFF0000"/>
      </top>
      <bottom style="thin">
        <color indexed="64"/>
      </bottom>
      <diagonal/>
    </border>
    <border>
      <left style="thin">
        <color indexed="64"/>
      </left>
      <right/>
      <top style="thin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FF0000"/>
      </top>
      <bottom style="thin">
        <color indexed="64"/>
      </bottom>
      <diagonal/>
    </border>
    <border>
      <left/>
      <right style="thin">
        <color indexed="9"/>
      </right>
      <top/>
      <bottom style="thin">
        <color indexed="8"/>
      </bottom>
      <diagonal/>
    </border>
    <border>
      <left style="thin">
        <color indexed="9"/>
      </left>
      <right/>
      <top/>
      <bottom style="thin">
        <color indexed="8"/>
      </bottom>
      <diagonal/>
    </border>
    <border>
      <left style="thin">
        <color indexed="9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/>
      <top/>
      <bottom style="thin">
        <color rgb="FFFF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/>
      <top/>
      <bottom style="thin">
        <color indexed="64"/>
      </bottom>
      <diagonal/>
    </border>
    <border>
      <left/>
      <right style="thin">
        <color rgb="FFFF0000"/>
      </right>
      <top/>
      <bottom/>
      <diagonal/>
    </border>
    <border>
      <left style="thin">
        <color indexed="8"/>
      </left>
      <right style="thin">
        <color rgb="FFFF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indexed="64"/>
      </right>
      <top style="thin">
        <color indexed="64"/>
      </top>
      <bottom style="thin">
        <color rgb="FFFF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</borders>
  <cellStyleXfs count="6">
    <xf numFmtId="0" fontId="0" fillId="0" borderId="0"/>
    <xf numFmtId="0" fontId="35" fillId="0" borderId="0"/>
    <xf numFmtId="44" fontId="36" fillId="0" borderId="0" applyFont="0" applyFill="0" applyBorder="0" applyAlignment="0" applyProtection="0"/>
    <xf numFmtId="0" fontId="37" fillId="22" borderId="0" applyNumberFormat="0" applyBorder="0" applyAlignment="0" applyProtection="0"/>
    <xf numFmtId="0" fontId="38" fillId="19" borderId="55" applyNumberFormat="0" applyAlignment="0" applyProtection="0"/>
    <xf numFmtId="0" fontId="39" fillId="20" borderId="55" applyNumberFormat="0" applyAlignment="0" applyProtection="0"/>
  </cellStyleXfs>
  <cellXfs count="223">
    <xf numFmtId="0" fontId="0" fillId="0" borderId="0" xfId="0"/>
    <xf numFmtId="1" fontId="2" fillId="3" borderId="3" xfId="0" applyNumberFormat="1" applyFont="1" applyFill="1" applyBorder="1" applyAlignment="1">
      <alignment horizontal="left" vertical="top"/>
    </xf>
    <xf numFmtId="1" fontId="2" fillId="3" borderId="4" xfId="0" applyNumberFormat="1" applyFont="1" applyFill="1" applyBorder="1" applyAlignment="1">
      <alignment horizontal="left" vertical="top"/>
    </xf>
    <xf numFmtId="0" fontId="0" fillId="0" borderId="0" xfId="0" applyFont="1" applyAlignment="1">
      <alignment vertical="top" wrapText="1"/>
    </xf>
    <xf numFmtId="1" fontId="12" fillId="4" borderId="3" xfId="0" applyNumberFormat="1" applyFont="1" applyFill="1" applyBorder="1" applyAlignment="1">
      <alignment horizontal="center" vertical="center"/>
    </xf>
    <xf numFmtId="1" fontId="6" fillId="4" borderId="4" xfId="0" applyNumberFormat="1" applyFont="1" applyFill="1" applyBorder="1" applyAlignment="1">
      <alignment horizontal="center" vertical="center"/>
    </xf>
    <xf numFmtId="165" fontId="16" fillId="9" borderId="19" xfId="0" applyNumberFormat="1" applyFont="1" applyFill="1" applyBorder="1" applyAlignment="1">
      <alignment horizontal="center"/>
    </xf>
    <xf numFmtId="0" fontId="16" fillId="9" borderId="19" xfId="0" applyNumberFormat="1" applyFont="1" applyFill="1" applyBorder="1" applyAlignment="1">
      <alignment horizontal="center"/>
    </xf>
    <xf numFmtId="0" fontId="16" fillId="10" borderId="1" xfId="0" applyNumberFormat="1" applyFont="1" applyFill="1" applyBorder="1" applyAlignment="1">
      <alignment horizontal="center"/>
    </xf>
    <xf numFmtId="1" fontId="16" fillId="10" borderId="10" xfId="0" applyNumberFormat="1" applyFont="1" applyFill="1" applyBorder="1" applyAlignment="1">
      <alignment horizontal="center"/>
    </xf>
    <xf numFmtId="1" fontId="16" fillId="10" borderId="2" xfId="0" applyNumberFormat="1" applyFont="1" applyFill="1" applyBorder="1" applyAlignment="1">
      <alignment horizontal="center"/>
    </xf>
    <xf numFmtId="0" fontId="16" fillId="0" borderId="20" xfId="0" applyNumberFormat="1" applyFont="1" applyBorder="1" applyAlignment="1">
      <alignment horizontal="center"/>
    </xf>
    <xf numFmtId="0" fontId="16" fillId="0" borderId="21" xfId="0" applyNumberFormat="1" applyFont="1" applyBorder="1" applyAlignment="1">
      <alignment horizontal="center"/>
    </xf>
    <xf numFmtId="0" fontId="16" fillId="0" borderId="22" xfId="0" applyNumberFormat="1" applyFont="1" applyBorder="1" applyAlignment="1">
      <alignment horizontal="center"/>
    </xf>
    <xf numFmtId="1" fontId="6" fillId="12" borderId="23" xfId="0" applyNumberFormat="1" applyFont="1" applyFill="1" applyBorder="1" applyAlignment="1"/>
    <xf numFmtId="1" fontId="6" fillId="12" borderId="24" xfId="0" applyNumberFormat="1" applyFont="1" applyFill="1" applyBorder="1" applyAlignment="1"/>
    <xf numFmtId="1" fontId="6" fillId="12" borderId="25" xfId="0" applyNumberFormat="1" applyFont="1" applyFill="1" applyBorder="1" applyAlignment="1"/>
    <xf numFmtId="1" fontId="6" fillId="12" borderId="26" xfId="0" applyNumberFormat="1" applyFont="1" applyFill="1" applyBorder="1" applyAlignment="1"/>
    <xf numFmtId="1" fontId="6" fillId="12" borderId="0" xfId="0" applyNumberFormat="1" applyFont="1" applyFill="1" applyBorder="1" applyAlignment="1"/>
    <xf numFmtId="1" fontId="6" fillId="12" borderId="27" xfId="0" applyNumberFormat="1" applyFont="1" applyFill="1" applyBorder="1" applyAlignment="1"/>
    <xf numFmtId="1" fontId="14" fillId="12" borderId="26" xfId="0" applyNumberFormat="1" applyFont="1" applyFill="1" applyBorder="1" applyAlignment="1"/>
    <xf numFmtId="1" fontId="6" fillId="12" borderId="28" xfId="0" applyNumberFormat="1" applyFont="1" applyFill="1" applyBorder="1" applyAlignment="1"/>
    <xf numFmtId="1" fontId="6" fillId="12" borderId="29" xfId="0" applyNumberFormat="1" applyFont="1" applyFill="1" applyBorder="1" applyAlignment="1"/>
    <xf numFmtId="1" fontId="6" fillId="12" borderId="30" xfId="0" applyNumberFormat="1" applyFont="1" applyFill="1" applyBorder="1" applyAlignment="1"/>
    <xf numFmtId="0" fontId="6" fillId="0" borderId="8" xfId="0" applyFont="1" applyBorder="1" applyAlignment="1"/>
    <xf numFmtId="0" fontId="6" fillId="0" borderId="31" xfId="0" applyFont="1" applyBorder="1" applyAlignment="1"/>
    <xf numFmtId="0" fontId="6" fillId="0" borderId="31" xfId="0" applyNumberFormat="1" applyFont="1" applyBorder="1" applyAlignment="1"/>
    <xf numFmtId="0" fontId="18" fillId="0" borderId="31" xfId="0" applyNumberFormat="1" applyFont="1" applyBorder="1" applyAlignment="1"/>
    <xf numFmtId="0" fontId="6" fillId="0" borderId="0" xfId="0" applyNumberFormat="1" applyFont="1" applyAlignment="1"/>
    <xf numFmtId="0" fontId="12" fillId="8" borderId="3" xfId="0" applyNumberFormat="1" applyFont="1" applyFill="1" applyBorder="1" applyAlignment="1"/>
    <xf numFmtId="1" fontId="12" fillId="8" borderId="5" xfId="0" applyNumberFormat="1" applyFont="1" applyFill="1" applyBorder="1" applyAlignment="1"/>
    <xf numFmtId="0" fontId="13" fillId="0" borderId="3" xfId="0" applyNumberFormat="1" applyFont="1" applyFill="1" applyBorder="1" applyAlignment="1">
      <alignment horizontal="center" vertical="center"/>
    </xf>
    <xf numFmtId="0" fontId="13" fillId="0" borderId="5" xfId="0" applyNumberFormat="1" applyFont="1" applyFill="1" applyBorder="1" applyAlignment="1">
      <alignment horizontal="center" vertical="center"/>
    </xf>
    <xf numFmtId="0" fontId="13" fillId="0" borderId="4" xfId="0" applyNumberFormat="1" applyFont="1" applyFill="1" applyBorder="1" applyAlignment="1">
      <alignment horizontal="center" vertical="center"/>
    </xf>
    <xf numFmtId="1" fontId="12" fillId="0" borderId="5" xfId="0" applyNumberFormat="1" applyFont="1" applyFill="1" applyBorder="1" applyAlignment="1"/>
    <xf numFmtId="1" fontId="12" fillId="0" borderId="4" xfId="0" applyNumberFormat="1" applyFont="1" applyFill="1" applyBorder="1" applyAlignment="1"/>
    <xf numFmtId="0" fontId="16" fillId="0" borderId="20" xfId="0" applyNumberFormat="1" applyFont="1" applyFill="1" applyBorder="1" applyAlignment="1">
      <alignment horizontal="center"/>
    </xf>
    <xf numFmtId="0" fontId="16" fillId="0" borderId="21" xfId="0" applyNumberFormat="1" applyFont="1" applyFill="1" applyBorder="1" applyAlignment="1">
      <alignment horizontal="center"/>
    </xf>
    <xf numFmtId="0" fontId="16" fillId="0" borderId="22" xfId="0" applyNumberFormat="1" applyFont="1" applyFill="1" applyBorder="1" applyAlignment="1">
      <alignment horizontal="center"/>
    </xf>
    <xf numFmtId="1" fontId="16" fillId="0" borderId="20" xfId="0" applyNumberFormat="1" applyFont="1" applyFill="1" applyBorder="1" applyAlignment="1">
      <alignment horizontal="center"/>
    </xf>
    <xf numFmtId="165" fontId="16" fillId="0" borderId="19" xfId="0" applyNumberFormat="1" applyFont="1" applyFill="1" applyBorder="1" applyAlignment="1">
      <alignment horizontal="center"/>
    </xf>
    <xf numFmtId="0" fontId="16" fillId="0" borderId="19" xfId="0" applyNumberFormat="1" applyFont="1" applyFill="1" applyBorder="1" applyAlignment="1">
      <alignment horizontal="center"/>
    </xf>
    <xf numFmtId="0" fontId="16" fillId="0" borderId="1" xfId="0" applyNumberFormat="1" applyFont="1" applyFill="1" applyBorder="1" applyAlignment="1">
      <alignment horizontal="center"/>
    </xf>
    <xf numFmtId="1" fontId="16" fillId="0" borderId="10" xfId="0" applyNumberFormat="1" applyFont="1" applyFill="1" applyBorder="1" applyAlignment="1">
      <alignment horizontal="center"/>
    </xf>
    <xf numFmtId="1" fontId="16" fillId="0" borderId="2" xfId="0" applyNumberFormat="1" applyFont="1" applyFill="1" applyBorder="1" applyAlignment="1">
      <alignment horizontal="center"/>
    </xf>
    <xf numFmtId="0" fontId="17" fillId="0" borderId="20" xfId="0" applyNumberFormat="1" applyFont="1" applyFill="1" applyBorder="1" applyAlignment="1">
      <alignment horizontal="center"/>
    </xf>
    <xf numFmtId="0" fontId="16" fillId="0" borderId="3" xfId="0" applyNumberFormat="1" applyFont="1" applyFill="1" applyBorder="1" applyAlignment="1">
      <alignment horizontal="center"/>
    </xf>
    <xf numFmtId="0" fontId="16" fillId="0" borderId="5" xfId="0" applyNumberFormat="1" applyFont="1" applyFill="1" applyBorder="1" applyAlignment="1">
      <alignment horizontal="center"/>
    </xf>
    <xf numFmtId="0" fontId="16" fillId="0" borderId="4" xfId="0" applyNumberFormat="1" applyFont="1" applyFill="1" applyBorder="1" applyAlignment="1">
      <alignment horizontal="center"/>
    </xf>
    <xf numFmtId="1" fontId="16" fillId="0" borderId="22" xfId="0" applyNumberFormat="1" applyFont="1" applyFill="1" applyBorder="1" applyAlignment="1">
      <alignment horizontal="center"/>
    </xf>
    <xf numFmtId="1" fontId="6" fillId="0" borderId="28" xfId="0" applyNumberFormat="1" applyFont="1" applyBorder="1" applyAlignment="1"/>
    <xf numFmtId="1" fontId="6" fillId="0" borderId="29" xfId="0" applyNumberFormat="1" applyFont="1" applyBorder="1" applyAlignment="1"/>
    <xf numFmtId="1" fontId="6" fillId="0" borderId="30" xfId="0" applyNumberFormat="1" applyFont="1" applyBorder="1" applyAlignment="1"/>
    <xf numFmtId="1" fontId="8" fillId="4" borderId="5" xfId="0" applyNumberFormat="1" applyFont="1" applyFill="1" applyBorder="1" applyAlignment="1">
      <alignment vertical="center"/>
    </xf>
    <xf numFmtId="1" fontId="8" fillId="4" borderId="4" xfId="0" applyNumberFormat="1" applyFont="1" applyFill="1" applyBorder="1" applyAlignment="1">
      <alignment vertical="center"/>
    </xf>
    <xf numFmtId="1" fontId="19" fillId="13" borderId="5" xfId="0" applyNumberFormat="1" applyFont="1" applyFill="1" applyBorder="1" applyAlignment="1">
      <alignment vertical="center"/>
    </xf>
    <xf numFmtId="166" fontId="20" fillId="13" borderId="32" xfId="0" applyNumberFormat="1" applyFont="1" applyFill="1" applyBorder="1" applyAlignment="1"/>
    <xf numFmtId="166" fontId="21" fillId="14" borderId="33" xfId="0" applyNumberFormat="1" applyFont="1" applyFill="1" applyBorder="1" applyAlignment="1">
      <alignment horizontal="center" vertical="center"/>
    </xf>
    <xf numFmtId="166" fontId="20" fillId="13" borderId="34" xfId="0" applyNumberFormat="1" applyFont="1" applyFill="1" applyBorder="1" applyAlignment="1"/>
    <xf numFmtId="0" fontId="21" fillId="14" borderId="34" xfId="0" applyNumberFormat="1" applyFont="1" applyFill="1" applyBorder="1" applyAlignment="1">
      <alignment horizontal="center" vertical="center"/>
    </xf>
    <xf numFmtId="166" fontId="23" fillId="0" borderId="35" xfId="0" applyNumberFormat="1" applyFont="1" applyBorder="1" applyAlignment="1"/>
    <xf numFmtId="166" fontId="23" fillId="0" borderId="36" xfId="0" applyNumberFormat="1" applyFont="1" applyBorder="1" applyAlignment="1"/>
    <xf numFmtId="166" fontId="23" fillId="0" borderId="37" xfId="0" applyNumberFormat="1" applyFont="1" applyBorder="1" applyAlignment="1"/>
    <xf numFmtId="0" fontId="24" fillId="0" borderId="38" xfId="0" applyNumberFormat="1" applyFont="1" applyBorder="1" applyAlignment="1"/>
    <xf numFmtId="168" fontId="25" fillId="0" borderId="29" xfId="0" applyNumberFormat="1" applyFont="1" applyFill="1" applyBorder="1" applyAlignment="1">
      <alignment horizontal="center"/>
    </xf>
    <xf numFmtId="0" fontId="25" fillId="0" borderId="29" xfId="0" applyFont="1" applyFill="1" applyBorder="1" applyAlignment="1">
      <alignment horizontal="center"/>
    </xf>
    <xf numFmtId="1" fontId="2" fillId="3" borderId="3" xfId="0" applyNumberFormat="1" applyFont="1" applyFill="1" applyBorder="1" applyAlignment="1">
      <alignment horizontal="left"/>
    </xf>
    <xf numFmtId="1" fontId="2" fillId="3" borderId="4" xfId="0" applyNumberFormat="1" applyFont="1" applyFill="1" applyBorder="1" applyAlignment="1">
      <alignment horizontal="left"/>
    </xf>
    <xf numFmtId="0" fontId="16" fillId="0" borderId="3" xfId="0" applyNumberFormat="1" applyFont="1" applyFill="1" applyBorder="1" applyAlignment="1">
      <alignment horizontal="center"/>
    </xf>
    <xf numFmtId="0" fontId="16" fillId="0" borderId="5" xfId="0" applyNumberFormat="1" applyFont="1" applyFill="1" applyBorder="1" applyAlignment="1">
      <alignment horizontal="center"/>
    </xf>
    <xf numFmtId="0" fontId="16" fillId="0" borderId="4" xfId="0" applyNumberFormat="1" applyFont="1" applyFill="1" applyBorder="1" applyAlignment="1">
      <alignment horizontal="center"/>
    </xf>
    <xf numFmtId="0" fontId="23" fillId="0" borderId="0" xfId="0" applyNumberFormat="1" applyFont="1" applyAlignment="1"/>
    <xf numFmtId="0" fontId="29" fillId="4" borderId="19" xfId="0" applyNumberFormat="1" applyFont="1" applyFill="1" applyBorder="1" applyAlignment="1">
      <alignment horizontal="center" vertical="center"/>
    </xf>
    <xf numFmtId="0" fontId="29" fillId="7" borderId="19" xfId="0" applyNumberFormat="1" applyFont="1" applyFill="1" applyBorder="1" applyAlignment="1">
      <alignment horizontal="center" vertical="center"/>
    </xf>
    <xf numFmtId="0" fontId="29" fillId="17" borderId="19" xfId="0" applyNumberFormat="1" applyFont="1" applyFill="1" applyBorder="1" applyAlignment="1">
      <alignment horizontal="center" vertical="center"/>
    </xf>
    <xf numFmtId="1" fontId="23" fillId="0" borderId="0" xfId="0" applyNumberFormat="1" applyFont="1" applyAlignment="1"/>
    <xf numFmtId="0" fontId="23" fillId="18" borderId="43" xfId="0" applyNumberFormat="1" applyFont="1" applyFill="1" applyBorder="1" applyAlignment="1"/>
    <xf numFmtId="0" fontId="32" fillId="14" borderId="44" xfId="0" applyNumberFormat="1" applyFont="1" applyFill="1" applyBorder="1" applyAlignment="1">
      <alignment horizontal="center" vertical="center"/>
    </xf>
    <xf numFmtId="0" fontId="23" fillId="18" borderId="45" xfId="0" applyNumberFormat="1" applyFont="1" applyFill="1" applyBorder="1" applyAlignment="1"/>
    <xf numFmtId="0" fontId="23" fillId="18" borderId="46" xfId="0" applyNumberFormat="1" applyFont="1" applyFill="1" applyBorder="1" applyAlignment="1"/>
    <xf numFmtId="1" fontId="23" fillId="18" borderId="19" xfId="0" applyNumberFormat="1" applyFont="1" applyFill="1" applyBorder="1" applyAlignment="1"/>
    <xf numFmtId="0" fontId="23" fillId="0" borderId="47" xfId="0" applyNumberFormat="1" applyFont="1" applyBorder="1" applyAlignment="1"/>
    <xf numFmtId="0" fontId="32" fillId="14" borderId="48" xfId="0" applyNumberFormat="1" applyFont="1" applyFill="1" applyBorder="1" applyAlignment="1">
      <alignment horizontal="left" vertical="center"/>
    </xf>
    <xf numFmtId="0" fontId="32" fillId="3" borderId="49" xfId="0" applyNumberFormat="1" applyFont="1" applyFill="1" applyBorder="1" applyAlignment="1">
      <alignment horizontal="center" vertical="center"/>
    </xf>
    <xf numFmtId="0" fontId="33" fillId="0" borderId="0" xfId="0" applyFont="1" applyAlignment="1">
      <alignment vertical="center"/>
    </xf>
    <xf numFmtId="49" fontId="23" fillId="18" borderId="19" xfId="0" applyNumberFormat="1" applyFont="1" applyFill="1" applyBorder="1" applyAlignment="1"/>
    <xf numFmtId="0" fontId="23" fillId="0" borderId="0" xfId="0" applyFont="1" applyAlignment="1"/>
    <xf numFmtId="0" fontId="32" fillId="14" borderId="50" xfId="0" applyNumberFormat="1" applyFont="1" applyFill="1" applyBorder="1" applyAlignment="1">
      <alignment horizontal="left" vertical="center"/>
    </xf>
    <xf numFmtId="0" fontId="26" fillId="18" borderId="19" xfId="0" applyFont="1" applyFill="1" applyBorder="1" applyAlignment="1">
      <alignment vertical="center"/>
    </xf>
    <xf numFmtId="49" fontId="23" fillId="0" borderId="0" xfId="0" applyNumberFormat="1" applyFont="1" applyAlignment="1"/>
    <xf numFmtId="49" fontId="26" fillId="18" borderId="19" xfId="0" applyNumberFormat="1" applyFont="1" applyFill="1" applyBorder="1" applyAlignment="1">
      <alignment vertical="center"/>
    </xf>
    <xf numFmtId="49" fontId="23" fillId="18" borderId="0" xfId="0" applyNumberFormat="1" applyFont="1" applyFill="1" applyBorder="1" applyAlignment="1"/>
    <xf numFmtId="1" fontId="23" fillId="18" borderId="51" xfId="0" applyNumberFormat="1" applyFont="1" applyFill="1" applyBorder="1" applyAlignment="1"/>
    <xf numFmtId="49" fontId="23" fillId="18" borderId="51" xfId="0" applyNumberFormat="1" applyFont="1" applyFill="1" applyBorder="1" applyAlignment="1"/>
    <xf numFmtId="0" fontId="26" fillId="18" borderId="51" xfId="0" applyFont="1" applyFill="1" applyBorder="1" applyAlignment="1">
      <alignment vertical="center"/>
    </xf>
    <xf numFmtId="1" fontId="6" fillId="18" borderId="51" xfId="0" applyNumberFormat="1" applyFont="1" applyFill="1" applyBorder="1" applyAlignment="1"/>
    <xf numFmtId="49" fontId="6" fillId="18" borderId="51" xfId="0" applyNumberFormat="1" applyFont="1" applyFill="1" applyBorder="1" applyAlignment="1"/>
    <xf numFmtId="49" fontId="26" fillId="18" borderId="51" xfId="0" applyNumberFormat="1" applyFont="1" applyFill="1" applyBorder="1" applyAlignment="1">
      <alignment vertical="center"/>
    </xf>
    <xf numFmtId="0" fontId="31" fillId="18" borderId="52" xfId="0" applyNumberFormat="1" applyFont="1" applyFill="1" applyBorder="1" applyAlignment="1"/>
    <xf numFmtId="166" fontId="23" fillId="15" borderId="0" xfId="0" applyNumberFormat="1" applyFont="1" applyFill="1" applyBorder="1" applyAlignment="1"/>
    <xf numFmtId="166" fontId="23" fillId="15" borderId="39" xfId="0" applyNumberFormat="1" applyFont="1" applyFill="1" applyBorder="1" applyAlignment="1"/>
    <xf numFmtId="1" fontId="23" fillId="0" borderId="8" xfId="0" applyNumberFormat="1" applyFont="1" applyBorder="1" applyAlignment="1"/>
    <xf numFmtId="0" fontId="28" fillId="3" borderId="1" xfId="0" applyNumberFormat="1" applyFont="1" applyFill="1" applyBorder="1" applyAlignment="1">
      <alignment horizontal="center" vertical="center"/>
    </xf>
    <xf numFmtId="1" fontId="28" fillId="3" borderId="2" xfId="0" applyNumberFormat="1" applyFont="1" applyFill="1" applyBorder="1" applyAlignment="1">
      <alignment horizontal="center" vertical="center"/>
    </xf>
    <xf numFmtId="1" fontId="2" fillId="16" borderId="3" xfId="0" applyNumberFormat="1" applyFont="1" applyFill="1" applyBorder="1" applyAlignment="1"/>
    <xf numFmtId="1" fontId="2" fillId="16" borderId="4" xfId="0" applyNumberFormat="1" applyFont="1" applyFill="1" applyBorder="1" applyAlignment="1"/>
    <xf numFmtId="0" fontId="2" fillId="16" borderId="3" xfId="0" applyNumberFormat="1" applyFont="1" applyFill="1" applyBorder="1" applyAlignment="1">
      <alignment horizontal="center"/>
    </xf>
    <xf numFmtId="0" fontId="2" fillId="16" borderId="4" xfId="0" applyNumberFormat="1" applyFont="1" applyFill="1" applyBorder="1" applyAlignment="1">
      <alignment horizontal="center"/>
    </xf>
    <xf numFmtId="1" fontId="2" fillId="16" borderId="3" xfId="0" applyNumberFormat="1" applyFont="1" applyFill="1" applyBorder="1" applyAlignment="1">
      <alignment horizontal="center"/>
    </xf>
    <xf numFmtId="1" fontId="2" fillId="16" borderId="4" xfId="0" applyNumberFormat="1" applyFont="1" applyFill="1" applyBorder="1" applyAlignment="1">
      <alignment horizontal="center"/>
    </xf>
    <xf numFmtId="1" fontId="23" fillId="0" borderId="54" xfId="0" applyNumberFormat="1" applyFont="1" applyBorder="1" applyAlignment="1"/>
    <xf numFmtId="0" fontId="0" fillId="0" borderId="26" xfId="0" applyBorder="1"/>
    <xf numFmtId="0" fontId="2" fillId="16" borderId="3" xfId="0" applyNumberFormat="1" applyFont="1" applyFill="1" applyBorder="1" applyAlignment="1">
      <alignment horizontal="left"/>
    </xf>
    <xf numFmtId="0" fontId="28" fillId="3" borderId="3" xfId="0" applyNumberFormat="1" applyFont="1" applyFill="1" applyBorder="1" applyAlignment="1">
      <alignment vertical="center"/>
    </xf>
    <xf numFmtId="0" fontId="28" fillId="3" borderId="4" xfId="0" applyNumberFormat="1" applyFont="1" applyFill="1" applyBorder="1" applyAlignment="1">
      <alignment vertical="center"/>
    </xf>
    <xf numFmtId="0" fontId="2" fillId="16" borderId="3" xfId="0" applyNumberFormat="1" applyFont="1" applyFill="1" applyBorder="1" applyAlignment="1"/>
    <xf numFmtId="0" fontId="2" fillId="16" borderId="4" xfId="0" applyNumberFormat="1" applyFont="1" applyFill="1" applyBorder="1" applyAlignment="1"/>
    <xf numFmtId="0" fontId="34" fillId="21" borderId="19" xfId="0" applyNumberFormat="1" applyFont="1" applyFill="1" applyBorder="1" applyAlignment="1">
      <alignment horizontal="center" vertical="center"/>
    </xf>
    <xf numFmtId="1" fontId="12" fillId="23" borderId="5" xfId="0" applyNumberFormat="1" applyFont="1" applyFill="1" applyBorder="1" applyAlignment="1"/>
    <xf numFmtId="0" fontId="13" fillId="6" borderId="3" xfId="0" applyNumberFormat="1" applyFont="1" applyFill="1" applyBorder="1" applyAlignment="1">
      <alignment vertical="center"/>
    </xf>
    <xf numFmtId="1" fontId="13" fillId="6" borderId="5" xfId="0" applyNumberFormat="1" applyFont="1" applyFill="1" applyBorder="1" applyAlignment="1">
      <alignment vertical="center"/>
    </xf>
    <xf numFmtId="1" fontId="13" fillId="6" borderId="4" xfId="0" applyNumberFormat="1" applyFont="1" applyFill="1" applyBorder="1" applyAlignment="1">
      <alignment vertical="center"/>
    </xf>
    <xf numFmtId="0" fontId="0" fillId="0" borderId="5" xfId="0" applyBorder="1"/>
    <xf numFmtId="1" fontId="2" fillId="3" borderId="3" xfId="0" applyNumberFormat="1" applyFont="1" applyFill="1" applyBorder="1" applyAlignment="1">
      <alignment horizontal="left" vertical="top"/>
    </xf>
    <xf numFmtId="1" fontId="2" fillId="3" borderId="4" xfId="0" applyNumberFormat="1" applyFont="1" applyFill="1" applyBorder="1" applyAlignment="1">
      <alignment horizontal="left" vertical="top"/>
    </xf>
    <xf numFmtId="0" fontId="1" fillId="2" borderId="1" xfId="0" applyNumberFormat="1" applyFont="1" applyFill="1" applyBorder="1" applyAlignment="1">
      <alignment horizontal="center"/>
    </xf>
    <xf numFmtId="1" fontId="1" fillId="2" borderId="2" xfId="0" applyNumberFormat="1" applyFont="1" applyFill="1" applyBorder="1" applyAlignment="1">
      <alignment horizontal="center"/>
    </xf>
    <xf numFmtId="0" fontId="3" fillId="3" borderId="3" xfId="0" applyNumberFormat="1" applyFont="1" applyFill="1" applyBorder="1" applyAlignment="1">
      <alignment horizontal="left" vertical="center"/>
    </xf>
    <xf numFmtId="0" fontId="3" fillId="3" borderId="4" xfId="0" applyNumberFormat="1" applyFont="1" applyFill="1" applyBorder="1" applyAlignment="1">
      <alignment horizontal="left" vertical="center"/>
    </xf>
    <xf numFmtId="0" fontId="2" fillId="3" borderId="3" xfId="0" applyNumberFormat="1" applyFont="1" applyFill="1" applyBorder="1" applyAlignment="1">
      <alignment horizontal="left" vertical="center"/>
    </xf>
    <xf numFmtId="0" fontId="2" fillId="3" borderId="4" xfId="0" applyNumberFormat="1" applyFont="1" applyFill="1" applyBorder="1" applyAlignment="1">
      <alignment horizontal="left" vertical="center"/>
    </xf>
    <xf numFmtId="1" fontId="2" fillId="3" borderId="3" xfId="0" applyNumberFormat="1" applyFont="1" applyFill="1" applyBorder="1" applyAlignment="1">
      <alignment horizontal="left" vertical="center"/>
    </xf>
    <xf numFmtId="1" fontId="2" fillId="3" borderId="4" xfId="0" applyNumberFormat="1" applyFont="1" applyFill="1" applyBorder="1" applyAlignment="1">
      <alignment horizontal="left" vertical="center"/>
    </xf>
    <xf numFmtId="1" fontId="3" fillId="3" borderId="3" xfId="0" applyNumberFormat="1" applyFont="1" applyFill="1" applyBorder="1" applyAlignment="1">
      <alignment horizontal="left" vertical="center"/>
    </xf>
    <xf numFmtId="1" fontId="3" fillId="3" borderId="4" xfId="0" applyNumberFormat="1" applyFont="1" applyFill="1" applyBorder="1" applyAlignment="1">
      <alignment horizontal="left" vertical="center"/>
    </xf>
    <xf numFmtId="1" fontId="2" fillId="3" borderId="1" xfId="0" applyNumberFormat="1" applyFont="1" applyFill="1" applyBorder="1" applyAlignment="1">
      <alignment horizontal="left"/>
    </xf>
    <xf numFmtId="1" fontId="2" fillId="3" borderId="6" xfId="0" applyNumberFormat="1" applyFont="1" applyFill="1" applyBorder="1" applyAlignment="1">
      <alignment horizontal="left"/>
    </xf>
    <xf numFmtId="1" fontId="2" fillId="3" borderId="2" xfId="0" applyNumberFormat="1" applyFont="1" applyFill="1" applyBorder="1" applyAlignment="1">
      <alignment horizontal="left"/>
    </xf>
    <xf numFmtId="1" fontId="2" fillId="3" borderId="3" xfId="0" applyNumberFormat="1" applyFont="1" applyFill="1" applyBorder="1" applyAlignment="1">
      <alignment horizontal="left"/>
    </xf>
    <xf numFmtId="1" fontId="2" fillId="3" borderId="4" xfId="0" applyNumberFormat="1" applyFont="1" applyFill="1" applyBorder="1" applyAlignment="1">
      <alignment horizontal="left"/>
    </xf>
    <xf numFmtId="1" fontId="2" fillId="3" borderId="5" xfId="0" applyNumberFormat="1" applyFont="1" applyFill="1" applyBorder="1" applyAlignment="1">
      <alignment horizontal="left"/>
    </xf>
    <xf numFmtId="0" fontId="2" fillId="3" borderId="3" xfId="0" applyNumberFormat="1" applyFont="1" applyFill="1" applyBorder="1" applyAlignment="1">
      <alignment horizontal="left"/>
    </xf>
    <xf numFmtId="0" fontId="2" fillId="3" borderId="4" xfId="0" applyNumberFormat="1" applyFont="1" applyFill="1" applyBorder="1" applyAlignment="1">
      <alignment horizontal="left"/>
    </xf>
    <xf numFmtId="0" fontId="2" fillId="3" borderId="5" xfId="0" applyNumberFormat="1" applyFont="1" applyFill="1" applyBorder="1" applyAlignment="1">
      <alignment horizontal="left"/>
    </xf>
    <xf numFmtId="0" fontId="4" fillId="3" borderId="6" xfId="0" applyFont="1" applyFill="1" applyBorder="1" applyAlignment="1">
      <alignment horizontal="left"/>
    </xf>
    <xf numFmtId="0" fontId="2" fillId="3" borderId="1" xfId="0" applyNumberFormat="1" applyFont="1" applyFill="1" applyBorder="1" applyAlignment="1">
      <alignment horizontal="left"/>
    </xf>
    <xf numFmtId="1" fontId="2" fillId="0" borderId="1" xfId="0" applyNumberFormat="1" applyFont="1" applyBorder="1" applyAlignment="1"/>
    <xf numFmtId="1" fontId="2" fillId="0" borderId="2" xfId="0" applyNumberFormat="1" applyFont="1" applyBorder="1" applyAlignment="1"/>
    <xf numFmtId="0" fontId="28" fillId="17" borderId="1" xfId="0" applyNumberFormat="1" applyFont="1" applyFill="1" applyBorder="1" applyAlignment="1">
      <alignment horizontal="center" vertical="center"/>
    </xf>
    <xf numFmtId="1" fontId="28" fillId="17" borderId="2" xfId="0" applyNumberFormat="1" applyFont="1" applyFill="1" applyBorder="1" applyAlignment="1">
      <alignment horizontal="center" vertical="center"/>
    </xf>
    <xf numFmtId="0" fontId="28" fillId="6" borderId="3" xfId="0" applyNumberFormat="1" applyFont="1" applyFill="1" applyBorder="1" applyAlignment="1">
      <alignment horizontal="center" vertical="center"/>
    </xf>
    <xf numFmtId="0" fontId="28" fillId="6" borderId="5" xfId="0" applyNumberFormat="1" applyFont="1" applyFill="1" applyBorder="1" applyAlignment="1">
      <alignment horizontal="center" vertical="center"/>
    </xf>
    <xf numFmtId="0" fontId="30" fillId="13" borderId="40" xfId="0" applyNumberFormat="1" applyFont="1" applyFill="1" applyBorder="1" applyAlignment="1">
      <alignment horizontal="center" vertical="center"/>
    </xf>
    <xf numFmtId="0" fontId="30" fillId="13" borderId="41" xfId="0" applyNumberFormat="1" applyFont="1" applyFill="1" applyBorder="1" applyAlignment="1">
      <alignment horizontal="center" vertical="center"/>
    </xf>
    <xf numFmtId="0" fontId="30" fillId="13" borderId="4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/>
    </xf>
    <xf numFmtId="0" fontId="1" fillId="2" borderId="5" xfId="0" applyNumberFormat="1" applyFont="1" applyFill="1" applyBorder="1" applyAlignment="1">
      <alignment horizontal="center"/>
    </xf>
    <xf numFmtId="0" fontId="1" fillId="2" borderId="4" xfId="0" applyNumberFormat="1" applyFont="1" applyFill="1" applyBorder="1" applyAlignment="1">
      <alignment horizontal="center"/>
    </xf>
    <xf numFmtId="167" fontId="22" fillId="15" borderId="33" xfId="0" applyNumberFormat="1" applyFont="1" applyFill="1" applyBorder="1" applyAlignment="1">
      <alignment horizontal="center"/>
    </xf>
    <xf numFmtId="167" fontId="22" fillId="15" borderId="53" xfId="0" applyNumberFormat="1" applyFont="1" applyFill="1" applyBorder="1" applyAlignment="1">
      <alignment horizontal="center"/>
    </xf>
    <xf numFmtId="1" fontId="13" fillId="0" borderId="1" xfId="0" applyNumberFormat="1" applyFont="1" applyFill="1" applyBorder="1" applyAlignment="1">
      <alignment horizontal="center" vertical="center"/>
    </xf>
    <xf numFmtId="1" fontId="13" fillId="0" borderId="10" xfId="0" applyNumberFormat="1" applyFont="1" applyFill="1" applyBorder="1" applyAlignment="1">
      <alignment horizontal="center" vertical="center"/>
    </xf>
    <xf numFmtId="1" fontId="13" fillId="0" borderId="2" xfId="0" applyNumberFormat="1" applyFont="1" applyFill="1" applyBorder="1" applyAlignment="1">
      <alignment horizontal="center" vertical="center"/>
    </xf>
    <xf numFmtId="0" fontId="16" fillId="0" borderId="3" xfId="0" applyNumberFormat="1" applyFont="1" applyFill="1" applyBorder="1" applyAlignment="1">
      <alignment horizontal="center"/>
    </xf>
    <xf numFmtId="0" fontId="16" fillId="0" borderId="5" xfId="0" applyNumberFormat="1" applyFont="1" applyFill="1" applyBorder="1" applyAlignment="1">
      <alignment horizontal="center"/>
    </xf>
    <xf numFmtId="0" fontId="16" fillId="0" borderId="4" xfId="0" applyNumberFormat="1" applyFont="1" applyFill="1" applyBorder="1" applyAlignment="1">
      <alignment horizontal="center"/>
    </xf>
    <xf numFmtId="0" fontId="6" fillId="8" borderId="1" xfId="0" applyNumberFormat="1" applyFont="1" applyFill="1" applyBorder="1" applyAlignment="1"/>
    <xf numFmtId="1" fontId="6" fillId="8" borderId="10" xfId="0" applyNumberFormat="1" applyFont="1" applyFill="1" applyBorder="1" applyAlignment="1"/>
    <xf numFmtId="1" fontId="6" fillId="0" borderId="10" xfId="0" applyNumberFormat="1" applyFont="1" applyBorder="1" applyAlignment="1"/>
    <xf numFmtId="1" fontId="6" fillId="0" borderId="2" xfId="0" applyNumberFormat="1" applyFont="1" applyBorder="1" applyAlignment="1"/>
    <xf numFmtId="1" fontId="6" fillId="11" borderId="7" xfId="0" applyNumberFormat="1" applyFont="1" applyFill="1" applyBorder="1" applyAlignment="1"/>
    <xf numFmtId="1" fontId="6" fillId="11" borderId="9" xfId="0" applyNumberFormat="1" applyFont="1" applyFill="1" applyBorder="1" applyAlignment="1"/>
    <xf numFmtId="1" fontId="6" fillId="11" borderId="17" xfId="0" applyNumberFormat="1" applyFont="1" applyFill="1" applyBorder="1" applyAlignment="1"/>
    <xf numFmtId="1" fontId="6" fillId="11" borderId="18" xfId="0" applyNumberFormat="1" applyFont="1" applyFill="1" applyBorder="1" applyAlignment="1"/>
    <xf numFmtId="1" fontId="6" fillId="11" borderId="11" xfId="0" applyNumberFormat="1" applyFont="1" applyFill="1" applyBorder="1" applyAlignment="1"/>
    <xf numFmtId="1" fontId="6" fillId="11" borderId="12" xfId="0" applyNumberFormat="1" applyFont="1" applyFill="1" applyBorder="1" applyAlignment="1"/>
    <xf numFmtId="0" fontId="13" fillId="7" borderId="1" xfId="0" applyNumberFormat="1" applyFont="1" applyFill="1" applyBorder="1" applyAlignment="1">
      <alignment horizontal="center" vertical="center"/>
    </xf>
    <xf numFmtId="0" fontId="13" fillId="7" borderId="10" xfId="0" applyNumberFormat="1" applyFont="1" applyFill="1" applyBorder="1" applyAlignment="1">
      <alignment horizontal="center" vertical="center"/>
    </xf>
    <xf numFmtId="0" fontId="13" fillId="7" borderId="2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0" fontId="13" fillId="0" borderId="10" xfId="0" applyNumberFormat="1" applyFont="1" applyFill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/>
    </xf>
    <xf numFmtId="0" fontId="15" fillId="0" borderId="10" xfId="0" applyNumberFormat="1" applyFont="1" applyFill="1" applyBorder="1" applyAlignment="1">
      <alignment horizontal="center" vertical="center"/>
    </xf>
    <xf numFmtId="0" fontId="15" fillId="0" borderId="2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/>
    </xf>
    <xf numFmtId="0" fontId="7" fillId="4" borderId="23" xfId="0" applyNumberFormat="1" applyFont="1" applyFill="1" applyBorder="1" applyAlignment="1">
      <alignment horizontal="center" vertical="center"/>
    </xf>
    <xf numFmtId="0" fontId="7" fillId="4" borderId="24" xfId="0" applyNumberFormat="1" applyFont="1" applyFill="1" applyBorder="1" applyAlignment="1">
      <alignment horizontal="center" vertical="center"/>
    </xf>
    <xf numFmtId="164" fontId="9" fillId="5" borderId="1" xfId="0" applyNumberFormat="1" applyFont="1" applyFill="1" applyBorder="1" applyAlignment="1">
      <alignment horizontal="center" vertical="center"/>
    </xf>
    <xf numFmtId="164" fontId="10" fillId="5" borderId="10" xfId="0" applyNumberFormat="1" applyFont="1" applyFill="1" applyBorder="1" applyAlignment="1"/>
    <xf numFmtId="164" fontId="10" fillId="5" borderId="2" xfId="0" applyNumberFormat="1" applyFont="1" applyFill="1" applyBorder="1" applyAlignment="1"/>
    <xf numFmtId="0" fontId="5" fillId="0" borderId="1" xfId="0" applyNumberFormat="1" applyFont="1" applyBorder="1" applyAlignment="1">
      <alignment horizontal="center" vertical="top"/>
    </xf>
    <xf numFmtId="1" fontId="11" fillId="0" borderId="10" xfId="0" applyNumberFormat="1" applyFont="1" applyBorder="1" applyAlignment="1"/>
    <xf numFmtId="1" fontId="11" fillId="0" borderId="2" xfId="0" applyNumberFormat="1" applyFont="1" applyBorder="1" applyAlignment="1"/>
    <xf numFmtId="0" fontId="12" fillId="4" borderId="13" xfId="0" applyNumberFormat="1" applyFont="1" applyFill="1" applyBorder="1" applyAlignment="1">
      <alignment horizontal="center" vertical="center"/>
    </xf>
    <xf numFmtId="1" fontId="6" fillId="4" borderId="14" xfId="0" applyNumberFormat="1" applyFont="1" applyFill="1" applyBorder="1" applyAlignment="1">
      <alignment horizontal="center" vertical="center"/>
    </xf>
    <xf numFmtId="1" fontId="13" fillId="7" borderId="10" xfId="0" applyNumberFormat="1" applyFont="1" applyFill="1" applyBorder="1" applyAlignment="1">
      <alignment horizontal="center" vertical="center"/>
    </xf>
    <xf numFmtId="1" fontId="13" fillId="7" borderId="2" xfId="0" applyNumberFormat="1" applyFont="1" applyFill="1" applyBorder="1" applyAlignment="1">
      <alignment horizontal="center" vertical="center"/>
    </xf>
    <xf numFmtId="1" fontId="13" fillId="0" borderId="7" xfId="0" applyNumberFormat="1" applyFont="1" applyFill="1" applyBorder="1" applyAlignment="1">
      <alignment horizontal="center"/>
    </xf>
    <xf numFmtId="1" fontId="13" fillId="0" borderId="9" xfId="0" applyNumberFormat="1" applyFont="1" applyFill="1" applyBorder="1" applyAlignment="1">
      <alignment horizontal="center"/>
    </xf>
    <xf numFmtId="1" fontId="13" fillId="0" borderId="17" xfId="0" applyNumberFormat="1" applyFont="1" applyFill="1" applyBorder="1" applyAlignment="1">
      <alignment horizontal="center"/>
    </xf>
    <xf numFmtId="1" fontId="13" fillId="0" borderId="18" xfId="0" applyNumberFormat="1" applyFont="1" applyFill="1" applyBorder="1" applyAlignment="1">
      <alignment horizontal="center"/>
    </xf>
    <xf numFmtId="1" fontId="13" fillId="0" borderId="11" xfId="0" applyNumberFormat="1" applyFont="1" applyFill="1" applyBorder="1" applyAlignment="1">
      <alignment horizontal="center"/>
    </xf>
    <xf numFmtId="1" fontId="13" fillId="0" borderId="12" xfId="0" applyNumberFormat="1" applyFont="1" applyFill="1" applyBorder="1" applyAlignment="1">
      <alignment horizontal="center"/>
    </xf>
    <xf numFmtId="1" fontId="14" fillId="0" borderId="1" xfId="0" applyNumberFormat="1" applyFont="1" applyFill="1" applyBorder="1" applyAlignment="1">
      <alignment horizontal="center" vertical="center"/>
    </xf>
    <xf numFmtId="0" fontId="12" fillId="4" borderId="15" xfId="0" applyNumberFormat="1" applyFont="1" applyFill="1" applyBorder="1" applyAlignment="1">
      <alignment horizontal="center" vertical="center"/>
    </xf>
    <xf numFmtId="1" fontId="6" fillId="4" borderId="16" xfId="0" applyNumberFormat="1" applyFont="1" applyFill="1" applyBorder="1" applyAlignment="1">
      <alignment horizontal="center" vertical="center"/>
    </xf>
    <xf numFmtId="0" fontId="13" fillId="6" borderId="1" xfId="0" applyNumberFormat="1" applyFont="1" applyFill="1" applyBorder="1" applyAlignment="1">
      <alignment horizontal="center" vertical="center"/>
    </xf>
    <xf numFmtId="0" fontId="13" fillId="6" borderId="10" xfId="0" applyNumberFormat="1" applyFont="1" applyFill="1" applyBorder="1" applyAlignment="1">
      <alignment horizontal="center" vertical="center"/>
    </xf>
    <xf numFmtId="0" fontId="13" fillId="6" borderId="2" xfId="0" applyNumberFormat="1" applyFont="1" applyFill="1" applyBorder="1" applyAlignment="1">
      <alignment horizontal="center" vertical="center"/>
    </xf>
    <xf numFmtId="1" fontId="13" fillId="6" borderId="10" xfId="0" applyNumberFormat="1" applyFont="1" applyFill="1" applyBorder="1" applyAlignment="1">
      <alignment horizontal="center" vertical="center"/>
    </xf>
    <xf numFmtId="1" fontId="13" fillId="6" borderId="2" xfId="0" applyNumberFormat="1" applyFont="1" applyFill="1" applyBorder="1" applyAlignment="1">
      <alignment horizontal="center" vertical="center"/>
    </xf>
    <xf numFmtId="0" fontId="13" fillId="7" borderId="23" xfId="0" applyNumberFormat="1" applyFont="1" applyFill="1" applyBorder="1" applyAlignment="1">
      <alignment vertical="center"/>
    </xf>
    <xf numFmtId="0" fontId="13" fillId="7" borderId="24" xfId="0" applyNumberFormat="1" applyFont="1" applyFill="1" applyBorder="1" applyAlignment="1">
      <alignment vertical="center"/>
    </xf>
    <xf numFmtId="0" fontId="13" fillId="7" borderId="26" xfId="0" applyNumberFormat="1" applyFont="1" applyFill="1" applyBorder="1" applyAlignment="1">
      <alignment vertical="center"/>
    </xf>
    <xf numFmtId="0" fontId="13" fillId="7" borderId="0" xfId="0" applyNumberFormat="1" applyFont="1" applyFill="1" applyBorder="1" applyAlignment="1">
      <alignment vertical="center"/>
    </xf>
    <xf numFmtId="0" fontId="13" fillId="7" borderId="28" xfId="0" applyNumberFormat="1" applyFont="1" applyFill="1" applyBorder="1" applyAlignment="1">
      <alignment vertical="center"/>
    </xf>
    <xf numFmtId="0" fontId="13" fillId="7" borderId="29" xfId="0" applyNumberFormat="1" applyFont="1" applyFill="1" applyBorder="1" applyAlignment="1">
      <alignment vertical="center"/>
    </xf>
    <xf numFmtId="0" fontId="5" fillId="0" borderId="3" xfId="0" applyNumberFormat="1" applyFont="1" applyBorder="1" applyAlignment="1">
      <alignment horizontal="center" vertical="top"/>
    </xf>
    <xf numFmtId="1" fontId="11" fillId="0" borderId="5" xfId="0" applyNumberFormat="1" applyFont="1" applyBorder="1" applyAlignment="1"/>
    <xf numFmtId="1" fontId="11" fillId="0" borderId="4" xfId="0" applyNumberFormat="1" applyFont="1" applyBorder="1" applyAlignment="1"/>
    <xf numFmtId="0" fontId="12" fillId="4" borderId="56" xfId="0" applyNumberFormat="1" applyFont="1" applyFill="1" applyBorder="1" applyAlignment="1">
      <alignment vertical="center"/>
    </xf>
    <xf numFmtId="1" fontId="6" fillId="4" borderId="57" xfId="0" applyNumberFormat="1" applyFont="1" applyFill="1" applyBorder="1" applyAlignment="1">
      <alignment vertical="center"/>
    </xf>
  </cellXfs>
  <cellStyles count="6">
    <cellStyle name="20 % - Accent3 2" xfId="3"/>
    <cellStyle name="Calcul 2" xfId="5"/>
    <cellStyle name="Entrée 2" xfId="4"/>
    <cellStyle name="Monétaire 2" xfId="2"/>
    <cellStyle name="Normal" xfId="0" builtinId="0"/>
    <cellStyle name="Normal 2" xfId="1"/>
  </cellStyles>
  <dxfs count="2">
    <dxf>
      <font>
        <color rgb="FF002060"/>
      </font>
    </dxf>
    <dxf>
      <font>
        <color rgb="FF00206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152400</xdr:colOff>
          <xdr:row>4</xdr:row>
          <xdr:rowOff>104775</xdr:rowOff>
        </xdr:from>
        <xdr:to>
          <xdr:col>19</xdr:col>
          <xdr:colOff>685800</xdr:colOff>
          <xdr:row>8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la vérification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16</xdr:col>
      <xdr:colOff>114300</xdr:colOff>
      <xdr:row>8</xdr:row>
      <xdr:rowOff>180975</xdr:rowOff>
    </xdr:from>
    <xdr:to>
      <xdr:col>21</xdr:col>
      <xdr:colOff>9525</xdr:colOff>
      <xdr:row>13</xdr:row>
      <xdr:rowOff>47626</xdr:rowOff>
    </xdr:to>
    <xdr:sp macro="" textlink="">
      <xdr:nvSpPr>
        <xdr:cNvPr id="2" name="ZoneTexte 1"/>
        <xdr:cNvSpPr txBox="1"/>
      </xdr:nvSpPr>
      <xdr:spPr>
        <a:xfrm>
          <a:off x="14258925" y="2409825"/>
          <a:ext cx="4048125" cy="11906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l'objectif</a:t>
          </a:r>
          <a:r>
            <a:rPr lang="fr-FR" sz="1600" b="1" baseline="0"/>
            <a:t> serait de transferer les données  ci joints dans l'onglet "mensuel" en cliquant sur ce bouton</a:t>
          </a:r>
          <a:endParaRPr lang="fr-FR" sz="16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74830</xdr:colOff>
      <xdr:row>1</xdr:row>
      <xdr:rowOff>320452</xdr:rowOff>
    </xdr:from>
    <xdr:to>
      <xdr:col>9</xdr:col>
      <xdr:colOff>466397</xdr:colOff>
      <xdr:row>5</xdr:row>
      <xdr:rowOff>32845</xdr:rowOff>
    </xdr:to>
    <xdr:sp macro="" textlink="">
      <xdr:nvSpPr>
        <xdr:cNvPr id="2" name="ZoneTexte 1"/>
        <xdr:cNvSpPr txBox="1"/>
      </xdr:nvSpPr>
      <xdr:spPr>
        <a:xfrm>
          <a:off x="5113555" y="1015777"/>
          <a:ext cx="3439567" cy="845868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Si tout</a:t>
          </a:r>
          <a:r>
            <a:rPr lang="fr-FR" sz="1600" b="1" baseline="0"/>
            <a:t> le mois il n'a fait que ce sitesinon on mettra les différents lieux sur lesquels il est parti</a:t>
          </a:r>
        </a:p>
        <a:p>
          <a:r>
            <a:rPr lang="fr-FR" sz="1600" b="1" baseline="0"/>
            <a:t> </a:t>
          </a:r>
          <a:endParaRPr lang="fr-FR" sz="1600" b="1"/>
        </a:p>
      </xdr:txBody>
    </xdr:sp>
    <xdr:clientData/>
  </xdr:twoCellAnchor>
  <xdr:twoCellAnchor>
    <xdr:from>
      <xdr:col>4</xdr:col>
      <xdr:colOff>814552</xdr:colOff>
      <xdr:row>2</xdr:row>
      <xdr:rowOff>98533</xdr:rowOff>
    </xdr:from>
    <xdr:to>
      <xdr:col>6</xdr:col>
      <xdr:colOff>21992</xdr:colOff>
      <xdr:row>4</xdr:row>
      <xdr:rowOff>249619</xdr:rowOff>
    </xdr:to>
    <xdr:sp macro="" textlink="">
      <xdr:nvSpPr>
        <xdr:cNvPr id="3" name="Flèche gauche 2"/>
        <xdr:cNvSpPr/>
      </xdr:nvSpPr>
      <xdr:spPr>
        <a:xfrm>
          <a:off x="4214977" y="1127233"/>
          <a:ext cx="845740" cy="684486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74830</xdr:colOff>
      <xdr:row>1</xdr:row>
      <xdr:rowOff>320452</xdr:rowOff>
    </xdr:from>
    <xdr:to>
      <xdr:col>9</xdr:col>
      <xdr:colOff>466397</xdr:colOff>
      <xdr:row>5</xdr:row>
      <xdr:rowOff>32845</xdr:rowOff>
    </xdr:to>
    <xdr:sp macro="" textlink="">
      <xdr:nvSpPr>
        <xdr:cNvPr id="2" name="ZoneTexte 1"/>
        <xdr:cNvSpPr txBox="1"/>
      </xdr:nvSpPr>
      <xdr:spPr>
        <a:xfrm>
          <a:off x="5126364" y="1016762"/>
          <a:ext cx="3439567" cy="855393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Si tout</a:t>
          </a:r>
          <a:r>
            <a:rPr lang="fr-FR" sz="1600" b="1" baseline="0"/>
            <a:t> le mois il n'a fait que ce sitesinon on mettra les différents lieux sur lesquels il est parti</a:t>
          </a:r>
        </a:p>
        <a:p>
          <a:r>
            <a:rPr lang="fr-FR" sz="1600" b="1" baseline="0"/>
            <a:t> </a:t>
          </a:r>
          <a:endParaRPr lang="fr-FR" sz="1600" b="1"/>
        </a:p>
      </xdr:txBody>
    </xdr:sp>
    <xdr:clientData/>
  </xdr:twoCellAnchor>
  <xdr:twoCellAnchor>
    <xdr:from>
      <xdr:col>4</xdr:col>
      <xdr:colOff>814552</xdr:colOff>
      <xdr:row>2</xdr:row>
      <xdr:rowOff>98533</xdr:rowOff>
    </xdr:from>
    <xdr:to>
      <xdr:col>6</xdr:col>
      <xdr:colOff>21992</xdr:colOff>
      <xdr:row>4</xdr:row>
      <xdr:rowOff>249619</xdr:rowOff>
    </xdr:to>
    <xdr:sp macro="" textlink="">
      <xdr:nvSpPr>
        <xdr:cNvPr id="3" name="Flèche gauche 2"/>
        <xdr:cNvSpPr/>
      </xdr:nvSpPr>
      <xdr:spPr>
        <a:xfrm>
          <a:off x="4223845" y="1129861"/>
          <a:ext cx="849681" cy="689741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U246"/>
  <sheetViews>
    <sheetView tabSelected="1" zoomScaleNormal="100" workbookViewId="0">
      <selection activeCell="G18" sqref="G18:H18"/>
    </sheetView>
  </sheetViews>
  <sheetFormatPr baseColWidth="10" defaultRowHeight="15" x14ac:dyDescent="0.25"/>
  <cols>
    <col min="1" max="1" width="16.140625" customWidth="1"/>
    <col min="2" max="2" width="15.85546875" bestFit="1" customWidth="1"/>
    <col min="3" max="3" width="15.28515625" bestFit="1" customWidth="1"/>
    <col min="4" max="4" width="16.140625" bestFit="1" customWidth="1"/>
    <col min="5" max="5" width="9.5703125" bestFit="1" customWidth="1"/>
    <col min="6" max="6" width="14.5703125" bestFit="1" customWidth="1"/>
    <col min="7" max="7" width="16.28515625" bestFit="1" customWidth="1"/>
    <col min="9" max="9" width="11" customWidth="1"/>
    <col min="10" max="10" width="17.28515625" customWidth="1"/>
    <col min="19" max="19" width="16.5703125" customWidth="1"/>
  </cols>
  <sheetData>
    <row r="1" spans="1:39" ht="29.25" x14ac:dyDescent="0.6">
      <c r="A1" s="56" t="s">
        <v>11</v>
      </c>
      <c r="B1" s="57" t="s">
        <v>53</v>
      </c>
      <c r="C1" s="58" t="s">
        <v>54</v>
      </c>
      <c r="D1" s="59">
        <v>2014</v>
      </c>
      <c r="E1" s="58" t="s">
        <v>55</v>
      </c>
      <c r="F1" s="158">
        <f ca="1">DATE(2014,7,MID(CELL("filename",F1),FIND("]",CELL("filename",F1))+1,32))</f>
        <v>41821</v>
      </c>
      <c r="G1" s="159"/>
      <c r="H1" s="159"/>
      <c r="I1" s="159"/>
      <c r="J1" s="159"/>
      <c r="K1" s="159"/>
      <c r="L1" s="159"/>
      <c r="M1" s="100"/>
      <c r="N1" s="100"/>
      <c r="O1" s="100"/>
      <c r="P1" s="100"/>
      <c r="Q1" s="100"/>
      <c r="R1" s="100"/>
      <c r="S1" s="100"/>
      <c r="T1" s="100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</row>
    <row r="2" spans="1:39" ht="27" x14ac:dyDescent="0.5">
      <c r="A2" s="60"/>
      <c r="B2" s="61"/>
      <c r="C2" s="60"/>
      <c r="D2" s="62"/>
      <c r="E2" s="63"/>
      <c r="F2" s="64"/>
      <c r="G2" s="65"/>
      <c r="H2" s="65"/>
      <c r="I2" s="65"/>
      <c r="J2" s="65"/>
      <c r="K2" s="65"/>
      <c r="L2" s="65"/>
      <c r="M2" s="60"/>
      <c r="N2" s="60"/>
      <c r="O2" s="60"/>
      <c r="P2" s="60"/>
      <c r="Q2" s="60"/>
      <c r="R2" s="60"/>
      <c r="S2" s="60"/>
      <c r="T2" s="60"/>
    </row>
    <row r="3" spans="1:39" x14ac:dyDescent="0.25">
      <c r="C3" s="122"/>
      <c r="D3" s="122"/>
      <c r="E3" s="122"/>
    </row>
    <row r="4" spans="1:39" ht="23.25" x14ac:dyDescent="0.35">
      <c r="A4" s="125" t="s">
        <v>14</v>
      </c>
      <c r="B4" s="126"/>
      <c r="C4" s="125" t="s">
        <v>17</v>
      </c>
      <c r="D4" s="126"/>
      <c r="E4" s="125" t="s">
        <v>18</v>
      </c>
      <c r="F4" s="126"/>
      <c r="G4" s="125" t="s">
        <v>19</v>
      </c>
      <c r="H4" s="126"/>
      <c r="I4" s="125" t="s">
        <v>20</v>
      </c>
      <c r="J4" s="126"/>
      <c r="K4" s="125" t="s">
        <v>21</v>
      </c>
      <c r="L4" s="126"/>
      <c r="M4" s="125" t="s">
        <v>22</v>
      </c>
      <c r="N4" s="126"/>
      <c r="O4" s="125" t="s">
        <v>23</v>
      </c>
      <c r="P4" s="126"/>
    </row>
    <row r="5" spans="1:39" ht="20.25" x14ac:dyDescent="0.25">
      <c r="A5" s="1" t="s">
        <v>15</v>
      </c>
      <c r="B5" s="2"/>
      <c r="C5" s="123" t="s">
        <v>16</v>
      </c>
      <c r="D5" s="124"/>
      <c r="E5" s="1" t="s">
        <v>41</v>
      </c>
      <c r="F5" s="2"/>
      <c r="G5" s="1" t="s">
        <v>42</v>
      </c>
      <c r="H5" s="2"/>
      <c r="I5" s="1" t="s">
        <v>44</v>
      </c>
      <c r="J5" s="2"/>
      <c r="K5" s="1"/>
      <c r="L5" s="2"/>
      <c r="M5" s="1" t="s">
        <v>46</v>
      </c>
      <c r="N5" s="2"/>
      <c r="O5" s="1" t="s">
        <v>47</v>
      </c>
      <c r="P5" s="2"/>
    </row>
    <row r="6" spans="1:39" ht="20.25" x14ac:dyDescent="0.25">
      <c r="A6" s="123"/>
      <c r="B6" s="124"/>
      <c r="C6" s="123" t="s">
        <v>40</v>
      </c>
      <c r="D6" s="124"/>
      <c r="E6" s="1"/>
      <c r="F6" s="2"/>
      <c r="G6" s="1" t="s">
        <v>43</v>
      </c>
      <c r="H6" s="2"/>
      <c r="I6" s="1" t="s">
        <v>45</v>
      </c>
      <c r="J6" s="2"/>
      <c r="K6" s="1"/>
      <c r="L6" s="2"/>
      <c r="M6" s="1"/>
      <c r="N6" s="2"/>
      <c r="O6" s="1" t="s">
        <v>48</v>
      </c>
      <c r="P6" s="2"/>
    </row>
    <row r="7" spans="1:39" ht="20.25" x14ac:dyDescent="0.25">
      <c r="A7" s="123"/>
      <c r="B7" s="124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39" ht="20.25" x14ac:dyDescent="0.25">
      <c r="A8" s="123"/>
      <c r="B8" s="124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39" ht="20.25" x14ac:dyDescent="0.25">
      <c r="A9" s="123"/>
      <c r="B9" s="124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39" ht="23.25" x14ac:dyDescent="0.35">
      <c r="A10" s="125" t="s">
        <v>24</v>
      </c>
      <c r="B10" s="126"/>
      <c r="C10" s="125" t="s">
        <v>25</v>
      </c>
      <c r="D10" s="126"/>
      <c r="E10" s="125" t="s">
        <v>26</v>
      </c>
      <c r="F10" s="126"/>
      <c r="G10" s="125" t="s">
        <v>27</v>
      </c>
      <c r="H10" s="126"/>
      <c r="I10" s="125" t="s">
        <v>28</v>
      </c>
      <c r="J10" s="126"/>
      <c r="K10" s="125" t="s">
        <v>29</v>
      </c>
      <c r="L10" s="126"/>
      <c r="M10" s="125" t="s">
        <v>30</v>
      </c>
      <c r="N10" s="126"/>
      <c r="O10" s="125" t="s">
        <v>31</v>
      </c>
      <c r="P10" s="126"/>
    </row>
    <row r="11" spans="1:39" ht="20.25" x14ac:dyDescent="0.25">
      <c r="A11" s="127" t="s">
        <v>49</v>
      </c>
      <c r="B11" s="128"/>
      <c r="C11" s="127" t="s">
        <v>51</v>
      </c>
      <c r="D11" s="128"/>
      <c r="E11" s="129"/>
      <c r="F11" s="130"/>
      <c r="G11" s="129"/>
      <c r="H11" s="130"/>
      <c r="I11" s="129"/>
      <c r="J11" s="130"/>
      <c r="K11" s="131"/>
      <c r="L11" s="132"/>
      <c r="M11" s="129"/>
      <c r="N11" s="130"/>
      <c r="O11" s="129"/>
      <c r="P11" s="130"/>
    </row>
    <row r="12" spans="1:39" ht="20.25" x14ac:dyDescent="0.25">
      <c r="A12" s="133" t="s">
        <v>50</v>
      </c>
      <c r="B12" s="134"/>
      <c r="C12" s="127" t="s">
        <v>52</v>
      </c>
      <c r="D12" s="128"/>
      <c r="E12" s="131"/>
      <c r="F12" s="132"/>
      <c r="G12" s="129"/>
      <c r="H12" s="130"/>
      <c r="I12" s="131"/>
      <c r="J12" s="132"/>
      <c r="K12" s="131"/>
      <c r="L12" s="132"/>
      <c r="M12" s="129"/>
      <c r="N12" s="130"/>
      <c r="O12" s="129"/>
      <c r="P12" s="130"/>
    </row>
    <row r="13" spans="1:39" ht="20.25" x14ac:dyDescent="0.25">
      <c r="A13" s="127"/>
      <c r="B13" s="128"/>
      <c r="C13" s="133"/>
      <c r="D13" s="134"/>
      <c r="E13" s="129"/>
      <c r="F13" s="130"/>
      <c r="G13" s="131"/>
      <c r="H13" s="132"/>
      <c r="I13" s="131"/>
      <c r="J13" s="132"/>
      <c r="K13" s="131" t="s">
        <v>0</v>
      </c>
      <c r="L13" s="132"/>
      <c r="M13" s="131"/>
      <c r="N13" s="132"/>
      <c r="O13" s="131"/>
      <c r="P13" s="132"/>
    </row>
    <row r="14" spans="1:39" ht="20.25" x14ac:dyDescent="0.25">
      <c r="A14" s="127"/>
      <c r="B14" s="128"/>
      <c r="C14" s="133"/>
      <c r="D14" s="134"/>
      <c r="E14" s="129"/>
      <c r="F14" s="130"/>
      <c r="G14" s="131"/>
      <c r="H14" s="132"/>
      <c r="I14" s="131"/>
      <c r="J14" s="132"/>
      <c r="K14" s="131"/>
      <c r="L14" s="132"/>
      <c r="M14" s="131"/>
      <c r="N14" s="132"/>
      <c r="O14" s="131"/>
      <c r="P14" s="132"/>
    </row>
    <row r="15" spans="1:39" ht="20.25" x14ac:dyDescent="0.25">
      <c r="A15" s="133" t="s">
        <v>0</v>
      </c>
      <c r="B15" s="134"/>
      <c r="C15" s="133"/>
      <c r="D15" s="134"/>
      <c r="E15" s="131"/>
      <c r="F15" s="132"/>
      <c r="G15" s="131"/>
      <c r="H15" s="132"/>
      <c r="I15" s="131"/>
      <c r="J15" s="132"/>
      <c r="K15" s="131"/>
      <c r="L15" s="132"/>
      <c r="M15" s="131"/>
      <c r="N15" s="132"/>
      <c r="O15" s="131"/>
      <c r="P15" s="132"/>
    </row>
    <row r="16" spans="1:39" ht="23.25" x14ac:dyDescent="0.35">
      <c r="A16" s="125" t="s">
        <v>32</v>
      </c>
      <c r="B16" s="126"/>
      <c r="C16" s="125" t="s">
        <v>33</v>
      </c>
      <c r="D16" s="126"/>
      <c r="E16" s="125" t="s">
        <v>34</v>
      </c>
      <c r="F16" s="126"/>
      <c r="G16" s="125" t="s">
        <v>35</v>
      </c>
      <c r="H16" s="126"/>
      <c r="I16" s="125" t="s">
        <v>36</v>
      </c>
      <c r="J16" s="126"/>
      <c r="K16" s="125" t="s">
        <v>37</v>
      </c>
      <c r="L16" s="126"/>
      <c r="M16" s="125" t="s">
        <v>38</v>
      </c>
      <c r="N16" s="126"/>
      <c r="O16" s="125" t="s">
        <v>39</v>
      </c>
      <c r="P16" s="126"/>
    </row>
    <row r="17" spans="1:47" ht="20.25" x14ac:dyDescent="0.3">
      <c r="A17" s="138"/>
      <c r="B17" s="139"/>
      <c r="C17" s="145"/>
      <c r="D17" s="137"/>
      <c r="E17" s="141"/>
      <c r="F17" s="143"/>
      <c r="G17" s="141"/>
      <c r="H17" s="142"/>
      <c r="I17" s="141"/>
      <c r="J17" s="142"/>
      <c r="K17" s="141"/>
      <c r="L17" s="142"/>
      <c r="M17" s="141"/>
      <c r="N17" s="143"/>
      <c r="O17" s="135"/>
      <c r="P17" s="144"/>
    </row>
    <row r="18" spans="1:47" ht="20.25" x14ac:dyDescent="0.3">
      <c r="A18" s="138"/>
      <c r="B18" s="139"/>
      <c r="C18" s="145"/>
      <c r="D18" s="137"/>
      <c r="E18" s="141"/>
      <c r="F18" s="143"/>
      <c r="G18" s="141"/>
      <c r="H18" s="142"/>
      <c r="I18" s="141"/>
      <c r="J18" s="142"/>
      <c r="K18" s="138"/>
      <c r="L18" s="139"/>
      <c r="M18" s="138"/>
      <c r="N18" s="140"/>
      <c r="O18" s="135"/>
      <c r="P18" s="144"/>
    </row>
    <row r="19" spans="1:47" ht="20.25" x14ac:dyDescent="0.3">
      <c r="A19" s="135"/>
      <c r="B19" s="137"/>
      <c r="C19" s="138"/>
      <c r="D19" s="139"/>
      <c r="E19" s="138"/>
      <c r="F19" s="140"/>
      <c r="G19" s="141"/>
      <c r="H19" s="142"/>
      <c r="I19" s="138"/>
      <c r="J19" s="139"/>
      <c r="K19" s="138"/>
      <c r="L19" s="139"/>
      <c r="M19" s="138"/>
      <c r="N19" s="140"/>
      <c r="O19" s="135"/>
      <c r="P19" s="144"/>
    </row>
    <row r="20" spans="1:47" ht="20.25" x14ac:dyDescent="0.3">
      <c r="A20" s="135"/>
      <c r="B20" s="137"/>
      <c r="C20" s="135"/>
      <c r="D20" s="137"/>
      <c r="E20" s="138"/>
      <c r="F20" s="140"/>
      <c r="G20" s="135"/>
      <c r="H20" s="136"/>
      <c r="I20" s="138"/>
      <c r="J20" s="139"/>
      <c r="K20" s="138"/>
      <c r="L20" s="139"/>
      <c r="M20" s="138"/>
      <c r="N20" s="140"/>
      <c r="O20" s="135"/>
      <c r="P20" s="136"/>
    </row>
    <row r="21" spans="1:47" ht="20.25" x14ac:dyDescent="0.3">
      <c r="A21" s="138"/>
      <c r="B21" s="139"/>
      <c r="C21" s="138"/>
      <c r="D21" s="139"/>
      <c r="E21" s="138"/>
      <c r="F21" s="139"/>
      <c r="G21" s="138"/>
      <c r="H21" s="139"/>
      <c r="I21" s="138"/>
      <c r="J21" s="139"/>
      <c r="K21" s="135"/>
      <c r="L21" s="137"/>
      <c r="M21" s="138"/>
      <c r="N21" s="140"/>
      <c r="O21" s="135"/>
      <c r="P21" s="144"/>
    </row>
    <row r="23" spans="1:47" ht="23.25" x14ac:dyDescent="0.35">
      <c r="A23" s="155" t="s">
        <v>59</v>
      </c>
      <c r="B23" s="156"/>
      <c r="C23" s="156"/>
      <c r="D23" s="156"/>
      <c r="E23" s="156"/>
      <c r="F23" s="156"/>
      <c r="G23" s="156"/>
      <c r="H23" s="156"/>
      <c r="I23" s="156"/>
      <c r="J23" s="157"/>
      <c r="K23" s="102" t="s">
        <v>104</v>
      </c>
      <c r="L23" s="103"/>
      <c r="M23" s="102" t="s">
        <v>105</v>
      </c>
      <c r="N23" s="103"/>
      <c r="O23" s="113" t="s">
        <v>60</v>
      </c>
      <c r="P23" s="114"/>
      <c r="Q23" s="113" t="s">
        <v>61</v>
      </c>
      <c r="R23" s="114"/>
      <c r="S23" s="113" t="s">
        <v>106</v>
      </c>
      <c r="T23" s="114"/>
      <c r="AI23" s="148"/>
      <c r="AJ23" s="149"/>
      <c r="AK23" s="150" t="s">
        <v>59</v>
      </c>
      <c r="AL23" s="151"/>
      <c r="AM23" s="151"/>
      <c r="AN23" s="151"/>
      <c r="AO23" s="151"/>
      <c r="AP23" s="151"/>
      <c r="AQ23" s="151"/>
      <c r="AR23" s="151"/>
      <c r="AS23" s="151"/>
      <c r="AT23" s="151"/>
      <c r="AU23" s="71"/>
    </row>
    <row r="24" spans="1:47" ht="21" x14ac:dyDescent="0.3">
      <c r="A24" s="117" t="s">
        <v>62</v>
      </c>
      <c r="B24" s="66"/>
      <c r="C24" s="67"/>
      <c r="D24" s="138"/>
      <c r="E24" s="139"/>
      <c r="F24" s="138"/>
      <c r="G24" s="139"/>
      <c r="H24" s="138"/>
      <c r="I24" s="139"/>
      <c r="J24" s="66"/>
      <c r="K24" s="106"/>
      <c r="L24" s="107"/>
      <c r="M24" s="112"/>
      <c r="N24" s="107"/>
      <c r="O24" s="115"/>
      <c r="P24" s="116"/>
      <c r="Q24" s="104"/>
      <c r="R24" s="105"/>
      <c r="S24" s="115"/>
      <c r="T24" s="116"/>
      <c r="AI24" s="146"/>
      <c r="AJ24" s="147"/>
      <c r="AK24" s="72" t="s">
        <v>62</v>
      </c>
      <c r="AL24" s="73" t="s">
        <v>63</v>
      </c>
      <c r="AM24" s="73" t="s">
        <v>64</v>
      </c>
      <c r="AN24" s="73"/>
      <c r="AO24" s="73" t="s">
        <v>65</v>
      </c>
      <c r="AP24" s="73"/>
      <c r="AQ24" s="73"/>
      <c r="AR24" s="73"/>
      <c r="AS24" s="73"/>
      <c r="AT24" s="73"/>
      <c r="AU24" s="71"/>
    </row>
    <row r="25" spans="1:47" ht="21" x14ac:dyDescent="0.3">
      <c r="A25" s="117" t="s">
        <v>66</v>
      </c>
      <c r="B25" s="138"/>
      <c r="C25" s="139"/>
      <c r="D25" s="138"/>
      <c r="E25" s="139"/>
      <c r="F25" s="138"/>
      <c r="G25" s="139"/>
      <c r="H25" s="138"/>
      <c r="I25" s="139"/>
      <c r="J25" s="66"/>
      <c r="K25" s="106"/>
      <c r="L25" s="107"/>
      <c r="M25" s="108"/>
      <c r="N25" s="109"/>
      <c r="O25" s="115"/>
      <c r="P25" s="116"/>
      <c r="Q25" s="104"/>
      <c r="R25" s="105"/>
      <c r="S25" s="115"/>
      <c r="T25" s="116"/>
      <c r="AI25" s="146"/>
      <c r="AJ25" s="147"/>
      <c r="AK25" s="72" t="s">
        <v>66</v>
      </c>
      <c r="AL25" s="74" t="s">
        <v>67</v>
      </c>
      <c r="AM25" s="74" t="s">
        <v>68</v>
      </c>
      <c r="AN25" s="74" t="s">
        <v>69</v>
      </c>
      <c r="AO25" s="74" t="s">
        <v>70</v>
      </c>
      <c r="AP25" s="74"/>
      <c r="AQ25" s="74" t="s">
        <v>71</v>
      </c>
      <c r="AR25" s="74"/>
      <c r="AS25" s="74"/>
      <c r="AT25" s="74"/>
      <c r="AU25" s="71"/>
    </row>
    <row r="26" spans="1:47" ht="21" x14ac:dyDescent="0.3">
      <c r="A26" s="117" t="s">
        <v>72</v>
      </c>
      <c r="B26" s="138"/>
      <c r="C26" s="139"/>
      <c r="D26" s="138"/>
      <c r="E26" s="139"/>
      <c r="F26" s="138"/>
      <c r="G26" s="139"/>
      <c r="H26" s="138"/>
      <c r="I26" s="139"/>
      <c r="J26" s="66"/>
      <c r="K26" s="106"/>
      <c r="L26" s="107"/>
      <c r="M26" s="108"/>
      <c r="N26" s="109"/>
      <c r="O26" s="115"/>
      <c r="P26" s="116"/>
      <c r="Q26" s="104"/>
      <c r="R26" s="105"/>
      <c r="S26" s="115"/>
      <c r="T26" s="116"/>
      <c r="AI26" s="146"/>
      <c r="AJ26" s="147"/>
      <c r="AK26" s="72" t="s">
        <v>72</v>
      </c>
      <c r="AL26" s="73" t="s">
        <v>73</v>
      </c>
      <c r="AM26" s="73" t="s">
        <v>74</v>
      </c>
      <c r="AN26" s="73" t="s">
        <v>75</v>
      </c>
      <c r="AO26" s="73" t="s">
        <v>76</v>
      </c>
      <c r="AP26" s="73" t="s">
        <v>77</v>
      </c>
      <c r="AQ26" s="73"/>
      <c r="AR26" s="73"/>
      <c r="AS26" s="73"/>
      <c r="AT26" s="73"/>
      <c r="AU26" s="71"/>
    </row>
    <row r="27" spans="1:47" ht="21" x14ac:dyDescent="0.3">
      <c r="A27" s="117" t="s">
        <v>78</v>
      </c>
      <c r="B27" s="138"/>
      <c r="C27" s="139"/>
      <c r="D27" s="138"/>
      <c r="E27" s="139"/>
      <c r="F27" s="138"/>
      <c r="G27" s="139"/>
      <c r="H27" s="138"/>
      <c r="I27" s="139"/>
      <c r="J27" s="66"/>
      <c r="K27" s="108"/>
      <c r="L27" s="109"/>
      <c r="M27" s="108"/>
      <c r="N27" s="109"/>
      <c r="O27" s="115"/>
      <c r="P27" s="116"/>
      <c r="Q27" s="104"/>
      <c r="R27" s="105"/>
      <c r="S27" s="104"/>
      <c r="T27" s="105"/>
      <c r="AI27" s="146"/>
      <c r="AJ27" s="147"/>
      <c r="AK27" s="72" t="s">
        <v>78</v>
      </c>
      <c r="AL27" s="73" t="s">
        <v>79</v>
      </c>
      <c r="AM27" s="73" t="s">
        <v>80</v>
      </c>
      <c r="AN27" s="73" t="s">
        <v>81</v>
      </c>
      <c r="AO27" s="73" t="s">
        <v>82</v>
      </c>
      <c r="AP27" s="73" t="s">
        <v>83</v>
      </c>
      <c r="AQ27" s="73"/>
      <c r="AR27" s="73"/>
      <c r="AS27" s="73"/>
      <c r="AT27" s="73"/>
      <c r="AU27" s="71"/>
    </row>
    <row r="28" spans="1:47" ht="21" x14ac:dyDescent="0.3">
      <c r="A28" s="117" t="s">
        <v>84</v>
      </c>
      <c r="B28" s="138"/>
      <c r="C28" s="139"/>
      <c r="D28" s="138"/>
      <c r="E28" s="139"/>
      <c r="F28" s="138"/>
      <c r="G28" s="139"/>
      <c r="H28" s="138"/>
      <c r="I28" s="139"/>
      <c r="J28" s="66"/>
      <c r="K28" s="108"/>
      <c r="L28" s="109"/>
      <c r="M28" s="108"/>
      <c r="N28" s="109"/>
      <c r="O28" s="115"/>
      <c r="P28" s="116"/>
      <c r="Q28" s="104"/>
      <c r="R28" s="105"/>
      <c r="S28" s="104"/>
      <c r="T28" s="105"/>
      <c r="AI28" s="146"/>
      <c r="AJ28" s="147"/>
      <c r="AK28" s="72" t="s">
        <v>84</v>
      </c>
      <c r="AL28" s="73" t="s">
        <v>85</v>
      </c>
      <c r="AM28" s="73" t="s">
        <v>86</v>
      </c>
      <c r="AN28" s="73" t="s">
        <v>87</v>
      </c>
      <c r="AO28" s="73" t="s">
        <v>88</v>
      </c>
      <c r="AP28" s="73" t="s">
        <v>89</v>
      </c>
      <c r="AQ28" s="73"/>
      <c r="AR28" s="73"/>
      <c r="AS28" s="73"/>
      <c r="AT28" s="73"/>
      <c r="AU28" s="71"/>
    </row>
    <row r="29" spans="1:47" ht="21" x14ac:dyDescent="0.3">
      <c r="A29" s="117" t="s">
        <v>90</v>
      </c>
      <c r="B29" s="138"/>
      <c r="C29" s="139"/>
      <c r="D29" s="138"/>
      <c r="E29" s="139"/>
      <c r="F29" s="138"/>
      <c r="G29" s="139"/>
      <c r="H29" s="138"/>
      <c r="I29" s="139"/>
      <c r="J29" s="66"/>
      <c r="K29" s="108"/>
      <c r="L29" s="109"/>
      <c r="M29" s="108"/>
      <c r="N29" s="109"/>
      <c r="O29" s="115"/>
      <c r="P29" s="116"/>
      <c r="Q29" s="104"/>
      <c r="R29" s="105"/>
      <c r="S29" s="104"/>
      <c r="T29" s="105"/>
      <c r="AI29" s="146"/>
      <c r="AJ29" s="147"/>
      <c r="AK29" s="72" t="s">
        <v>90</v>
      </c>
      <c r="AL29" s="73" t="s">
        <v>91</v>
      </c>
      <c r="AM29" s="73"/>
      <c r="AN29" s="73" t="s">
        <v>92</v>
      </c>
      <c r="AO29" s="73"/>
      <c r="AP29" s="73" t="s">
        <v>93</v>
      </c>
      <c r="AQ29" s="73" t="s">
        <v>94</v>
      </c>
      <c r="AR29" s="73" t="s">
        <v>95</v>
      </c>
      <c r="AS29" s="73" t="s">
        <v>96</v>
      </c>
      <c r="AT29" s="73"/>
      <c r="AU29" s="71"/>
    </row>
    <row r="30" spans="1:47" ht="21" x14ac:dyDescent="0.3">
      <c r="A30" s="117" t="s">
        <v>97</v>
      </c>
      <c r="B30" s="138"/>
      <c r="C30" s="139"/>
      <c r="D30" s="138"/>
      <c r="E30" s="139"/>
      <c r="F30" s="138"/>
      <c r="G30" s="139"/>
      <c r="H30" s="138"/>
      <c r="I30" s="139"/>
      <c r="J30" s="66"/>
      <c r="K30" s="108"/>
      <c r="L30" s="109"/>
      <c r="M30" s="108"/>
      <c r="N30" s="109"/>
      <c r="O30" s="115"/>
      <c r="P30" s="116"/>
      <c r="Q30" s="104"/>
      <c r="R30" s="105"/>
      <c r="S30" s="104"/>
      <c r="T30" s="105"/>
      <c r="V30" s="111"/>
      <c r="AI30" s="146"/>
      <c r="AJ30" s="147"/>
      <c r="AK30" s="72" t="s">
        <v>97</v>
      </c>
      <c r="AL30" s="73" t="s">
        <v>98</v>
      </c>
      <c r="AM30" s="73" t="s">
        <v>99</v>
      </c>
      <c r="AN30" s="73" t="s">
        <v>100</v>
      </c>
      <c r="AO30" s="73"/>
      <c r="AP30" s="73" t="s">
        <v>101</v>
      </c>
      <c r="AQ30" s="73" t="s">
        <v>65</v>
      </c>
      <c r="AR30" s="73"/>
      <c r="AS30" s="73" t="s">
        <v>102</v>
      </c>
      <c r="AT30" s="73" t="s">
        <v>103</v>
      </c>
      <c r="AU30" s="71"/>
    </row>
    <row r="31" spans="1:47" ht="15.75" thickBot="1" x14ac:dyDescent="0.3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S31" s="101"/>
      <c r="T31" s="101"/>
      <c r="U31" s="101"/>
      <c r="V31" s="110"/>
      <c r="AI31" s="101"/>
      <c r="AJ31" s="101"/>
      <c r="AK31" s="101"/>
      <c r="AL31" s="101"/>
      <c r="AM31" s="101"/>
      <c r="AN31" s="101" t="s">
        <v>100</v>
      </c>
      <c r="AO31" s="101"/>
      <c r="AP31" s="101"/>
      <c r="AQ31" s="101"/>
      <c r="AR31" s="71"/>
      <c r="AS31" s="71" t="s">
        <v>102</v>
      </c>
      <c r="AT31" s="71"/>
      <c r="AU31" s="71"/>
    </row>
    <row r="32" spans="1:47" ht="18.75" x14ac:dyDescent="0.25">
      <c r="A32" s="71"/>
      <c r="B32" s="152"/>
      <c r="C32" s="153"/>
      <c r="D32" s="154"/>
      <c r="E32" s="71"/>
      <c r="F32" s="98"/>
      <c r="G32" s="76"/>
      <c r="H32" s="75"/>
      <c r="I32" s="75"/>
      <c r="J32" s="71"/>
      <c r="K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</row>
    <row r="33" spans="1:17" x14ac:dyDescent="0.25">
      <c r="A33" s="71"/>
      <c r="B33" s="77"/>
      <c r="C33" s="77"/>
      <c r="D33" s="77"/>
      <c r="E33" s="71"/>
      <c r="F33" s="78"/>
      <c r="G33" s="79"/>
      <c r="H33" s="75"/>
      <c r="I33" s="75"/>
      <c r="J33" s="71"/>
      <c r="K33" s="71"/>
      <c r="L33" s="71"/>
      <c r="M33" s="71"/>
      <c r="N33" s="71"/>
      <c r="O33" s="71"/>
      <c r="P33" s="71"/>
      <c r="Q33" s="71"/>
    </row>
    <row r="34" spans="1:17" x14ac:dyDescent="0.25">
      <c r="A34" s="71"/>
      <c r="B34" s="80"/>
      <c r="C34" s="80"/>
      <c r="D34" s="80"/>
      <c r="E34" s="81"/>
      <c r="F34" s="82"/>
      <c r="G34" s="83"/>
      <c r="H34" s="75"/>
      <c r="I34" s="75"/>
      <c r="J34" s="71"/>
      <c r="K34" s="71"/>
      <c r="L34" s="71"/>
      <c r="M34" s="71"/>
      <c r="N34" s="71"/>
      <c r="O34" s="71"/>
      <c r="P34" s="71"/>
      <c r="Q34" s="71"/>
    </row>
    <row r="35" spans="1:17" x14ac:dyDescent="0.25">
      <c r="A35" s="71"/>
      <c r="B35" s="80"/>
      <c r="C35" s="85"/>
      <c r="D35" s="80"/>
      <c r="E35" s="81"/>
      <c r="F35" s="82"/>
      <c r="G35" s="83"/>
      <c r="H35" s="75"/>
      <c r="I35" s="75"/>
      <c r="J35" s="71"/>
      <c r="K35" s="71"/>
      <c r="L35" s="71"/>
      <c r="M35" s="71"/>
      <c r="N35" s="71"/>
      <c r="O35" s="71"/>
      <c r="P35" s="71"/>
      <c r="Q35" s="71"/>
    </row>
    <row r="36" spans="1:17" x14ac:dyDescent="0.25">
      <c r="A36" s="71"/>
      <c r="B36" s="80"/>
      <c r="C36" s="85"/>
      <c r="D36" s="80"/>
      <c r="E36" s="81"/>
      <c r="F36" s="87"/>
      <c r="G36" s="83"/>
      <c r="H36" s="75"/>
      <c r="I36" s="75"/>
      <c r="J36" s="71"/>
      <c r="K36" s="71"/>
      <c r="L36" s="71"/>
      <c r="M36" s="71"/>
      <c r="N36" s="71"/>
      <c r="O36" s="71"/>
      <c r="P36" s="71"/>
      <c r="Q36" s="71"/>
    </row>
    <row r="37" spans="1:17" x14ac:dyDescent="0.25">
      <c r="A37" s="71"/>
      <c r="B37" s="80"/>
      <c r="C37" s="85"/>
      <c r="D37" s="88"/>
      <c r="E37" s="71"/>
      <c r="F37" s="71"/>
      <c r="G37" s="71"/>
      <c r="H37" s="84" t="str">
        <f>RIGHT(D42,10)</f>
        <v/>
      </c>
      <c r="I37" s="71"/>
      <c r="J37" s="71"/>
      <c r="K37" s="71"/>
      <c r="L37" s="71"/>
      <c r="M37" s="71"/>
      <c r="N37" s="71"/>
      <c r="O37" s="71"/>
      <c r="P37" s="71"/>
      <c r="Q37" s="71"/>
    </row>
    <row r="38" spans="1:17" x14ac:dyDescent="0.25">
      <c r="A38" s="71"/>
      <c r="B38" s="80"/>
      <c r="C38" s="85"/>
      <c r="D38" s="88"/>
      <c r="E38" s="71"/>
      <c r="F38" s="71"/>
      <c r="G38" s="71"/>
      <c r="H38" s="86"/>
      <c r="I38" s="86"/>
      <c r="J38" s="71"/>
      <c r="K38" s="71"/>
      <c r="L38" s="71"/>
      <c r="M38" s="71"/>
      <c r="N38" s="71"/>
      <c r="O38" s="71"/>
      <c r="P38" s="71"/>
      <c r="Q38" s="71"/>
    </row>
    <row r="39" spans="1:17" x14ac:dyDescent="0.25">
      <c r="A39" s="71"/>
      <c r="B39" s="80"/>
      <c r="C39" s="85"/>
      <c r="D39" s="88"/>
      <c r="E39" s="71"/>
      <c r="F39" s="71"/>
      <c r="G39" s="71"/>
      <c r="H39" s="86"/>
      <c r="I39" s="86"/>
      <c r="J39" s="71"/>
      <c r="K39" s="71"/>
      <c r="L39" s="71"/>
      <c r="M39" s="71"/>
      <c r="N39" s="71"/>
      <c r="O39" s="71"/>
      <c r="P39" s="71"/>
      <c r="Q39" s="71"/>
    </row>
    <row r="40" spans="1:17" x14ac:dyDescent="0.25">
      <c r="A40" s="71"/>
      <c r="B40" s="80"/>
      <c r="C40" s="85"/>
      <c r="D40" s="88"/>
      <c r="E40" s="71"/>
      <c r="F40" s="89"/>
      <c r="G40" s="71"/>
      <c r="H40" s="75"/>
      <c r="I40" s="75"/>
      <c r="J40" s="71"/>
      <c r="K40" s="71"/>
      <c r="L40" s="71"/>
      <c r="M40" s="71"/>
      <c r="N40" s="71"/>
      <c r="O40" s="71"/>
      <c r="P40" s="71"/>
      <c r="Q40" s="71"/>
    </row>
    <row r="41" spans="1:17" x14ac:dyDescent="0.25">
      <c r="A41" s="71"/>
      <c r="B41" s="88"/>
      <c r="C41" s="90"/>
      <c r="D41" s="88"/>
      <c r="E41" s="71"/>
      <c r="F41" s="71"/>
      <c r="G41" s="71"/>
      <c r="H41" s="75"/>
      <c r="I41" s="75"/>
      <c r="J41" s="71"/>
      <c r="K41" s="71"/>
      <c r="L41" s="71"/>
      <c r="M41" s="71"/>
      <c r="N41" s="71"/>
      <c r="O41" s="71"/>
      <c r="P41" s="71"/>
      <c r="Q41" s="71"/>
    </row>
    <row r="42" spans="1:17" x14ac:dyDescent="0.25">
      <c r="A42" s="71"/>
      <c r="B42" s="80"/>
      <c r="C42" s="85"/>
      <c r="D42" s="80"/>
      <c r="E42" s="71"/>
      <c r="F42" s="71"/>
      <c r="G42" s="71"/>
      <c r="H42" s="75"/>
      <c r="I42" s="75"/>
      <c r="J42" s="71"/>
      <c r="K42" s="71"/>
      <c r="L42" s="71"/>
      <c r="M42" s="71"/>
      <c r="N42" s="71"/>
      <c r="O42" s="71"/>
      <c r="P42" s="71"/>
      <c r="Q42" s="71"/>
    </row>
    <row r="43" spans="1:17" x14ac:dyDescent="0.25">
      <c r="A43" s="71"/>
      <c r="B43" s="80"/>
      <c r="C43" s="85"/>
      <c r="D43" s="88"/>
      <c r="E43" s="71"/>
      <c r="F43" s="71"/>
      <c r="G43" s="71"/>
      <c r="H43" s="75"/>
      <c r="I43" s="75"/>
      <c r="J43" s="71"/>
      <c r="K43" s="71"/>
      <c r="L43" s="71"/>
      <c r="M43" s="71"/>
      <c r="N43" s="71"/>
      <c r="O43" s="71"/>
      <c r="P43" s="71"/>
      <c r="Q43" s="71"/>
    </row>
    <row r="44" spans="1:17" x14ac:dyDescent="0.25">
      <c r="A44" s="3"/>
      <c r="B44" s="80"/>
      <c r="C44" s="85"/>
      <c r="D44" s="88"/>
      <c r="E44" s="71"/>
      <c r="F44" s="71"/>
      <c r="G44" s="71"/>
      <c r="H44" s="75"/>
      <c r="I44" s="75"/>
      <c r="J44" s="3"/>
      <c r="K44" s="3"/>
      <c r="L44" s="3"/>
      <c r="M44" s="3"/>
      <c r="N44" s="3"/>
      <c r="O44" s="3"/>
      <c r="P44" s="3"/>
      <c r="Q44" s="3"/>
    </row>
    <row r="45" spans="1:17" x14ac:dyDescent="0.25">
      <c r="A45" s="3"/>
      <c r="B45" s="80"/>
      <c r="C45" s="85"/>
      <c r="D45" s="80"/>
      <c r="E45" s="71"/>
      <c r="F45" s="71"/>
      <c r="G45" s="71"/>
      <c r="H45" s="75"/>
      <c r="I45" s="75"/>
      <c r="J45" s="3"/>
      <c r="K45" s="3"/>
      <c r="L45" s="3"/>
      <c r="M45" s="3"/>
      <c r="N45" s="3"/>
      <c r="O45" s="3"/>
      <c r="P45" s="3"/>
      <c r="Q45" s="3"/>
    </row>
    <row r="46" spans="1:17" x14ac:dyDescent="0.25">
      <c r="A46" s="3"/>
      <c r="B46" s="80"/>
      <c r="C46" s="85"/>
      <c r="D46" s="80"/>
      <c r="E46" s="71"/>
      <c r="F46" s="71"/>
      <c r="G46" s="71"/>
      <c r="H46" s="86"/>
      <c r="I46" s="86"/>
      <c r="J46" s="3"/>
      <c r="K46" s="3"/>
      <c r="L46" s="3"/>
      <c r="M46" s="3"/>
      <c r="N46" s="3"/>
      <c r="O46" s="3"/>
      <c r="P46" s="3"/>
      <c r="Q46" s="3"/>
    </row>
    <row r="47" spans="1:17" x14ac:dyDescent="0.25">
      <c r="A47" s="3"/>
      <c r="B47" s="80"/>
      <c r="C47" s="85"/>
      <c r="D47" s="80"/>
      <c r="E47" s="71"/>
      <c r="F47" s="71"/>
      <c r="G47" s="71"/>
      <c r="H47" s="75"/>
      <c r="I47" s="75"/>
      <c r="J47" s="3"/>
      <c r="K47" s="3"/>
      <c r="L47" s="3"/>
      <c r="M47" s="3"/>
      <c r="N47" s="3"/>
      <c r="O47" s="3"/>
      <c r="P47" s="3"/>
      <c r="Q47" s="3"/>
    </row>
    <row r="48" spans="1:17" x14ac:dyDescent="0.25">
      <c r="A48" s="3"/>
      <c r="B48" s="80"/>
      <c r="C48" s="85"/>
      <c r="D48" s="80"/>
      <c r="E48" s="71"/>
      <c r="F48" s="71"/>
      <c r="G48" s="71"/>
      <c r="H48" s="75"/>
      <c r="I48" s="75"/>
      <c r="J48" s="3"/>
      <c r="K48" s="3"/>
      <c r="L48" s="3"/>
      <c r="M48" s="3"/>
      <c r="N48" s="3"/>
      <c r="O48" s="3"/>
      <c r="P48" s="3"/>
      <c r="Q48" s="3"/>
    </row>
    <row r="49" spans="1:17" x14ac:dyDescent="0.25">
      <c r="A49" s="3"/>
      <c r="B49" s="80"/>
      <c r="C49" s="85"/>
      <c r="D49" s="88"/>
      <c r="E49" s="71"/>
      <c r="F49" s="71"/>
      <c r="G49" s="71"/>
      <c r="H49" s="75"/>
      <c r="I49" s="75"/>
      <c r="J49" s="3"/>
      <c r="K49" s="3"/>
      <c r="L49" s="3"/>
      <c r="M49" s="3"/>
      <c r="N49" s="3"/>
      <c r="O49" s="3"/>
      <c r="P49" s="3"/>
      <c r="Q49" s="3"/>
    </row>
    <row r="50" spans="1:17" x14ac:dyDescent="0.25">
      <c r="A50" s="3"/>
      <c r="B50" s="80"/>
      <c r="C50" s="85"/>
      <c r="D50" s="80"/>
      <c r="E50" s="71"/>
      <c r="F50" s="71"/>
      <c r="G50" s="71"/>
      <c r="H50" s="75"/>
      <c r="I50" s="75"/>
      <c r="J50" s="3"/>
      <c r="K50" s="3"/>
      <c r="L50" s="3"/>
      <c r="M50" s="3"/>
      <c r="N50" s="3"/>
      <c r="O50" s="3"/>
      <c r="P50" s="3"/>
      <c r="Q50" s="3"/>
    </row>
    <row r="51" spans="1:17" x14ac:dyDescent="0.25">
      <c r="A51" s="3"/>
      <c r="B51" s="80"/>
      <c r="C51" s="85"/>
      <c r="D51" s="80"/>
      <c r="E51" s="71"/>
      <c r="F51" s="71"/>
      <c r="G51" s="71"/>
      <c r="H51" s="75"/>
      <c r="I51" s="75"/>
      <c r="J51" s="3"/>
      <c r="K51" s="3"/>
      <c r="L51" s="3"/>
      <c r="M51" s="3"/>
      <c r="N51" s="3"/>
      <c r="O51" s="3"/>
      <c r="P51" s="3"/>
      <c r="Q51" s="3"/>
    </row>
    <row r="52" spans="1:17" x14ac:dyDescent="0.25">
      <c r="A52" s="3"/>
      <c r="B52" s="80"/>
      <c r="C52" s="85"/>
      <c r="D52" s="88"/>
      <c r="E52" s="71"/>
      <c r="F52" s="71"/>
      <c r="G52" s="71"/>
      <c r="H52" s="86"/>
      <c r="I52" s="86"/>
      <c r="J52" s="3"/>
      <c r="K52" s="3"/>
      <c r="L52" s="3"/>
      <c r="M52" s="3"/>
      <c r="N52" s="3"/>
      <c r="O52" s="3"/>
      <c r="P52" s="3"/>
      <c r="Q52" s="3"/>
    </row>
    <row r="53" spans="1:17" x14ac:dyDescent="0.25">
      <c r="A53" s="3"/>
      <c r="B53" s="80"/>
      <c r="C53" s="91"/>
      <c r="D53" s="88"/>
      <c r="E53" s="71"/>
      <c r="F53" s="71"/>
      <c r="G53" s="71"/>
      <c r="H53" s="75"/>
      <c r="I53" s="75"/>
      <c r="J53" s="3"/>
      <c r="K53" s="3"/>
      <c r="L53" s="3"/>
      <c r="M53" s="3"/>
      <c r="N53" s="3"/>
      <c r="O53" s="3"/>
      <c r="P53" s="3"/>
      <c r="Q53" s="3"/>
    </row>
    <row r="54" spans="1:17" x14ac:dyDescent="0.25">
      <c r="A54" s="3"/>
      <c r="B54" s="80"/>
      <c r="C54" s="85"/>
      <c r="D54" s="80"/>
      <c r="E54" s="71"/>
      <c r="F54" s="71"/>
      <c r="G54" s="71"/>
      <c r="H54" s="75"/>
      <c r="I54" s="75"/>
      <c r="J54" s="3"/>
      <c r="K54" s="3"/>
      <c r="L54" s="3"/>
      <c r="M54" s="3"/>
      <c r="N54" s="3"/>
      <c r="O54" s="3"/>
      <c r="P54" s="3"/>
      <c r="Q54" s="3"/>
    </row>
    <row r="55" spans="1:17" x14ac:dyDescent="0.25">
      <c r="A55" s="3"/>
      <c r="B55" s="80"/>
      <c r="C55" s="85"/>
      <c r="D55" s="80"/>
      <c r="E55" s="71"/>
      <c r="F55" s="71"/>
      <c r="G55" s="71"/>
      <c r="H55" s="75"/>
      <c r="I55" s="75"/>
      <c r="J55" s="3"/>
      <c r="K55" s="3"/>
      <c r="L55" s="3"/>
      <c r="M55" s="3"/>
      <c r="N55" s="3"/>
      <c r="O55" s="3"/>
      <c r="P55" s="3"/>
      <c r="Q55" s="3"/>
    </row>
    <row r="56" spans="1:17" x14ac:dyDescent="0.25">
      <c r="A56" s="3"/>
      <c r="B56" s="88"/>
      <c r="C56" s="85"/>
      <c r="D56" s="88"/>
      <c r="E56" s="71"/>
      <c r="F56" s="71"/>
      <c r="G56" s="71"/>
      <c r="H56" s="75"/>
      <c r="I56" s="75"/>
      <c r="J56" s="3"/>
      <c r="K56" s="3"/>
      <c r="L56" s="3"/>
      <c r="M56" s="3"/>
      <c r="N56" s="3"/>
      <c r="O56" s="3"/>
      <c r="P56" s="3"/>
      <c r="Q56" s="3"/>
    </row>
    <row r="57" spans="1:17" x14ac:dyDescent="0.25">
      <c r="A57" s="3"/>
      <c r="B57" s="80"/>
      <c r="C57" s="85"/>
      <c r="D57" s="80"/>
      <c r="E57" s="71"/>
      <c r="F57" s="71"/>
      <c r="G57" s="71"/>
      <c r="H57" s="75"/>
      <c r="I57" s="75"/>
      <c r="J57" s="3"/>
      <c r="K57" s="3"/>
      <c r="L57" s="3"/>
      <c r="M57" s="3"/>
      <c r="N57" s="3"/>
      <c r="O57" s="3"/>
      <c r="P57" s="3"/>
      <c r="Q57" s="3"/>
    </row>
    <row r="58" spans="1:17" x14ac:dyDescent="0.25">
      <c r="A58" s="3"/>
      <c r="B58" s="80"/>
      <c r="C58" s="85"/>
      <c r="D58" s="88"/>
      <c r="E58" s="71"/>
      <c r="F58" s="71"/>
      <c r="G58" s="71"/>
      <c r="H58" s="75"/>
      <c r="I58" s="75"/>
      <c r="J58" s="3"/>
      <c r="K58" s="3"/>
      <c r="L58" s="3"/>
      <c r="M58" s="3"/>
      <c r="N58" s="3"/>
      <c r="O58" s="3"/>
      <c r="P58" s="3"/>
      <c r="Q58" s="3"/>
    </row>
    <row r="59" spans="1:17" x14ac:dyDescent="0.25">
      <c r="A59" s="3"/>
      <c r="B59" s="80"/>
      <c r="C59" s="85"/>
      <c r="D59" s="80"/>
      <c r="E59" s="71"/>
      <c r="F59" s="71"/>
      <c r="G59" s="71"/>
      <c r="H59" s="86"/>
      <c r="I59" s="86"/>
      <c r="J59" s="3"/>
      <c r="K59" s="3"/>
      <c r="L59" s="3"/>
      <c r="M59" s="3"/>
      <c r="N59" s="3"/>
      <c r="O59" s="3"/>
      <c r="P59" s="3"/>
      <c r="Q59" s="3"/>
    </row>
    <row r="60" spans="1:17" x14ac:dyDescent="0.25">
      <c r="A60" s="3"/>
      <c r="B60" s="80"/>
      <c r="C60" s="85"/>
      <c r="D60" s="80"/>
      <c r="E60" s="71"/>
      <c r="F60" s="71"/>
      <c r="G60" s="71"/>
      <c r="H60" s="75"/>
      <c r="I60" s="75"/>
      <c r="J60" s="3"/>
      <c r="K60" s="3"/>
      <c r="L60" s="3"/>
      <c r="M60" s="3"/>
      <c r="N60" s="3"/>
      <c r="O60" s="3"/>
      <c r="P60" s="3"/>
      <c r="Q60" s="3"/>
    </row>
    <row r="61" spans="1:17" x14ac:dyDescent="0.25">
      <c r="A61" s="3"/>
      <c r="B61" s="80"/>
      <c r="C61" s="85"/>
      <c r="D61" s="80"/>
      <c r="E61" s="71"/>
      <c r="F61" s="71"/>
      <c r="G61" s="71"/>
      <c r="H61" s="75"/>
      <c r="I61" s="75"/>
      <c r="J61" s="3"/>
      <c r="K61" s="3"/>
      <c r="L61" s="3"/>
      <c r="M61" s="3"/>
      <c r="N61" s="3"/>
      <c r="O61" s="3"/>
      <c r="P61" s="3"/>
      <c r="Q61" s="3"/>
    </row>
    <row r="62" spans="1:17" x14ac:dyDescent="0.25">
      <c r="A62" s="3"/>
      <c r="B62" s="80"/>
      <c r="C62" s="85"/>
      <c r="D62" s="88"/>
      <c r="E62" s="71"/>
      <c r="F62" s="71"/>
      <c r="G62" s="71"/>
      <c r="H62" s="75"/>
      <c r="I62" s="75"/>
      <c r="J62" s="3"/>
      <c r="K62" s="3"/>
      <c r="L62" s="3"/>
      <c r="M62" s="3"/>
      <c r="N62" s="3"/>
      <c r="O62" s="3"/>
      <c r="P62" s="3"/>
      <c r="Q62" s="3"/>
    </row>
    <row r="63" spans="1:17" x14ac:dyDescent="0.25">
      <c r="A63" s="3"/>
      <c r="B63" s="80"/>
      <c r="C63" s="85"/>
      <c r="D63" s="80"/>
      <c r="E63" s="71"/>
      <c r="F63" s="71"/>
      <c r="G63" s="71"/>
      <c r="H63" s="75"/>
      <c r="I63" s="75"/>
      <c r="J63" s="3"/>
      <c r="K63" s="3"/>
      <c r="L63" s="3"/>
      <c r="M63" s="3"/>
      <c r="N63" s="3"/>
      <c r="O63" s="3"/>
      <c r="P63" s="3"/>
      <c r="Q63" s="3"/>
    </row>
    <row r="64" spans="1:17" x14ac:dyDescent="0.25">
      <c r="A64" s="3"/>
      <c r="B64" s="80"/>
      <c r="C64" s="85"/>
      <c r="D64" s="88"/>
      <c r="E64" s="71"/>
      <c r="F64" s="71"/>
      <c r="G64" s="71"/>
      <c r="H64" s="86"/>
      <c r="I64" s="86"/>
      <c r="J64" s="3"/>
      <c r="K64" s="3"/>
      <c r="L64" s="3"/>
      <c r="M64" s="3"/>
      <c r="N64" s="3"/>
      <c r="O64" s="3"/>
      <c r="P64" s="3"/>
      <c r="Q64" s="3"/>
    </row>
    <row r="65" spans="1:17" x14ac:dyDescent="0.25">
      <c r="A65" s="3"/>
      <c r="B65" s="80"/>
      <c r="C65" s="85"/>
      <c r="D65" s="88"/>
      <c r="E65" s="71"/>
      <c r="F65" s="71"/>
      <c r="G65" s="71"/>
      <c r="H65" s="75"/>
      <c r="I65" s="75"/>
      <c r="J65" s="3"/>
      <c r="K65" s="3"/>
      <c r="L65" s="3"/>
      <c r="M65" s="3"/>
      <c r="N65" s="3"/>
      <c r="O65" s="3"/>
      <c r="P65" s="3"/>
      <c r="Q65" s="3"/>
    </row>
    <row r="66" spans="1:17" x14ac:dyDescent="0.25">
      <c r="A66" s="3"/>
      <c r="B66" s="80"/>
      <c r="C66" s="85"/>
      <c r="D66" s="80"/>
      <c r="E66" s="71"/>
      <c r="F66" s="75"/>
      <c r="G66" s="71"/>
      <c r="H66" s="75"/>
      <c r="I66" s="75"/>
      <c r="J66" s="3"/>
      <c r="K66" s="3"/>
      <c r="L66" s="3"/>
      <c r="M66" s="3"/>
      <c r="N66" s="3"/>
      <c r="O66" s="3"/>
      <c r="P66" s="3"/>
      <c r="Q66" s="3"/>
    </row>
    <row r="67" spans="1:17" x14ac:dyDescent="0.25">
      <c r="A67" s="3"/>
      <c r="B67" s="88"/>
      <c r="C67" s="85"/>
      <c r="D67" s="88"/>
      <c r="E67" s="71"/>
      <c r="F67" s="86"/>
      <c r="G67" s="71"/>
      <c r="H67" s="75"/>
      <c r="I67" s="75"/>
      <c r="J67" s="3"/>
      <c r="K67" s="3"/>
      <c r="L67" s="3"/>
      <c r="M67" s="3"/>
      <c r="N67" s="3"/>
      <c r="O67" s="3"/>
      <c r="P67" s="3"/>
      <c r="Q67" s="3"/>
    </row>
    <row r="68" spans="1:17" x14ac:dyDescent="0.25">
      <c r="A68" s="3"/>
      <c r="B68" s="80"/>
      <c r="C68" s="85"/>
      <c r="D68" s="80"/>
      <c r="E68" s="71"/>
      <c r="F68" s="75"/>
      <c r="G68" s="71"/>
      <c r="H68" s="75"/>
      <c r="I68" s="75"/>
      <c r="J68" s="3"/>
      <c r="K68" s="3"/>
      <c r="L68" s="3"/>
      <c r="M68" s="3"/>
      <c r="N68" s="3"/>
      <c r="O68" s="3"/>
      <c r="P68" s="3"/>
      <c r="Q68" s="3"/>
    </row>
    <row r="69" spans="1:17" x14ac:dyDescent="0.25">
      <c r="A69" s="3"/>
      <c r="B69" s="80"/>
      <c r="C69" s="85"/>
      <c r="D69" s="88"/>
      <c r="E69" s="71"/>
      <c r="F69" s="75"/>
      <c r="G69" s="71"/>
      <c r="H69" s="75"/>
      <c r="I69" s="75"/>
      <c r="J69" s="3"/>
      <c r="K69" s="3"/>
      <c r="L69" s="3"/>
      <c r="M69" s="3"/>
      <c r="N69" s="3"/>
      <c r="O69" s="3"/>
      <c r="P69" s="3"/>
      <c r="Q69" s="3"/>
    </row>
    <row r="70" spans="1:17" x14ac:dyDescent="0.25">
      <c r="A70" s="3"/>
      <c r="B70" s="92"/>
      <c r="C70" s="93"/>
      <c r="D70" s="94"/>
      <c r="E70" s="71"/>
      <c r="F70" s="75"/>
      <c r="G70" s="71"/>
      <c r="H70" s="75"/>
      <c r="I70" s="75"/>
      <c r="J70" s="3"/>
      <c r="K70" s="3"/>
      <c r="L70" s="3"/>
      <c r="M70" s="3"/>
      <c r="N70" s="3"/>
      <c r="O70" s="3"/>
      <c r="P70" s="3"/>
      <c r="Q70" s="3"/>
    </row>
    <row r="71" spans="1:17" x14ac:dyDescent="0.25">
      <c r="A71" s="3"/>
      <c r="B71" s="95"/>
      <c r="C71" s="96"/>
      <c r="D71" s="97"/>
      <c r="E71" s="71"/>
      <c r="F71" s="75"/>
      <c r="G71" s="71"/>
      <c r="H71" s="75"/>
      <c r="I71" s="75"/>
      <c r="J71" s="3"/>
      <c r="K71" s="3"/>
      <c r="L71" s="3"/>
      <c r="M71" s="3"/>
      <c r="N71" s="3"/>
      <c r="O71" s="3"/>
      <c r="P71" s="3"/>
      <c r="Q71" s="3"/>
    </row>
    <row r="72" spans="1:17" x14ac:dyDescent="0.25">
      <c r="A72" s="3"/>
      <c r="B72" s="95"/>
      <c r="C72" s="96"/>
      <c r="D72" s="97"/>
      <c r="E72" s="71"/>
      <c r="F72" s="75"/>
      <c r="G72" s="71"/>
      <c r="H72" s="75"/>
      <c r="I72" s="75"/>
      <c r="J72" s="3"/>
      <c r="K72" s="3"/>
      <c r="L72" s="3"/>
      <c r="M72" s="3"/>
      <c r="N72" s="3"/>
      <c r="O72" s="3"/>
      <c r="P72" s="3"/>
      <c r="Q72" s="3"/>
    </row>
    <row r="73" spans="1:17" x14ac:dyDescent="0.25">
      <c r="A73" s="3"/>
      <c r="B73" s="95"/>
      <c r="C73" s="96"/>
      <c r="D73" s="97"/>
      <c r="E73" s="71"/>
      <c r="F73" s="75"/>
      <c r="G73" s="3"/>
      <c r="H73" s="71"/>
      <c r="I73" s="71"/>
      <c r="J73" s="3"/>
      <c r="K73" s="3"/>
      <c r="L73" s="3"/>
      <c r="M73" s="3"/>
      <c r="N73" s="3"/>
      <c r="O73" s="3"/>
      <c r="P73" s="3"/>
      <c r="Q73" s="3"/>
    </row>
    <row r="74" spans="1:17" x14ac:dyDescent="0.25">
      <c r="A74" s="3"/>
      <c r="B74" s="95"/>
      <c r="C74" s="96"/>
      <c r="D74" s="97"/>
      <c r="E74" s="71"/>
      <c r="F74" s="75"/>
      <c r="G74" s="3"/>
      <c r="H74" s="71"/>
      <c r="I74" s="71"/>
      <c r="J74" s="3"/>
      <c r="K74" s="3"/>
      <c r="L74" s="3"/>
      <c r="M74" s="3"/>
      <c r="N74" s="3"/>
      <c r="O74" s="3"/>
      <c r="P74" s="3"/>
      <c r="Q74" s="3"/>
    </row>
    <row r="75" spans="1:17" x14ac:dyDescent="0.25">
      <c r="A75" s="3"/>
      <c r="B75" s="95"/>
      <c r="C75" s="96"/>
      <c r="D75" s="97"/>
      <c r="E75" s="71"/>
      <c r="F75" s="75"/>
      <c r="G75" s="3"/>
      <c r="H75" s="71"/>
      <c r="I75" s="71"/>
      <c r="J75" s="3"/>
      <c r="K75" s="3"/>
      <c r="L75" s="3"/>
      <c r="M75" s="3"/>
      <c r="N75" s="3"/>
      <c r="O75" s="3"/>
      <c r="P75" s="3"/>
      <c r="Q75" s="3"/>
    </row>
    <row r="76" spans="1:17" x14ac:dyDescent="0.25">
      <c r="A76" s="3"/>
      <c r="B76" s="89"/>
      <c r="C76" s="89"/>
      <c r="D76" s="89"/>
      <c r="E76" s="71"/>
      <c r="F76" s="71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</row>
    <row r="77" spans="1:17" x14ac:dyDescent="0.25">
      <c r="A77" s="3"/>
      <c r="B77" s="89"/>
      <c r="C77" s="89"/>
      <c r="D77" s="89"/>
      <c r="E77" s="71"/>
      <c r="F77" s="71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</row>
    <row r="78" spans="1:17" x14ac:dyDescent="0.25">
      <c r="A78" s="3"/>
      <c r="B78" s="89"/>
      <c r="C78" s="89"/>
      <c r="D78" s="89"/>
      <c r="E78" s="71"/>
      <c r="F78" s="71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</row>
    <row r="79" spans="1:17" x14ac:dyDescent="0.25">
      <c r="A79" s="3"/>
      <c r="B79" s="89"/>
      <c r="C79" s="89"/>
      <c r="D79" s="89"/>
      <c r="E79" s="71"/>
      <c r="F79" s="71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</row>
    <row r="80" spans="1:17" x14ac:dyDescent="0.25">
      <c r="A80" s="3"/>
      <c r="B80" s="89"/>
      <c r="C80" s="89"/>
      <c r="D80" s="89"/>
      <c r="E80" s="71"/>
      <c r="F80" s="71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</row>
    <row r="81" spans="1:17" x14ac:dyDescent="0.25">
      <c r="A81" s="3"/>
      <c r="B81" s="89"/>
      <c r="C81" s="89"/>
      <c r="D81" s="89"/>
      <c r="E81" s="71"/>
      <c r="F81" s="71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</row>
    <row r="82" spans="1:17" x14ac:dyDescent="0.25">
      <c r="A82" s="3"/>
      <c r="B82" s="89"/>
      <c r="C82" s="89"/>
      <c r="D82" s="89"/>
      <c r="E82" s="71"/>
      <c r="F82" s="71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</row>
    <row r="83" spans="1:17" x14ac:dyDescent="0.25">
      <c r="A83" s="3"/>
      <c r="B83" s="89"/>
      <c r="C83" s="89"/>
      <c r="D83" s="89"/>
      <c r="E83" s="71"/>
      <c r="F83" s="71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</row>
    <row r="84" spans="1:17" x14ac:dyDescent="0.25">
      <c r="A84" s="3"/>
      <c r="B84" s="89"/>
      <c r="C84" s="89"/>
      <c r="D84" s="89"/>
      <c r="E84" s="71"/>
      <c r="F84" s="71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</row>
    <row r="85" spans="1:17" x14ac:dyDescent="0.25">
      <c r="A85" s="3"/>
      <c r="B85" s="89"/>
      <c r="C85" s="89"/>
      <c r="D85" s="89"/>
      <c r="E85" s="71"/>
      <c r="F85" s="71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</row>
    <row r="86" spans="1:17" x14ac:dyDescent="0.25">
      <c r="A86" s="3"/>
      <c r="B86" s="89"/>
      <c r="C86" s="89"/>
      <c r="D86" s="89"/>
      <c r="E86" s="71"/>
      <c r="F86" s="71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</row>
    <row r="87" spans="1:17" x14ac:dyDescent="0.25">
      <c r="A87" s="3"/>
      <c r="B87" s="89"/>
      <c r="C87" s="89"/>
      <c r="D87" s="89"/>
      <c r="E87" s="71"/>
      <c r="F87" s="71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</row>
    <row r="88" spans="1:17" x14ac:dyDescent="0.25">
      <c r="A88" s="3"/>
      <c r="B88" s="89"/>
      <c r="C88" s="89"/>
      <c r="D88" s="89"/>
      <c r="E88" s="71"/>
      <c r="F88" s="71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</row>
    <row r="89" spans="1:17" x14ac:dyDescent="0.25">
      <c r="A89" s="3"/>
      <c r="B89" s="89"/>
      <c r="C89" s="89"/>
      <c r="D89" s="89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</row>
    <row r="90" spans="1:17" x14ac:dyDescent="0.25">
      <c r="A90" s="3"/>
      <c r="B90" s="89"/>
      <c r="C90" s="89"/>
      <c r="D90" s="89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</row>
    <row r="91" spans="1:17" x14ac:dyDescent="0.25">
      <c r="A91" s="3"/>
      <c r="B91" s="89"/>
      <c r="C91" s="89"/>
      <c r="D91" s="89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</row>
    <row r="92" spans="1:17" x14ac:dyDescent="0.25">
      <c r="A92" s="3"/>
      <c r="B92" s="89"/>
      <c r="C92" s="89"/>
      <c r="D92" s="89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</row>
    <row r="93" spans="1:17" x14ac:dyDescent="0.25">
      <c r="A93" s="3"/>
      <c r="B93" s="89"/>
      <c r="C93" s="89"/>
      <c r="D93" s="89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</row>
    <row r="94" spans="1:17" x14ac:dyDescent="0.25">
      <c r="A94" s="3"/>
      <c r="B94" s="89"/>
      <c r="C94" s="89"/>
      <c r="D94" s="89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</row>
    <row r="95" spans="1:17" x14ac:dyDescent="0.25">
      <c r="A95" s="3"/>
      <c r="B95" s="89"/>
      <c r="C95" s="89"/>
      <c r="D95" s="89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</row>
    <row r="96" spans="1:17" x14ac:dyDescent="0.25">
      <c r="A96" s="3"/>
      <c r="B96" s="89"/>
      <c r="C96" s="89"/>
      <c r="D96" s="89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</row>
    <row r="97" spans="1:17" x14ac:dyDescent="0.25">
      <c r="A97" s="3"/>
      <c r="B97" s="89"/>
      <c r="C97" s="89"/>
      <c r="D97" s="89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</row>
    <row r="98" spans="1:17" x14ac:dyDescent="0.25">
      <c r="A98" s="3"/>
      <c r="B98" s="89"/>
      <c r="C98" s="89"/>
      <c r="D98" s="89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</row>
    <row r="99" spans="1:17" x14ac:dyDescent="0.25">
      <c r="A99" s="3"/>
      <c r="B99" s="89"/>
      <c r="C99" s="89"/>
      <c r="D99" s="89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</row>
    <row r="100" spans="1:17" x14ac:dyDescent="0.25">
      <c r="A100" s="3"/>
      <c r="B100" s="89"/>
      <c r="C100" s="89"/>
      <c r="D100" s="89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</row>
    <row r="101" spans="1:17" x14ac:dyDescent="0.25">
      <c r="A101" s="3"/>
      <c r="B101" s="89"/>
      <c r="C101" s="89"/>
      <c r="D101" s="89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</row>
    <row r="102" spans="1:17" x14ac:dyDescent="0.25">
      <c r="A102" s="3"/>
      <c r="B102" s="89"/>
      <c r="C102" s="89"/>
      <c r="D102" s="89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</row>
    <row r="103" spans="1:17" x14ac:dyDescent="0.25">
      <c r="A103" s="3"/>
      <c r="B103" s="89"/>
      <c r="C103" s="89"/>
      <c r="D103" s="89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</row>
    <row r="104" spans="1:17" x14ac:dyDescent="0.25">
      <c r="A104" s="3"/>
      <c r="B104" s="89"/>
      <c r="C104" s="89"/>
      <c r="D104" s="89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</row>
    <row r="105" spans="1:17" x14ac:dyDescent="0.25">
      <c r="A105" s="3"/>
      <c r="B105" s="89"/>
      <c r="C105" s="89"/>
      <c r="D105" s="89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</row>
    <row r="106" spans="1:17" x14ac:dyDescent="0.25">
      <c r="A106" s="3"/>
      <c r="B106" s="89"/>
      <c r="C106" s="89"/>
      <c r="D106" s="89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</row>
    <row r="107" spans="1:17" x14ac:dyDescent="0.25">
      <c r="A107" s="3"/>
      <c r="B107" s="89"/>
      <c r="C107" s="89"/>
      <c r="D107" s="89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</row>
    <row r="108" spans="1:17" x14ac:dyDescent="0.25">
      <c r="A108" s="3"/>
      <c r="B108" s="89"/>
      <c r="C108" s="89"/>
      <c r="D108" s="89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</row>
    <row r="109" spans="1:17" x14ac:dyDescent="0.25">
      <c r="A109" s="3"/>
      <c r="B109" s="89"/>
      <c r="C109" s="89"/>
      <c r="D109" s="89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</row>
    <row r="110" spans="1:17" x14ac:dyDescent="0.25">
      <c r="A110" s="3"/>
      <c r="B110" s="89"/>
      <c r="C110" s="89"/>
      <c r="D110" s="89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</row>
    <row r="111" spans="1:17" x14ac:dyDescent="0.25">
      <c r="A111" s="3"/>
      <c r="B111" s="89"/>
      <c r="C111" s="89"/>
      <c r="D111" s="89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</row>
    <row r="112" spans="1:17" x14ac:dyDescent="0.25">
      <c r="A112" s="3"/>
      <c r="B112" s="89"/>
      <c r="C112" s="89"/>
      <c r="D112" s="89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</row>
    <row r="113" spans="1:17" x14ac:dyDescent="0.25">
      <c r="A113" s="3"/>
      <c r="B113" s="89"/>
      <c r="C113" s="89"/>
      <c r="D113" s="89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</row>
    <row r="114" spans="1:17" x14ac:dyDescent="0.25">
      <c r="A114" s="3"/>
      <c r="B114" s="89"/>
      <c r="C114" s="89"/>
      <c r="D114" s="89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</row>
    <row r="115" spans="1:17" x14ac:dyDescent="0.25">
      <c r="A115" s="3"/>
      <c r="B115" s="89"/>
      <c r="C115" s="89"/>
      <c r="D115" s="89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</row>
    <row r="116" spans="1:17" x14ac:dyDescent="0.25">
      <c r="A116" s="3"/>
      <c r="B116" s="89"/>
      <c r="C116" s="89"/>
      <c r="D116" s="89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</row>
    <row r="117" spans="1:17" x14ac:dyDescent="0.25">
      <c r="A117" s="3"/>
      <c r="B117" s="89"/>
      <c r="C117" s="89"/>
      <c r="D117" s="89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</row>
    <row r="118" spans="1:17" x14ac:dyDescent="0.25">
      <c r="A118" s="3"/>
      <c r="B118" s="89"/>
      <c r="C118" s="89"/>
      <c r="D118" s="89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</row>
    <row r="119" spans="1:17" x14ac:dyDescent="0.25">
      <c r="A119" s="3"/>
      <c r="B119" s="89"/>
      <c r="C119" s="89"/>
      <c r="D119" s="89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</row>
    <row r="120" spans="1:17" x14ac:dyDescent="0.25">
      <c r="A120" s="3"/>
      <c r="B120" s="89"/>
      <c r="C120" s="89"/>
      <c r="D120" s="89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</row>
    <row r="121" spans="1:17" x14ac:dyDescent="0.25">
      <c r="A121" s="3"/>
      <c r="B121" s="89"/>
      <c r="C121" s="89"/>
      <c r="D121" s="89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</row>
    <row r="122" spans="1:17" x14ac:dyDescent="0.25">
      <c r="A122" s="3"/>
      <c r="B122" s="89"/>
      <c r="C122" s="89"/>
      <c r="D122" s="89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</row>
    <row r="123" spans="1:17" x14ac:dyDescent="0.25">
      <c r="A123" s="3"/>
      <c r="B123" s="89"/>
      <c r="C123" s="89"/>
      <c r="D123" s="89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</row>
    <row r="124" spans="1:17" x14ac:dyDescent="0.25">
      <c r="A124" s="3"/>
      <c r="B124" s="89"/>
      <c r="C124" s="89"/>
      <c r="D124" s="89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</row>
    <row r="125" spans="1:17" x14ac:dyDescent="0.25">
      <c r="A125" s="3"/>
      <c r="B125" s="89"/>
      <c r="C125" s="89"/>
      <c r="D125" s="89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</row>
    <row r="126" spans="1:17" x14ac:dyDescent="0.25">
      <c r="A126" s="3"/>
      <c r="B126" s="89"/>
      <c r="C126" s="89"/>
      <c r="D126" s="89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</row>
    <row r="127" spans="1:17" x14ac:dyDescent="0.25">
      <c r="A127" s="3"/>
      <c r="B127" s="89"/>
      <c r="C127" s="89"/>
      <c r="D127" s="89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</row>
    <row r="128" spans="1:17" x14ac:dyDescent="0.25">
      <c r="A128" s="3"/>
      <c r="B128" s="89"/>
      <c r="C128" s="89"/>
      <c r="D128" s="89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</row>
    <row r="129" spans="1:17" x14ac:dyDescent="0.25">
      <c r="A129" s="3"/>
      <c r="B129" s="89"/>
      <c r="C129" s="89"/>
      <c r="D129" s="89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</row>
    <row r="130" spans="1:17" x14ac:dyDescent="0.25">
      <c r="A130" s="3"/>
      <c r="B130" s="89"/>
      <c r="C130" s="89"/>
      <c r="D130" s="89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</row>
    <row r="131" spans="1:17" x14ac:dyDescent="0.25">
      <c r="A131" s="3"/>
      <c r="B131" s="89"/>
      <c r="C131" s="89"/>
      <c r="D131" s="89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</row>
    <row r="132" spans="1:17" x14ac:dyDescent="0.25">
      <c r="A132" s="3"/>
      <c r="B132" s="89"/>
      <c r="C132" s="89"/>
      <c r="D132" s="89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</row>
    <row r="133" spans="1:17" x14ac:dyDescent="0.25">
      <c r="A133" s="3"/>
      <c r="B133" s="89"/>
      <c r="C133" s="89"/>
      <c r="D133" s="89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</row>
    <row r="134" spans="1:17" x14ac:dyDescent="0.25">
      <c r="A134" s="3"/>
      <c r="B134" s="89"/>
      <c r="C134" s="89"/>
      <c r="D134" s="89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</row>
    <row r="135" spans="1:17" x14ac:dyDescent="0.25">
      <c r="A135" s="3"/>
      <c r="B135" s="89"/>
      <c r="C135" s="89"/>
      <c r="D135" s="89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</row>
    <row r="136" spans="1:17" x14ac:dyDescent="0.25">
      <c r="A136" s="3"/>
      <c r="B136" s="89"/>
      <c r="C136" s="89"/>
      <c r="D136" s="89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</row>
    <row r="137" spans="1:17" x14ac:dyDescent="0.25">
      <c r="A137" s="3"/>
      <c r="B137" s="89"/>
      <c r="C137" s="89"/>
      <c r="D137" s="89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</row>
    <row r="138" spans="1:17" x14ac:dyDescent="0.25">
      <c r="A138" s="3"/>
      <c r="B138" s="89"/>
      <c r="C138" s="89"/>
      <c r="D138" s="89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</row>
    <row r="139" spans="1:17" x14ac:dyDescent="0.25">
      <c r="A139" s="3"/>
      <c r="B139" s="89"/>
      <c r="C139" s="89"/>
      <c r="D139" s="89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</row>
    <row r="140" spans="1:17" x14ac:dyDescent="0.25">
      <c r="A140" s="3"/>
      <c r="B140" s="89"/>
      <c r="C140" s="89"/>
      <c r="D140" s="89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</row>
    <row r="141" spans="1:17" x14ac:dyDescent="0.25">
      <c r="A141" s="3"/>
      <c r="B141" s="89"/>
      <c r="C141" s="89"/>
      <c r="D141" s="89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</row>
    <row r="142" spans="1:17" x14ac:dyDescent="0.25">
      <c r="A142" s="3"/>
      <c r="B142" s="89"/>
      <c r="C142" s="89"/>
      <c r="D142" s="89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</row>
    <row r="143" spans="1:17" x14ac:dyDescent="0.25">
      <c r="A143" s="3"/>
      <c r="B143" s="89"/>
      <c r="C143" s="89"/>
      <c r="D143" s="89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</row>
    <row r="144" spans="1:17" x14ac:dyDescent="0.25">
      <c r="A144" s="3"/>
      <c r="B144" s="89"/>
      <c r="C144" s="89"/>
      <c r="D144" s="89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</row>
    <row r="145" spans="1:17" x14ac:dyDescent="0.25">
      <c r="A145" s="3"/>
      <c r="B145" s="89"/>
      <c r="C145" s="89"/>
      <c r="D145" s="89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</row>
    <row r="146" spans="1:17" x14ac:dyDescent="0.25">
      <c r="A146" s="3"/>
      <c r="B146" s="89"/>
      <c r="C146" s="89"/>
      <c r="D146" s="89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</row>
    <row r="147" spans="1:17" x14ac:dyDescent="0.25">
      <c r="A147" s="3"/>
      <c r="B147" s="89"/>
      <c r="C147" s="89"/>
      <c r="D147" s="89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</row>
    <row r="148" spans="1:17" x14ac:dyDescent="0.25">
      <c r="A148" s="3"/>
      <c r="B148" s="89"/>
      <c r="C148" s="89"/>
      <c r="D148" s="89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</row>
    <row r="149" spans="1:17" x14ac:dyDescent="0.25">
      <c r="A149" s="3"/>
      <c r="B149" s="89"/>
      <c r="C149" s="89"/>
      <c r="D149" s="89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</row>
    <row r="150" spans="1:17" x14ac:dyDescent="0.25">
      <c r="A150" s="3"/>
      <c r="B150" s="89"/>
      <c r="C150" s="89"/>
      <c r="D150" s="89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</row>
    <row r="151" spans="1:17" x14ac:dyDescent="0.25">
      <c r="A151" s="3"/>
      <c r="B151" s="89"/>
      <c r="C151" s="89"/>
      <c r="D151" s="89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</row>
    <row r="152" spans="1:17" x14ac:dyDescent="0.25">
      <c r="A152" s="3"/>
      <c r="B152" s="89"/>
      <c r="C152" s="89"/>
      <c r="D152" s="89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</row>
    <row r="153" spans="1:17" x14ac:dyDescent="0.25">
      <c r="A153" s="3"/>
      <c r="B153" s="89"/>
      <c r="C153" s="89"/>
      <c r="D153" s="89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</row>
    <row r="154" spans="1:17" x14ac:dyDescent="0.25">
      <c r="A154" s="3"/>
      <c r="B154" s="89"/>
      <c r="C154" s="89"/>
      <c r="D154" s="89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</row>
    <row r="155" spans="1:17" x14ac:dyDescent="0.25">
      <c r="A155" s="3"/>
      <c r="B155" s="89"/>
      <c r="C155" s="89"/>
      <c r="D155" s="89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</row>
    <row r="156" spans="1:17" x14ac:dyDescent="0.25">
      <c r="A156" s="3"/>
      <c r="B156" s="89"/>
      <c r="C156" s="89"/>
      <c r="D156" s="89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</row>
    <row r="157" spans="1:17" x14ac:dyDescent="0.25">
      <c r="A157" s="3"/>
      <c r="B157" s="89"/>
      <c r="C157" s="89"/>
      <c r="D157" s="89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</row>
    <row r="158" spans="1:17" x14ac:dyDescent="0.25">
      <c r="A158" s="3"/>
      <c r="B158" s="89"/>
      <c r="C158" s="89"/>
      <c r="D158" s="89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</row>
    <row r="159" spans="1:17" x14ac:dyDescent="0.25">
      <c r="A159" s="3"/>
      <c r="B159" s="89"/>
      <c r="C159" s="89"/>
      <c r="D159" s="89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</row>
    <row r="160" spans="1:17" x14ac:dyDescent="0.25">
      <c r="A160" s="3"/>
      <c r="B160" s="89"/>
      <c r="C160" s="89"/>
      <c r="D160" s="89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</row>
    <row r="161" spans="1:17" x14ac:dyDescent="0.25">
      <c r="A161" s="3"/>
      <c r="B161" s="89"/>
      <c r="C161" s="89"/>
      <c r="D161" s="89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</row>
    <row r="162" spans="1:17" x14ac:dyDescent="0.25">
      <c r="A162" s="3"/>
      <c r="B162" s="89"/>
      <c r="C162" s="89"/>
      <c r="D162" s="89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</row>
    <row r="163" spans="1:17" x14ac:dyDescent="0.25">
      <c r="A163" s="3"/>
      <c r="B163" s="89"/>
      <c r="C163" s="89"/>
      <c r="D163" s="89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</row>
    <row r="164" spans="1:17" x14ac:dyDescent="0.25">
      <c r="A164" s="3"/>
      <c r="B164" s="89"/>
      <c r="C164" s="89"/>
      <c r="D164" s="89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</row>
    <row r="165" spans="1:17" x14ac:dyDescent="0.25">
      <c r="A165" s="3"/>
      <c r="B165" s="89"/>
      <c r="C165" s="89"/>
      <c r="D165" s="89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</row>
    <row r="166" spans="1:17" x14ac:dyDescent="0.25">
      <c r="A166" s="3"/>
      <c r="B166" s="89"/>
      <c r="C166" s="89"/>
      <c r="D166" s="89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</row>
    <row r="167" spans="1:17" x14ac:dyDescent="0.25">
      <c r="A167" s="3"/>
      <c r="B167" s="89"/>
      <c r="C167" s="89"/>
      <c r="D167" s="89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</row>
    <row r="168" spans="1:17" x14ac:dyDescent="0.25">
      <c r="A168" s="3"/>
      <c r="B168" s="89"/>
      <c r="C168" s="89"/>
      <c r="D168" s="89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</row>
    <row r="169" spans="1:17" x14ac:dyDescent="0.25">
      <c r="A169" s="3"/>
      <c r="B169" s="89"/>
      <c r="C169" s="89"/>
      <c r="D169" s="89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</row>
    <row r="170" spans="1:17" x14ac:dyDescent="0.25">
      <c r="A170" s="3"/>
      <c r="B170" s="89"/>
      <c r="C170" s="89"/>
      <c r="D170" s="89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</row>
    <row r="171" spans="1:17" x14ac:dyDescent="0.25">
      <c r="A171" s="3"/>
      <c r="B171" s="89"/>
      <c r="C171" s="89"/>
      <c r="D171" s="89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</row>
    <row r="172" spans="1:17" x14ac:dyDescent="0.25">
      <c r="A172" s="3"/>
      <c r="B172" s="89"/>
      <c r="C172" s="89"/>
      <c r="D172" s="89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</row>
    <row r="173" spans="1:17" x14ac:dyDescent="0.25">
      <c r="A173" s="3"/>
      <c r="B173" s="89"/>
      <c r="C173" s="89"/>
      <c r="D173" s="89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</row>
    <row r="174" spans="1:17" x14ac:dyDescent="0.25">
      <c r="A174" s="3"/>
      <c r="B174" s="89"/>
      <c r="C174" s="89"/>
      <c r="D174" s="89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</row>
    <row r="175" spans="1:17" x14ac:dyDescent="0.25">
      <c r="A175" s="3"/>
      <c r="B175" s="89"/>
      <c r="C175" s="89"/>
      <c r="D175" s="89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</row>
    <row r="176" spans="1:17" x14ac:dyDescent="0.25">
      <c r="A176" s="3"/>
      <c r="B176" s="89"/>
      <c r="C176" s="89"/>
      <c r="D176" s="89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</row>
    <row r="177" spans="1:17" x14ac:dyDescent="0.25">
      <c r="A177" s="3"/>
      <c r="B177" s="89"/>
      <c r="C177" s="89"/>
      <c r="D177" s="89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</row>
    <row r="178" spans="1:17" x14ac:dyDescent="0.25">
      <c r="A178" s="3"/>
      <c r="B178" s="89"/>
      <c r="C178" s="89"/>
      <c r="D178" s="89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</row>
    <row r="179" spans="1:17" x14ac:dyDescent="0.25">
      <c r="A179" s="3"/>
      <c r="B179" s="89"/>
      <c r="C179" s="89"/>
      <c r="D179" s="89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</row>
    <row r="180" spans="1:17" x14ac:dyDescent="0.25">
      <c r="A180" s="3"/>
      <c r="B180" s="89"/>
      <c r="C180" s="89"/>
      <c r="D180" s="89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</row>
    <row r="181" spans="1:17" x14ac:dyDescent="0.25">
      <c r="A181" s="3"/>
      <c r="B181" s="89"/>
      <c r="C181" s="89"/>
      <c r="D181" s="89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</row>
    <row r="182" spans="1:17" x14ac:dyDescent="0.25">
      <c r="A182" s="3"/>
      <c r="B182" s="89"/>
      <c r="C182" s="89"/>
      <c r="D182" s="89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</row>
    <row r="183" spans="1:17" x14ac:dyDescent="0.25">
      <c r="A183" s="3"/>
      <c r="B183" s="89"/>
      <c r="C183" s="89"/>
      <c r="D183" s="89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</row>
    <row r="184" spans="1:17" x14ac:dyDescent="0.25">
      <c r="A184" s="3"/>
      <c r="B184" s="89"/>
      <c r="C184" s="89"/>
      <c r="D184" s="89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</row>
    <row r="185" spans="1:17" x14ac:dyDescent="0.25">
      <c r="A185" s="3"/>
      <c r="B185" s="89"/>
      <c r="C185" s="89"/>
      <c r="D185" s="89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</row>
    <row r="186" spans="1:17" x14ac:dyDescent="0.25">
      <c r="A186" s="3"/>
      <c r="B186" s="89"/>
      <c r="C186" s="89"/>
      <c r="D186" s="89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</row>
    <row r="187" spans="1:17" x14ac:dyDescent="0.25">
      <c r="A187" s="3"/>
      <c r="B187" s="89"/>
      <c r="C187" s="89"/>
      <c r="D187" s="89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</row>
    <row r="188" spans="1:17" x14ac:dyDescent="0.25">
      <c r="A188" s="3"/>
      <c r="B188" s="89"/>
      <c r="C188" s="89"/>
      <c r="D188" s="89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</row>
    <row r="189" spans="1:17" x14ac:dyDescent="0.25">
      <c r="A189" s="3"/>
      <c r="B189" s="89"/>
      <c r="C189" s="89"/>
      <c r="D189" s="89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</row>
    <row r="190" spans="1:17" x14ac:dyDescent="0.25">
      <c r="A190" s="3"/>
      <c r="B190" s="89"/>
      <c r="C190" s="89"/>
      <c r="D190" s="89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</row>
    <row r="191" spans="1:17" x14ac:dyDescent="0.25">
      <c r="A191" s="3"/>
      <c r="B191" s="89"/>
      <c r="C191" s="89"/>
      <c r="D191" s="89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</row>
    <row r="192" spans="1:17" x14ac:dyDescent="0.25">
      <c r="A192" s="3"/>
      <c r="B192" s="89"/>
      <c r="C192" s="89"/>
      <c r="D192" s="89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</row>
    <row r="193" spans="1:17" x14ac:dyDescent="0.25">
      <c r="A193" s="3"/>
      <c r="B193" s="89"/>
      <c r="C193" s="89"/>
      <c r="D193" s="89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</row>
    <row r="194" spans="1:17" x14ac:dyDescent="0.25">
      <c r="A194" s="3"/>
      <c r="B194" s="89"/>
      <c r="C194" s="89"/>
      <c r="D194" s="89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</row>
    <row r="195" spans="1:17" x14ac:dyDescent="0.25">
      <c r="A195" s="3"/>
      <c r="B195" s="89"/>
      <c r="C195" s="89"/>
      <c r="D195" s="89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</row>
    <row r="196" spans="1:17" x14ac:dyDescent="0.25">
      <c r="A196" s="3"/>
      <c r="B196" s="89"/>
      <c r="C196" s="89"/>
      <c r="D196" s="89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</row>
    <row r="197" spans="1:17" x14ac:dyDescent="0.25">
      <c r="A197" s="3"/>
      <c r="B197" s="89"/>
      <c r="C197" s="89"/>
      <c r="D197" s="89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</row>
    <row r="198" spans="1:17" x14ac:dyDescent="0.25">
      <c r="A198" s="3"/>
      <c r="B198" s="89"/>
      <c r="C198" s="89"/>
      <c r="D198" s="89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</row>
    <row r="199" spans="1:17" x14ac:dyDescent="0.25">
      <c r="A199" s="3"/>
      <c r="B199" s="89"/>
      <c r="C199" s="89"/>
      <c r="D199" s="89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</row>
    <row r="200" spans="1:17" x14ac:dyDescent="0.25">
      <c r="A200" s="3"/>
      <c r="B200" s="89"/>
      <c r="C200" s="89"/>
      <c r="D200" s="89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</row>
    <row r="201" spans="1:17" x14ac:dyDescent="0.25">
      <c r="A201" s="3"/>
      <c r="B201" s="89"/>
      <c r="C201" s="89"/>
      <c r="D201" s="89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</row>
    <row r="202" spans="1:17" x14ac:dyDescent="0.25">
      <c r="A202" s="3"/>
      <c r="B202" s="89"/>
      <c r="C202" s="89"/>
      <c r="D202" s="89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</row>
    <row r="203" spans="1:17" x14ac:dyDescent="0.25">
      <c r="A203" s="3"/>
      <c r="B203" s="89"/>
      <c r="C203" s="89"/>
      <c r="D203" s="89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</row>
    <row r="204" spans="1:17" x14ac:dyDescent="0.25">
      <c r="A204" s="3"/>
      <c r="B204" s="89"/>
      <c r="C204" s="89"/>
      <c r="D204" s="89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</row>
    <row r="205" spans="1:17" x14ac:dyDescent="0.25">
      <c r="A205" s="3"/>
      <c r="B205" s="89"/>
      <c r="C205" s="89"/>
      <c r="D205" s="89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</row>
    <row r="206" spans="1:17" x14ac:dyDescent="0.25">
      <c r="A206" s="3"/>
      <c r="B206" s="89"/>
      <c r="C206" s="89"/>
      <c r="D206" s="89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</row>
    <row r="207" spans="1:17" x14ac:dyDescent="0.25">
      <c r="A207" s="3"/>
      <c r="B207" s="89"/>
      <c r="C207" s="89"/>
      <c r="D207" s="89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</row>
    <row r="208" spans="1:17" x14ac:dyDescent="0.25">
      <c r="A208" s="3"/>
      <c r="B208" s="89"/>
      <c r="C208" s="89"/>
      <c r="D208" s="89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</row>
    <row r="209" spans="1:17" x14ac:dyDescent="0.25">
      <c r="A209" s="3"/>
      <c r="B209" s="89"/>
      <c r="C209" s="89"/>
      <c r="D209" s="89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</row>
    <row r="210" spans="1:17" x14ac:dyDescent="0.25">
      <c r="A210" s="3"/>
      <c r="B210" s="89"/>
      <c r="C210" s="89"/>
      <c r="D210" s="89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</row>
    <row r="211" spans="1:17" x14ac:dyDescent="0.25">
      <c r="A211" s="3"/>
      <c r="B211" s="89"/>
      <c r="C211" s="89"/>
      <c r="D211" s="89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</row>
    <row r="212" spans="1:17" x14ac:dyDescent="0.25">
      <c r="A212" s="3"/>
      <c r="B212" s="89"/>
      <c r="C212" s="89"/>
      <c r="D212" s="89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</row>
    <row r="213" spans="1:17" x14ac:dyDescent="0.25">
      <c r="A213" s="3"/>
      <c r="B213" s="89"/>
      <c r="C213" s="89"/>
      <c r="D213" s="89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</row>
    <row r="214" spans="1:17" x14ac:dyDescent="0.25">
      <c r="A214" s="3"/>
      <c r="B214" s="89"/>
      <c r="C214" s="89"/>
      <c r="D214" s="89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</row>
    <row r="215" spans="1:17" x14ac:dyDescent="0.25">
      <c r="A215" s="3"/>
      <c r="B215" s="89"/>
      <c r="C215" s="89"/>
      <c r="D215" s="89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</row>
    <row r="216" spans="1:17" x14ac:dyDescent="0.25">
      <c r="A216" s="3"/>
      <c r="B216" s="89"/>
      <c r="C216" s="89"/>
      <c r="D216" s="89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</row>
    <row r="217" spans="1:17" x14ac:dyDescent="0.25">
      <c r="A217" s="3"/>
      <c r="B217" s="89"/>
      <c r="C217" s="89"/>
      <c r="D217" s="89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</row>
    <row r="218" spans="1:17" x14ac:dyDescent="0.25">
      <c r="A218" s="3"/>
      <c r="B218" s="89"/>
      <c r="C218" s="89"/>
      <c r="D218" s="89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</row>
    <row r="219" spans="1:17" x14ac:dyDescent="0.25">
      <c r="A219" s="3"/>
      <c r="B219" s="89"/>
      <c r="C219" s="89"/>
      <c r="D219" s="89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</row>
    <row r="220" spans="1:17" x14ac:dyDescent="0.25">
      <c r="A220" s="3"/>
      <c r="B220" s="89"/>
      <c r="C220" s="89"/>
      <c r="D220" s="89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</row>
    <row r="221" spans="1:17" x14ac:dyDescent="0.25">
      <c r="A221" s="3"/>
      <c r="B221" s="89"/>
      <c r="C221" s="89"/>
      <c r="D221" s="89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</row>
    <row r="222" spans="1:17" x14ac:dyDescent="0.25">
      <c r="A222" s="3"/>
      <c r="B222" s="89"/>
      <c r="C222" s="89"/>
      <c r="D222" s="89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</row>
    <row r="223" spans="1:17" x14ac:dyDescent="0.25">
      <c r="A223" s="3"/>
      <c r="B223" s="89"/>
      <c r="C223" s="89"/>
      <c r="D223" s="89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</row>
    <row r="224" spans="1:17" x14ac:dyDescent="0.25">
      <c r="A224" s="3"/>
      <c r="B224" s="89"/>
      <c r="C224" s="89"/>
      <c r="D224" s="89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</row>
    <row r="225" spans="1:17" x14ac:dyDescent="0.25">
      <c r="A225" s="3"/>
      <c r="B225" s="89"/>
      <c r="C225" s="89"/>
      <c r="D225" s="89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</row>
    <row r="226" spans="1:17" x14ac:dyDescent="0.25">
      <c r="A226" s="3"/>
      <c r="B226" s="89"/>
      <c r="C226" s="89"/>
      <c r="D226" s="89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</row>
    <row r="227" spans="1:17" x14ac:dyDescent="0.25">
      <c r="A227" s="3"/>
      <c r="B227" s="89"/>
      <c r="C227" s="89"/>
      <c r="D227" s="89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</row>
    <row r="228" spans="1:17" x14ac:dyDescent="0.25">
      <c r="A228" s="3"/>
      <c r="B228" s="89"/>
      <c r="C228" s="89"/>
      <c r="D228" s="89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</row>
    <row r="229" spans="1:17" x14ac:dyDescent="0.25">
      <c r="A229" s="3"/>
      <c r="B229" s="89"/>
      <c r="C229" s="89"/>
      <c r="D229" s="89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</row>
    <row r="230" spans="1:17" x14ac:dyDescent="0.25">
      <c r="A230" s="3"/>
      <c r="B230" s="89"/>
      <c r="C230" s="89"/>
      <c r="D230" s="89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</row>
    <row r="231" spans="1:17" x14ac:dyDescent="0.25">
      <c r="A231" s="3"/>
      <c r="B231" s="89"/>
      <c r="C231" s="89"/>
      <c r="D231" s="89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</row>
    <row r="232" spans="1:17" x14ac:dyDescent="0.25">
      <c r="A232" s="3"/>
      <c r="B232" s="89"/>
      <c r="C232" s="89"/>
      <c r="D232" s="89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</row>
    <row r="233" spans="1:17" x14ac:dyDescent="0.25">
      <c r="A233" s="3"/>
      <c r="B233" s="89"/>
      <c r="C233" s="89"/>
      <c r="D233" s="89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</row>
    <row r="234" spans="1:17" x14ac:dyDescent="0.25">
      <c r="A234" s="3"/>
      <c r="B234" s="89"/>
      <c r="C234" s="89"/>
      <c r="D234" s="89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</row>
    <row r="235" spans="1:17" x14ac:dyDescent="0.25">
      <c r="A235" s="3"/>
      <c r="B235" s="89"/>
      <c r="C235" s="89"/>
      <c r="D235" s="89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</row>
    <row r="236" spans="1:17" x14ac:dyDescent="0.25">
      <c r="A236" s="3"/>
      <c r="B236" s="89"/>
      <c r="C236" s="89"/>
      <c r="D236" s="89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</row>
    <row r="237" spans="1:17" x14ac:dyDescent="0.25">
      <c r="A237" s="3"/>
      <c r="B237" s="89"/>
      <c r="C237" s="89"/>
      <c r="D237" s="89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</row>
    <row r="238" spans="1:17" x14ac:dyDescent="0.25">
      <c r="A238" s="3"/>
      <c r="B238" s="89"/>
      <c r="C238" s="89"/>
      <c r="D238" s="89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</row>
    <row r="239" spans="1:17" x14ac:dyDescent="0.25">
      <c r="A239" s="3"/>
      <c r="B239" s="89"/>
      <c r="C239" s="89"/>
      <c r="D239" s="89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</row>
    <row r="240" spans="1:17" x14ac:dyDescent="0.25">
      <c r="A240" s="3"/>
      <c r="B240" s="89"/>
      <c r="C240" s="89"/>
      <c r="D240" s="89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</row>
    <row r="241" spans="1:17" x14ac:dyDescent="0.25">
      <c r="A241" s="3"/>
      <c r="B241" s="89"/>
      <c r="C241" s="89"/>
      <c r="D241" s="89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</row>
    <row r="242" spans="1:17" x14ac:dyDescent="0.25">
      <c r="A242" s="3"/>
      <c r="B242" s="89"/>
      <c r="C242" s="89"/>
      <c r="D242" s="89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</row>
    <row r="243" spans="1:17" x14ac:dyDescent="0.25">
      <c r="A243" s="3"/>
      <c r="B243" s="89"/>
      <c r="C243" s="89"/>
      <c r="D243" s="89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</row>
    <row r="244" spans="1:17" x14ac:dyDescent="0.25">
      <c r="A244" s="3"/>
      <c r="B244" s="89"/>
      <c r="C244" s="89"/>
      <c r="D244" s="89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</row>
    <row r="245" spans="1:17" x14ac:dyDescent="0.25">
      <c r="A245" s="3"/>
      <c r="B245" s="89"/>
      <c r="C245" s="89"/>
      <c r="D245" s="89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</row>
    <row r="246" spans="1:17" x14ac:dyDescent="0.25">
      <c r="A246" s="3"/>
      <c r="B246" s="89"/>
      <c r="C246" s="89"/>
      <c r="D246" s="89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</row>
  </sheetData>
  <mergeCells count="150">
    <mergeCell ref="D24:E24"/>
    <mergeCell ref="F24:G24"/>
    <mergeCell ref="H24:I24"/>
    <mergeCell ref="B25:C25"/>
    <mergeCell ref="D25:E25"/>
    <mergeCell ref="F25:G25"/>
    <mergeCell ref="H25:I25"/>
    <mergeCell ref="B26:C26"/>
    <mergeCell ref="D26:E26"/>
    <mergeCell ref="F26:G26"/>
    <mergeCell ref="H26:I26"/>
    <mergeCell ref="B27:C27"/>
    <mergeCell ref="D27:E27"/>
    <mergeCell ref="F27:G27"/>
    <mergeCell ref="H27:I27"/>
    <mergeCell ref="B28:C28"/>
    <mergeCell ref="AI30:AJ30"/>
    <mergeCell ref="AI28:AJ28"/>
    <mergeCell ref="AI29:AJ29"/>
    <mergeCell ref="AI26:AJ26"/>
    <mergeCell ref="AI27:AJ27"/>
    <mergeCell ref="D28:E28"/>
    <mergeCell ref="F28:G28"/>
    <mergeCell ref="H28:I28"/>
    <mergeCell ref="B29:C29"/>
    <mergeCell ref="D29:E29"/>
    <mergeCell ref="F29:G29"/>
    <mergeCell ref="H29:I29"/>
    <mergeCell ref="B30:C30"/>
    <mergeCell ref="D30:E30"/>
    <mergeCell ref="F30:G30"/>
    <mergeCell ref="H30:I30"/>
    <mergeCell ref="AI24:AJ24"/>
    <mergeCell ref="AI25:AJ25"/>
    <mergeCell ref="AI23:AJ23"/>
    <mergeCell ref="AK23:AT23"/>
    <mergeCell ref="B32:D32"/>
    <mergeCell ref="A23:J23"/>
    <mergeCell ref="M21:N21"/>
    <mergeCell ref="O21:P21"/>
    <mergeCell ref="F1:L1"/>
    <mergeCell ref="A21:B21"/>
    <mergeCell ref="C21:D21"/>
    <mergeCell ref="E21:F21"/>
    <mergeCell ref="G21:H21"/>
    <mergeCell ref="I21:J21"/>
    <mergeCell ref="K21:L21"/>
    <mergeCell ref="M19:N19"/>
    <mergeCell ref="O19:P19"/>
    <mergeCell ref="A20:B20"/>
    <mergeCell ref="C20:D20"/>
    <mergeCell ref="E20:F20"/>
    <mergeCell ref="G20:H20"/>
    <mergeCell ref="I20:J20"/>
    <mergeCell ref="K20:L20"/>
    <mergeCell ref="M20:N20"/>
    <mergeCell ref="O20:P20"/>
    <mergeCell ref="A19:B19"/>
    <mergeCell ref="C19:D19"/>
    <mergeCell ref="E19:F19"/>
    <mergeCell ref="G19:H19"/>
    <mergeCell ref="I19:J19"/>
    <mergeCell ref="K19:L19"/>
    <mergeCell ref="M17:N17"/>
    <mergeCell ref="O17:P17"/>
    <mergeCell ref="A18:B18"/>
    <mergeCell ref="C18:D18"/>
    <mergeCell ref="E18:F18"/>
    <mergeCell ref="G18:H18"/>
    <mergeCell ref="I18:J18"/>
    <mergeCell ref="K18:L18"/>
    <mergeCell ref="M18:N18"/>
    <mergeCell ref="O18:P18"/>
    <mergeCell ref="A17:B17"/>
    <mergeCell ref="C17:D17"/>
    <mergeCell ref="E17:F17"/>
    <mergeCell ref="G17:H17"/>
    <mergeCell ref="I17:J17"/>
    <mergeCell ref="K17:L17"/>
    <mergeCell ref="M15:N15"/>
    <mergeCell ref="O15:P15"/>
    <mergeCell ref="A16:B16"/>
    <mergeCell ref="C16:D16"/>
    <mergeCell ref="E16:F16"/>
    <mergeCell ref="G16:H16"/>
    <mergeCell ref="I16:J16"/>
    <mergeCell ref="K16:L16"/>
    <mergeCell ref="M16:N16"/>
    <mergeCell ref="O16:P16"/>
    <mergeCell ref="A15:B15"/>
    <mergeCell ref="C15:D15"/>
    <mergeCell ref="E15:F15"/>
    <mergeCell ref="G15:H15"/>
    <mergeCell ref="I15:J15"/>
    <mergeCell ref="K15:L15"/>
    <mergeCell ref="M13:N13"/>
    <mergeCell ref="O13:P13"/>
    <mergeCell ref="A14:B14"/>
    <mergeCell ref="C14:D14"/>
    <mergeCell ref="E14:F14"/>
    <mergeCell ref="G14:H14"/>
    <mergeCell ref="I14:J14"/>
    <mergeCell ref="K14:L14"/>
    <mergeCell ref="M14:N14"/>
    <mergeCell ref="O14:P14"/>
    <mergeCell ref="A13:B13"/>
    <mergeCell ref="C13:D13"/>
    <mergeCell ref="E13:F13"/>
    <mergeCell ref="G13:H13"/>
    <mergeCell ref="I13:J13"/>
    <mergeCell ref="K13:L13"/>
    <mergeCell ref="A11:B11"/>
    <mergeCell ref="C11:D11"/>
    <mergeCell ref="E11:F11"/>
    <mergeCell ref="G11:H11"/>
    <mergeCell ref="I11:J11"/>
    <mergeCell ref="K11:L11"/>
    <mergeCell ref="M11:N11"/>
    <mergeCell ref="O11:P11"/>
    <mergeCell ref="A12:B12"/>
    <mergeCell ref="C12:D12"/>
    <mergeCell ref="E12:F12"/>
    <mergeCell ref="G12:H12"/>
    <mergeCell ref="I12:J12"/>
    <mergeCell ref="K12:L12"/>
    <mergeCell ref="M12:N12"/>
    <mergeCell ref="O12:P12"/>
    <mergeCell ref="C3:E3"/>
    <mergeCell ref="A8:B8"/>
    <mergeCell ref="A9:B9"/>
    <mergeCell ref="A10:B10"/>
    <mergeCell ref="C10:D10"/>
    <mergeCell ref="E10:F10"/>
    <mergeCell ref="G10:H10"/>
    <mergeCell ref="M4:N4"/>
    <mergeCell ref="O4:P4"/>
    <mergeCell ref="C5:D5"/>
    <mergeCell ref="A6:B6"/>
    <mergeCell ref="C6:D6"/>
    <mergeCell ref="A7:B7"/>
    <mergeCell ref="A4:B4"/>
    <mergeCell ref="C4:D4"/>
    <mergeCell ref="E4:F4"/>
    <mergeCell ref="G4:H4"/>
    <mergeCell ref="I4:J4"/>
    <mergeCell ref="K4:L4"/>
    <mergeCell ref="I10:J10"/>
    <mergeCell ref="K10:L10"/>
    <mergeCell ref="M10:N10"/>
    <mergeCell ref="O10:P10"/>
  </mergeCells>
  <conditionalFormatting sqref="G35">
    <cfRule type="cellIs" dxfId="1" priority="2" operator="equal">
      <formula>"Entrer un nom"</formula>
    </cfRule>
  </conditionalFormatting>
  <conditionalFormatting sqref="G36">
    <cfRule type="cellIs" dxfId="0" priority="1" operator="equal">
      <formula>"Entrer un nom"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Feuil1.Recup">
                <anchor moveWithCells="1" sizeWithCells="1">
                  <from>
                    <xdr:col>16</xdr:col>
                    <xdr:colOff>152400</xdr:colOff>
                    <xdr:row>4</xdr:row>
                    <xdr:rowOff>104775</xdr:rowOff>
                  </from>
                  <to>
                    <xdr:col>19</xdr:col>
                    <xdr:colOff>685800</xdr:colOff>
                    <xdr:row>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U55"/>
  <sheetViews>
    <sheetView workbookViewId="0">
      <selection activeCell="C3" sqref="C3"/>
    </sheetView>
  </sheetViews>
  <sheetFormatPr baseColWidth="10" defaultColWidth="11.5703125" defaultRowHeight="15" x14ac:dyDescent="0.25"/>
  <cols>
    <col min="1" max="1" width="9.7109375" style="28" customWidth="1"/>
    <col min="2" max="2" width="12.5703125" style="28" customWidth="1"/>
    <col min="3" max="3" width="16.42578125" style="28" customWidth="1"/>
    <col min="4" max="7" width="12.28515625" style="28" customWidth="1"/>
    <col min="8" max="8" width="16.5703125" style="28" bestFit="1" customWidth="1"/>
    <col min="9" max="9" width="16.85546875" style="28" bestFit="1" customWidth="1"/>
    <col min="10" max="12" width="12.28515625" style="28" customWidth="1"/>
    <col min="13" max="13" width="13" style="28" customWidth="1"/>
    <col min="14" max="14" width="12.28515625" style="28" hidden="1" customWidth="1"/>
    <col min="15" max="15" width="13.42578125" style="28" customWidth="1"/>
    <col min="16" max="16" width="12" style="28" customWidth="1"/>
    <col min="17" max="255" width="11.5703125" style="28" customWidth="1"/>
    <col min="256" max="16384" width="11.5703125" style="3"/>
  </cols>
  <sheetData>
    <row r="1" spans="1:255" ht="54.75" x14ac:dyDescent="1">
      <c r="A1" s="186" t="s">
        <v>58</v>
      </c>
      <c r="B1" s="187"/>
      <c r="C1" s="187"/>
      <c r="D1" s="187"/>
      <c r="E1" s="187"/>
      <c r="F1" s="187"/>
      <c r="G1" s="55" t="s">
        <v>11</v>
      </c>
      <c r="H1" s="55" t="s">
        <v>12</v>
      </c>
      <c r="I1" s="55" t="s">
        <v>13</v>
      </c>
      <c r="J1" s="55">
        <v>2014</v>
      </c>
      <c r="K1" s="53"/>
      <c r="L1" s="53"/>
      <c r="M1" s="53"/>
      <c r="N1" s="54"/>
      <c r="O1" s="188">
        <f>DATE(B50,B51,1)</f>
        <v>41671</v>
      </c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90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</row>
    <row r="2" spans="1:255" ht="26.25" x14ac:dyDescent="0.4">
      <c r="A2" s="50"/>
      <c r="B2" s="51"/>
      <c r="C2" s="52"/>
      <c r="D2" s="218" t="s">
        <v>1</v>
      </c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  <c r="Z2" s="219"/>
      <c r="AA2" s="219"/>
      <c r="AB2" s="220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</row>
    <row r="3" spans="1:255" ht="21" x14ac:dyDescent="0.25">
      <c r="A3" s="221" t="s">
        <v>2</v>
      </c>
      <c r="B3" s="222"/>
      <c r="C3" s="119" t="s">
        <v>15</v>
      </c>
      <c r="D3" s="120"/>
      <c r="E3" s="121"/>
      <c r="F3" s="212"/>
      <c r="G3" s="213"/>
      <c r="H3" s="213"/>
      <c r="I3" s="213"/>
      <c r="J3" s="213"/>
      <c r="K3" s="213"/>
      <c r="L3" s="3" t="s">
        <v>107</v>
      </c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</row>
    <row r="4" spans="1:255" ht="21" x14ac:dyDescent="0.25">
      <c r="A4" s="205" t="s">
        <v>3</v>
      </c>
      <c r="B4" s="206"/>
      <c r="C4" s="119"/>
      <c r="D4" s="120"/>
      <c r="E4" s="121"/>
      <c r="F4" s="214"/>
      <c r="G4" s="215"/>
      <c r="H4" s="215"/>
      <c r="I4" s="215"/>
      <c r="J4" s="215"/>
      <c r="K4" s="215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</row>
    <row r="5" spans="1:255" ht="21" x14ac:dyDescent="0.25">
      <c r="A5" s="4"/>
      <c r="B5" s="5"/>
      <c r="C5" s="207"/>
      <c r="D5" s="208"/>
      <c r="E5" s="209"/>
      <c r="F5" s="216"/>
      <c r="G5" s="217"/>
      <c r="H5" s="217"/>
      <c r="I5" s="217"/>
      <c r="J5" s="217"/>
      <c r="K5" s="217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</row>
    <row r="6" spans="1:255" ht="18.75" x14ac:dyDescent="0.3">
      <c r="A6" s="29"/>
      <c r="B6" s="118"/>
      <c r="C6" s="30"/>
      <c r="D6" s="30"/>
      <c r="E6" s="30"/>
      <c r="F6" s="30"/>
      <c r="G6" s="30"/>
      <c r="H6" s="30"/>
      <c r="I6" s="34"/>
      <c r="J6" s="34"/>
      <c r="K6" s="34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</row>
    <row r="7" spans="1:255" ht="18.75" x14ac:dyDescent="0.3">
      <c r="A7" s="6">
        <f>DATE($B$50,$B$51,B7)</f>
        <v>41671</v>
      </c>
      <c r="B7" s="7">
        <v>1</v>
      </c>
      <c r="C7" s="12"/>
      <c r="D7" s="12"/>
      <c r="E7" s="12"/>
      <c r="F7" s="11"/>
      <c r="G7" s="12"/>
      <c r="H7" s="13"/>
      <c r="I7" s="36"/>
      <c r="J7" s="37"/>
      <c r="K7" s="38"/>
      <c r="L7" s="39"/>
      <c r="M7" s="37"/>
      <c r="N7" s="38"/>
      <c r="O7" s="40"/>
      <c r="P7" s="41"/>
      <c r="Q7" s="42"/>
      <c r="R7" s="43"/>
      <c r="S7" s="44"/>
      <c r="T7" s="39"/>
      <c r="U7" s="37"/>
      <c r="V7" s="38"/>
      <c r="W7" s="42"/>
      <c r="X7" s="43"/>
      <c r="Y7" s="44"/>
      <c r="Z7" s="36"/>
      <c r="AA7" s="37"/>
      <c r="AB7" s="38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</row>
    <row r="8" spans="1:255" ht="18.75" x14ac:dyDescent="0.3">
      <c r="A8" s="6">
        <f>DATE($B$50,$B$51,B8)</f>
        <v>41672</v>
      </c>
      <c r="B8" s="7">
        <f t="shared" ref="B8:B34" si="0">B7+1</f>
        <v>2</v>
      </c>
      <c r="C8" s="11"/>
      <c r="D8" s="12"/>
      <c r="E8" s="13"/>
      <c r="F8" s="8"/>
      <c r="G8" s="9"/>
      <c r="H8" s="10"/>
      <c r="I8" s="36"/>
      <c r="J8" s="37"/>
      <c r="K8" s="38"/>
      <c r="L8" s="45"/>
      <c r="M8" s="37"/>
      <c r="N8" s="38"/>
      <c r="O8" s="40"/>
      <c r="P8" s="41"/>
      <c r="Q8" s="39"/>
      <c r="R8" s="37"/>
      <c r="S8" s="38"/>
      <c r="T8" s="39"/>
      <c r="U8" s="37"/>
      <c r="V8" s="38"/>
      <c r="W8" s="39"/>
      <c r="X8" s="37"/>
      <c r="Y8" s="38"/>
      <c r="Z8" s="36"/>
      <c r="AA8" s="37"/>
      <c r="AB8" s="38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</row>
    <row r="9" spans="1:255" ht="18.75" x14ac:dyDescent="0.3">
      <c r="A9" s="6">
        <f>DATE($B$50,$B$51,B9)</f>
        <v>41673</v>
      </c>
      <c r="B9" s="7">
        <f t="shared" si="0"/>
        <v>3</v>
      </c>
      <c r="C9" s="11"/>
      <c r="D9" s="12"/>
      <c r="E9" s="13"/>
      <c r="F9" s="8"/>
      <c r="G9" s="9"/>
      <c r="H9" s="10"/>
      <c r="I9" s="36"/>
      <c r="J9" s="37"/>
      <c r="K9" s="38"/>
      <c r="L9" s="45"/>
      <c r="M9" s="37"/>
      <c r="N9" s="38"/>
      <c r="O9" s="40"/>
      <c r="P9" s="41"/>
      <c r="Q9" s="39"/>
      <c r="R9" s="37"/>
      <c r="S9" s="38"/>
      <c r="T9" s="39"/>
      <c r="U9" s="37"/>
      <c r="V9" s="38"/>
      <c r="W9" s="39"/>
      <c r="X9" s="37"/>
      <c r="Y9" s="38"/>
      <c r="Z9" s="36"/>
      <c r="AA9" s="37"/>
      <c r="AB9" s="38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 t="s">
        <v>108</v>
      </c>
      <c r="IT9" s="3"/>
      <c r="IU9" s="3"/>
    </row>
    <row r="10" spans="1:255" ht="18.75" x14ac:dyDescent="0.3">
      <c r="A10" s="6">
        <f t="shared" ref="A10:A34" si="1">DATE($B$50,$B$51,B10)</f>
        <v>41674</v>
      </c>
      <c r="B10" s="7">
        <f t="shared" si="0"/>
        <v>4</v>
      </c>
      <c r="C10" s="11"/>
      <c r="D10" s="12"/>
      <c r="E10" s="13"/>
      <c r="F10" s="11"/>
      <c r="G10" s="12"/>
      <c r="H10" s="13"/>
      <c r="I10" s="36"/>
      <c r="J10" s="37"/>
      <c r="K10" s="38"/>
      <c r="L10" s="45"/>
      <c r="M10" s="37"/>
      <c r="N10" s="38"/>
      <c r="O10" s="40"/>
      <c r="P10" s="41"/>
      <c r="Q10" s="39"/>
      <c r="R10" s="37"/>
      <c r="S10" s="38"/>
      <c r="T10" s="39"/>
      <c r="U10" s="37"/>
      <c r="V10" s="38"/>
      <c r="W10" s="39"/>
      <c r="X10" s="37"/>
      <c r="Y10" s="38"/>
      <c r="Z10" s="42"/>
      <c r="AA10" s="43"/>
      <c r="AB10" s="44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</row>
    <row r="11" spans="1:255" ht="18.75" x14ac:dyDescent="0.3">
      <c r="A11" s="6">
        <f t="shared" si="1"/>
        <v>41675</v>
      </c>
      <c r="B11" s="7">
        <f t="shared" si="0"/>
        <v>5</v>
      </c>
      <c r="C11" s="11"/>
      <c r="D11" s="12"/>
      <c r="E11" s="13"/>
      <c r="F11" s="11"/>
      <c r="G11" s="12"/>
      <c r="H11" s="13"/>
      <c r="I11" s="42"/>
      <c r="J11" s="43"/>
      <c r="K11" s="44"/>
      <c r="L11" s="42"/>
      <c r="M11" s="43"/>
      <c r="N11" s="44"/>
      <c r="O11" s="40"/>
      <c r="P11" s="41"/>
      <c r="Q11" s="39"/>
      <c r="R11" s="37"/>
      <c r="S11" s="38"/>
      <c r="T11" s="39"/>
      <c r="U11" s="37"/>
      <c r="V11" s="38"/>
      <c r="W11" s="39"/>
      <c r="X11" s="37"/>
      <c r="Y11" s="38"/>
      <c r="Z11" s="36"/>
      <c r="AA11" s="37"/>
      <c r="AB11" s="38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</row>
    <row r="12" spans="1:255" ht="18.75" x14ac:dyDescent="0.3">
      <c r="A12" s="6">
        <f t="shared" si="1"/>
        <v>41676</v>
      </c>
      <c r="B12" s="7">
        <f t="shared" si="0"/>
        <v>6</v>
      </c>
      <c r="C12" s="11"/>
      <c r="D12" s="12"/>
      <c r="E12" s="13"/>
      <c r="F12" s="8"/>
      <c r="G12" s="9"/>
      <c r="H12" s="10"/>
      <c r="I12" s="36"/>
      <c r="J12" s="37"/>
      <c r="K12" s="38"/>
      <c r="L12" s="36"/>
      <c r="M12" s="37"/>
      <c r="N12" s="38"/>
      <c r="O12" s="40"/>
      <c r="P12" s="41"/>
      <c r="Q12" s="39"/>
      <c r="R12" s="37"/>
      <c r="S12" s="38"/>
      <c r="T12" s="68"/>
      <c r="U12" s="69"/>
      <c r="V12" s="70"/>
      <c r="W12" s="39"/>
      <c r="X12" s="37"/>
      <c r="Y12" s="38"/>
      <c r="Z12" s="36"/>
      <c r="AA12" s="37"/>
      <c r="AB12" s="38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</row>
    <row r="13" spans="1:255" ht="18.75" x14ac:dyDescent="0.3">
      <c r="A13" s="6">
        <f t="shared" si="1"/>
        <v>41677</v>
      </c>
      <c r="B13" s="7">
        <f t="shared" si="0"/>
        <v>7</v>
      </c>
      <c r="C13" s="11"/>
      <c r="D13" s="12"/>
      <c r="E13" s="13"/>
      <c r="F13" s="11"/>
      <c r="G13" s="12"/>
      <c r="H13" s="13"/>
      <c r="I13" s="36"/>
      <c r="J13" s="37"/>
      <c r="K13" s="38"/>
      <c r="L13" s="36"/>
      <c r="M13" s="37"/>
      <c r="N13" s="38"/>
      <c r="O13" s="40"/>
      <c r="P13" s="41"/>
      <c r="Q13" s="39"/>
      <c r="R13" s="37"/>
      <c r="S13" s="38"/>
      <c r="T13" s="39"/>
      <c r="U13" s="37"/>
      <c r="V13" s="38"/>
      <c r="W13" s="39"/>
      <c r="X13" s="37"/>
      <c r="Y13" s="38"/>
      <c r="Z13" s="36"/>
      <c r="AA13" s="37"/>
      <c r="AB13" s="38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</row>
    <row r="14" spans="1:255" ht="18.75" x14ac:dyDescent="0.3">
      <c r="A14" s="6">
        <f t="shared" si="1"/>
        <v>41678</v>
      </c>
      <c r="B14" s="7">
        <f>B13+1</f>
        <v>8</v>
      </c>
      <c r="C14" s="8"/>
      <c r="D14" s="9"/>
      <c r="E14" s="10"/>
      <c r="F14" s="11"/>
      <c r="G14" s="12"/>
      <c r="H14" s="13"/>
      <c r="I14" s="36"/>
      <c r="J14" s="37"/>
      <c r="K14" s="38"/>
      <c r="L14" s="36"/>
      <c r="M14" s="37"/>
      <c r="N14" s="38"/>
      <c r="O14" s="40"/>
      <c r="P14" s="41"/>
      <c r="Q14" s="42"/>
      <c r="R14" s="43"/>
      <c r="S14" s="44"/>
      <c r="T14" s="39"/>
      <c r="U14" s="37"/>
      <c r="V14" s="38"/>
      <c r="W14" s="68"/>
      <c r="X14" s="69"/>
      <c r="Y14" s="70"/>
      <c r="Z14" s="36"/>
      <c r="AA14" s="37"/>
      <c r="AB14" s="38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</row>
    <row r="15" spans="1:255" ht="18.75" x14ac:dyDescent="0.3">
      <c r="A15" s="6">
        <f t="shared" si="1"/>
        <v>41679</v>
      </c>
      <c r="B15" s="7">
        <f t="shared" si="0"/>
        <v>9</v>
      </c>
      <c r="C15" s="11"/>
      <c r="D15" s="12"/>
      <c r="E15" s="13"/>
      <c r="F15" s="8"/>
      <c r="G15" s="9"/>
      <c r="H15" s="10"/>
      <c r="I15" s="36"/>
      <c r="J15" s="37"/>
      <c r="K15" s="38"/>
      <c r="L15" s="36"/>
      <c r="M15" s="37"/>
      <c r="N15" s="38"/>
      <c r="O15" s="40"/>
      <c r="P15" s="41"/>
      <c r="Q15" s="39"/>
      <c r="R15" s="37"/>
      <c r="S15" s="38"/>
      <c r="T15" s="39"/>
      <c r="U15" s="37"/>
      <c r="V15" s="38"/>
      <c r="W15" s="39"/>
      <c r="X15" s="37"/>
      <c r="Y15" s="38"/>
      <c r="Z15" s="36"/>
      <c r="AA15" s="37"/>
      <c r="AB15" s="38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</row>
    <row r="16" spans="1:255" ht="18.75" x14ac:dyDescent="0.3">
      <c r="A16" s="6">
        <f t="shared" si="1"/>
        <v>41680</v>
      </c>
      <c r="B16" s="7">
        <f t="shared" si="0"/>
        <v>10</v>
      </c>
      <c r="C16" s="11"/>
      <c r="D16" s="12"/>
      <c r="E16" s="13"/>
      <c r="F16" s="8"/>
      <c r="G16" s="9"/>
      <c r="H16" s="10"/>
      <c r="I16" s="36"/>
      <c r="J16" s="37"/>
      <c r="K16" s="38"/>
      <c r="L16" s="36"/>
      <c r="M16" s="37"/>
      <c r="N16" s="38"/>
      <c r="O16" s="40"/>
      <c r="P16" s="41"/>
      <c r="Q16" s="39"/>
      <c r="R16" s="37"/>
      <c r="S16" s="38"/>
      <c r="T16" s="39"/>
      <c r="U16" s="37"/>
      <c r="V16" s="38"/>
      <c r="W16" s="39"/>
      <c r="X16" s="37"/>
      <c r="Y16" s="38"/>
      <c r="Z16" s="36"/>
      <c r="AA16" s="37"/>
      <c r="AB16" s="38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</row>
    <row r="17" spans="1:255" ht="18.75" x14ac:dyDescent="0.3">
      <c r="A17" s="6">
        <f t="shared" si="1"/>
        <v>41681</v>
      </c>
      <c r="B17" s="7">
        <f t="shared" si="0"/>
        <v>11</v>
      </c>
      <c r="C17" s="11"/>
      <c r="D17" s="12"/>
      <c r="E17" s="13"/>
      <c r="F17" s="11"/>
      <c r="G17" s="12"/>
      <c r="H17" s="13"/>
      <c r="I17" s="36"/>
      <c r="J17" s="37"/>
      <c r="K17" s="38"/>
      <c r="L17" s="36"/>
      <c r="M17" s="37"/>
      <c r="N17" s="38"/>
      <c r="O17" s="40"/>
      <c r="P17" s="41"/>
      <c r="Q17" s="39"/>
      <c r="R17" s="37"/>
      <c r="S17" s="38"/>
      <c r="T17" s="39"/>
      <c r="U17" s="37"/>
      <c r="V17" s="38"/>
      <c r="W17" s="39"/>
      <c r="X17" s="37"/>
      <c r="Y17" s="38"/>
      <c r="Z17" s="42"/>
      <c r="AA17" s="43"/>
      <c r="AB17" s="44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</row>
    <row r="18" spans="1:255" ht="18.75" x14ac:dyDescent="0.3">
      <c r="A18" s="6">
        <f t="shared" si="1"/>
        <v>41682</v>
      </c>
      <c r="B18" s="7">
        <f>B17+1</f>
        <v>12</v>
      </c>
      <c r="C18" s="11"/>
      <c r="D18" s="12"/>
      <c r="E18" s="13"/>
      <c r="F18" s="11"/>
      <c r="G18" s="12"/>
      <c r="H18" s="13"/>
      <c r="I18" s="42"/>
      <c r="J18" s="43"/>
      <c r="K18" s="44"/>
      <c r="L18" s="42"/>
      <c r="M18" s="43"/>
      <c r="N18" s="44"/>
      <c r="O18" s="40"/>
      <c r="P18" s="41"/>
      <c r="Q18" s="39"/>
      <c r="R18" s="37"/>
      <c r="S18" s="38"/>
      <c r="T18" s="39"/>
      <c r="U18" s="37"/>
      <c r="V18" s="38"/>
      <c r="W18" s="39"/>
      <c r="X18" s="37"/>
      <c r="Y18" s="38"/>
      <c r="Z18" s="36"/>
      <c r="AA18" s="37"/>
      <c r="AB18" s="38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</row>
    <row r="19" spans="1:255" ht="18.75" x14ac:dyDescent="0.3">
      <c r="A19" s="6">
        <f t="shared" si="1"/>
        <v>41683</v>
      </c>
      <c r="B19" s="7">
        <f t="shared" si="0"/>
        <v>13</v>
      </c>
      <c r="C19" s="11"/>
      <c r="D19" s="12"/>
      <c r="E19" s="13"/>
      <c r="F19" s="8"/>
      <c r="G19" s="9"/>
      <c r="H19" s="10"/>
      <c r="I19" s="36"/>
      <c r="J19" s="37"/>
      <c r="K19" s="38"/>
      <c r="L19" s="45"/>
      <c r="M19" s="37"/>
      <c r="N19" s="38"/>
      <c r="O19" s="40"/>
      <c r="P19" s="41"/>
      <c r="Q19" s="39"/>
      <c r="R19" s="37"/>
      <c r="S19" s="38"/>
      <c r="T19" s="68"/>
      <c r="U19" s="69"/>
      <c r="V19" s="70"/>
      <c r="W19" s="39"/>
      <c r="X19" s="37"/>
      <c r="Y19" s="38"/>
      <c r="Z19" s="36"/>
      <c r="AA19" s="37"/>
      <c r="AB19" s="38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</row>
    <row r="20" spans="1:255" ht="18.75" x14ac:dyDescent="0.3">
      <c r="A20" s="6">
        <f t="shared" si="1"/>
        <v>41684</v>
      </c>
      <c r="B20" s="7">
        <f t="shared" si="0"/>
        <v>14</v>
      </c>
      <c r="C20" s="11"/>
      <c r="D20" s="12"/>
      <c r="E20" s="13"/>
      <c r="F20" s="11"/>
      <c r="G20" s="12"/>
      <c r="H20" s="13"/>
      <c r="I20" s="36"/>
      <c r="J20" s="37"/>
      <c r="K20" s="38"/>
      <c r="L20" s="45"/>
      <c r="M20" s="37"/>
      <c r="N20" s="38"/>
      <c r="O20" s="40"/>
      <c r="P20" s="41"/>
      <c r="Q20" s="39"/>
      <c r="R20" s="37"/>
      <c r="S20" s="38"/>
      <c r="T20" s="39"/>
      <c r="U20" s="37"/>
      <c r="V20" s="38"/>
      <c r="W20" s="39"/>
      <c r="X20" s="37"/>
      <c r="Y20" s="38"/>
      <c r="Z20" s="39"/>
      <c r="AA20" s="37"/>
      <c r="AB20" s="38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</row>
    <row r="21" spans="1:255" ht="18.75" x14ac:dyDescent="0.3">
      <c r="A21" s="6">
        <f t="shared" si="1"/>
        <v>41685</v>
      </c>
      <c r="B21" s="7">
        <f t="shared" si="0"/>
        <v>15</v>
      </c>
      <c r="C21" s="8"/>
      <c r="D21" s="9"/>
      <c r="E21" s="10"/>
      <c r="F21" s="11"/>
      <c r="G21" s="12"/>
      <c r="H21" s="13"/>
      <c r="I21" s="36"/>
      <c r="J21" s="37"/>
      <c r="K21" s="38"/>
      <c r="L21" s="45"/>
      <c r="M21" s="37"/>
      <c r="N21" s="38"/>
      <c r="O21" s="40"/>
      <c r="P21" s="41"/>
      <c r="Q21" s="42"/>
      <c r="R21" s="43"/>
      <c r="S21" s="44"/>
      <c r="T21" s="39"/>
      <c r="U21" s="37"/>
      <c r="V21" s="38"/>
      <c r="W21" s="68"/>
      <c r="X21" s="69"/>
      <c r="Y21" s="70"/>
      <c r="Z21" s="39"/>
      <c r="AA21" s="37"/>
      <c r="AB21" s="38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</row>
    <row r="22" spans="1:255" ht="18.75" x14ac:dyDescent="0.3">
      <c r="A22" s="6">
        <f t="shared" si="1"/>
        <v>41686</v>
      </c>
      <c r="B22" s="7">
        <f t="shared" si="0"/>
        <v>16</v>
      </c>
      <c r="C22" s="11"/>
      <c r="D22" s="12"/>
      <c r="E22" s="13"/>
      <c r="F22" s="8"/>
      <c r="G22" s="9"/>
      <c r="H22" s="10"/>
      <c r="I22" s="36"/>
      <c r="J22" s="37"/>
      <c r="K22" s="38"/>
      <c r="L22" s="45"/>
      <c r="M22" s="37"/>
      <c r="N22" s="38"/>
      <c r="O22" s="40"/>
      <c r="P22" s="41"/>
      <c r="Q22" s="39"/>
      <c r="R22" s="37"/>
      <c r="S22" s="38"/>
      <c r="T22" s="39"/>
      <c r="U22" s="37"/>
      <c r="V22" s="38"/>
      <c r="W22" s="39"/>
      <c r="X22" s="37"/>
      <c r="Y22" s="38"/>
      <c r="Z22" s="39"/>
      <c r="AA22" s="37"/>
      <c r="AB22" s="38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</row>
    <row r="23" spans="1:255" ht="18.75" x14ac:dyDescent="0.3">
      <c r="A23" s="6">
        <f t="shared" si="1"/>
        <v>41687</v>
      </c>
      <c r="B23" s="7">
        <f t="shared" si="0"/>
        <v>17</v>
      </c>
      <c r="C23" s="11"/>
      <c r="D23" s="12"/>
      <c r="E23" s="13"/>
      <c r="F23" s="8"/>
      <c r="G23" s="9"/>
      <c r="H23" s="10"/>
      <c r="I23" s="36"/>
      <c r="J23" s="37"/>
      <c r="K23" s="38"/>
      <c r="L23" s="45"/>
      <c r="M23" s="37"/>
      <c r="N23" s="38"/>
      <c r="O23" s="40"/>
      <c r="P23" s="41"/>
      <c r="Q23" s="39"/>
      <c r="R23" s="37"/>
      <c r="S23" s="38"/>
      <c r="T23" s="39"/>
      <c r="U23" s="37"/>
      <c r="V23" s="38"/>
      <c r="W23" s="39"/>
      <c r="X23" s="37"/>
      <c r="Y23" s="38"/>
      <c r="Z23" s="39"/>
      <c r="AA23" s="37"/>
      <c r="AB23" s="38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</row>
    <row r="24" spans="1:255" ht="18.75" x14ac:dyDescent="0.3">
      <c r="A24" s="6">
        <f t="shared" si="1"/>
        <v>41688</v>
      </c>
      <c r="B24" s="7">
        <f t="shared" si="0"/>
        <v>18</v>
      </c>
      <c r="C24" s="11"/>
      <c r="D24" s="12"/>
      <c r="E24" s="13"/>
      <c r="F24" s="11"/>
      <c r="G24" s="12"/>
      <c r="H24" s="13"/>
      <c r="I24" s="42"/>
      <c r="J24" s="43"/>
      <c r="K24" s="44"/>
      <c r="L24" s="42"/>
      <c r="M24" s="43"/>
      <c r="N24" s="44"/>
      <c r="O24" s="40"/>
      <c r="P24" s="41"/>
      <c r="Q24" s="39"/>
      <c r="R24" s="37"/>
      <c r="S24" s="38"/>
      <c r="T24" s="39"/>
      <c r="U24" s="37"/>
      <c r="V24" s="38"/>
      <c r="W24" s="39"/>
      <c r="X24" s="37"/>
      <c r="Y24" s="38"/>
      <c r="Z24" s="42"/>
      <c r="AA24" s="43"/>
      <c r="AB24" s="44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</row>
    <row r="25" spans="1:255" ht="18.75" x14ac:dyDescent="0.3">
      <c r="A25" s="6">
        <f t="shared" si="1"/>
        <v>41689</v>
      </c>
      <c r="B25" s="7">
        <f t="shared" si="0"/>
        <v>19</v>
      </c>
      <c r="C25" s="11"/>
      <c r="D25" s="12"/>
      <c r="E25" s="13"/>
      <c r="F25" s="11"/>
      <c r="G25" s="12"/>
      <c r="H25" s="13"/>
      <c r="I25" s="36"/>
      <c r="J25" s="37"/>
      <c r="K25" s="38"/>
      <c r="L25" s="45"/>
      <c r="M25" s="37"/>
      <c r="N25" s="38"/>
      <c r="O25" s="40"/>
      <c r="P25" s="41"/>
      <c r="Q25" s="39"/>
      <c r="R25" s="37"/>
      <c r="S25" s="38"/>
      <c r="T25" s="39"/>
      <c r="U25" s="37"/>
      <c r="V25" s="38"/>
      <c r="W25" s="39"/>
      <c r="X25" s="37"/>
      <c r="Y25" s="38"/>
      <c r="Z25" s="36"/>
      <c r="AA25" s="37"/>
      <c r="AB25" s="38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</row>
    <row r="26" spans="1:255" ht="18.75" x14ac:dyDescent="0.3">
      <c r="A26" s="6">
        <f t="shared" si="1"/>
        <v>41690</v>
      </c>
      <c r="B26" s="7">
        <f t="shared" si="0"/>
        <v>20</v>
      </c>
      <c r="C26" s="11"/>
      <c r="D26" s="12"/>
      <c r="E26" s="13"/>
      <c r="F26" s="8"/>
      <c r="G26" s="9"/>
      <c r="H26" s="10"/>
      <c r="I26" s="36"/>
      <c r="J26" s="37"/>
      <c r="K26" s="38"/>
      <c r="L26" s="45"/>
      <c r="M26" s="37"/>
      <c r="N26" s="38"/>
      <c r="O26" s="40"/>
      <c r="P26" s="41"/>
      <c r="Q26" s="39"/>
      <c r="R26" s="37"/>
      <c r="S26" s="38"/>
      <c r="T26" s="68"/>
      <c r="U26" s="69"/>
      <c r="V26" s="70"/>
      <c r="W26" s="39"/>
      <c r="X26" s="37"/>
      <c r="Y26" s="38"/>
      <c r="Z26" s="36"/>
      <c r="AA26" s="37"/>
      <c r="AB26" s="38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</row>
    <row r="27" spans="1:255" ht="18.75" x14ac:dyDescent="0.3">
      <c r="A27" s="6">
        <f t="shared" si="1"/>
        <v>41691</v>
      </c>
      <c r="B27" s="7">
        <f t="shared" si="0"/>
        <v>21</v>
      </c>
      <c r="C27" s="11"/>
      <c r="D27" s="12"/>
      <c r="E27" s="13"/>
      <c r="F27" s="11"/>
      <c r="G27" s="12"/>
      <c r="H27" s="13"/>
      <c r="I27" s="36"/>
      <c r="J27" s="37"/>
      <c r="K27" s="38"/>
      <c r="L27" s="45"/>
      <c r="M27" s="37"/>
      <c r="N27" s="38"/>
      <c r="O27" s="40"/>
      <c r="P27" s="41"/>
      <c r="Q27" s="39"/>
      <c r="R27" s="37"/>
      <c r="S27" s="38"/>
      <c r="T27" s="39"/>
      <c r="U27" s="37"/>
      <c r="V27" s="38"/>
      <c r="W27" s="39"/>
      <c r="X27" s="37"/>
      <c r="Y27" s="38"/>
      <c r="Z27" s="36"/>
      <c r="AA27" s="37"/>
      <c r="AB27" s="38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</row>
    <row r="28" spans="1:255" ht="18.75" x14ac:dyDescent="0.3">
      <c r="A28" s="6">
        <f t="shared" si="1"/>
        <v>41692</v>
      </c>
      <c r="B28" s="7">
        <f t="shared" si="0"/>
        <v>22</v>
      </c>
      <c r="C28" s="8"/>
      <c r="D28" s="9"/>
      <c r="E28" s="10"/>
      <c r="F28" s="11"/>
      <c r="G28" s="12"/>
      <c r="H28" s="13"/>
      <c r="I28" s="36"/>
      <c r="J28" s="37"/>
      <c r="K28" s="38"/>
      <c r="L28" s="45"/>
      <c r="M28" s="37"/>
      <c r="N28" s="38"/>
      <c r="O28" s="40"/>
      <c r="P28" s="41"/>
      <c r="Q28" s="42"/>
      <c r="R28" s="43"/>
      <c r="S28" s="44"/>
      <c r="T28" s="39"/>
      <c r="U28" s="37"/>
      <c r="V28" s="38"/>
      <c r="W28" s="68"/>
      <c r="X28" s="69"/>
      <c r="Y28" s="70"/>
      <c r="Z28" s="39"/>
      <c r="AA28" s="37"/>
      <c r="AB28" s="38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</row>
    <row r="29" spans="1:255" ht="18.75" x14ac:dyDescent="0.3">
      <c r="A29" s="6">
        <f t="shared" si="1"/>
        <v>41693</v>
      </c>
      <c r="B29" s="7">
        <f t="shared" si="0"/>
        <v>23</v>
      </c>
      <c r="C29" s="11"/>
      <c r="D29" s="12"/>
      <c r="E29" s="13"/>
      <c r="F29" s="8"/>
      <c r="G29" s="9"/>
      <c r="H29" s="10"/>
      <c r="I29" s="36"/>
      <c r="J29" s="37"/>
      <c r="K29" s="38"/>
      <c r="L29" s="45"/>
      <c r="M29" s="37"/>
      <c r="N29" s="38"/>
      <c r="O29" s="40"/>
      <c r="P29" s="41"/>
      <c r="Q29" s="39"/>
      <c r="R29" s="37"/>
      <c r="S29" s="38"/>
      <c r="T29" s="39"/>
      <c r="U29" s="37"/>
      <c r="V29" s="38"/>
      <c r="W29" s="39"/>
      <c r="X29" s="37"/>
      <c r="Y29" s="38"/>
      <c r="Z29" s="39"/>
      <c r="AA29" s="37"/>
      <c r="AB29" s="38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  <c r="IU29" s="3"/>
    </row>
    <row r="30" spans="1:255" ht="18.75" x14ac:dyDescent="0.3">
      <c r="A30" s="6">
        <f t="shared" si="1"/>
        <v>41694</v>
      </c>
      <c r="B30" s="7">
        <f t="shared" si="0"/>
        <v>24</v>
      </c>
      <c r="C30" s="11" t="s">
        <v>56</v>
      </c>
      <c r="D30" s="12"/>
      <c r="E30" s="13" t="s">
        <v>6</v>
      </c>
      <c r="F30" s="8" t="s">
        <v>4</v>
      </c>
      <c r="G30" s="9"/>
      <c r="H30" s="10"/>
      <c r="I30" s="36"/>
      <c r="J30" s="37"/>
      <c r="K30" s="38"/>
      <c r="L30" s="45"/>
      <c r="M30" s="37"/>
      <c r="N30" s="38"/>
      <c r="O30" s="40"/>
      <c r="P30" s="41"/>
      <c r="Q30" s="39"/>
      <c r="R30" s="37"/>
      <c r="S30" s="38"/>
      <c r="T30" s="39"/>
      <c r="U30" s="37"/>
      <c r="V30" s="38"/>
      <c r="W30" s="39"/>
      <c r="X30" s="37"/>
      <c r="Y30" s="38"/>
      <c r="Z30" s="39"/>
      <c r="AA30" s="37"/>
      <c r="AB30" s="38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  <c r="IU30" s="3"/>
    </row>
    <row r="31" spans="1:255" ht="18.75" x14ac:dyDescent="0.3">
      <c r="A31" s="6">
        <f t="shared" si="1"/>
        <v>41695</v>
      </c>
      <c r="B31" s="7">
        <f t="shared" si="0"/>
        <v>25</v>
      </c>
      <c r="C31" s="11" t="s">
        <v>56</v>
      </c>
      <c r="D31" s="12"/>
      <c r="E31" s="13" t="s">
        <v>6</v>
      </c>
      <c r="F31" s="11" t="s">
        <v>57</v>
      </c>
      <c r="G31" s="12" t="s">
        <v>5</v>
      </c>
      <c r="H31" s="13" t="s">
        <v>6</v>
      </c>
      <c r="I31" s="42"/>
      <c r="J31" s="43"/>
      <c r="K31" s="44"/>
      <c r="L31" s="42"/>
      <c r="M31" s="43"/>
      <c r="N31" s="44"/>
      <c r="O31" s="40"/>
      <c r="P31" s="41"/>
      <c r="Q31" s="45"/>
      <c r="R31" s="37"/>
      <c r="S31" s="38"/>
      <c r="T31" s="39"/>
      <c r="U31" s="37"/>
      <c r="V31" s="38"/>
      <c r="W31" s="39"/>
      <c r="X31" s="37"/>
      <c r="Y31" s="38"/>
      <c r="Z31" s="42"/>
      <c r="AA31" s="43"/>
      <c r="AB31" s="44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  <c r="IS31" s="3"/>
      <c r="IT31" s="3"/>
      <c r="IU31" s="3"/>
    </row>
    <row r="32" spans="1:255" ht="18.75" x14ac:dyDescent="0.3">
      <c r="A32" s="6">
        <f t="shared" si="1"/>
        <v>41696</v>
      </c>
      <c r="B32" s="7">
        <f t="shared" si="0"/>
        <v>26</v>
      </c>
      <c r="C32" s="11" t="s">
        <v>56</v>
      </c>
      <c r="D32" s="12"/>
      <c r="E32" s="13" t="s">
        <v>6</v>
      </c>
      <c r="F32" s="8" t="s">
        <v>4</v>
      </c>
      <c r="G32" s="9"/>
      <c r="H32" s="10"/>
      <c r="I32" s="36"/>
      <c r="J32" s="37"/>
      <c r="K32" s="38"/>
      <c r="L32" s="45"/>
      <c r="M32" s="37"/>
      <c r="N32" s="38"/>
      <c r="O32" s="40"/>
      <c r="P32" s="41"/>
      <c r="Q32" s="39"/>
      <c r="R32" s="37"/>
      <c r="S32" s="38"/>
      <c r="T32" s="39"/>
      <c r="U32" s="37"/>
      <c r="V32" s="38"/>
      <c r="W32" s="39"/>
      <c r="X32" s="37"/>
      <c r="Y32" s="38"/>
      <c r="Z32" s="39"/>
      <c r="AA32" s="37"/>
      <c r="AB32" s="38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  <c r="IR32" s="3"/>
      <c r="IS32" s="3"/>
      <c r="IT32" s="3"/>
      <c r="IU32" s="3"/>
    </row>
    <row r="33" spans="1:255" ht="18.75" x14ac:dyDescent="0.3">
      <c r="A33" s="6">
        <f t="shared" si="1"/>
        <v>41697</v>
      </c>
      <c r="B33" s="7">
        <f t="shared" si="0"/>
        <v>27</v>
      </c>
      <c r="C33" s="11" t="s">
        <v>56</v>
      </c>
      <c r="D33" s="12"/>
      <c r="E33" s="13" t="s">
        <v>6</v>
      </c>
      <c r="F33" s="8" t="s">
        <v>4</v>
      </c>
      <c r="G33" s="9"/>
      <c r="H33" s="10"/>
      <c r="I33" s="36"/>
      <c r="J33" s="37"/>
      <c r="K33" s="38"/>
      <c r="L33" s="45"/>
      <c r="M33" s="37"/>
      <c r="N33" s="38"/>
      <c r="O33" s="40"/>
      <c r="P33" s="41"/>
      <c r="Q33" s="39"/>
      <c r="R33" s="37"/>
      <c r="S33" s="38"/>
      <c r="T33" s="163"/>
      <c r="U33" s="164"/>
      <c r="V33" s="165"/>
      <c r="W33" s="39"/>
      <c r="X33" s="37"/>
      <c r="Y33" s="38"/>
      <c r="Z33" s="36"/>
      <c r="AA33" s="37"/>
      <c r="AB33" s="38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IR33" s="3"/>
      <c r="IS33" s="3"/>
      <c r="IT33" s="3"/>
      <c r="IU33" s="3"/>
    </row>
    <row r="34" spans="1:255" ht="18.75" x14ac:dyDescent="0.3">
      <c r="A34" s="6">
        <f t="shared" si="1"/>
        <v>41698</v>
      </c>
      <c r="B34" s="7">
        <f t="shared" si="0"/>
        <v>28</v>
      </c>
      <c r="C34" s="11" t="s">
        <v>56</v>
      </c>
      <c r="D34" s="12"/>
      <c r="E34" s="13" t="s">
        <v>6</v>
      </c>
      <c r="F34" s="11" t="s">
        <v>57</v>
      </c>
      <c r="G34" s="12" t="s">
        <v>5</v>
      </c>
      <c r="H34" s="13" t="s">
        <v>6</v>
      </c>
      <c r="I34" s="36"/>
      <c r="J34" s="37"/>
      <c r="K34" s="38"/>
      <c r="L34" s="45"/>
      <c r="M34" s="37"/>
      <c r="N34" s="38"/>
      <c r="O34" s="40"/>
      <c r="P34" s="41"/>
      <c r="Q34" s="45"/>
      <c r="R34" s="37"/>
      <c r="S34" s="38"/>
      <c r="T34" s="39"/>
      <c r="U34" s="37"/>
      <c r="V34" s="38"/>
      <c r="W34" s="39"/>
      <c r="X34" s="37"/>
      <c r="Y34" s="38"/>
      <c r="Z34" s="36"/>
      <c r="AA34" s="37"/>
      <c r="AB34" s="38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3"/>
      <c r="IS34" s="3"/>
      <c r="IT34" s="3"/>
      <c r="IU34" s="3"/>
    </row>
    <row r="35" spans="1:255" ht="18.75" x14ac:dyDescent="0.3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45"/>
      <c r="M35" s="37"/>
      <c r="N35" s="38"/>
      <c r="O35" s="40"/>
      <c r="P35" s="41"/>
      <c r="Q35" s="39"/>
      <c r="R35" s="37"/>
      <c r="S35" s="38"/>
      <c r="T35" s="39"/>
      <c r="U35" s="37"/>
      <c r="V35" s="38"/>
      <c r="W35" s="39"/>
      <c r="X35" s="37"/>
      <c r="Y35" s="38"/>
      <c r="Z35" s="39"/>
      <c r="AA35" s="37"/>
      <c r="AB35" s="49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B35" s="3"/>
      <c r="IC35" s="3"/>
      <c r="ID35" s="3"/>
      <c r="IE35" s="3"/>
      <c r="IF35" s="3"/>
      <c r="IG35" s="3"/>
      <c r="IH35" s="3"/>
      <c r="II35" s="3"/>
      <c r="IJ35" s="3"/>
      <c r="IK35" s="3"/>
      <c r="IL35" s="3"/>
      <c r="IM35" s="3"/>
      <c r="IN35" s="3"/>
      <c r="IO35" s="3"/>
      <c r="IP35" s="3"/>
      <c r="IQ35" s="3"/>
      <c r="IR35" s="3"/>
      <c r="IS35" s="3"/>
      <c r="IT35" s="3"/>
      <c r="IU35" s="3"/>
    </row>
    <row r="36" spans="1:255" ht="18.75" x14ac:dyDescent="0.3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45"/>
      <c r="M36" s="37"/>
      <c r="N36" s="38"/>
      <c r="O36" s="40"/>
      <c r="P36" s="41"/>
      <c r="Q36" s="39"/>
      <c r="R36" s="37"/>
      <c r="S36" s="38"/>
      <c r="T36" s="163"/>
      <c r="U36" s="164"/>
      <c r="V36" s="165"/>
      <c r="W36" s="39"/>
      <c r="X36" s="37"/>
      <c r="Y36" s="38"/>
      <c r="Z36" s="36"/>
      <c r="AA36" s="37"/>
      <c r="AB36" s="38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  <c r="IR36" s="3"/>
      <c r="IS36" s="3"/>
      <c r="IT36" s="3"/>
      <c r="IU36" s="3"/>
    </row>
    <row r="37" spans="1:255" ht="18.75" x14ac:dyDescent="0.3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45"/>
      <c r="M37" s="37"/>
      <c r="N37" s="38"/>
      <c r="O37" s="40"/>
      <c r="P37" s="41"/>
      <c r="Q37" s="45"/>
      <c r="R37" s="37"/>
      <c r="S37" s="38"/>
      <c r="T37" s="39"/>
      <c r="U37" s="37"/>
      <c r="V37" s="38"/>
      <c r="W37" s="39"/>
      <c r="X37" s="37"/>
      <c r="Y37" s="38"/>
      <c r="Z37" s="36"/>
      <c r="AA37" s="37"/>
      <c r="AB37" s="38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  <c r="IR37" s="3"/>
      <c r="IS37" s="3"/>
      <c r="IT37" s="3"/>
      <c r="IU37" s="3"/>
    </row>
    <row r="38" spans="1:255" x14ac:dyDescent="0.25">
      <c r="A38" s="166"/>
      <c r="B38" s="167"/>
      <c r="C38" s="167"/>
      <c r="D38" s="167"/>
      <c r="E38" s="167"/>
      <c r="F38" s="167"/>
      <c r="G38" s="167"/>
      <c r="H38" s="167"/>
      <c r="I38" s="167"/>
      <c r="J38" s="167"/>
      <c r="K38" s="167"/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8"/>
      <c r="W38" s="168"/>
      <c r="X38" s="168"/>
      <c r="Y38" s="168"/>
      <c r="Z38" s="168"/>
      <c r="AA38" s="168"/>
      <c r="AB38" s="169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3"/>
      <c r="IS38" s="3"/>
      <c r="IT38" s="3"/>
      <c r="IU38" s="3"/>
    </row>
    <row r="39" spans="1:255" x14ac:dyDescent="0.25">
      <c r="A39" s="170"/>
      <c r="B39" s="171"/>
      <c r="C39" s="14"/>
      <c r="D39" s="15"/>
      <c r="E39" s="16"/>
      <c r="F39" s="14"/>
      <c r="G39" s="15"/>
      <c r="H39" s="16"/>
      <c r="I39" s="14"/>
      <c r="J39" s="15"/>
      <c r="K39" s="16"/>
      <c r="L39" s="14"/>
      <c r="M39" s="15"/>
      <c r="N39" s="16"/>
      <c r="O39" s="170"/>
      <c r="P39" s="171"/>
      <c r="Q39" s="14"/>
      <c r="R39" s="15"/>
      <c r="S39" s="16"/>
      <c r="T39" s="14"/>
      <c r="U39" s="15"/>
      <c r="V39" s="16"/>
      <c r="W39" s="14"/>
      <c r="X39" s="15"/>
      <c r="Y39" s="16"/>
      <c r="Z39" s="14"/>
      <c r="AA39" s="15"/>
      <c r="AB39" s="16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3"/>
      <c r="HY39" s="3"/>
      <c r="HZ39" s="3"/>
      <c r="IA39" s="3"/>
      <c r="IB39" s="3"/>
      <c r="IC39" s="3"/>
      <c r="ID39" s="3"/>
      <c r="IE39" s="3"/>
      <c r="IF39" s="3"/>
      <c r="IG39" s="3"/>
      <c r="IH39" s="3"/>
      <c r="II39" s="3"/>
      <c r="IJ39" s="3"/>
      <c r="IK39" s="3"/>
      <c r="IL39" s="3"/>
      <c r="IM39" s="3"/>
      <c r="IN39" s="3"/>
      <c r="IO39" s="3"/>
      <c r="IP39" s="3"/>
      <c r="IQ39" s="3"/>
      <c r="IR39" s="3"/>
      <c r="IS39" s="3"/>
      <c r="IT39" s="3"/>
      <c r="IU39" s="3"/>
    </row>
    <row r="40" spans="1:255" x14ac:dyDescent="0.25">
      <c r="A40" s="172"/>
      <c r="B40" s="173"/>
      <c r="C40" s="17"/>
      <c r="D40" s="18"/>
      <c r="E40" s="19"/>
      <c r="F40" s="17"/>
      <c r="G40" s="18"/>
      <c r="H40" s="19"/>
      <c r="I40" s="17"/>
      <c r="J40" s="18"/>
      <c r="K40" s="19"/>
      <c r="L40" s="17" t="s">
        <v>7</v>
      </c>
      <c r="M40" s="18"/>
      <c r="N40" s="19"/>
      <c r="O40" s="172"/>
      <c r="P40" s="173"/>
      <c r="Q40" s="17"/>
      <c r="R40" s="18"/>
      <c r="S40" s="19"/>
      <c r="T40" s="17"/>
      <c r="U40" s="18"/>
      <c r="V40" s="19"/>
      <c r="W40" s="17"/>
      <c r="X40" s="18"/>
      <c r="Y40" s="19"/>
      <c r="Z40" s="17"/>
      <c r="AA40" s="18"/>
      <c r="AB40" s="19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  <c r="HX40" s="3"/>
      <c r="HY40" s="3"/>
      <c r="HZ40" s="3"/>
      <c r="IA40" s="3"/>
      <c r="IB40" s="3"/>
      <c r="IC40" s="3"/>
      <c r="ID40" s="3"/>
      <c r="IE40" s="3"/>
      <c r="IF40" s="3"/>
      <c r="IG40" s="3"/>
      <c r="IH40" s="3"/>
      <c r="II40" s="3"/>
      <c r="IJ40" s="3"/>
      <c r="IK40" s="3"/>
      <c r="IL40" s="3"/>
      <c r="IM40" s="3"/>
      <c r="IN40" s="3"/>
      <c r="IO40" s="3"/>
      <c r="IP40" s="3"/>
      <c r="IQ40" s="3"/>
      <c r="IR40" s="3"/>
      <c r="IS40" s="3"/>
      <c r="IT40" s="3"/>
      <c r="IU40" s="3"/>
    </row>
    <row r="41" spans="1:255" x14ac:dyDescent="0.25">
      <c r="A41" s="172"/>
      <c r="B41" s="173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2"/>
      <c r="P41" s="173"/>
      <c r="Q41" s="17"/>
      <c r="R41" s="18"/>
      <c r="S41" s="19"/>
      <c r="T41" s="17"/>
      <c r="U41" s="18"/>
      <c r="V41" s="19"/>
      <c r="W41" s="17"/>
      <c r="X41" s="18"/>
      <c r="Y41" s="19"/>
      <c r="Z41" s="17"/>
      <c r="AA41" s="18"/>
      <c r="AB41" s="19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  <c r="HZ41" s="3"/>
      <c r="IA41" s="3"/>
      <c r="IB41" s="3"/>
      <c r="IC41" s="3"/>
      <c r="ID41" s="3"/>
      <c r="IE41" s="3"/>
      <c r="IF41" s="3"/>
      <c r="IG41" s="3"/>
      <c r="IH41" s="3"/>
      <c r="II41" s="3"/>
      <c r="IJ41" s="3"/>
      <c r="IK41" s="3"/>
      <c r="IL41" s="3"/>
      <c r="IM41" s="3"/>
      <c r="IN41" s="3"/>
      <c r="IO41" s="3"/>
      <c r="IP41" s="3"/>
      <c r="IQ41" s="3"/>
      <c r="IR41" s="3"/>
      <c r="IS41" s="3"/>
      <c r="IT41" s="3"/>
      <c r="IU41" s="3"/>
    </row>
    <row r="42" spans="1:255" ht="21" x14ac:dyDescent="0.35">
      <c r="A42" s="172"/>
      <c r="B42" s="173"/>
      <c r="C42" s="17"/>
      <c r="D42" s="18"/>
      <c r="E42" s="19"/>
      <c r="F42" s="17"/>
      <c r="G42" s="18"/>
      <c r="H42" s="19"/>
      <c r="I42" s="17"/>
      <c r="J42" s="18"/>
      <c r="K42" s="19"/>
      <c r="L42" s="20"/>
      <c r="M42" s="18"/>
      <c r="N42" s="19"/>
      <c r="O42" s="172"/>
      <c r="P42" s="173"/>
      <c r="Q42" s="17"/>
      <c r="R42" s="18"/>
      <c r="S42" s="19"/>
      <c r="T42" s="17"/>
      <c r="U42" s="18"/>
      <c r="V42" s="19"/>
      <c r="W42" s="17"/>
      <c r="X42" s="18"/>
      <c r="Y42" s="19"/>
      <c r="Z42" s="17"/>
      <c r="AA42" s="18"/>
      <c r="AB42" s="19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A42" s="3"/>
      <c r="IB42" s="3"/>
      <c r="IC42" s="3"/>
      <c r="ID42" s="3"/>
      <c r="IE42" s="3"/>
      <c r="IF42" s="3"/>
      <c r="IG42" s="3"/>
      <c r="IH42" s="3"/>
      <c r="II42" s="3"/>
      <c r="IJ42" s="3"/>
      <c r="IK42" s="3"/>
      <c r="IL42" s="3"/>
      <c r="IM42" s="3"/>
      <c r="IN42" s="3"/>
      <c r="IO42" s="3"/>
      <c r="IP42" s="3"/>
      <c r="IQ42" s="3"/>
      <c r="IR42" s="3"/>
      <c r="IS42" s="3"/>
      <c r="IT42" s="3"/>
      <c r="IU42" s="3"/>
    </row>
    <row r="43" spans="1:255" x14ac:dyDescent="0.25">
      <c r="A43" s="172"/>
      <c r="B43" s="173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2"/>
      <c r="P43" s="173"/>
      <c r="Q43" s="17"/>
      <c r="R43" s="18"/>
      <c r="S43" s="19"/>
      <c r="T43" s="17"/>
      <c r="U43" s="18"/>
      <c r="V43" s="19"/>
      <c r="W43" s="17"/>
      <c r="X43" s="18"/>
      <c r="Y43" s="19"/>
      <c r="Z43" s="17"/>
      <c r="AA43" s="18"/>
      <c r="AB43" s="19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  <c r="IU43" s="3"/>
    </row>
    <row r="44" spans="1:255" x14ac:dyDescent="0.25">
      <c r="A44" s="172"/>
      <c r="B44" s="173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2"/>
      <c r="P44" s="173"/>
      <c r="Q44" s="17"/>
      <c r="R44" s="18"/>
      <c r="S44" s="19"/>
      <c r="T44" s="17"/>
      <c r="U44" s="18"/>
      <c r="V44" s="19"/>
      <c r="W44" s="17"/>
      <c r="X44" s="18"/>
      <c r="Y44" s="19"/>
      <c r="Z44" s="17"/>
      <c r="AA44" s="18"/>
      <c r="AB44" s="19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R44" s="3"/>
      <c r="IS44" s="3"/>
      <c r="IT44" s="3"/>
      <c r="IU44" s="3"/>
    </row>
    <row r="45" spans="1:255" x14ac:dyDescent="0.25">
      <c r="A45" s="174"/>
      <c r="B45" s="175"/>
      <c r="C45" s="21"/>
      <c r="D45" s="22"/>
      <c r="E45" s="23"/>
      <c r="F45" s="21"/>
      <c r="G45" s="22"/>
      <c r="H45" s="23"/>
      <c r="I45" s="21"/>
      <c r="J45" s="22"/>
      <c r="K45" s="23"/>
      <c r="L45" s="21"/>
      <c r="M45" s="22"/>
      <c r="N45" s="23"/>
      <c r="O45" s="174"/>
      <c r="P45" s="175"/>
      <c r="Q45" s="21"/>
      <c r="R45" s="22"/>
      <c r="S45" s="23"/>
      <c r="T45" s="21"/>
      <c r="U45" s="22"/>
      <c r="V45" s="23"/>
      <c r="W45" s="21"/>
      <c r="X45" s="22"/>
      <c r="Y45" s="23"/>
      <c r="Z45" s="21"/>
      <c r="AA45" s="22"/>
      <c r="AB45" s="2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A45" s="3"/>
      <c r="IB45" s="3"/>
      <c r="IC45" s="3"/>
      <c r="ID45" s="3"/>
      <c r="IE45" s="3"/>
      <c r="IF45" s="3"/>
      <c r="IG45" s="3"/>
      <c r="IH45" s="3"/>
      <c r="II45" s="3"/>
      <c r="IJ45" s="3"/>
      <c r="IK45" s="3"/>
      <c r="IL45" s="3"/>
      <c r="IM45" s="3"/>
      <c r="IN45" s="3"/>
      <c r="IO45" s="3"/>
      <c r="IP45" s="3"/>
      <c r="IQ45" s="3"/>
      <c r="IR45" s="3"/>
      <c r="IS45" s="3"/>
      <c r="IT45" s="3"/>
      <c r="IU45" s="3"/>
    </row>
    <row r="46" spans="1:255" x14ac:dyDescent="0.25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  <c r="HX46" s="3"/>
      <c r="HY46" s="3"/>
      <c r="HZ46" s="3"/>
      <c r="IA46" s="3"/>
      <c r="IB46" s="3"/>
      <c r="IC46" s="3"/>
      <c r="ID46" s="3"/>
      <c r="IE46" s="3"/>
      <c r="IF46" s="3"/>
      <c r="IG46" s="3"/>
      <c r="IH46" s="3"/>
      <c r="II46" s="3"/>
      <c r="IJ46" s="3"/>
      <c r="IK46" s="3"/>
      <c r="IL46" s="3"/>
      <c r="IM46" s="3"/>
      <c r="IN46" s="3"/>
      <c r="IO46" s="3"/>
      <c r="IP46" s="3"/>
      <c r="IQ46" s="3"/>
      <c r="IR46" s="3"/>
      <c r="IS46" s="3"/>
      <c r="IT46" s="3"/>
      <c r="IU46" s="3"/>
    </row>
    <row r="47" spans="1:25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A47" s="3"/>
      <c r="IB47" s="3"/>
      <c r="IC47" s="3"/>
      <c r="ID47" s="3"/>
      <c r="IE47" s="3"/>
      <c r="IF47" s="3"/>
      <c r="IG47" s="3"/>
      <c r="IH47" s="3"/>
      <c r="II47" s="3"/>
      <c r="IJ47" s="3"/>
      <c r="IK47" s="3"/>
      <c r="IL47" s="3"/>
      <c r="IM47" s="3"/>
      <c r="IN47" s="3"/>
      <c r="IO47" s="3"/>
      <c r="IP47" s="3"/>
      <c r="IQ47" s="3"/>
      <c r="IR47" s="3"/>
      <c r="IS47" s="3"/>
      <c r="IT47" s="3"/>
      <c r="IU47" s="3"/>
    </row>
    <row r="48" spans="1:25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T48" s="3"/>
      <c r="HU48" s="3"/>
      <c r="HV48" s="3"/>
      <c r="HW48" s="3"/>
      <c r="HX48" s="3"/>
      <c r="HY48" s="3"/>
      <c r="HZ48" s="3"/>
      <c r="IA48" s="3"/>
      <c r="IB48" s="3"/>
      <c r="IC48" s="3"/>
      <c r="ID48" s="3"/>
      <c r="IE48" s="3"/>
      <c r="IF48" s="3"/>
      <c r="IG48" s="3"/>
      <c r="IH48" s="3"/>
      <c r="II48" s="3"/>
      <c r="IJ48" s="3"/>
      <c r="IK48" s="3"/>
      <c r="IL48" s="3"/>
      <c r="IM48" s="3"/>
      <c r="IN48" s="3"/>
      <c r="IO48" s="3"/>
      <c r="IP48" s="3"/>
      <c r="IQ48" s="3"/>
      <c r="IR48" s="3"/>
      <c r="IS48" s="3"/>
      <c r="IT48" s="3"/>
      <c r="IU48" s="3"/>
    </row>
    <row r="49" spans="1:25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  <c r="GP49" s="3"/>
      <c r="GQ49" s="3"/>
      <c r="GR49" s="3"/>
      <c r="GS49" s="3"/>
      <c r="GT49" s="3"/>
      <c r="GU49" s="3"/>
      <c r="GV49" s="3"/>
      <c r="GW49" s="3"/>
      <c r="GX49" s="3"/>
      <c r="GY49" s="3"/>
      <c r="GZ49" s="3"/>
      <c r="HA49" s="3"/>
      <c r="HB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M49" s="3"/>
      <c r="HN49" s="3"/>
      <c r="HO49" s="3"/>
      <c r="HP49" s="3"/>
      <c r="HQ49" s="3"/>
      <c r="HR49" s="3"/>
      <c r="HS49" s="3"/>
      <c r="HT49" s="3"/>
      <c r="HU49" s="3"/>
      <c r="HV49" s="3"/>
      <c r="HW49" s="3"/>
      <c r="HX49" s="3"/>
      <c r="HY49" s="3"/>
      <c r="HZ49" s="3"/>
      <c r="IA49" s="3"/>
      <c r="IB49" s="3"/>
      <c r="IC49" s="3"/>
      <c r="ID49" s="3"/>
      <c r="IE49" s="3"/>
      <c r="IF49" s="3"/>
      <c r="IG49" s="3"/>
      <c r="IH49" s="3"/>
      <c r="II49" s="3"/>
      <c r="IJ49" s="3"/>
      <c r="IK49" s="3"/>
      <c r="IL49" s="3"/>
      <c r="IM49" s="3"/>
      <c r="IN49" s="3"/>
      <c r="IO49" s="3"/>
      <c r="IP49" s="3"/>
      <c r="IQ49" s="3"/>
      <c r="IR49" s="3"/>
      <c r="IS49" s="3"/>
      <c r="IT49" s="3"/>
      <c r="IU49" s="3"/>
    </row>
    <row r="50" spans="1:255" x14ac:dyDescent="0.25">
      <c r="A50" s="26" t="s">
        <v>8</v>
      </c>
      <c r="B50" s="26">
        <v>2014</v>
      </c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  <c r="GP50" s="3"/>
      <c r="GQ50" s="3"/>
      <c r="GR50" s="3"/>
      <c r="GS50" s="3"/>
      <c r="GT50" s="3"/>
      <c r="GU50" s="3"/>
      <c r="GV50" s="3"/>
      <c r="GW50" s="3"/>
      <c r="GX50" s="3"/>
      <c r="GY50" s="3"/>
      <c r="GZ50" s="3"/>
      <c r="HA50" s="3"/>
      <c r="HB50" s="3"/>
      <c r="HC50" s="3"/>
      <c r="HD50" s="3"/>
      <c r="HE50" s="3"/>
      <c r="HF50" s="3"/>
      <c r="HG50" s="3"/>
      <c r="HH50" s="3"/>
      <c r="HI50" s="3"/>
      <c r="HJ50" s="3"/>
      <c r="HK50" s="3"/>
      <c r="HL50" s="3"/>
      <c r="HM50" s="3"/>
      <c r="HN50" s="3"/>
      <c r="HO50" s="3"/>
      <c r="HP50" s="3"/>
      <c r="HQ50" s="3"/>
      <c r="HR50" s="3"/>
      <c r="HS50" s="3"/>
      <c r="HT50" s="3"/>
      <c r="HU50" s="3"/>
      <c r="HV50" s="3"/>
      <c r="HW50" s="3"/>
      <c r="HX50" s="3"/>
      <c r="HY50" s="3"/>
      <c r="HZ50" s="3"/>
      <c r="IA50" s="3"/>
      <c r="IB50" s="3"/>
      <c r="IC50" s="3"/>
      <c r="ID50" s="3"/>
      <c r="IE50" s="3"/>
      <c r="IF50" s="3"/>
      <c r="IG50" s="3"/>
      <c r="IH50" s="3"/>
      <c r="II50" s="3"/>
      <c r="IJ50" s="3"/>
      <c r="IK50" s="3"/>
      <c r="IL50" s="3"/>
      <c r="IM50" s="3"/>
      <c r="IN50" s="3"/>
      <c r="IO50" s="3"/>
      <c r="IP50" s="3"/>
      <c r="IQ50" s="3"/>
      <c r="IR50" s="3"/>
      <c r="IS50" s="3"/>
      <c r="IT50" s="3"/>
      <c r="IU50" s="3"/>
    </row>
    <row r="51" spans="1:255" ht="22.5" x14ac:dyDescent="0.3">
      <c r="A51" s="26" t="s">
        <v>9</v>
      </c>
      <c r="B51" s="27">
        <v>2</v>
      </c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X51" s="3"/>
      <c r="GY51" s="3"/>
      <c r="GZ51" s="3"/>
      <c r="HA51" s="3"/>
      <c r="HB51" s="3"/>
      <c r="HC51" s="3"/>
      <c r="HD51" s="3"/>
      <c r="HE51" s="3"/>
      <c r="HF51" s="3"/>
      <c r="HG51" s="3"/>
      <c r="HH51" s="3"/>
      <c r="HI51" s="3"/>
      <c r="HJ51" s="3"/>
      <c r="HK51" s="3"/>
      <c r="HL51" s="3"/>
      <c r="HM51" s="3"/>
      <c r="HN51" s="3"/>
      <c r="HO51" s="3"/>
      <c r="HP51" s="3"/>
      <c r="HQ51" s="3"/>
      <c r="HR51" s="3"/>
      <c r="HS51" s="3"/>
      <c r="HT51" s="3"/>
      <c r="HU51" s="3"/>
      <c r="HV51" s="3"/>
      <c r="HW51" s="3"/>
      <c r="HX51" s="3"/>
      <c r="HY51" s="3"/>
      <c r="HZ51" s="3"/>
      <c r="IA51" s="3"/>
      <c r="IB51" s="3"/>
      <c r="IC51" s="3"/>
      <c r="ID51" s="3"/>
      <c r="IE51" s="3"/>
      <c r="IF51" s="3"/>
      <c r="IG51" s="3"/>
      <c r="IH51" s="3"/>
      <c r="II51" s="3"/>
      <c r="IJ51" s="3"/>
      <c r="IK51" s="3"/>
      <c r="IL51" s="3"/>
      <c r="IM51" s="3"/>
      <c r="IN51" s="3"/>
      <c r="IO51" s="3"/>
      <c r="IP51" s="3"/>
      <c r="IQ51" s="3"/>
      <c r="IR51" s="3"/>
      <c r="IS51" s="3"/>
      <c r="IT51" s="3"/>
      <c r="IU51" s="3"/>
    </row>
    <row r="52" spans="1:255" x14ac:dyDescent="0.25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  <c r="HQ52" s="3"/>
      <c r="HR52" s="3"/>
      <c r="HS52" s="3"/>
      <c r="HT52" s="3"/>
      <c r="HU52" s="3"/>
      <c r="HV52" s="3"/>
      <c r="HW52" s="3"/>
      <c r="HX52" s="3"/>
      <c r="HY52" s="3"/>
      <c r="HZ52" s="3"/>
      <c r="IA52" s="3"/>
      <c r="IB52" s="3"/>
      <c r="IC52" s="3"/>
      <c r="ID52" s="3"/>
      <c r="IE52" s="3"/>
      <c r="IF52" s="3"/>
      <c r="IG52" s="3"/>
      <c r="IH52" s="3"/>
      <c r="II52" s="3"/>
      <c r="IJ52" s="3"/>
      <c r="IK52" s="3"/>
      <c r="IL52" s="3"/>
      <c r="IM52" s="3"/>
      <c r="IN52" s="3"/>
      <c r="IO52" s="3"/>
      <c r="IP52" s="3"/>
      <c r="IQ52" s="3"/>
      <c r="IR52" s="3"/>
      <c r="IS52" s="3"/>
      <c r="IT52" s="3"/>
      <c r="IU52" s="3"/>
    </row>
    <row r="53" spans="1:25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3"/>
      <c r="HV53" s="3"/>
      <c r="HW53" s="3"/>
      <c r="HX53" s="3"/>
      <c r="HY53" s="3"/>
      <c r="HZ53" s="3"/>
      <c r="IA53" s="3"/>
      <c r="IB53" s="3"/>
      <c r="IC53" s="3"/>
      <c r="ID53" s="3"/>
      <c r="IE53" s="3"/>
      <c r="IF53" s="3"/>
      <c r="IG53" s="3"/>
      <c r="IH53" s="3"/>
      <c r="II53" s="3"/>
      <c r="IJ53" s="3"/>
      <c r="IK53" s="3"/>
      <c r="IL53" s="3"/>
      <c r="IM53" s="3"/>
      <c r="IN53" s="3"/>
      <c r="IO53" s="3"/>
      <c r="IP53" s="3"/>
      <c r="IQ53" s="3"/>
      <c r="IR53" s="3"/>
      <c r="IS53" s="3"/>
      <c r="IT53" s="3"/>
      <c r="IU53" s="3"/>
    </row>
    <row r="54" spans="1:25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  <c r="GP54" s="3"/>
      <c r="GQ54" s="3"/>
      <c r="GR54" s="3"/>
      <c r="GS54" s="3"/>
      <c r="GT54" s="3"/>
      <c r="GU54" s="3"/>
      <c r="GV54" s="3"/>
      <c r="GW54" s="3"/>
      <c r="GX54" s="3"/>
      <c r="GY54" s="3"/>
      <c r="GZ54" s="3"/>
      <c r="HA54" s="3"/>
      <c r="HB54" s="3"/>
      <c r="HC54" s="3"/>
      <c r="HD54" s="3"/>
      <c r="HE54" s="3"/>
      <c r="HF54" s="3"/>
      <c r="HG54" s="3"/>
      <c r="HH54" s="3"/>
      <c r="HI54" s="3"/>
      <c r="HJ54" s="3"/>
      <c r="HK54" s="3"/>
      <c r="HL54" s="3"/>
      <c r="HM54" s="3"/>
      <c r="HN54" s="3"/>
      <c r="HO54" s="3"/>
      <c r="HP54" s="3"/>
      <c r="HQ54" s="3"/>
      <c r="HR54" s="3"/>
      <c r="HS54" s="3"/>
      <c r="HT54" s="3"/>
      <c r="HU54" s="3"/>
      <c r="HV54" s="3"/>
      <c r="HW54" s="3"/>
      <c r="HX54" s="3"/>
      <c r="HY54" s="3"/>
      <c r="HZ54" s="3"/>
      <c r="IA54" s="3"/>
      <c r="IB54" s="3"/>
      <c r="IC54" s="3"/>
      <c r="ID54" s="3"/>
      <c r="IE54" s="3"/>
      <c r="IF54" s="3"/>
      <c r="IG54" s="3"/>
      <c r="IH54" s="3"/>
      <c r="II54" s="3"/>
      <c r="IJ54" s="3"/>
      <c r="IK54" s="3"/>
      <c r="IL54" s="3"/>
      <c r="IM54" s="3"/>
      <c r="IN54" s="3"/>
      <c r="IO54" s="3"/>
      <c r="IP54" s="3"/>
      <c r="IQ54" s="3"/>
      <c r="IR54" s="3"/>
      <c r="IS54" s="3"/>
      <c r="IT54" s="3"/>
      <c r="IU54" s="3"/>
    </row>
    <row r="55" spans="1:25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6" t="s">
        <v>10</v>
      </c>
      <c r="Y55" s="25"/>
      <c r="Z55" s="25"/>
      <c r="AA55" s="25"/>
      <c r="AB55" s="25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  <c r="GP55" s="3"/>
      <c r="GQ55" s="3"/>
      <c r="GR55" s="3"/>
      <c r="GS55" s="3"/>
      <c r="GT55" s="3"/>
      <c r="GU55" s="3"/>
      <c r="GV55" s="3"/>
      <c r="GW55" s="3"/>
      <c r="GX55" s="3"/>
      <c r="GY55" s="3"/>
      <c r="GZ55" s="3"/>
      <c r="HA55" s="3"/>
      <c r="HB55" s="3"/>
      <c r="HC55" s="3"/>
      <c r="HD55" s="3"/>
      <c r="HE55" s="3"/>
      <c r="HF55" s="3"/>
      <c r="HG55" s="3"/>
      <c r="HH55" s="3"/>
      <c r="HI55" s="3"/>
      <c r="HJ55" s="3"/>
      <c r="HK55" s="3"/>
      <c r="HL55" s="3"/>
      <c r="HM55" s="3"/>
      <c r="HN55" s="3"/>
      <c r="HO55" s="3"/>
      <c r="HP55" s="3"/>
      <c r="HQ55" s="3"/>
      <c r="HR55" s="3"/>
      <c r="HS55" s="3"/>
      <c r="HT55" s="3"/>
      <c r="HU55" s="3"/>
      <c r="HV55" s="3"/>
      <c r="HW55" s="3"/>
      <c r="HX55" s="3"/>
      <c r="HY55" s="3"/>
      <c r="HZ55" s="3"/>
      <c r="IA55" s="3"/>
      <c r="IB55" s="3"/>
      <c r="IC55" s="3"/>
      <c r="ID55" s="3"/>
      <c r="IE55" s="3"/>
      <c r="IF55" s="3"/>
      <c r="IG55" s="3"/>
      <c r="IH55" s="3"/>
      <c r="II55" s="3"/>
      <c r="IJ55" s="3"/>
      <c r="IK55" s="3"/>
      <c r="IL55" s="3"/>
      <c r="IM55" s="3"/>
      <c r="IN55" s="3"/>
      <c r="IO55" s="3"/>
      <c r="IP55" s="3"/>
      <c r="IQ55" s="3"/>
      <c r="IR55" s="3"/>
      <c r="IS55" s="3"/>
      <c r="IT55" s="3"/>
      <c r="IU55" s="3"/>
    </row>
  </sheetData>
  <mergeCells count="10">
    <mergeCell ref="A1:F1"/>
    <mergeCell ref="O1:AB1"/>
    <mergeCell ref="D2:AB2"/>
    <mergeCell ref="A4:B4"/>
    <mergeCell ref="C5:E5"/>
    <mergeCell ref="T33:V33"/>
    <mergeCell ref="T36:V36"/>
    <mergeCell ref="A38:AB38"/>
    <mergeCell ref="A39:B45"/>
    <mergeCell ref="O39:P4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V55"/>
  <sheetViews>
    <sheetView zoomScaleNormal="100" workbookViewId="0">
      <selection activeCell="G17" sqref="G17"/>
    </sheetView>
  </sheetViews>
  <sheetFormatPr baseColWidth="10" defaultColWidth="11.5703125" defaultRowHeight="15" x14ac:dyDescent="0.25"/>
  <cols>
    <col min="1" max="1" width="9.7109375" style="28" customWidth="1"/>
    <col min="2" max="2" width="12.5703125" style="28" customWidth="1"/>
    <col min="3" max="3" width="16.42578125" style="28" customWidth="1"/>
    <col min="4" max="7" width="12.28515625" style="28" customWidth="1"/>
    <col min="8" max="8" width="16.5703125" style="28" bestFit="1" customWidth="1"/>
    <col min="9" max="9" width="16.85546875" style="28" bestFit="1" customWidth="1"/>
    <col min="10" max="12" width="12.28515625" style="28" customWidth="1"/>
    <col min="13" max="13" width="13" style="28" customWidth="1"/>
    <col min="14" max="14" width="12.28515625" style="28" hidden="1" customWidth="1"/>
    <col min="15" max="15" width="13.42578125" style="28" customWidth="1"/>
    <col min="16" max="16" width="12" style="28" customWidth="1"/>
    <col min="17" max="256" width="11.5703125" style="28" customWidth="1"/>
    <col min="257" max="16384" width="11.5703125" style="3"/>
  </cols>
  <sheetData>
    <row r="1" spans="1:28" s="3" customFormat="1" ht="54.75" x14ac:dyDescent="1">
      <c r="A1" s="186" t="s">
        <v>58</v>
      </c>
      <c r="B1" s="187"/>
      <c r="C1" s="187"/>
      <c r="D1" s="187"/>
      <c r="E1" s="187"/>
      <c r="F1" s="187"/>
      <c r="G1" s="55" t="s">
        <v>11</v>
      </c>
      <c r="H1" s="55" t="s">
        <v>12</v>
      </c>
      <c r="I1" s="55" t="s">
        <v>13</v>
      </c>
      <c r="J1" s="55">
        <v>2014</v>
      </c>
      <c r="K1" s="53"/>
      <c r="L1" s="53"/>
      <c r="M1" s="53"/>
      <c r="N1" s="54"/>
      <c r="O1" s="188">
        <f>DATE(B50,B51,1)</f>
        <v>41671</v>
      </c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90"/>
    </row>
    <row r="2" spans="1:28" s="3" customFormat="1" ht="26.25" x14ac:dyDescent="0.4">
      <c r="A2" s="50"/>
      <c r="B2" s="51"/>
      <c r="C2" s="52"/>
      <c r="D2" s="191" t="s">
        <v>1</v>
      </c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3"/>
    </row>
    <row r="3" spans="1:28" s="3" customFormat="1" ht="21" x14ac:dyDescent="0.25">
      <c r="A3" s="194" t="s">
        <v>2</v>
      </c>
      <c r="B3" s="195"/>
      <c r="C3" s="207" t="s">
        <v>15</v>
      </c>
      <c r="D3" s="210"/>
      <c r="E3" s="211"/>
      <c r="F3" s="176" t="s">
        <v>16</v>
      </c>
      <c r="G3" s="196"/>
      <c r="H3" s="197"/>
      <c r="I3" s="179"/>
      <c r="J3" s="161"/>
      <c r="K3" s="162"/>
      <c r="L3" s="185"/>
      <c r="M3" s="161"/>
      <c r="N3" s="162"/>
      <c r="O3" s="198"/>
      <c r="P3" s="199"/>
      <c r="Q3" s="185"/>
      <c r="R3" s="161"/>
      <c r="S3" s="162"/>
      <c r="T3" s="204"/>
      <c r="U3" s="161"/>
      <c r="V3" s="162"/>
      <c r="W3" s="204"/>
      <c r="X3" s="161"/>
      <c r="Y3" s="162"/>
      <c r="Z3" s="204"/>
      <c r="AA3" s="161"/>
      <c r="AB3" s="162"/>
    </row>
    <row r="4" spans="1:28" s="3" customFormat="1" ht="21" x14ac:dyDescent="0.25">
      <c r="A4" s="205" t="s">
        <v>3</v>
      </c>
      <c r="B4" s="206"/>
      <c r="C4" s="207" t="s">
        <v>14</v>
      </c>
      <c r="D4" s="210"/>
      <c r="E4" s="211"/>
      <c r="F4" s="176" t="s">
        <v>17</v>
      </c>
      <c r="G4" s="196"/>
      <c r="H4" s="197"/>
      <c r="I4" s="179"/>
      <c r="J4" s="161"/>
      <c r="K4" s="162"/>
      <c r="L4" s="185"/>
      <c r="M4" s="161"/>
      <c r="N4" s="162"/>
      <c r="O4" s="200"/>
      <c r="P4" s="201"/>
      <c r="Q4" s="160"/>
      <c r="R4" s="161"/>
      <c r="S4" s="162"/>
      <c r="T4" s="160"/>
      <c r="U4" s="161"/>
      <c r="V4" s="162"/>
      <c r="W4" s="160"/>
      <c r="X4" s="161"/>
      <c r="Y4" s="162"/>
      <c r="Z4" s="160"/>
      <c r="AA4" s="161"/>
      <c r="AB4" s="162"/>
    </row>
    <row r="5" spans="1:28" s="3" customFormat="1" ht="21" x14ac:dyDescent="0.25">
      <c r="A5" s="4"/>
      <c r="B5" s="5"/>
      <c r="C5" s="207"/>
      <c r="D5" s="208"/>
      <c r="E5" s="209"/>
      <c r="F5" s="176"/>
      <c r="G5" s="177"/>
      <c r="H5" s="178"/>
      <c r="I5" s="31"/>
      <c r="J5" s="32"/>
      <c r="K5" s="33"/>
      <c r="L5" s="179"/>
      <c r="M5" s="180"/>
      <c r="N5" s="181"/>
      <c r="O5" s="202"/>
      <c r="P5" s="203"/>
      <c r="Q5" s="31"/>
      <c r="R5" s="32"/>
      <c r="S5" s="33"/>
      <c r="T5" s="182"/>
      <c r="U5" s="183"/>
      <c r="V5" s="184"/>
      <c r="W5" s="31"/>
      <c r="X5" s="32"/>
      <c r="Y5" s="33"/>
      <c r="Z5" s="31"/>
      <c r="AA5" s="32"/>
      <c r="AB5" s="33"/>
    </row>
    <row r="6" spans="1:28" s="3" customFormat="1" ht="18.75" x14ac:dyDescent="0.3">
      <c r="A6" s="29"/>
      <c r="B6" s="30"/>
      <c r="C6" s="30"/>
      <c r="D6" s="30"/>
      <c r="E6" s="30"/>
      <c r="F6" s="30"/>
      <c r="G6" s="30"/>
      <c r="H6" s="30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5"/>
    </row>
    <row r="7" spans="1:28" s="3" customFormat="1" ht="18.75" x14ac:dyDescent="0.3">
      <c r="A7" s="6">
        <f>DATE($B$50,$B$51,B7)</f>
        <v>41671</v>
      </c>
      <c r="B7" s="7">
        <f t="shared" ref="B7:B34" si="0">B6+1</f>
        <v>1</v>
      </c>
      <c r="C7" s="8" t="s">
        <v>4</v>
      </c>
      <c r="D7" s="9"/>
      <c r="E7" s="10"/>
      <c r="F7" s="11" t="s">
        <v>57</v>
      </c>
      <c r="G7" s="12" t="s">
        <v>5</v>
      </c>
      <c r="H7" s="13" t="s">
        <v>6</v>
      </c>
      <c r="I7" s="36"/>
      <c r="J7" s="37"/>
      <c r="K7" s="38"/>
      <c r="L7" s="39"/>
      <c r="M7" s="37"/>
      <c r="N7" s="38"/>
      <c r="O7" s="40"/>
      <c r="P7" s="41"/>
      <c r="Q7" s="42"/>
      <c r="R7" s="43"/>
      <c r="S7" s="44"/>
      <c r="T7" s="39"/>
      <c r="U7" s="37"/>
      <c r="V7" s="38"/>
      <c r="W7" s="42"/>
      <c r="X7" s="43"/>
      <c r="Y7" s="44"/>
      <c r="Z7" s="36"/>
      <c r="AA7" s="37"/>
      <c r="AB7" s="38"/>
    </row>
    <row r="8" spans="1:28" s="3" customFormat="1" ht="18.75" x14ac:dyDescent="0.3">
      <c r="A8" s="6">
        <f>DATE($B$50,$B$51,B8)</f>
        <v>41672</v>
      </c>
      <c r="B8" s="7">
        <f t="shared" si="0"/>
        <v>2</v>
      </c>
      <c r="C8" s="11" t="s">
        <v>56</v>
      </c>
      <c r="D8" s="12"/>
      <c r="E8" s="13" t="s">
        <v>6</v>
      </c>
      <c r="F8" s="8" t="s">
        <v>4</v>
      </c>
      <c r="G8" s="9"/>
      <c r="H8" s="10"/>
      <c r="I8" s="36"/>
      <c r="J8" s="37"/>
      <c r="K8" s="38"/>
      <c r="L8" s="45"/>
      <c r="M8" s="37"/>
      <c r="N8" s="38"/>
      <c r="O8" s="40"/>
      <c r="P8" s="41"/>
      <c r="Q8" s="39"/>
      <c r="R8" s="37"/>
      <c r="S8" s="38"/>
      <c r="T8" s="39"/>
      <c r="U8" s="37"/>
      <c r="V8" s="38"/>
      <c r="W8" s="39"/>
      <c r="X8" s="37"/>
      <c r="Y8" s="38"/>
      <c r="Z8" s="36"/>
      <c r="AA8" s="37"/>
      <c r="AB8" s="38"/>
    </row>
    <row r="9" spans="1:28" s="3" customFormat="1" ht="18.75" x14ac:dyDescent="0.3">
      <c r="A9" s="6">
        <f>DATE($B$50,$B$51,B9)</f>
        <v>41673</v>
      </c>
      <c r="B9" s="7">
        <f t="shared" si="0"/>
        <v>3</v>
      </c>
      <c r="C9" s="11" t="s">
        <v>56</v>
      </c>
      <c r="D9" s="12"/>
      <c r="E9" s="13" t="s">
        <v>6</v>
      </c>
      <c r="F9" s="8" t="s">
        <v>4</v>
      </c>
      <c r="G9" s="9"/>
      <c r="H9" s="10"/>
      <c r="I9" s="36"/>
      <c r="J9" s="37"/>
      <c r="K9" s="38"/>
      <c r="L9" s="45"/>
      <c r="M9" s="37"/>
      <c r="N9" s="38"/>
      <c r="O9" s="40"/>
      <c r="P9" s="41"/>
      <c r="Q9" s="39"/>
      <c r="R9" s="37"/>
      <c r="S9" s="38"/>
      <c r="T9" s="39"/>
      <c r="U9" s="37"/>
      <c r="V9" s="38"/>
      <c r="W9" s="39"/>
      <c r="X9" s="37"/>
      <c r="Y9" s="38"/>
      <c r="Z9" s="36"/>
      <c r="AA9" s="37"/>
      <c r="AB9" s="38"/>
    </row>
    <row r="10" spans="1:28" s="3" customFormat="1" ht="18.75" x14ac:dyDescent="0.3">
      <c r="A10" s="6">
        <f t="shared" ref="A10:A34" si="1">DATE($B$50,$B$51,B10)</f>
        <v>41674</v>
      </c>
      <c r="B10" s="7">
        <f t="shared" si="0"/>
        <v>4</v>
      </c>
      <c r="C10" s="11" t="s">
        <v>56</v>
      </c>
      <c r="D10" s="12"/>
      <c r="E10" s="13" t="s">
        <v>6</v>
      </c>
      <c r="F10" s="11" t="s">
        <v>57</v>
      </c>
      <c r="G10" s="12" t="s">
        <v>5</v>
      </c>
      <c r="H10" s="13" t="s">
        <v>6</v>
      </c>
      <c r="I10" s="36"/>
      <c r="J10" s="37"/>
      <c r="K10" s="38"/>
      <c r="L10" s="45"/>
      <c r="M10" s="37"/>
      <c r="N10" s="38"/>
      <c r="O10" s="40"/>
      <c r="P10" s="41"/>
      <c r="Q10" s="39"/>
      <c r="R10" s="37"/>
      <c r="S10" s="38"/>
      <c r="T10" s="39"/>
      <c r="U10" s="37"/>
      <c r="V10" s="38"/>
      <c r="W10" s="39"/>
      <c r="X10" s="37"/>
      <c r="Y10" s="38"/>
      <c r="Z10" s="42"/>
      <c r="AA10" s="43"/>
      <c r="AB10" s="44"/>
    </row>
    <row r="11" spans="1:28" s="3" customFormat="1" ht="18.75" x14ac:dyDescent="0.3">
      <c r="A11" s="6">
        <f t="shared" si="1"/>
        <v>41675</v>
      </c>
      <c r="B11" s="7">
        <f t="shared" si="0"/>
        <v>5</v>
      </c>
      <c r="C11" s="11" t="s">
        <v>56</v>
      </c>
      <c r="D11" s="12"/>
      <c r="E11" s="13" t="s">
        <v>6</v>
      </c>
      <c r="F11" s="11" t="s">
        <v>57</v>
      </c>
      <c r="G11" s="12" t="s">
        <v>5</v>
      </c>
      <c r="H11" s="13" t="s">
        <v>6</v>
      </c>
      <c r="I11" s="42"/>
      <c r="J11" s="43"/>
      <c r="K11" s="44"/>
      <c r="L11" s="42"/>
      <c r="M11" s="43"/>
      <c r="N11" s="44"/>
      <c r="O11" s="40"/>
      <c r="P11" s="41"/>
      <c r="Q11" s="39"/>
      <c r="R11" s="37"/>
      <c r="S11" s="38"/>
      <c r="T11" s="39"/>
      <c r="U11" s="37"/>
      <c r="V11" s="38"/>
      <c r="W11" s="39"/>
      <c r="X11" s="37"/>
      <c r="Y11" s="38"/>
      <c r="Z11" s="36"/>
      <c r="AA11" s="37"/>
      <c r="AB11" s="38"/>
    </row>
    <row r="12" spans="1:28" s="3" customFormat="1" ht="18.75" x14ac:dyDescent="0.3">
      <c r="A12" s="6">
        <f t="shared" si="1"/>
        <v>41676</v>
      </c>
      <c r="B12" s="7">
        <f t="shared" si="0"/>
        <v>6</v>
      </c>
      <c r="C12" s="11" t="s">
        <v>56</v>
      </c>
      <c r="D12" s="12"/>
      <c r="E12" s="13" t="s">
        <v>6</v>
      </c>
      <c r="F12" s="8" t="s">
        <v>4</v>
      </c>
      <c r="G12" s="9"/>
      <c r="H12" s="10"/>
      <c r="I12" s="36"/>
      <c r="J12" s="37"/>
      <c r="K12" s="38"/>
      <c r="L12" s="36"/>
      <c r="M12" s="37"/>
      <c r="N12" s="38"/>
      <c r="O12" s="40"/>
      <c r="P12" s="41"/>
      <c r="Q12" s="39"/>
      <c r="R12" s="37"/>
      <c r="S12" s="38"/>
      <c r="T12" s="46"/>
      <c r="U12" s="47"/>
      <c r="V12" s="48"/>
      <c r="W12" s="39"/>
      <c r="X12" s="37"/>
      <c r="Y12" s="38"/>
      <c r="Z12" s="36"/>
      <c r="AA12" s="37"/>
      <c r="AB12" s="38"/>
    </row>
    <row r="13" spans="1:28" s="3" customFormat="1" ht="18.75" x14ac:dyDescent="0.3">
      <c r="A13" s="6">
        <f t="shared" si="1"/>
        <v>41677</v>
      </c>
      <c r="B13" s="7">
        <f t="shared" si="0"/>
        <v>7</v>
      </c>
      <c r="C13" s="11" t="s">
        <v>56</v>
      </c>
      <c r="D13" s="12"/>
      <c r="E13" s="13" t="s">
        <v>6</v>
      </c>
      <c r="F13" s="11" t="s">
        <v>57</v>
      </c>
      <c r="G13" s="12" t="s">
        <v>5</v>
      </c>
      <c r="H13" s="13" t="s">
        <v>6</v>
      </c>
      <c r="I13" s="36"/>
      <c r="J13" s="37"/>
      <c r="K13" s="38"/>
      <c r="L13" s="36"/>
      <c r="M13" s="37"/>
      <c r="N13" s="38"/>
      <c r="O13" s="40"/>
      <c r="P13" s="41"/>
      <c r="Q13" s="39"/>
      <c r="R13" s="37"/>
      <c r="S13" s="38"/>
      <c r="T13" s="39"/>
      <c r="U13" s="37"/>
      <c r="V13" s="38"/>
      <c r="W13" s="39"/>
      <c r="X13" s="37"/>
      <c r="Y13" s="38"/>
      <c r="Z13" s="36"/>
      <c r="AA13" s="37"/>
      <c r="AB13" s="38"/>
    </row>
    <row r="14" spans="1:28" s="3" customFormat="1" ht="18.75" x14ac:dyDescent="0.3">
      <c r="A14" s="6">
        <f t="shared" si="1"/>
        <v>41678</v>
      </c>
      <c r="B14" s="7">
        <f t="shared" si="0"/>
        <v>8</v>
      </c>
      <c r="C14" s="8" t="s">
        <v>4</v>
      </c>
      <c r="D14" s="9"/>
      <c r="E14" s="10"/>
      <c r="F14" s="11" t="s">
        <v>57</v>
      </c>
      <c r="G14" s="12" t="s">
        <v>5</v>
      </c>
      <c r="H14" s="13" t="s">
        <v>6</v>
      </c>
      <c r="I14" s="36"/>
      <c r="J14" s="37"/>
      <c r="K14" s="38"/>
      <c r="L14" s="36"/>
      <c r="M14" s="37"/>
      <c r="N14" s="38"/>
      <c r="O14" s="40"/>
      <c r="P14" s="41"/>
      <c r="Q14" s="42"/>
      <c r="R14" s="43"/>
      <c r="S14" s="44"/>
      <c r="T14" s="39"/>
      <c r="U14" s="37"/>
      <c r="V14" s="38"/>
      <c r="W14" s="46"/>
      <c r="X14" s="47"/>
      <c r="Y14" s="48"/>
      <c r="Z14" s="36"/>
      <c r="AA14" s="37"/>
      <c r="AB14" s="38"/>
    </row>
    <row r="15" spans="1:28" s="3" customFormat="1" ht="18.75" x14ac:dyDescent="0.3">
      <c r="A15" s="6">
        <f t="shared" si="1"/>
        <v>41679</v>
      </c>
      <c r="B15" s="7">
        <f t="shared" si="0"/>
        <v>9</v>
      </c>
      <c r="C15" s="11" t="s">
        <v>56</v>
      </c>
      <c r="D15" s="12"/>
      <c r="E15" s="13" t="s">
        <v>6</v>
      </c>
      <c r="F15" s="8" t="s">
        <v>4</v>
      </c>
      <c r="G15" s="9"/>
      <c r="H15" s="10"/>
      <c r="I15" s="36"/>
      <c r="J15" s="37"/>
      <c r="K15" s="38"/>
      <c r="L15" s="36"/>
      <c r="M15" s="37"/>
      <c r="N15" s="38"/>
      <c r="O15" s="40"/>
      <c r="P15" s="41"/>
      <c r="Q15" s="39"/>
      <c r="R15" s="37"/>
      <c r="S15" s="38"/>
      <c r="T15" s="39"/>
      <c r="U15" s="37"/>
      <c r="V15" s="38"/>
      <c r="W15" s="39"/>
      <c r="X15" s="37"/>
      <c r="Y15" s="38"/>
      <c r="Z15" s="36"/>
      <c r="AA15" s="37"/>
      <c r="AB15" s="38"/>
    </row>
    <row r="16" spans="1:28" s="3" customFormat="1" ht="18.75" x14ac:dyDescent="0.3">
      <c r="A16" s="6">
        <f t="shared" si="1"/>
        <v>41680</v>
      </c>
      <c r="B16" s="7">
        <f t="shared" si="0"/>
        <v>10</v>
      </c>
      <c r="C16" s="11" t="s">
        <v>56</v>
      </c>
      <c r="D16" s="12"/>
      <c r="E16" s="13" t="s">
        <v>6</v>
      </c>
      <c r="F16" s="8" t="s">
        <v>4</v>
      </c>
      <c r="G16" s="9"/>
      <c r="H16" s="10"/>
      <c r="I16" s="36"/>
      <c r="J16" s="37"/>
      <c r="K16" s="38"/>
      <c r="L16" s="36"/>
      <c r="M16" s="37"/>
      <c r="N16" s="38"/>
      <c r="O16" s="40"/>
      <c r="P16" s="41"/>
      <c r="Q16" s="39"/>
      <c r="R16" s="37"/>
      <c r="S16" s="38"/>
      <c r="T16" s="39"/>
      <c r="U16" s="37"/>
      <c r="V16" s="38"/>
      <c r="W16" s="39"/>
      <c r="X16" s="37"/>
      <c r="Y16" s="38"/>
      <c r="Z16" s="36"/>
      <c r="AA16" s="37"/>
      <c r="AB16" s="38"/>
    </row>
    <row r="17" spans="1:28" s="3" customFormat="1" ht="18.75" x14ac:dyDescent="0.3">
      <c r="A17" s="6">
        <f t="shared" si="1"/>
        <v>41681</v>
      </c>
      <c r="B17" s="7">
        <f t="shared" si="0"/>
        <v>11</v>
      </c>
      <c r="C17" s="11" t="s">
        <v>56</v>
      </c>
      <c r="D17" s="12"/>
      <c r="E17" s="13" t="s">
        <v>6</v>
      </c>
      <c r="F17" s="11" t="s">
        <v>57</v>
      </c>
      <c r="G17" s="12" t="s">
        <v>5</v>
      </c>
      <c r="H17" s="13" t="s">
        <v>6</v>
      </c>
      <c r="I17" s="36"/>
      <c r="J17" s="37"/>
      <c r="K17" s="38"/>
      <c r="L17" s="36"/>
      <c r="M17" s="37"/>
      <c r="N17" s="38"/>
      <c r="O17" s="40"/>
      <c r="P17" s="41"/>
      <c r="Q17" s="39"/>
      <c r="R17" s="37"/>
      <c r="S17" s="38"/>
      <c r="T17" s="39"/>
      <c r="U17" s="37"/>
      <c r="V17" s="38"/>
      <c r="W17" s="39"/>
      <c r="X17" s="37"/>
      <c r="Y17" s="38"/>
      <c r="Z17" s="42"/>
      <c r="AA17" s="43"/>
      <c r="AB17" s="44"/>
    </row>
    <row r="18" spans="1:28" s="3" customFormat="1" ht="18.75" x14ac:dyDescent="0.3">
      <c r="A18" s="6">
        <f t="shared" si="1"/>
        <v>41682</v>
      </c>
      <c r="B18" s="7">
        <f t="shared" si="0"/>
        <v>12</v>
      </c>
      <c r="C18" s="11" t="s">
        <v>56</v>
      </c>
      <c r="D18" s="12"/>
      <c r="E18" s="13" t="s">
        <v>6</v>
      </c>
      <c r="F18" s="11" t="s">
        <v>57</v>
      </c>
      <c r="G18" s="12" t="s">
        <v>5</v>
      </c>
      <c r="H18" s="13" t="s">
        <v>6</v>
      </c>
      <c r="I18" s="42"/>
      <c r="J18" s="43"/>
      <c r="K18" s="44"/>
      <c r="L18" s="42"/>
      <c r="M18" s="43"/>
      <c r="N18" s="44"/>
      <c r="O18" s="40"/>
      <c r="P18" s="41"/>
      <c r="Q18" s="39"/>
      <c r="R18" s="37"/>
      <c r="S18" s="38"/>
      <c r="T18" s="39"/>
      <c r="U18" s="37"/>
      <c r="V18" s="38"/>
      <c r="W18" s="39"/>
      <c r="X18" s="37"/>
      <c r="Y18" s="38"/>
      <c r="Z18" s="36"/>
      <c r="AA18" s="37"/>
      <c r="AB18" s="38"/>
    </row>
    <row r="19" spans="1:28" s="3" customFormat="1" ht="18.75" x14ac:dyDescent="0.3">
      <c r="A19" s="6">
        <f t="shared" si="1"/>
        <v>41683</v>
      </c>
      <c r="B19" s="7">
        <f t="shared" si="0"/>
        <v>13</v>
      </c>
      <c r="C19" s="11" t="s">
        <v>56</v>
      </c>
      <c r="D19" s="12"/>
      <c r="E19" s="13" t="s">
        <v>6</v>
      </c>
      <c r="F19" s="8" t="s">
        <v>4</v>
      </c>
      <c r="G19" s="9"/>
      <c r="H19" s="10"/>
      <c r="I19" s="36"/>
      <c r="J19" s="37"/>
      <c r="K19" s="38"/>
      <c r="L19" s="45"/>
      <c r="M19" s="37"/>
      <c r="N19" s="38"/>
      <c r="O19" s="40"/>
      <c r="P19" s="41"/>
      <c r="Q19" s="39"/>
      <c r="R19" s="37"/>
      <c r="S19" s="38"/>
      <c r="T19" s="46"/>
      <c r="U19" s="47"/>
      <c r="V19" s="48"/>
      <c r="W19" s="39"/>
      <c r="X19" s="37"/>
      <c r="Y19" s="38"/>
      <c r="Z19" s="36"/>
      <c r="AA19" s="37"/>
      <c r="AB19" s="38"/>
    </row>
    <row r="20" spans="1:28" s="3" customFormat="1" ht="18.75" x14ac:dyDescent="0.3">
      <c r="A20" s="6">
        <f t="shared" si="1"/>
        <v>41684</v>
      </c>
      <c r="B20" s="7">
        <f t="shared" si="0"/>
        <v>14</v>
      </c>
      <c r="C20" s="11" t="s">
        <v>56</v>
      </c>
      <c r="D20" s="12"/>
      <c r="E20" s="13" t="s">
        <v>6</v>
      </c>
      <c r="F20" s="11" t="s">
        <v>57</v>
      </c>
      <c r="G20" s="12" t="s">
        <v>5</v>
      </c>
      <c r="H20" s="13" t="s">
        <v>6</v>
      </c>
      <c r="I20" s="36"/>
      <c r="J20" s="37"/>
      <c r="K20" s="38"/>
      <c r="L20" s="45"/>
      <c r="M20" s="37"/>
      <c r="N20" s="38"/>
      <c r="O20" s="40"/>
      <c r="P20" s="41"/>
      <c r="Q20" s="39"/>
      <c r="R20" s="37"/>
      <c r="S20" s="38"/>
      <c r="T20" s="39"/>
      <c r="U20" s="37"/>
      <c r="V20" s="38"/>
      <c r="W20" s="39"/>
      <c r="X20" s="37"/>
      <c r="Y20" s="38"/>
      <c r="Z20" s="39"/>
      <c r="AA20" s="37"/>
      <c r="AB20" s="38"/>
    </row>
    <row r="21" spans="1:28" s="3" customFormat="1" ht="18.75" x14ac:dyDescent="0.3">
      <c r="A21" s="6">
        <f t="shared" si="1"/>
        <v>41685</v>
      </c>
      <c r="B21" s="7">
        <f t="shared" si="0"/>
        <v>15</v>
      </c>
      <c r="C21" s="8" t="s">
        <v>4</v>
      </c>
      <c r="D21" s="9"/>
      <c r="E21" s="10"/>
      <c r="F21" s="11" t="s">
        <v>57</v>
      </c>
      <c r="G21" s="12" t="s">
        <v>5</v>
      </c>
      <c r="H21" s="13" t="s">
        <v>6</v>
      </c>
      <c r="I21" s="36"/>
      <c r="J21" s="37"/>
      <c r="K21" s="38"/>
      <c r="L21" s="45"/>
      <c r="M21" s="37"/>
      <c r="N21" s="38"/>
      <c r="O21" s="40"/>
      <c r="P21" s="41"/>
      <c r="Q21" s="42"/>
      <c r="R21" s="43"/>
      <c r="S21" s="44"/>
      <c r="T21" s="39"/>
      <c r="U21" s="37"/>
      <c r="V21" s="38"/>
      <c r="W21" s="46"/>
      <c r="X21" s="47"/>
      <c r="Y21" s="48"/>
      <c r="Z21" s="39"/>
      <c r="AA21" s="37"/>
      <c r="AB21" s="38"/>
    </row>
    <row r="22" spans="1:28" s="3" customFormat="1" ht="18.75" x14ac:dyDescent="0.3">
      <c r="A22" s="6">
        <f t="shared" si="1"/>
        <v>41686</v>
      </c>
      <c r="B22" s="7">
        <f t="shared" si="0"/>
        <v>16</v>
      </c>
      <c r="C22" s="11" t="s">
        <v>56</v>
      </c>
      <c r="D22" s="12"/>
      <c r="E22" s="13" t="s">
        <v>6</v>
      </c>
      <c r="F22" s="8" t="s">
        <v>4</v>
      </c>
      <c r="G22" s="9"/>
      <c r="H22" s="10"/>
      <c r="I22" s="36"/>
      <c r="J22" s="37"/>
      <c r="K22" s="38"/>
      <c r="L22" s="45"/>
      <c r="M22" s="37"/>
      <c r="N22" s="38"/>
      <c r="O22" s="40"/>
      <c r="P22" s="41"/>
      <c r="Q22" s="39"/>
      <c r="R22" s="37"/>
      <c r="S22" s="38"/>
      <c r="T22" s="39"/>
      <c r="U22" s="37"/>
      <c r="V22" s="38"/>
      <c r="W22" s="39"/>
      <c r="X22" s="37"/>
      <c r="Y22" s="38"/>
      <c r="Z22" s="39"/>
      <c r="AA22" s="37"/>
      <c r="AB22" s="38"/>
    </row>
    <row r="23" spans="1:28" s="3" customFormat="1" ht="18.75" x14ac:dyDescent="0.3">
      <c r="A23" s="6">
        <f t="shared" si="1"/>
        <v>41687</v>
      </c>
      <c r="B23" s="7">
        <f t="shared" si="0"/>
        <v>17</v>
      </c>
      <c r="C23" s="11" t="s">
        <v>56</v>
      </c>
      <c r="D23" s="12"/>
      <c r="E23" s="13" t="s">
        <v>6</v>
      </c>
      <c r="F23" s="8" t="s">
        <v>4</v>
      </c>
      <c r="G23" s="9"/>
      <c r="H23" s="10"/>
      <c r="I23" s="36"/>
      <c r="J23" s="37"/>
      <c r="K23" s="38"/>
      <c r="L23" s="45"/>
      <c r="M23" s="37"/>
      <c r="N23" s="38"/>
      <c r="O23" s="40"/>
      <c r="P23" s="41"/>
      <c r="Q23" s="39"/>
      <c r="R23" s="37"/>
      <c r="S23" s="38"/>
      <c r="T23" s="39"/>
      <c r="U23" s="37"/>
      <c r="V23" s="38"/>
      <c r="W23" s="39"/>
      <c r="X23" s="37"/>
      <c r="Y23" s="38"/>
      <c r="Z23" s="39"/>
      <c r="AA23" s="37"/>
      <c r="AB23" s="38"/>
    </row>
    <row r="24" spans="1:28" s="3" customFormat="1" ht="18.75" x14ac:dyDescent="0.3">
      <c r="A24" s="6">
        <f t="shared" si="1"/>
        <v>41688</v>
      </c>
      <c r="B24" s="7">
        <f t="shared" si="0"/>
        <v>18</v>
      </c>
      <c r="C24" s="11" t="s">
        <v>56</v>
      </c>
      <c r="D24" s="12"/>
      <c r="E24" s="13" t="s">
        <v>6</v>
      </c>
      <c r="F24" s="11" t="s">
        <v>57</v>
      </c>
      <c r="G24" s="12" t="s">
        <v>5</v>
      </c>
      <c r="H24" s="13" t="s">
        <v>6</v>
      </c>
      <c r="I24" s="42"/>
      <c r="J24" s="43"/>
      <c r="K24" s="44"/>
      <c r="L24" s="42"/>
      <c r="M24" s="43"/>
      <c r="N24" s="44"/>
      <c r="O24" s="40"/>
      <c r="P24" s="41"/>
      <c r="Q24" s="39"/>
      <c r="R24" s="37"/>
      <c r="S24" s="38"/>
      <c r="T24" s="39"/>
      <c r="U24" s="37"/>
      <c r="V24" s="38"/>
      <c r="W24" s="39"/>
      <c r="X24" s="37"/>
      <c r="Y24" s="38"/>
      <c r="Z24" s="42"/>
      <c r="AA24" s="43"/>
      <c r="AB24" s="44"/>
    </row>
    <row r="25" spans="1:28" s="3" customFormat="1" ht="18.75" x14ac:dyDescent="0.3">
      <c r="A25" s="6">
        <f t="shared" si="1"/>
        <v>41689</v>
      </c>
      <c r="B25" s="7">
        <f t="shared" si="0"/>
        <v>19</v>
      </c>
      <c r="C25" s="11" t="s">
        <v>56</v>
      </c>
      <c r="D25" s="12"/>
      <c r="E25" s="13" t="s">
        <v>6</v>
      </c>
      <c r="F25" s="11" t="s">
        <v>57</v>
      </c>
      <c r="G25" s="12" t="s">
        <v>5</v>
      </c>
      <c r="H25" s="13" t="s">
        <v>6</v>
      </c>
      <c r="I25" s="36"/>
      <c r="J25" s="37"/>
      <c r="K25" s="38"/>
      <c r="L25" s="45"/>
      <c r="M25" s="37"/>
      <c r="N25" s="38"/>
      <c r="O25" s="40"/>
      <c r="P25" s="41"/>
      <c r="Q25" s="39"/>
      <c r="R25" s="37"/>
      <c r="S25" s="38"/>
      <c r="T25" s="39"/>
      <c r="U25" s="37"/>
      <c r="V25" s="38"/>
      <c r="W25" s="39"/>
      <c r="X25" s="37"/>
      <c r="Y25" s="38"/>
      <c r="Z25" s="36"/>
      <c r="AA25" s="37"/>
      <c r="AB25" s="38"/>
    </row>
    <row r="26" spans="1:28" s="3" customFormat="1" ht="18.75" x14ac:dyDescent="0.3">
      <c r="A26" s="6">
        <f t="shared" si="1"/>
        <v>41690</v>
      </c>
      <c r="B26" s="7">
        <f t="shared" si="0"/>
        <v>20</v>
      </c>
      <c r="C26" s="11" t="s">
        <v>56</v>
      </c>
      <c r="D26" s="12"/>
      <c r="E26" s="13" t="s">
        <v>6</v>
      </c>
      <c r="F26" s="8" t="s">
        <v>4</v>
      </c>
      <c r="G26" s="9"/>
      <c r="H26" s="10"/>
      <c r="I26" s="36"/>
      <c r="J26" s="37"/>
      <c r="K26" s="38"/>
      <c r="L26" s="45"/>
      <c r="M26" s="37"/>
      <c r="N26" s="38"/>
      <c r="O26" s="40"/>
      <c r="P26" s="41"/>
      <c r="Q26" s="39"/>
      <c r="R26" s="37"/>
      <c r="S26" s="38"/>
      <c r="T26" s="46"/>
      <c r="U26" s="47"/>
      <c r="V26" s="48"/>
      <c r="W26" s="39"/>
      <c r="X26" s="37"/>
      <c r="Y26" s="38"/>
      <c r="Z26" s="36"/>
      <c r="AA26" s="37"/>
      <c r="AB26" s="38"/>
    </row>
    <row r="27" spans="1:28" s="3" customFormat="1" ht="18.75" x14ac:dyDescent="0.3">
      <c r="A27" s="6">
        <f t="shared" si="1"/>
        <v>41691</v>
      </c>
      <c r="B27" s="7">
        <f t="shared" si="0"/>
        <v>21</v>
      </c>
      <c r="C27" s="11" t="s">
        <v>56</v>
      </c>
      <c r="D27" s="12"/>
      <c r="E27" s="13" t="s">
        <v>6</v>
      </c>
      <c r="F27" s="11" t="s">
        <v>57</v>
      </c>
      <c r="G27" s="12" t="s">
        <v>5</v>
      </c>
      <c r="H27" s="13" t="s">
        <v>6</v>
      </c>
      <c r="I27" s="36"/>
      <c r="J27" s="37"/>
      <c r="K27" s="38"/>
      <c r="L27" s="45"/>
      <c r="M27" s="37"/>
      <c r="N27" s="38"/>
      <c r="O27" s="40"/>
      <c r="P27" s="41"/>
      <c r="Q27" s="39"/>
      <c r="R27" s="37"/>
      <c r="S27" s="38"/>
      <c r="T27" s="39"/>
      <c r="U27" s="37"/>
      <c r="V27" s="38"/>
      <c r="W27" s="39"/>
      <c r="X27" s="37"/>
      <c r="Y27" s="38"/>
      <c r="Z27" s="36"/>
      <c r="AA27" s="37"/>
      <c r="AB27" s="38"/>
    </row>
    <row r="28" spans="1:28" s="3" customFormat="1" ht="18.75" x14ac:dyDescent="0.3">
      <c r="A28" s="6">
        <f t="shared" si="1"/>
        <v>41692</v>
      </c>
      <c r="B28" s="7">
        <f t="shared" si="0"/>
        <v>22</v>
      </c>
      <c r="C28" s="8" t="s">
        <v>4</v>
      </c>
      <c r="D28" s="9"/>
      <c r="E28" s="10"/>
      <c r="F28" s="11" t="s">
        <v>57</v>
      </c>
      <c r="G28" s="12" t="s">
        <v>5</v>
      </c>
      <c r="H28" s="13" t="s">
        <v>6</v>
      </c>
      <c r="I28" s="36"/>
      <c r="J28" s="37"/>
      <c r="K28" s="38"/>
      <c r="L28" s="45"/>
      <c r="M28" s="37"/>
      <c r="N28" s="38"/>
      <c r="O28" s="40"/>
      <c r="P28" s="41"/>
      <c r="Q28" s="42"/>
      <c r="R28" s="43"/>
      <c r="S28" s="44"/>
      <c r="T28" s="39"/>
      <c r="U28" s="37"/>
      <c r="V28" s="38"/>
      <c r="W28" s="46"/>
      <c r="X28" s="47"/>
      <c r="Y28" s="48"/>
      <c r="Z28" s="39"/>
      <c r="AA28" s="37"/>
      <c r="AB28" s="38"/>
    </row>
    <row r="29" spans="1:28" s="3" customFormat="1" ht="18.75" x14ac:dyDescent="0.3">
      <c r="A29" s="6">
        <f t="shared" si="1"/>
        <v>41693</v>
      </c>
      <c r="B29" s="7">
        <f t="shared" si="0"/>
        <v>23</v>
      </c>
      <c r="C29" s="11" t="s">
        <v>56</v>
      </c>
      <c r="D29" s="12"/>
      <c r="E29" s="13" t="s">
        <v>6</v>
      </c>
      <c r="F29" s="8" t="s">
        <v>4</v>
      </c>
      <c r="G29" s="9"/>
      <c r="H29" s="10"/>
      <c r="I29" s="36"/>
      <c r="J29" s="37"/>
      <c r="K29" s="38"/>
      <c r="L29" s="45"/>
      <c r="M29" s="37"/>
      <c r="N29" s="38"/>
      <c r="O29" s="40"/>
      <c r="P29" s="41"/>
      <c r="Q29" s="39"/>
      <c r="R29" s="37"/>
      <c r="S29" s="38"/>
      <c r="T29" s="39"/>
      <c r="U29" s="37"/>
      <c r="V29" s="38"/>
      <c r="W29" s="39"/>
      <c r="X29" s="37"/>
      <c r="Y29" s="38"/>
      <c r="Z29" s="39"/>
      <c r="AA29" s="37"/>
      <c r="AB29" s="38"/>
    </row>
    <row r="30" spans="1:28" s="3" customFormat="1" ht="18.75" x14ac:dyDescent="0.3">
      <c r="A30" s="6">
        <f t="shared" si="1"/>
        <v>41694</v>
      </c>
      <c r="B30" s="7">
        <f t="shared" si="0"/>
        <v>24</v>
      </c>
      <c r="C30" s="11" t="s">
        <v>56</v>
      </c>
      <c r="D30" s="12"/>
      <c r="E30" s="13" t="s">
        <v>6</v>
      </c>
      <c r="F30" s="8" t="s">
        <v>4</v>
      </c>
      <c r="G30" s="9"/>
      <c r="H30" s="10"/>
      <c r="I30" s="36"/>
      <c r="J30" s="37"/>
      <c r="K30" s="38"/>
      <c r="L30" s="45"/>
      <c r="M30" s="37"/>
      <c r="N30" s="38"/>
      <c r="O30" s="40"/>
      <c r="P30" s="41"/>
      <c r="Q30" s="39"/>
      <c r="R30" s="37"/>
      <c r="S30" s="38"/>
      <c r="T30" s="39"/>
      <c r="U30" s="37"/>
      <c r="V30" s="38"/>
      <c r="W30" s="39"/>
      <c r="X30" s="37"/>
      <c r="Y30" s="38"/>
      <c r="Z30" s="39"/>
      <c r="AA30" s="37"/>
      <c r="AB30" s="38"/>
    </row>
    <row r="31" spans="1:28" s="3" customFormat="1" ht="18.75" x14ac:dyDescent="0.3">
      <c r="A31" s="6">
        <f t="shared" si="1"/>
        <v>41695</v>
      </c>
      <c r="B31" s="7">
        <f t="shared" si="0"/>
        <v>25</v>
      </c>
      <c r="C31" s="11" t="s">
        <v>56</v>
      </c>
      <c r="D31" s="12"/>
      <c r="E31" s="13" t="s">
        <v>6</v>
      </c>
      <c r="F31" s="11" t="s">
        <v>57</v>
      </c>
      <c r="G31" s="12" t="s">
        <v>5</v>
      </c>
      <c r="H31" s="13" t="s">
        <v>6</v>
      </c>
      <c r="I31" s="42"/>
      <c r="J31" s="43"/>
      <c r="K31" s="44"/>
      <c r="L31" s="42"/>
      <c r="M31" s="43"/>
      <c r="N31" s="44"/>
      <c r="O31" s="40"/>
      <c r="P31" s="41"/>
      <c r="Q31" s="45"/>
      <c r="R31" s="37"/>
      <c r="S31" s="38"/>
      <c r="T31" s="39"/>
      <c r="U31" s="37"/>
      <c r="V31" s="38"/>
      <c r="W31" s="39"/>
      <c r="X31" s="37"/>
      <c r="Y31" s="38"/>
      <c r="Z31" s="42"/>
      <c r="AA31" s="43"/>
      <c r="AB31" s="44"/>
    </row>
    <row r="32" spans="1:28" s="3" customFormat="1" ht="18.75" x14ac:dyDescent="0.3">
      <c r="A32" s="6">
        <f t="shared" si="1"/>
        <v>41696</v>
      </c>
      <c r="B32" s="7">
        <f t="shared" si="0"/>
        <v>26</v>
      </c>
      <c r="C32" s="11" t="s">
        <v>56</v>
      </c>
      <c r="D32" s="12"/>
      <c r="E32" s="13" t="s">
        <v>6</v>
      </c>
      <c r="F32" s="8" t="s">
        <v>4</v>
      </c>
      <c r="G32" s="9"/>
      <c r="H32" s="10"/>
      <c r="I32" s="36"/>
      <c r="J32" s="37"/>
      <c r="K32" s="38"/>
      <c r="L32" s="45"/>
      <c r="M32" s="37"/>
      <c r="N32" s="38"/>
      <c r="O32" s="40"/>
      <c r="P32" s="41"/>
      <c r="Q32" s="39"/>
      <c r="R32" s="37"/>
      <c r="S32" s="38"/>
      <c r="T32" s="39"/>
      <c r="U32" s="37"/>
      <c r="V32" s="38"/>
      <c r="W32" s="39"/>
      <c r="X32" s="37"/>
      <c r="Y32" s="38"/>
      <c r="Z32" s="39"/>
      <c r="AA32" s="37"/>
      <c r="AB32" s="38"/>
    </row>
    <row r="33" spans="1:28" s="3" customFormat="1" ht="18.75" x14ac:dyDescent="0.3">
      <c r="A33" s="6">
        <f t="shared" si="1"/>
        <v>41697</v>
      </c>
      <c r="B33" s="7">
        <f t="shared" si="0"/>
        <v>27</v>
      </c>
      <c r="C33" s="11" t="s">
        <v>56</v>
      </c>
      <c r="D33" s="12"/>
      <c r="E33" s="13" t="s">
        <v>6</v>
      </c>
      <c r="F33" s="8" t="s">
        <v>4</v>
      </c>
      <c r="G33" s="9"/>
      <c r="H33" s="10"/>
      <c r="I33" s="36"/>
      <c r="J33" s="37"/>
      <c r="K33" s="38"/>
      <c r="L33" s="45"/>
      <c r="M33" s="37"/>
      <c r="N33" s="38"/>
      <c r="O33" s="40"/>
      <c r="P33" s="41"/>
      <c r="Q33" s="39"/>
      <c r="R33" s="37"/>
      <c r="S33" s="38"/>
      <c r="T33" s="163"/>
      <c r="U33" s="164"/>
      <c r="V33" s="165"/>
      <c r="W33" s="39"/>
      <c r="X33" s="37"/>
      <c r="Y33" s="38"/>
      <c r="Z33" s="36"/>
      <c r="AA33" s="37"/>
      <c r="AB33" s="38"/>
    </row>
    <row r="34" spans="1:28" s="3" customFormat="1" ht="18.75" x14ac:dyDescent="0.3">
      <c r="A34" s="6">
        <f t="shared" si="1"/>
        <v>41698</v>
      </c>
      <c r="B34" s="7">
        <f t="shared" si="0"/>
        <v>28</v>
      </c>
      <c r="C34" s="11" t="s">
        <v>56</v>
      </c>
      <c r="D34" s="12"/>
      <c r="E34" s="13" t="s">
        <v>6</v>
      </c>
      <c r="F34" s="11" t="s">
        <v>57</v>
      </c>
      <c r="G34" s="12" t="s">
        <v>5</v>
      </c>
      <c r="H34" s="13" t="s">
        <v>6</v>
      </c>
      <c r="I34" s="36"/>
      <c r="J34" s="37"/>
      <c r="K34" s="38"/>
      <c r="L34" s="45"/>
      <c r="M34" s="37"/>
      <c r="N34" s="38"/>
      <c r="O34" s="40"/>
      <c r="P34" s="41"/>
      <c r="Q34" s="45"/>
      <c r="R34" s="37"/>
      <c r="S34" s="38"/>
      <c r="T34" s="39"/>
      <c r="U34" s="37"/>
      <c r="V34" s="38"/>
      <c r="W34" s="39"/>
      <c r="X34" s="37"/>
      <c r="Y34" s="38"/>
      <c r="Z34" s="36"/>
      <c r="AA34" s="37"/>
      <c r="AB34" s="38"/>
    </row>
    <row r="35" spans="1:28" s="3" customFormat="1" ht="18.75" x14ac:dyDescent="0.3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45"/>
      <c r="M35" s="37"/>
      <c r="N35" s="38"/>
      <c r="O35" s="40"/>
      <c r="P35" s="41"/>
      <c r="Q35" s="39"/>
      <c r="R35" s="37"/>
      <c r="S35" s="38"/>
      <c r="T35" s="39"/>
      <c r="U35" s="37"/>
      <c r="V35" s="38"/>
      <c r="W35" s="39"/>
      <c r="X35" s="37"/>
      <c r="Y35" s="38"/>
      <c r="Z35" s="39"/>
      <c r="AA35" s="37"/>
      <c r="AB35" s="49"/>
    </row>
    <row r="36" spans="1:28" s="3" customFormat="1" ht="18.75" x14ac:dyDescent="0.3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45"/>
      <c r="M36" s="37"/>
      <c r="N36" s="38"/>
      <c r="O36" s="40"/>
      <c r="P36" s="41"/>
      <c r="Q36" s="39"/>
      <c r="R36" s="37"/>
      <c r="S36" s="38"/>
      <c r="T36" s="163"/>
      <c r="U36" s="164"/>
      <c r="V36" s="165"/>
      <c r="W36" s="39"/>
      <c r="X36" s="37"/>
      <c r="Y36" s="38"/>
      <c r="Z36" s="36"/>
      <c r="AA36" s="37"/>
      <c r="AB36" s="38"/>
    </row>
    <row r="37" spans="1:28" s="3" customFormat="1" ht="18.75" x14ac:dyDescent="0.3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45"/>
      <c r="M37" s="37"/>
      <c r="N37" s="38"/>
      <c r="O37" s="40"/>
      <c r="P37" s="41"/>
      <c r="Q37" s="45"/>
      <c r="R37" s="37"/>
      <c r="S37" s="38"/>
      <c r="T37" s="39"/>
      <c r="U37" s="37"/>
      <c r="V37" s="38"/>
      <c r="W37" s="39"/>
      <c r="X37" s="37"/>
      <c r="Y37" s="38"/>
      <c r="Z37" s="36"/>
      <c r="AA37" s="37"/>
      <c r="AB37" s="38"/>
    </row>
    <row r="38" spans="1:28" s="3" customFormat="1" x14ac:dyDescent="0.25">
      <c r="A38" s="166"/>
      <c r="B38" s="167"/>
      <c r="C38" s="167"/>
      <c r="D38" s="167"/>
      <c r="E38" s="167"/>
      <c r="F38" s="167"/>
      <c r="G38" s="167"/>
      <c r="H38" s="167"/>
      <c r="I38" s="167"/>
      <c r="J38" s="167"/>
      <c r="K38" s="167"/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8"/>
      <c r="W38" s="168"/>
      <c r="X38" s="168"/>
      <c r="Y38" s="168"/>
      <c r="Z38" s="168"/>
      <c r="AA38" s="168"/>
      <c r="AB38" s="169"/>
    </row>
    <row r="39" spans="1:28" s="3" customFormat="1" x14ac:dyDescent="0.25">
      <c r="A39" s="170"/>
      <c r="B39" s="171"/>
      <c r="C39" s="14"/>
      <c r="D39" s="15"/>
      <c r="E39" s="16"/>
      <c r="F39" s="14"/>
      <c r="G39" s="15"/>
      <c r="H39" s="16"/>
      <c r="I39" s="14"/>
      <c r="J39" s="15"/>
      <c r="K39" s="16"/>
      <c r="L39" s="14"/>
      <c r="M39" s="15"/>
      <c r="N39" s="16"/>
      <c r="O39" s="170"/>
      <c r="P39" s="171"/>
      <c r="Q39" s="14"/>
      <c r="R39" s="15"/>
      <c r="S39" s="16"/>
      <c r="T39" s="14"/>
      <c r="U39" s="15"/>
      <c r="V39" s="16"/>
      <c r="W39" s="14"/>
      <c r="X39" s="15"/>
      <c r="Y39" s="16"/>
      <c r="Z39" s="14"/>
      <c r="AA39" s="15"/>
      <c r="AB39" s="16"/>
    </row>
    <row r="40" spans="1:28" s="3" customFormat="1" x14ac:dyDescent="0.25">
      <c r="A40" s="172"/>
      <c r="B40" s="173"/>
      <c r="C40" s="17"/>
      <c r="D40" s="18"/>
      <c r="E40" s="19"/>
      <c r="F40" s="17"/>
      <c r="G40" s="18"/>
      <c r="H40" s="19"/>
      <c r="I40" s="17"/>
      <c r="J40" s="18"/>
      <c r="K40" s="19"/>
      <c r="L40" s="17" t="s">
        <v>7</v>
      </c>
      <c r="M40" s="18"/>
      <c r="N40" s="19"/>
      <c r="O40" s="172"/>
      <c r="P40" s="173"/>
      <c r="Q40" s="17"/>
      <c r="R40" s="18"/>
      <c r="S40" s="19"/>
      <c r="T40" s="17"/>
      <c r="U40" s="18"/>
      <c r="V40" s="19"/>
      <c r="W40" s="17"/>
      <c r="X40" s="18"/>
      <c r="Y40" s="19"/>
      <c r="Z40" s="17"/>
      <c r="AA40" s="18"/>
      <c r="AB40" s="19"/>
    </row>
    <row r="41" spans="1:28" s="3" customFormat="1" x14ac:dyDescent="0.25">
      <c r="A41" s="172"/>
      <c r="B41" s="173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2"/>
      <c r="P41" s="173"/>
      <c r="Q41" s="17"/>
      <c r="R41" s="18"/>
      <c r="S41" s="19"/>
      <c r="T41" s="17"/>
      <c r="U41" s="18"/>
      <c r="V41" s="19"/>
      <c r="W41" s="17"/>
      <c r="X41" s="18"/>
      <c r="Y41" s="19"/>
      <c r="Z41" s="17"/>
      <c r="AA41" s="18"/>
      <c r="AB41" s="19"/>
    </row>
    <row r="42" spans="1:28" s="3" customFormat="1" ht="21" x14ac:dyDescent="0.35">
      <c r="A42" s="172"/>
      <c r="B42" s="173"/>
      <c r="C42" s="17"/>
      <c r="D42" s="18"/>
      <c r="E42" s="19"/>
      <c r="F42" s="17"/>
      <c r="G42" s="18"/>
      <c r="H42" s="19"/>
      <c r="I42" s="17"/>
      <c r="J42" s="18"/>
      <c r="K42" s="19"/>
      <c r="L42" s="20"/>
      <c r="M42" s="18"/>
      <c r="N42" s="19"/>
      <c r="O42" s="172"/>
      <c r="P42" s="173"/>
      <c r="Q42" s="17"/>
      <c r="R42" s="18"/>
      <c r="S42" s="19"/>
      <c r="T42" s="17"/>
      <c r="U42" s="18"/>
      <c r="V42" s="19"/>
      <c r="W42" s="17"/>
      <c r="X42" s="18"/>
      <c r="Y42" s="19"/>
      <c r="Z42" s="17"/>
      <c r="AA42" s="18"/>
      <c r="AB42" s="19"/>
    </row>
    <row r="43" spans="1:28" s="3" customFormat="1" x14ac:dyDescent="0.25">
      <c r="A43" s="172"/>
      <c r="B43" s="173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2"/>
      <c r="P43" s="173"/>
      <c r="Q43" s="17"/>
      <c r="R43" s="18"/>
      <c r="S43" s="19"/>
      <c r="T43" s="17"/>
      <c r="U43" s="18"/>
      <c r="V43" s="19"/>
      <c r="W43" s="17"/>
      <c r="X43" s="18"/>
      <c r="Y43" s="19"/>
      <c r="Z43" s="17"/>
      <c r="AA43" s="18"/>
      <c r="AB43" s="19"/>
    </row>
    <row r="44" spans="1:28" s="3" customFormat="1" x14ac:dyDescent="0.25">
      <c r="A44" s="172"/>
      <c r="B44" s="173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2"/>
      <c r="P44" s="173"/>
      <c r="Q44" s="17"/>
      <c r="R44" s="18"/>
      <c r="S44" s="19"/>
      <c r="T44" s="17"/>
      <c r="U44" s="18"/>
      <c r="V44" s="19"/>
      <c r="W44" s="17"/>
      <c r="X44" s="18"/>
      <c r="Y44" s="19"/>
      <c r="Z44" s="17"/>
      <c r="AA44" s="18"/>
      <c r="AB44" s="19"/>
    </row>
    <row r="45" spans="1:28" s="3" customFormat="1" x14ac:dyDescent="0.25">
      <c r="A45" s="174"/>
      <c r="B45" s="175"/>
      <c r="C45" s="21"/>
      <c r="D45" s="22"/>
      <c r="E45" s="23"/>
      <c r="F45" s="21"/>
      <c r="G45" s="22"/>
      <c r="H45" s="23"/>
      <c r="I45" s="21"/>
      <c r="J45" s="22"/>
      <c r="K45" s="23"/>
      <c r="L45" s="21"/>
      <c r="M45" s="22"/>
      <c r="N45" s="23"/>
      <c r="O45" s="174"/>
      <c r="P45" s="175"/>
      <c r="Q45" s="21"/>
      <c r="R45" s="22"/>
      <c r="S45" s="23"/>
      <c r="T45" s="21"/>
      <c r="U45" s="22"/>
      <c r="V45" s="23"/>
      <c r="W45" s="21"/>
      <c r="X45" s="22"/>
      <c r="Y45" s="23"/>
      <c r="Z45" s="21"/>
      <c r="AA45" s="22"/>
      <c r="AB45" s="23"/>
    </row>
    <row r="46" spans="1:28" s="3" customFormat="1" x14ac:dyDescent="0.25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</row>
    <row r="47" spans="1:28" s="3" customFormat="1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</row>
    <row r="48" spans="1:28" s="3" customFormat="1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</row>
    <row r="49" spans="1:28" s="3" customFormat="1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</row>
    <row r="50" spans="1:28" s="3" customFormat="1" x14ac:dyDescent="0.25">
      <c r="A50" s="26" t="s">
        <v>8</v>
      </c>
      <c r="B50" s="26">
        <v>2014</v>
      </c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</row>
    <row r="51" spans="1:28" s="3" customFormat="1" ht="22.5" x14ac:dyDescent="0.3">
      <c r="A51" s="26" t="s">
        <v>9</v>
      </c>
      <c r="B51" s="27">
        <v>2</v>
      </c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</row>
    <row r="52" spans="1:28" s="3" customFormat="1" x14ac:dyDescent="0.25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</row>
    <row r="53" spans="1:28" s="3" customFormat="1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</row>
    <row r="54" spans="1:28" s="3" customFormat="1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</row>
    <row r="55" spans="1:28" s="3" customFormat="1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6" t="s">
        <v>10</v>
      </c>
      <c r="Y55" s="25"/>
      <c r="Z55" s="25"/>
      <c r="AA55" s="25"/>
      <c r="AB55" s="25"/>
    </row>
  </sheetData>
  <mergeCells count="31">
    <mergeCell ref="Q3:S3"/>
    <mergeCell ref="T3:V3"/>
    <mergeCell ref="W3:Y3"/>
    <mergeCell ref="T4:V4"/>
    <mergeCell ref="W4:Y4"/>
    <mergeCell ref="Z4:AB4"/>
    <mergeCell ref="C5:E5"/>
    <mergeCell ref="F5:H5"/>
    <mergeCell ref="L5:N5"/>
    <mergeCell ref="T5:V5"/>
    <mergeCell ref="T33:V33"/>
    <mergeCell ref="T36:V36"/>
    <mergeCell ref="A38:AB38"/>
    <mergeCell ref="A39:B45"/>
    <mergeCell ref="O39:P45"/>
    <mergeCell ref="O1:AB1"/>
    <mergeCell ref="D2:AB2"/>
    <mergeCell ref="A3:B3"/>
    <mergeCell ref="C3:E3"/>
    <mergeCell ref="F3:H3"/>
    <mergeCell ref="I3:K3"/>
    <mergeCell ref="L3:N3"/>
    <mergeCell ref="O3:P5"/>
    <mergeCell ref="Z3:AB3"/>
    <mergeCell ref="A4:B4"/>
    <mergeCell ref="C4:E4"/>
    <mergeCell ref="F4:H4"/>
    <mergeCell ref="I4:K4"/>
    <mergeCell ref="L4:N4"/>
    <mergeCell ref="Q4:S4"/>
    <mergeCell ref="A1:F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1</vt:lpstr>
      <vt:lpstr>mensuel1</vt:lpstr>
      <vt:lpstr>mensuel</vt:lpstr>
      <vt:lpstr>A</vt:lpstr>
      <vt:lpstr>IV</vt:lpstr>
    </vt:vector>
  </TitlesOfParts>
  <Company>ARVALIS Institut du végétal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</dc:creator>
  <cp:lastModifiedBy>ahmed</cp:lastModifiedBy>
  <dcterms:created xsi:type="dcterms:W3CDTF">2014-08-19T14:51:18Z</dcterms:created>
  <dcterms:modified xsi:type="dcterms:W3CDTF">2014-08-21T15:45:57Z</dcterms:modified>
</cp:coreProperties>
</file>