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730"/>
  <workbookPr/>
  <mc:AlternateContent xmlns:mc="http://schemas.openxmlformats.org/markup-compatibility/2006">
    <mc:Choice Requires="x15">
      <x15ac:absPath xmlns:x15ac="http://schemas.microsoft.com/office/spreadsheetml/2010/11/ac" url="C:\Users\Booma\Documents\Emeline\"/>
    </mc:Choice>
  </mc:AlternateContent>
  <bookViews>
    <workbookView xWindow="0" yWindow="0" windowWidth="21030" windowHeight="11340"/>
  </bookViews>
  <sheets>
    <sheet name="30_ans_Attiches_un_samedi" sheetId="1" r:id="rId1"/>
    <sheet name="Sheet1" sheetId="2" r:id="rId2"/>
  </sheets>
  <calcPr calcId="162913"/>
</workbook>
</file>

<file path=xl/calcChain.xml><?xml version="1.0" encoding="utf-8"?>
<calcChain xmlns="http://schemas.openxmlformats.org/spreadsheetml/2006/main">
  <c r="M18" i="1" l="1"/>
  <c r="M10" i="1"/>
  <c r="M21" i="1"/>
  <c r="M34" i="1"/>
  <c r="M30" i="1" l="1"/>
  <c r="M24" i="1" l="1"/>
  <c r="M27" i="1" l="1"/>
  <c r="M28" i="1"/>
  <c r="M31" i="1"/>
  <c r="L33" i="1"/>
  <c r="M15" i="1" l="1"/>
  <c r="M3" i="1" l="1"/>
  <c r="M4" i="1"/>
  <c r="M5" i="1"/>
  <c r="M6" i="1"/>
  <c r="M7" i="1"/>
  <c r="M8" i="1"/>
  <c r="M9" i="1"/>
  <c r="M11" i="1"/>
  <c r="M12" i="1"/>
  <c r="M13" i="1"/>
  <c r="M14" i="1"/>
  <c r="M16" i="1"/>
  <c r="M19" i="1"/>
  <c r="M20" i="1"/>
  <c r="M22" i="1"/>
  <c r="M23" i="1"/>
  <c r="M25" i="1"/>
  <c r="M26" i="1"/>
  <c r="M2" i="1"/>
  <c r="M33" i="1" l="1"/>
  <c r="K33" i="1" s="1"/>
</calcChain>
</file>

<file path=xl/sharedStrings.xml><?xml version="1.0" encoding="utf-8"?>
<sst xmlns="http://schemas.openxmlformats.org/spreadsheetml/2006/main" count="358" uniqueCount="204">
  <si>
    <t>NAME</t>
  </si>
  <si>
    <t>BIRTHDAY</t>
  </si>
  <si>
    <t>FACEBOOK GROUP</t>
  </si>
  <si>
    <t>PHONE #</t>
  </si>
  <si>
    <t>EMAIL</t>
  </si>
  <si>
    <t>LOCATION</t>
  </si>
  <si>
    <t>TARGET LOCATION</t>
  </si>
  <si>
    <t>BUDGET</t>
  </si>
  <si>
    <t>CONJOINT</t>
  </si>
  <si>
    <t>BABY</t>
  </si>
  <si>
    <t>TOTAL PAX</t>
  </si>
  <si>
    <t>Nini</t>
  </si>
  <si>
    <t>16/07</t>
  </si>
  <si>
    <t>x</t>
  </si>
  <si>
    <t>0659626353</t>
  </si>
  <si>
    <t>Thumeries</t>
  </si>
  <si>
    <t>Attiches</t>
  </si>
  <si>
    <t>Romain</t>
  </si>
  <si>
    <t>Alicia</t>
  </si>
  <si>
    <t>hors vacs scolaires</t>
  </si>
  <si>
    <t>Audrey N</t>
  </si>
  <si>
    <t>17/02</t>
  </si>
  <si>
    <t>Aurel</t>
  </si>
  <si>
    <t>07/06</t>
  </si>
  <si>
    <t>0620973778</t>
  </si>
  <si>
    <t>non</t>
  </si>
  <si>
    <t>Bab's</t>
  </si>
  <si>
    <t>20/02</t>
  </si>
  <si>
    <t>0630560785</t>
  </si>
  <si>
    <t>barbara.lesur@live.fr</t>
  </si>
  <si>
    <t>Carvin</t>
  </si>
  <si>
    <t>Anthony</t>
  </si>
  <si>
    <t>Camille</t>
  </si>
  <si>
    <t>oui</t>
  </si>
  <si>
    <t>Florent</t>
  </si>
  <si>
    <t>30/12</t>
  </si>
  <si>
    <t>Ronchin</t>
  </si>
  <si>
    <t>Francois</t>
  </si>
  <si>
    <t>Justine</t>
  </si>
  <si>
    <t>Quentin</t>
  </si>
  <si>
    <t>04/01</t>
  </si>
  <si>
    <t>Laure</t>
  </si>
  <si>
    <t>25/01</t>
  </si>
  <si>
    <t>0613023141</t>
  </si>
  <si>
    <t>Tourcoing</t>
  </si>
  <si>
    <t>Manon</t>
  </si>
  <si>
    <t>21/10</t>
  </si>
  <si>
    <t>Marine</t>
  </si>
  <si>
    <t>Seclin</t>
  </si>
  <si>
    <t>Gary</t>
  </si>
  <si>
    <t>Maxime</t>
  </si>
  <si>
    <t>11/10</t>
  </si>
  <si>
    <t>Aurore</t>
  </si>
  <si>
    <t>21/02</t>
  </si>
  <si>
    <t>Emeline</t>
  </si>
  <si>
    <t>28/05</t>
  </si>
  <si>
    <t>0673746327</t>
  </si>
  <si>
    <t>emeline.hespel@hotmail.fr</t>
  </si>
  <si>
    <t>Canton</t>
  </si>
  <si>
    <t>Jeremy</t>
  </si>
  <si>
    <t>Sarah</t>
  </si>
  <si>
    <t>Stephanie</t>
  </si>
  <si>
    <t>21/03</t>
  </si>
  <si>
    <t>Alexis</t>
  </si>
  <si>
    <t>Lauren</t>
  </si>
  <si>
    <t>Delphine</t>
  </si>
  <si>
    <t>Audrey B</t>
  </si>
  <si>
    <t>Marie</t>
  </si>
  <si>
    <t>Gwendoline</t>
  </si>
  <si>
    <t>Thomas</t>
  </si>
  <si>
    <t>David</t>
  </si>
  <si>
    <t>Laura</t>
  </si>
  <si>
    <t>Augustin</t>
  </si>
  <si>
    <t>Fanny</t>
  </si>
  <si>
    <t>-</t>
  </si>
  <si>
    <t>Perrine C</t>
  </si>
  <si>
    <t>Perrine T</t>
  </si>
  <si>
    <t>DATE PROPAL 2018</t>
  </si>
  <si>
    <t>late aout</t>
  </si>
  <si>
    <t>summer</t>
  </si>
  <si>
    <t>Amandine</t>
  </si>
  <si>
    <t>08/02</t>
  </si>
  <si>
    <t>25/04</t>
  </si>
  <si>
    <t>14/03</t>
  </si>
  <si>
    <t>19/07</t>
  </si>
  <si>
    <t>13/08</t>
  </si>
  <si>
    <t>Vosges ?</t>
  </si>
  <si>
    <t>Nouvelle Caledonie</t>
  </si>
  <si>
    <t>DATE FACEBOOK SURVEY</t>
  </si>
  <si>
    <t>19 mai</t>
  </si>
  <si>
    <t>?</t>
  </si>
  <si>
    <t>19 + 30 + 25</t>
  </si>
  <si>
    <t>25 aout</t>
  </si>
  <si>
    <t>30 juin</t>
  </si>
  <si>
    <t>Lucie</t>
  </si>
  <si>
    <t>Julien E</t>
  </si>
  <si>
    <t>JM</t>
  </si>
  <si>
    <t>nini</t>
  </si>
  <si>
    <t>Baptiste</t>
  </si>
  <si>
    <t>Romain B</t>
  </si>
  <si>
    <t>Marina</t>
  </si>
  <si>
    <t>Petit Mari</t>
  </si>
  <si>
    <t>Frere</t>
  </si>
  <si>
    <t>Tax</t>
  </si>
  <si>
    <t>Loliflouz</t>
  </si>
  <si>
    <t>Callia</t>
  </si>
  <si>
    <t>Kikik</t>
  </si>
  <si>
    <t>GTD</t>
  </si>
  <si>
    <t>Andrea</t>
  </si>
  <si>
    <t>GG</t>
  </si>
  <si>
    <t>Annabel</t>
  </si>
  <si>
    <t>Enzo</t>
  </si>
  <si>
    <t>Elsa</t>
  </si>
  <si>
    <t>Xys</t>
  </si>
  <si>
    <t>Stephane</t>
  </si>
  <si>
    <t>Laeti</t>
  </si>
  <si>
    <t>Loulou</t>
  </si>
  <si>
    <t>Xav'</t>
  </si>
  <si>
    <t>Biquette</t>
  </si>
  <si>
    <t>Cindy</t>
  </si>
  <si>
    <t>Petit Poulet</t>
  </si>
  <si>
    <t>Annick</t>
  </si>
  <si>
    <t>Max</t>
  </si>
  <si>
    <t>Astrid</t>
  </si>
  <si>
    <t>Aurelien</t>
  </si>
  <si>
    <t>Martin</t>
  </si>
  <si>
    <t>Melanie L</t>
  </si>
  <si>
    <t>son mec</t>
  </si>
  <si>
    <t>Beren</t>
  </si>
  <si>
    <t>Richard</t>
  </si>
  <si>
    <t>Caro</t>
  </si>
  <si>
    <t>Arthur</t>
  </si>
  <si>
    <t>Guilio</t>
  </si>
  <si>
    <t>Dora</t>
  </si>
  <si>
    <t>Hugo</t>
  </si>
  <si>
    <t>Oce</t>
  </si>
  <si>
    <t>Louis</t>
  </si>
  <si>
    <t>Pipou</t>
  </si>
  <si>
    <t>Jules</t>
  </si>
  <si>
    <t>Eric</t>
  </si>
  <si>
    <t>Chenipe</t>
  </si>
  <si>
    <t>Jess</t>
  </si>
  <si>
    <t>Marie Crab</t>
  </si>
  <si>
    <t>Cousin Nath</t>
  </si>
  <si>
    <t>Febastieng</t>
  </si>
  <si>
    <t>Totek</t>
  </si>
  <si>
    <t>Baby Loukas</t>
  </si>
  <si>
    <t>Martinette</t>
  </si>
  <si>
    <t>Nico</t>
  </si>
  <si>
    <t>Charlotte</t>
  </si>
  <si>
    <t>So</t>
  </si>
  <si>
    <t>Ricardo</t>
  </si>
  <si>
    <t>Leana</t>
  </si>
  <si>
    <t>Syllia</t>
  </si>
  <si>
    <t>Jerome</t>
  </si>
  <si>
    <t>Laurenne</t>
  </si>
  <si>
    <t>Jade</t>
  </si>
  <si>
    <t>Constince</t>
  </si>
  <si>
    <t>Monsieur Constince</t>
  </si>
  <si>
    <t>Cyril</t>
  </si>
  <si>
    <t>Virginie A</t>
  </si>
  <si>
    <t>Morggy</t>
  </si>
  <si>
    <t>son British boyfriend</t>
  </si>
  <si>
    <t>Caroline S</t>
  </si>
  <si>
    <t>Ben son mec</t>
  </si>
  <si>
    <t>PYL</t>
  </si>
  <si>
    <t>Severine</t>
  </si>
  <si>
    <t>Kevin</t>
  </si>
  <si>
    <t>Blandine</t>
  </si>
  <si>
    <t>Louis C</t>
  </si>
  <si>
    <t>Ellen sa meuf</t>
  </si>
  <si>
    <t>Gauthier D</t>
  </si>
  <si>
    <t>Amelie sa meuf</t>
  </si>
  <si>
    <t>Camille sa meuf</t>
  </si>
  <si>
    <t>Evy</t>
  </si>
  <si>
    <t>Tourcoing ?</t>
  </si>
  <si>
    <t>Roubaix</t>
  </si>
  <si>
    <t>Wattrelos</t>
  </si>
  <si>
    <t>Wavrin ?</t>
  </si>
  <si>
    <t>Valenciennes</t>
  </si>
  <si>
    <t>Paris</t>
  </si>
  <si>
    <t>Hallennes les H</t>
  </si>
  <si>
    <t>Dunkerque</t>
  </si>
  <si>
    <t>Nancy</t>
  </si>
  <si>
    <t>Toulouse</t>
  </si>
  <si>
    <t>Montreuil</t>
  </si>
  <si>
    <t>HK</t>
  </si>
  <si>
    <t>Rennes</t>
  </si>
  <si>
    <t>Lille</t>
  </si>
  <si>
    <t>Montgeron</t>
  </si>
  <si>
    <t>UK</t>
  </si>
  <si>
    <t>Bruxelles</t>
  </si>
  <si>
    <t>Amsterdam</t>
  </si>
  <si>
    <t>Roncq</t>
  </si>
  <si>
    <t>Halluin</t>
  </si>
  <si>
    <t>Linselles</t>
  </si>
  <si>
    <t>Swanne</t>
  </si>
  <si>
    <t>Marseille</t>
  </si>
  <si>
    <t>BL</t>
  </si>
  <si>
    <t>NL</t>
  </si>
  <si>
    <t>vrai baby</t>
  </si>
  <si>
    <t>vrai adultes</t>
  </si>
  <si>
    <t>son luc</t>
  </si>
  <si>
    <t>vrai nbre pax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</si>
</sst>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>
    <font>
      <sz val="11"/>
      <color rgb="FF000000"/>
      <name val="Calibri"/>
      <family val="2"/>
    </font>
    <font>
      <u/>
      <sz val="11"/>
      <color rgb="FF0563C1"/>
      <name val="Calibri"/>
      <family val="2"/>
    </font>
    <font>
      <b/>
      <sz val="12"/>
      <color rgb="FFFFFFFF"/>
      <name val="Calibri"/>
      <family val="2"/>
    </font>
    <font>
      <sz val="11"/>
      <color rgb="FF000000"/>
      <name val="Calibri"/>
      <family val="2"/>
    </font>
    <font>
      <sz val="10"/>
      <color rgb="FF000000"/>
      <name val="Arial Unicode MS"/>
      <family val="2"/>
    </font>
    <font>
      <u/>
      <sz val="11"/>
      <color rgb="FF0563C1"/>
      <name val="Calibri"/>
      <family val="2"/>
    </font>
    <font>
      <strike/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sz val="11"/>
      <color rgb="FF000000"/>
      <name val="Calibri Light"/>
      <family val="2"/>
    </font>
    <font>
      <sz val="10"/>
      <color rgb="FF000000"/>
      <name val="Calibri Light"/>
      <family val="2"/>
    </font>
    <font>
      <sz val="11"/>
      <color rgb="FFFF0000"/>
      <name val="Calibri"/>
      <family val="2"/>
    </font>
    <font>
      <b/>
      <sz val="11"/>
      <color rgb="FFFF0000"/>
      <name val="Calibri"/>
      <family val="2"/>
    </font>
    <font>
      <i/>
      <sz val="11"/>
      <color rgb="FF000000"/>
      <name val="Calibri"/>
      <family val="2"/>
    </font>
    <font>
      <sz val="10"/>
      <color rgb="FF0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0000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2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49" fontId="2" fillId="2" borderId="1" xfId="0" applyNumberFormat="1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3" fillId="0" borderId="1" xfId="0" applyFont="1" applyBorder="1" applyAlignment="1">
      <alignment vertical="center"/>
    </xf>
    <xf numFmtId="49" fontId="3" fillId="0" borderId="1" xfId="0" applyNumberFormat="1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3" fillId="3" borderId="1" xfId="0" applyFont="1" applyFill="1" applyBorder="1" applyAlignment="1">
      <alignment vertical="center"/>
    </xf>
    <xf numFmtId="0" fontId="3" fillId="0" borderId="2" xfId="0" applyFont="1" applyBorder="1" applyAlignment="1">
      <alignment vertical="center"/>
    </xf>
    <xf numFmtId="0" fontId="4" fillId="0" borderId="0" xfId="0" applyFont="1" applyAlignment="1">
      <alignment vertical="center"/>
    </xf>
    <xf numFmtId="0" fontId="3" fillId="4" borderId="1" xfId="0" applyFont="1" applyFill="1" applyBorder="1" applyAlignment="1">
      <alignment vertical="center"/>
    </xf>
    <xf numFmtId="0" fontId="3" fillId="0" borderId="1" xfId="0" applyFont="1" applyFill="1" applyBorder="1" applyAlignment="1">
      <alignment vertical="center"/>
    </xf>
    <xf numFmtId="0" fontId="6" fillId="5" borderId="1" xfId="0" applyFont="1" applyFill="1" applyBorder="1" applyAlignment="1">
      <alignment vertical="center"/>
    </xf>
    <xf numFmtId="49" fontId="6" fillId="5" borderId="1" xfId="0" applyNumberFormat="1" applyFont="1" applyFill="1" applyBorder="1" applyAlignment="1">
      <alignment vertical="center"/>
    </xf>
    <xf numFmtId="0" fontId="6" fillId="5" borderId="1" xfId="0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vertical="center"/>
    </xf>
    <xf numFmtId="0" fontId="3" fillId="0" borderId="3" xfId="0" applyFont="1" applyFill="1" applyBorder="1" applyAlignment="1">
      <alignment vertical="center"/>
    </xf>
    <xf numFmtId="49" fontId="3" fillId="0" borderId="3" xfId="0" applyNumberFormat="1" applyFont="1" applyFill="1" applyBorder="1" applyAlignment="1">
      <alignment vertical="center"/>
    </xf>
    <xf numFmtId="0" fontId="3" fillId="0" borderId="3" xfId="0" applyFont="1" applyBorder="1" applyAlignment="1">
      <alignment horizontal="center" vertical="center"/>
    </xf>
    <xf numFmtId="0" fontId="3" fillId="0" borderId="3" xfId="0" applyFont="1" applyBorder="1" applyAlignment="1">
      <alignment vertical="center"/>
    </xf>
    <xf numFmtId="0" fontId="7" fillId="0" borderId="3" xfId="0" applyFont="1" applyFill="1" applyBorder="1" applyAlignment="1">
      <alignment vertical="center"/>
    </xf>
    <xf numFmtId="49" fontId="8" fillId="0" borderId="3" xfId="0" applyNumberFormat="1" applyFont="1" applyFill="1" applyBorder="1" applyAlignment="1">
      <alignment vertical="center"/>
    </xf>
    <xf numFmtId="0" fontId="8" fillId="0" borderId="3" xfId="0" applyFont="1" applyBorder="1" applyAlignment="1">
      <alignment horizontal="center" vertical="center"/>
    </xf>
    <xf numFmtId="0" fontId="8" fillId="0" borderId="3" xfId="0" applyFont="1" applyBorder="1" applyAlignment="1">
      <alignment vertical="center"/>
    </xf>
    <xf numFmtId="0" fontId="9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6" fillId="5" borderId="3" xfId="0" applyFont="1" applyFill="1" applyBorder="1" applyAlignment="1">
      <alignment vertical="center"/>
    </xf>
    <xf numFmtId="49" fontId="6" fillId="5" borderId="3" xfId="0" applyNumberFormat="1" applyFont="1" applyFill="1" applyBorder="1" applyAlignment="1">
      <alignment horizontal="center" vertical="center"/>
    </xf>
    <xf numFmtId="0" fontId="6" fillId="5" borderId="3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vertical="center"/>
    </xf>
    <xf numFmtId="49" fontId="3" fillId="0" borderId="0" xfId="0" applyNumberFormat="1" applyFont="1" applyAlignment="1">
      <alignment vertical="center"/>
    </xf>
    <xf numFmtId="0" fontId="3" fillId="0" borderId="0" xfId="0" applyFont="1" applyAlignment="1">
      <alignment horizontal="center" vertical="center"/>
    </xf>
    <xf numFmtId="0" fontId="0" fillId="0" borderId="1" xfId="0" applyFont="1" applyBorder="1" applyAlignment="1">
      <alignment vertical="center"/>
    </xf>
    <xf numFmtId="0" fontId="0" fillId="0" borderId="0" xfId="0" applyFill="1"/>
    <xf numFmtId="0" fontId="0" fillId="6" borderId="0" xfId="0" applyFill="1"/>
    <xf numFmtId="0" fontId="0" fillId="7" borderId="0" xfId="0" applyFill="1"/>
    <xf numFmtId="0" fontId="0" fillId="0" borderId="0" xfId="0" applyAlignment="1">
      <alignment horizontal="right"/>
    </xf>
    <xf numFmtId="49" fontId="3" fillId="4" borderId="1" xfId="0" applyNumberFormat="1" applyFont="1" applyFill="1" applyBorder="1" applyAlignment="1">
      <alignment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vertical="center"/>
    </xf>
    <xf numFmtId="0" fontId="5" fillId="4" borderId="1" xfId="1" applyFont="1" applyFill="1" applyBorder="1" applyAlignment="1">
      <alignment vertical="center"/>
    </xf>
    <xf numFmtId="0" fontId="0" fillId="4" borderId="1" xfId="0" applyFont="1" applyFill="1" applyBorder="1" applyAlignment="1">
      <alignment vertical="center"/>
    </xf>
    <xf numFmtId="0" fontId="3" fillId="8" borderId="3" xfId="0" applyFont="1" applyFill="1" applyBorder="1" applyAlignment="1">
      <alignment vertical="center"/>
    </xf>
    <xf numFmtId="49" fontId="3" fillId="8" borderId="3" xfId="0" applyNumberFormat="1" applyFont="1" applyFill="1" applyBorder="1" applyAlignment="1">
      <alignment vertical="center"/>
    </xf>
    <xf numFmtId="0" fontId="3" fillId="8" borderId="3" xfId="0" applyFont="1" applyFill="1" applyBorder="1" applyAlignment="1">
      <alignment horizontal="center" vertical="center"/>
    </xf>
    <xf numFmtId="0" fontId="0" fillId="8" borderId="3" xfId="0" applyFont="1" applyFill="1" applyBorder="1" applyAlignment="1">
      <alignment vertical="center"/>
    </xf>
    <xf numFmtId="0" fontId="0" fillId="0" borderId="3" xfId="0" applyFont="1" applyBorder="1" applyAlignment="1">
      <alignment horizontal="center" vertical="center"/>
    </xf>
    <xf numFmtId="0" fontId="10" fillId="0" borderId="3" xfId="0" applyFont="1" applyBorder="1" applyAlignment="1">
      <alignment vertical="center"/>
    </xf>
    <xf numFmtId="0" fontId="11" fillId="0" borderId="3" xfId="0" applyFont="1" applyBorder="1" applyAlignment="1">
      <alignment vertical="center"/>
    </xf>
    <xf numFmtId="0" fontId="3" fillId="4" borderId="3" xfId="0" applyFont="1" applyFill="1" applyBorder="1" applyAlignment="1">
      <alignment vertical="center"/>
    </xf>
    <xf numFmtId="49" fontId="3" fillId="4" borderId="3" xfId="0" applyNumberFormat="1" applyFont="1" applyFill="1" applyBorder="1" applyAlignment="1">
      <alignment vertical="center"/>
    </xf>
    <xf numFmtId="0" fontId="3" fillId="4" borderId="3" xfId="0" applyFont="1" applyFill="1" applyBorder="1" applyAlignment="1">
      <alignment horizontal="center" vertical="center"/>
    </xf>
    <xf numFmtId="0" fontId="0" fillId="4" borderId="3" xfId="0" applyFont="1" applyFill="1" applyBorder="1" applyAlignment="1">
      <alignment vertical="center"/>
    </xf>
    <xf numFmtId="0" fontId="7" fillId="0" borderId="4" xfId="0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left" vertical="center"/>
    </xf>
    <xf numFmtId="0" fontId="12" fillId="0" borderId="0" xfId="0" applyFont="1" applyAlignment="1">
      <alignment vertical="center"/>
    </xf>
    <xf numFmtId="0" fontId="7" fillId="0" borderId="4" xfId="0" applyFont="1" applyFill="1" applyBorder="1" applyAlignment="1">
      <alignment vertical="center"/>
    </xf>
    <xf numFmtId="49" fontId="7" fillId="0" borderId="4" xfId="0" applyNumberFormat="1" applyFont="1" applyFill="1" applyBorder="1" applyAlignment="1">
      <alignment horizontal="center" vertical="center"/>
    </xf>
    <xf numFmtId="0" fontId="7" fillId="0" borderId="1" xfId="0" applyFont="1" applyBorder="1" applyAlignment="1">
      <alignment vertical="center"/>
    </xf>
    <xf numFmtId="0" fontId="13" fillId="0" borderId="0" xfId="0" applyFont="1" applyFill="1" applyAlignment="1">
      <alignment vertical="center"/>
    </xf>
    <xf numFmtId="0" fontId="7" fillId="0" borderId="0" xfId="0" applyFont="1" applyFill="1" applyAlignment="1">
      <alignment vertical="center"/>
    </xf>
  </cellXfs>
  <cellStyles count="2">
    <cellStyle name="Hyperlink" xfId="1"/>
    <cellStyle name="Normal" xfId="0" builtinId="0" customBuiltin="1"/>
  </cellStyles>
  <dxfs count="7">
    <dxf>
      <fill>
        <patternFill>
          <bgColor rgb="FF00B0F0"/>
        </patternFill>
      </fill>
    </dxf>
    <dxf>
      <fill>
        <patternFill>
          <bgColor rgb="FFF50B96"/>
        </patternFill>
      </fill>
    </dxf>
    <dxf>
      <fill>
        <patternFill>
          <bgColor rgb="FFEFB511"/>
        </patternFill>
      </fill>
    </dxf>
    <dxf>
      <fill>
        <patternFill patternType="solid">
          <fgColor auto="1"/>
          <bgColor theme="0" tint="-0.24994659260841701"/>
        </patternFill>
      </fill>
    </dxf>
    <dxf>
      <fill>
        <gradientFill degree="90">
          <stop position="0">
            <color theme="7" tint="0.59999389629810485"/>
          </stop>
          <stop position="0.5">
            <color theme="8" tint="0.59999389629810485"/>
          </stop>
          <stop position="1">
            <color theme="7" tint="0.59999389629810485"/>
          </stop>
        </gradientFill>
      </fill>
    </dxf>
    <dxf>
      <fill>
        <gradientFill degree="90">
          <stop position="0">
            <color theme="8" tint="0.59999389629810485"/>
          </stop>
          <stop position="0.5">
            <color theme="9" tint="0.59999389629810485"/>
          </stop>
          <stop position="1">
            <color theme="8" tint="0.59999389629810485"/>
          </stop>
        </gradientFill>
      </fill>
    </dxf>
    <dxf>
      <fill>
        <gradientFill degree="90">
          <stop position="0">
            <color theme="9" tint="0.59999389629810485"/>
          </stop>
          <stop position="0.5">
            <color theme="7" tint="0.59999389629810485"/>
          </stop>
          <stop position="1">
            <color theme="9" tint="0.59999389629810485"/>
          </stop>
        </gradientFill>
      </fill>
    </dxf>
  </dxfs>
  <tableStyles count="0" defaultTableStyle="TableStyleMedium2" defaultPivotStyle="PivotStyleLight16"/>
  <colors>
    <mruColors>
      <color rgb="FFFFCCFF"/>
      <color rgb="FFCCECFF"/>
      <color rgb="FF99CCFF"/>
      <color rgb="FFC91AE6"/>
      <color rgb="FFF50B96"/>
      <color rgb="FF9C5BCD"/>
      <color rgb="FFEFB511"/>
      <color rgb="FFEE9F1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emeline.hespel@hotmail.fr" TargetMode="External"/><Relationship Id="rId1" Type="http://schemas.openxmlformats.org/officeDocument/2006/relationships/hyperlink" Target="mailto:barbara.lesur@liv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5"/>
  <sheetViews>
    <sheetView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E22" sqref="E22"/>
    </sheetView>
  </sheetViews>
  <sheetFormatPr defaultColWidth="9.140625" defaultRowHeight="15"/>
  <cols>
    <col min="1" max="1" width="12.7109375" style="4" customWidth="1"/>
    <col min="2" max="2" width="12.7109375" style="31" customWidth="1"/>
    <col min="3" max="3" width="12.7109375" style="32" hidden="1" customWidth="1"/>
    <col min="4" max="4" width="11.7109375" style="4" customWidth="1"/>
    <col min="5" max="5" width="33.7109375" style="4" customWidth="1"/>
    <col min="6" max="9" width="18.7109375" style="4" customWidth="1"/>
    <col min="10" max="10" width="9.7109375" style="4" customWidth="1"/>
    <col min="11" max="11" width="11.7109375" style="4" customWidth="1"/>
    <col min="12" max="12" width="9.140625" style="4" customWidth="1"/>
    <col min="13" max="16384" width="9.140625" style="4"/>
  </cols>
  <sheetData>
    <row r="1" spans="1:14" ht="31.5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88</v>
      </c>
      <c r="I1" s="1" t="s">
        <v>77</v>
      </c>
      <c r="J1" s="3" t="s">
        <v>7</v>
      </c>
      <c r="K1" s="1" t="s">
        <v>8</v>
      </c>
      <c r="L1" s="3" t="s">
        <v>9</v>
      </c>
      <c r="M1" s="1" t="s">
        <v>10</v>
      </c>
    </row>
    <row r="2" spans="1:14">
      <c r="A2" s="11" t="s">
        <v>11</v>
      </c>
      <c r="B2" s="38" t="s">
        <v>12</v>
      </c>
      <c r="C2" s="39" t="s">
        <v>13</v>
      </c>
      <c r="D2" s="38" t="s">
        <v>14</v>
      </c>
      <c r="E2" s="11"/>
      <c r="F2" s="11" t="s">
        <v>15</v>
      </c>
      <c r="G2" s="11" t="s">
        <v>16</v>
      </c>
      <c r="H2" s="11"/>
      <c r="I2" s="11" t="s">
        <v>78</v>
      </c>
      <c r="J2" s="40"/>
      <c r="K2" s="11" t="s">
        <v>17</v>
      </c>
      <c r="L2" s="40">
        <v>1</v>
      </c>
      <c r="M2" s="11">
        <f>IF(A2="","",IF(OR(K2="",K2="non"),1,2)+IF(L2="",0,L2))</f>
        <v>3</v>
      </c>
      <c r="N2" s="10"/>
    </row>
    <row r="3" spans="1:14">
      <c r="A3" s="5" t="s">
        <v>18</v>
      </c>
      <c r="B3" s="6"/>
      <c r="C3" s="7" t="s">
        <v>13</v>
      </c>
      <c r="D3" s="6"/>
      <c r="E3" s="5"/>
      <c r="F3" s="5"/>
      <c r="G3" s="5"/>
      <c r="H3" s="33" t="s">
        <v>89</v>
      </c>
      <c r="I3" s="5" t="s">
        <v>19</v>
      </c>
      <c r="J3" s="9"/>
      <c r="K3" s="33" t="s">
        <v>33</v>
      </c>
      <c r="L3" s="9">
        <v>1</v>
      </c>
      <c r="M3" s="5">
        <f t="shared" ref="M3:M31" si="0">IF(A3="","",IF(OR(K3="",K3="non"),1,2)+IF(L3="",0,L3))</f>
        <v>3</v>
      </c>
      <c r="N3" s="10"/>
    </row>
    <row r="4" spans="1:14">
      <c r="A4" s="11" t="s">
        <v>20</v>
      </c>
      <c r="B4" s="38" t="s">
        <v>21</v>
      </c>
      <c r="C4" s="39" t="s">
        <v>13</v>
      </c>
      <c r="D4" s="38"/>
      <c r="E4" s="11"/>
      <c r="F4" s="11"/>
      <c r="G4" s="11"/>
      <c r="H4" s="11" t="s">
        <v>92</v>
      </c>
      <c r="I4" s="11" t="s">
        <v>19</v>
      </c>
      <c r="J4" s="40"/>
      <c r="K4" s="11" t="s">
        <v>69</v>
      </c>
      <c r="L4" s="40">
        <v>1</v>
      </c>
      <c r="M4" s="11">
        <f t="shared" si="0"/>
        <v>3</v>
      </c>
      <c r="N4" s="10"/>
    </row>
    <row r="5" spans="1:14">
      <c r="A5" s="11" t="s">
        <v>22</v>
      </c>
      <c r="B5" s="38" t="s">
        <v>23</v>
      </c>
      <c r="C5" s="39" t="s">
        <v>13</v>
      </c>
      <c r="D5" s="38" t="s">
        <v>24</v>
      </c>
      <c r="E5" s="11"/>
      <c r="F5" s="11" t="s">
        <v>16</v>
      </c>
      <c r="G5" s="11"/>
      <c r="H5" s="11"/>
      <c r="I5" s="11"/>
      <c r="J5" s="40"/>
      <c r="K5" s="42" t="s">
        <v>94</v>
      </c>
      <c r="L5" s="40">
        <v>0</v>
      </c>
      <c r="M5" s="11">
        <f t="shared" si="0"/>
        <v>2</v>
      </c>
      <c r="N5" s="10"/>
    </row>
    <row r="6" spans="1:14">
      <c r="A6" s="11" t="s">
        <v>26</v>
      </c>
      <c r="B6" s="38" t="s">
        <v>27</v>
      </c>
      <c r="C6" s="39" t="s">
        <v>13</v>
      </c>
      <c r="D6" s="38" t="s">
        <v>28</v>
      </c>
      <c r="E6" s="41" t="s">
        <v>29</v>
      </c>
      <c r="F6" s="11" t="s">
        <v>30</v>
      </c>
      <c r="G6" s="11"/>
      <c r="H6" s="11" t="s">
        <v>91</v>
      </c>
      <c r="I6" s="11"/>
      <c r="J6" s="40"/>
      <c r="K6" s="11" t="s">
        <v>31</v>
      </c>
      <c r="L6" s="40">
        <v>0</v>
      </c>
      <c r="M6" s="11">
        <f t="shared" si="0"/>
        <v>2</v>
      </c>
      <c r="N6" s="10"/>
    </row>
    <row r="7" spans="1:14">
      <c r="A7" s="5" t="s">
        <v>32</v>
      </c>
      <c r="B7" s="6"/>
      <c r="C7" s="7" t="s">
        <v>13</v>
      </c>
      <c r="D7" s="6"/>
      <c r="E7" s="5"/>
      <c r="F7" s="5"/>
      <c r="G7" s="5"/>
      <c r="H7" s="5"/>
      <c r="I7" s="5"/>
      <c r="J7" s="9"/>
      <c r="K7" s="5"/>
      <c r="L7" s="9"/>
      <c r="M7" s="5">
        <f t="shared" si="0"/>
        <v>1</v>
      </c>
      <c r="N7" s="10"/>
    </row>
    <row r="8" spans="1:14">
      <c r="A8" s="5" t="s">
        <v>34</v>
      </c>
      <c r="B8" s="6" t="s">
        <v>35</v>
      </c>
      <c r="C8" s="7" t="s">
        <v>13</v>
      </c>
      <c r="D8" s="6"/>
      <c r="E8" s="5"/>
      <c r="F8" s="5" t="s">
        <v>36</v>
      </c>
      <c r="G8" s="5"/>
      <c r="H8" s="33" t="s">
        <v>93</v>
      </c>
      <c r="I8" s="8"/>
      <c r="J8" s="9"/>
      <c r="K8" s="33" t="s">
        <v>25</v>
      </c>
      <c r="L8" s="9">
        <v>0</v>
      </c>
      <c r="M8" s="5">
        <f t="shared" si="0"/>
        <v>1</v>
      </c>
      <c r="N8" s="10"/>
    </row>
    <row r="9" spans="1:14">
      <c r="A9" s="5" t="s">
        <v>37</v>
      </c>
      <c r="B9" s="6" t="s">
        <v>82</v>
      </c>
      <c r="C9" s="7" t="s">
        <v>13</v>
      </c>
      <c r="D9" s="6"/>
      <c r="E9" s="5"/>
      <c r="F9" s="5"/>
      <c r="G9" s="5"/>
      <c r="H9" s="5"/>
      <c r="I9" s="5"/>
      <c r="J9" s="9"/>
      <c r="K9" s="5" t="s">
        <v>38</v>
      </c>
      <c r="L9" s="9">
        <v>1</v>
      </c>
      <c r="M9" s="5">
        <f t="shared" si="0"/>
        <v>3</v>
      </c>
      <c r="N9" s="10"/>
    </row>
    <row r="10" spans="1:14">
      <c r="A10" s="11" t="s">
        <v>39</v>
      </c>
      <c r="B10" s="38" t="s">
        <v>40</v>
      </c>
      <c r="C10" s="39" t="s">
        <v>13</v>
      </c>
      <c r="D10" s="38"/>
      <c r="E10" s="11"/>
      <c r="F10" s="11"/>
      <c r="G10" s="11"/>
      <c r="H10" s="11"/>
      <c r="I10" s="11"/>
      <c r="J10" s="40"/>
      <c r="K10" s="42" t="s">
        <v>25</v>
      </c>
      <c r="L10" s="40">
        <v>0</v>
      </c>
      <c r="M10" s="11">
        <f t="shared" si="0"/>
        <v>1</v>
      </c>
      <c r="N10" s="10"/>
    </row>
    <row r="11" spans="1:14">
      <c r="A11" s="5" t="s">
        <v>41</v>
      </c>
      <c r="B11" s="6" t="s">
        <v>42</v>
      </c>
      <c r="C11" s="7" t="s">
        <v>13</v>
      </c>
      <c r="D11" s="6" t="s">
        <v>43</v>
      </c>
      <c r="E11" s="5"/>
      <c r="F11" s="5" t="s">
        <v>44</v>
      </c>
      <c r="G11" s="5"/>
      <c r="H11" s="5"/>
      <c r="I11" s="12"/>
      <c r="J11" s="9"/>
      <c r="K11" s="33" t="s">
        <v>95</v>
      </c>
      <c r="L11" s="9">
        <v>0</v>
      </c>
      <c r="M11" s="5">
        <f t="shared" si="0"/>
        <v>2</v>
      </c>
      <c r="N11" s="10"/>
    </row>
    <row r="12" spans="1:14">
      <c r="A12" s="11" t="s">
        <v>45</v>
      </c>
      <c r="B12" s="38" t="s">
        <v>46</v>
      </c>
      <c r="C12" s="39" t="s">
        <v>13</v>
      </c>
      <c r="D12" s="38"/>
      <c r="E12" s="11"/>
      <c r="F12" s="11" t="s">
        <v>16</v>
      </c>
      <c r="G12" s="11" t="s">
        <v>16</v>
      </c>
      <c r="H12" s="11" t="s">
        <v>91</v>
      </c>
      <c r="I12" s="11" t="s">
        <v>79</v>
      </c>
      <c r="J12" s="40"/>
      <c r="K12" s="11"/>
      <c r="L12" s="40">
        <v>0</v>
      </c>
      <c r="M12" s="11">
        <f t="shared" si="0"/>
        <v>1</v>
      </c>
      <c r="N12" s="10"/>
    </row>
    <row r="13" spans="1:14">
      <c r="A13" s="11" t="s">
        <v>47</v>
      </c>
      <c r="B13" s="38"/>
      <c r="C13" s="39" t="s">
        <v>13</v>
      </c>
      <c r="D13" s="38"/>
      <c r="E13" s="11"/>
      <c r="F13" s="11" t="s">
        <v>48</v>
      </c>
      <c r="G13" s="11"/>
      <c r="H13" s="11" t="s">
        <v>89</v>
      </c>
      <c r="I13" s="11"/>
      <c r="J13" s="40"/>
      <c r="K13" s="11" t="s">
        <v>49</v>
      </c>
      <c r="L13" s="40">
        <v>1</v>
      </c>
      <c r="M13" s="11">
        <f t="shared" si="0"/>
        <v>3</v>
      </c>
      <c r="N13" s="10"/>
    </row>
    <row r="14" spans="1:14">
      <c r="A14" s="11" t="s">
        <v>50</v>
      </c>
      <c r="B14" s="38" t="s">
        <v>51</v>
      </c>
      <c r="C14" s="39" t="s">
        <v>13</v>
      </c>
      <c r="D14" s="38"/>
      <c r="E14" s="11"/>
      <c r="F14" s="11" t="s">
        <v>86</v>
      </c>
      <c r="G14" s="11"/>
      <c r="H14" s="11"/>
      <c r="I14" s="11"/>
      <c r="J14" s="40"/>
      <c r="K14" s="11" t="s">
        <v>52</v>
      </c>
      <c r="L14" s="40">
        <v>1</v>
      </c>
      <c r="M14" s="11">
        <f t="shared" si="0"/>
        <v>3</v>
      </c>
      <c r="N14" s="10"/>
    </row>
    <row r="15" spans="1:14">
      <c r="A15" s="11" t="s">
        <v>76</v>
      </c>
      <c r="B15" s="38" t="s">
        <v>53</v>
      </c>
      <c r="C15" s="39" t="s">
        <v>13</v>
      </c>
      <c r="D15" s="38"/>
      <c r="E15" s="11"/>
      <c r="F15" s="11"/>
      <c r="G15" s="11"/>
      <c r="H15" s="11" t="s">
        <v>92</v>
      </c>
      <c r="I15" s="11"/>
      <c r="J15" s="40"/>
      <c r="K15" s="42" t="s">
        <v>25</v>
      </c>
      <c r="L15" s="40">
        <v>0</v>
      </c>
      <c r="M15" s="11">
        <f>IF(A15="","",IF(OR(K15="",K15="non"),1,2)+IF(L15="",0,L15))</f>
        <v>1</v>
      </c>
      <c r="N15" s="10"/>
    </row>
    <row r="16" spans="1:14">
      <c r="A16" s="11" t="s">
        <v>54</v>
      </c>
      <c r="B16" s="38" t="s">
        <v>55</v>
      </c>
      <c r="C16" s="39" t="s">
        <v>13</v>
      </c>
      <c r="D16" s="38" t="s">
        <v>56</v>
      </c>
      <c r="E16" s="41" t="s">
        <v>57</v>
      </c>
      <c r="F16" s="11" t="s">
        <v>58</v>
      </c>
      <c r="G16" s="11" t="s">
        <v>16</v>
      </c>
      <c r="H16" s="11"/>
      <c r="I16" s="11" t="s">
        <v>79</v>
      </c>
      <c r="J16" s="40"/>
      <c r="K16" s="42" t="s">
        <v>25</v>
      </c>
      <c r="L16" s="40">
        <v>0</v>
      </c>
      <c r="M16" s="11">
        <f t="shared" si="0"/>
        <v>1</v>
      </c>
      <c r="N16" s="10"/>
    </row>
    <row r="17" spans="1:14">
      <c r="A17" s="13" t="s">
        <v>59</v>
      </c>
      <c r="B17" s="14" t="s">
        <v>81</v>
      </c>
      <c r="C17" s="15" t="s">
        <v>13</v>
      </c>
      <c r="D17" s="15" t="s">
        <v>74</v>
      </c>
      <c r="E17" s="15" t="s">
        <v>74</v>
      </c>
      <c r="F17" s="13" t="s">
        <v>87</v>
      </c>
      <c r="G17" s="15" t="s">
        <v>74</v>
      </c>
      <c r="H17" s="15" t="s">
        <v>74</v>
      </c>
      <c r="I17" s="15" t="s">
        <v>74</v>
      </c>
      <c r="J17" s="15" t="s">
        <v>74</v>
      </c>
      <c r="K17" s="15" t="s">
        <v>74</v>
      </c>
      <c r="L17" s="15" t="s">
        <v>74</v>
      </c>
      <c r="M17" s="15" t="s">
        <v>74</v>
      </c>
      <c r="N17" s="10"/>
    </row>
    <row r="18" spans="1:14">
      <c r="A18" s="11" t="s">
        <v>60</v>
      </c>
      <c r="B18" s="38" t="s">
        <v>83</v>
      </c>
      <c r="C18" s="39" t="s">
        <v>13</v>
      </c>
      <c r="D18" s="11"/>
      <c r="E18" s="11"/>
      <c r="F18" s="11"/>
      <c r="G18" s="11"/>
      <c r="H18" s="42" t="s">
        <v>93</v>
      </c>
      <c r="I18" s="11"/>
      <c r="J18" s="40"/>
      <c r="K18" s="42" t="s">
        <v>25</v>
      </c>
      <c r="L18" s="40"/>
      <c r="M18" s="11">
        <f t="shared" si="0"/>
        <v>1</v>
      </c>
      <c r="N18" s="10"/>
    </row>
    <row r="19" spans="1:14">
      <c r="A19" s="12" t="s">
        <v>38</v>
      </c>
      <c r="B19" s="16"/>
      <c r="C19" s="7" t="s">
        <v>13</v>
      </c>
      <c r="D19" s="5"/>
      <c r="E19" s="5"/>
      <c r="F19" s="5"/>
      <c r="G19" s="5"/>
      <c r="H19" s="5"/>
      <c r="I19" s="8"/>
      <c r="J19" s="9"/>
      <c r="K19" s="5"/>
      <c r="L19" s="9"/>
      <c r="M19" s="5">
        <f t="shared" si="0"/>
        <v>1</v>
      </c>
      <c r="N19" s="10"/>
    </row>
    <row r="20" spans="1:14">
      <c r="A20" s="12" t="s">
        <v>61</v>
      </c>
      <c r="B20" s="16" t="s">
        <v>62</v>
      </c>
      <c r="C20" s="7" t="s">
        <v>13</v>
      </c>
      <c r="D20" s="5"/>
      <c r="E20" s="5"/>
      <c r="F20" s="5"/>
      <c r="G20" s="5"/>
      <c r="H20" s="5"/>
      <c r="I20" s="12"/>
      <c r="J20" s="9"/>
      <c r="K20" s="5" t="s">
        <v>63</v>
      </c>
      <c r="L20" s="9">
        <v>2</v>
      </c>
      <c r="M20" s="5">
        <f t="shared" si="0"/>
        <v>4</v>
      </c>
      <c r="N20" s="10"/>
    </row>
    <row r="21" spans="1:14" s="61" customFormat="1">
      <c r="A21" s="57" t="s">
        <v>31</v>
      </c>
      <c r="B21" s="58"/>
      <c r="C21" s="54"/>
      <c r="D21" s="54"/>
      <c r="E21" s="54"/>
      <c r="F21" s="54"/>
      <c r="G21" s="54"/>
      <c r="H21" s="54"/>
      <c r="I21" s="54"/>
      <c r="J21" s="54"/>
      <c r="K21" s="55" t="s">
        <v>33</v>
      </c>
      <c r="L21" s="54"/>
      <c r="M21" s="59">
        <f t="shared" si="0"/>
        <v>2</v>
      </c>
      <c r="N21" s="60"/>
    </row>
    <row r="22" spans="1:14">
      <c r="A22" s="17" t="s">
        <v>64</v>
      </c>
      <c r="B22" s="18"/>
      <c r="C22" s="19"/>
      <c r="D22" s="20"/>
      <c r="E22" s="20"/>
      <c r="F22" s="20"/>
      <c r="G22" s="20"/>
      <c r="H22" s="20"/>
      <c r="I22" s="20"/>
      <c r="J22" s="20"/>
      <c r="K22" s="20"/>
      <c r="L22" s="20"/>
      <c r="M22" s="20">
        <f t="shared" si="0"/>
        <v>1</v>
      </c>
      <c r="N22" s="10"/>
    </row>
    <row r="23" spans="1:14">
      <c r="A23" s="17" t="s">
        <v>65</v>
      </c>
      <c r="B23" s="18"/>
      <c r="C23" s="19"/>
      <c r="D23" s="20"/>
      <c r="E23" s="20"/>
      <c r="F23" s="20"/>
      <c r="G23" s="20"/>
      <c r="H23" s="20"/>
      <c r="I23" s="20"/>
      <c r="J23" s="20"/>
      <c r="K23" s="20"/>
      <c r="L23" s="20"/>
      <c r="M23" s="20">
        <f t="shared" si="0"/>
        <v>1</v>
      </c>
      <c r="N23" s="10"/>
    </row>
    <row r="24" spans="1:14">
      <c r="A24" s="50" t="s">
        <v>75</v>
      </c>
      <c r="B24" s="51"/>
      <c r="C24" s="52" t="s">
        <v>13</v>
      </c>
      <c r="D24" s="50"/>
      <c r="E24" s="50"/>
      <c r="F24" s="50"/>
      <c r="G24" s="50"/>
      <c r="H24" s="50" t="s">
        <v>89</v>
      </c>
      <c r="I24" s="50"/>
      <c r="J24" s="50"/>
      <c r="K24" s="53" t="s">
        <v>33</v>
      </c>
      <c r="L24" s="50">
        <v>1</v>
      </c>
      <c r="M24" s="50">
        <f t="shared" si="0"/>
        <v>3</v>
      </c>
      <c r="N24" s="10"/>
    </row>
    <row r="25" spans="1:14">
      <c r="A25" s="43" t="s">
        <v>66</v>
      </c>
      <c r="B25" s="44" t="s">
        <v>84</v>
      </c>
      <c r="C25" s="45" t="s">
        <v>13</v>
      </c>
      <c r="D25" s="43"/>
      <c r="E25" s="43"/>
      <c r="F25" s="43"/>
      <c r="G25" s="46" t="s">
        <v>202</v>
      </c>
      <c r="H25" s="43"/>
      <c r="I25" s="43"/>
      <c r="J25" s="43"/>
      <c r="K25" s="43"/>
      <c r="L25" s="43"/>
      <c r="M25" s="43">
        <f t="shared" si="0"/>
        <v>1</v>
      </c>
      <c r="N25" s="10"/>
    </row>
    <row r="26" spans="1:14">
      <c r="A26" s="17" t="s">
        <v>67</v>
      </c>
      <c r="B26" s="18"/>
      <c r="C26" s="19" t="s">
        <v>13</v>
      </c>
      <c r="D26" s="20"/>
      <c r="E26" s="20"/>
      <c r="F26" s="20"/>
      <c r="G26" s="20"/>
      <c r="H26" s="20"/>
      <c r="I26" s="17"/>
      <c r="J26" s="20"/>
      <c r="K26" s="20"/>
      <c r="L26" s="20"/>
      <c r="M26" s="20">
        <f t="shared" si="0"/>
        <v>1</v>
      </c>
      <c r="N26" s="10"/>
    </row>
    <row r="27" spans="1:14" s="26" customFormat="1">
      <c r="A27" s="21" t="s">
        <v>72</v>
      </c>
      <c r="B27" s="22"/>
      <c r="C27" s="23" t="s">
        <v>13</v>
      </c>
      <c r="D27" s="24"/>
      <c r="E27" s="24"/>
      <c r="F27" s="24"/>
      <c r="G27" s="24"/>
      <c r="H27" s="24"/>
      <c r="I27" s="24"/>
      <c r="J27" s="24"/>
      <c r="K27" s="24"/>
      <c r="L27" s="24"/>
      <c r="M27" s="20">
        <f t="shared" si="0"/>
        <v>1</v>
      </c>
      <c r="N27" s="25"/>
    </row>
    <row r="28" spans="1:14">
      <c r="A28" s="17" t="s">
        <v>70</v>
      </c>
      <c r="B28" s="18" t="s">
        <v>85</v>
      </c>
      <c r="C28" s="19" t="s">
        <v>13</v>
      </c>
      <c r="D28" s="20"/>
      <c r="E28" s="20"/>
      <c r="F28" s="20"/>
      <c r="G28" s="20"/>
      <c r="H28" s="20"/>
      <c r="I28" s="20"/>
      <c r="J28" s="20"/>
      <c r="K28" s="20"/>
      <c r="L28" s="20"/>
      <c r="M28" s="20">
        <f t="shared" si="0"/>
        <v>1</v>
      </c>
      <c r="N28" s="10"/>
    </row>
    <row r="29" spans="1:14">
      <c r="A29" s="27" t="s">
        <v>71</v>
      </c>
      <c r="B29" s="28" t="s">
        <v>90</v>
      </c>
      <c r="C29" s="29" t="s">
        <v>13</v>
      </c>
      <c r="D29" s="28" t="s">
        <v>74</v>
      </c>
      <c r="E29" s="28" t="s">
        <v>74</v>
      </c>
      <c r="F29" s="28" t="s">
        <v>74</v>
      </c>
      <c r="G29" s="28" t="s">
        <v>74</v>
      </c>
      <c r="H29" s="28" t="s">
        <v>74</v>
      </c>
      <c r="I29" s="28" t="s">
        <v>74</v>
      </c>
      <c r="J29" s="28" t="s">
        <v>74</v>
      </c>
      <c r="K29" s="28" t="s">
        <v>74</v>
      </c>
      <c r="L29" s="28" t="s">
        <v>74</v>
      </c>
      <c r="M29" s="28" t="s">
        <v>74</v>
      </c>
      <c r="N29" s="10"/>
    </row>
    <row r="30" spans="1:14">
      <c r="A30" s="17" t="s">
        <v>80</v>
      </c>
      <c r="B30" s="18"/>
      <c r="C30" s="19" t="s">
        <v>13</v>
      </c>
      <c r="D30" s="20"/>
      <c r="E30" s="20"/>
      <c r="F30" s="20"/>
      <c r="G30" s="20"/>
      <c r="H30" s="20"/>
      <c r="I30" s="20"/>
      <c r="J30" s="20"/>
      <c r="K30" s="20"/>
      <c r="L30" s="20"/>
      <c r="M30" s="20">
        <f t="shared" si="0"/>
        <v>1</v>
      </c>
      <c r="N30" s="10"/>
    </row>
    <row r="31" spans="1:14">
      <c r="A31" s="43" t="s">
        <v>73</v>
      </c>
      <c r="B31" s="44"/>
      <c r="C31" s="45" t="s">
        <v>13</v>
      </c>
      <c r="D31" s="43"/>
      <c r="E31" s="43"/>
      <c r="F31" s="43"/>
      <c r="G31" s="43"/>
      <c r="H31" s="43" t="s">
        <v>93</v>
      </c>
      <c r="I31" s="43"/>
      <c r="J31" s="43"/>
      <c r="K31" s="46" t="s">
        <v>96</v>
      </c>
      <c r="L31" s="43">
        <v>1</v>
      </c>
      <c r="M31" s="43">
        <f t="shared" si="0"/>
        <v>3</v>
      </c>
      <c r="N31" s="10"/>
    </row>
    <row r="32" spans="1:14">
      <c r="A32" s="27" t="s">
        <v>68</v>
      </c>
      <c r="B32" s="28" t="s">
        <v>74</v>
      </c>
      <c r="C32" s="29" t="s">
        <v>13</v>
      </c>
      <c r="D32" s="29" t="s">
        <v>74</v>
      </c>
      <c r="E32" s="29" t="s">
        <v>74</v>
      </c>
      <c r="F32" s="29" t="s">
        <v>74</v>
      </c>
      <c r="G32" s="29" t="s">
        <v>74</v>
      </c>
      <c r="H32" s="29"/>
      <c r="I32" s="29" t="s">
        <v>74</v>
      </c>
      <c r="J32" s="29" t="s">
        <v>74</v>
      </c>
      <c r="K32" s="29" t="s">
        <v>74</v>
      </c>
      <c r="L32" s="29" t="s">
        <v>74</v>
      </c>
      <c r="M32" s="29" t="s">
        <v>74</v>
      </c>
      <c r="N32" s="10"/>
    </row>
    <row r="33" spans="1:13">
      <c r="A33" s="30"/>
      <c r="J33" s="47" t="s">
        <v>7</v>
      </c>
      <c r="K33" s="48">
        <f>M33-L33</f>
        <v>41</v>
      </c>
      <c r="L33" s="48">
        <f>SUM(L2:L32)</f>
        <v>10</v>
      </c>
      <c r="M33" s="49">
        <f>SUM(M2:M32)</f>
        <v>51</v>
      </c>
    </row>
    <row r="34" spans="1:13">
      <c r="A34" s="30"/>
      <c r="J34" s="20" t="b">
        <v>1</v>
      </c>
      <c r="K34" s="20"/>
      <c r="L34" s="20"/>
      <c r="M34" s="20" t="e">
        <f ca="1">colorfunction(A2,A2:M32,TRUE)</f>
        <v>#NAME?</v>
      </c>
    </row>
    <row r="35" spans="1:13">
      <c r="A35" s="30"/>
      <c r="K35" s="56" t="s">
        <v>201</v>
      </c>
      <c r="L35" s="56" t="s">
        <v>200</v>
      </c>
      <c r="M35" s="56" t="s">
        <v>203</v>
      </c>
    </row>
  </sheetData>
  <conditionalFormatting sqref="H2:H32">
    <cfRule type="cellIs" dxfId="6" priority="1" operator="equal">
      <formula>"30 juin + 25 aout"</formula>
    </cfRule>
    <cfRule type="cellIs" dxfId="5" priority="2" operator="equal">
      <formula>"19 mai + 25 aout"</formula>
    </cfRule>
    <cfRule type="cellIs" dxfId="4" priority="3" operator="equal">
      <formula>"19 mai + 30 juin"</formula>
    </cfRule>
    <cfRule type="cellIs" dxfId="3" priority="4" operator="equal">
      <formula>"19 + 30 + 25"</formula>
    </cfRule>
    <cfRule type="cellIs" dxfId="2" priority="5" operator="equal">
      <formula>"25 aout"</formula>
    </cfRule>
    <cfRule type="cellIs" dxfId="1" priority="6" operator="equal">
      <formula>"30 juin"</formula>
    </cfRule>
    <cfRule type="cellIs" dxfId="0" priority="7" operator="equal">
      <formula>"19 mai"</formula>
    </cfRule>
  </conditionalFormatting>
  <hyperlinks>
    <hyperlink ref="E6" r:id="rId1"/>
    <hyperlink ref="E16" r:id="rId2"/>
  </hyperlinks>
  <printOptions horizontalCentered="1" verticalCentered="1"/>
  <pageMargins left="0" right="0" top="0" bottom="0" header="0" footer="0"/>
  <pageSetup paperSize="9" fitToWidth="0" fitToHeight="0" orientation="landscape" r:id="rId3"/>
  <ignoredErrors>
    <ignoredError sqref="D2:D16" numberStoredAsText="1"/>
    <ignoredError sqref="B4:B9 B20 B2 B10:B12 B14:B18 B25 B28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1"/>
  <sheetViews>
    <sheetView workbookViewId="0">
      <selection activeCell="F67" sqref="F67"/>
    </sheetView>
  </sheetViews>
  <sheetFormatPr defaultRowHeight="15"/>
  <cols>
    <col min="1" max="1" width="21.85546875" customWidth="1"/>
    <col min="2" max="2" width="16.85546875" customWidth="1"/>
    <col min="3" max="3" width="9.140625" style="37"/>
  </cols>
  <sheetData>
    <row r="1" spans="1:3">
      <c r="A1" t="s">
        <v>97</v>
      </c>
      <c r="B1" t="s">
        <v>15</v>
      </c>
      <c r="C1" s="37">
        <v>59</v>
      </c>
    </row>
    <row r="2" spans="1:3">
      <c r="A2" t="s">
        <v>99</v>
      </c>
      <c r="B2" t="s">
        <v>15</v>
      </c>
      <c r="C2" s="37">
        <v>59</v>
      </c>
    </row>
    <row r="3" spans="1:3">
      <c r="A3" s="35" t="s">
        <v>98</v>
      </c>
      <c r="B3" t="s">
        <v>15</v>
      </c>
      <c r="C3" s="37">
        <v>59</v>
      </c>
    </row>
    <row r="4" spans="1:3">
      <c r="A4" t="s">
        <v>129</v>
      </c>
      <c r="B4" t="s">
        <v>30</v>
      </c>
      <c r="C4" s="37">
        <v>62</v>
      </c>
    </row>
    <row r="5" spans="1:3">
      <c r="A5" t="s">
        <v>130</v>
      </c>
      <c r="B5" t="s">
        <v>30</v>
      </c>
      <c r="C5" s="37">
        <v>62</v>
      </c>
    </row>
    <row r="6" spans="1:3">
      <c r="A6" s="35" t="s">
        <v>131</v>
      </c>
      <c r="B6" t="s">
        <v>30</v>
      </c>
      <c r="C6" s="37">
        <v>62</v>
      </c>
    </row>
    <row r="7" spans="1:3">
      <c r="A7" t="s">
        <v>73</v>
      </c>
      <c r="B7" t="s">
        <v>175</v>
      </c>
      <c r="C7" s="37">
        <v>59</v>
      </c>
    </row>
    <row r="8" spans="1:3">
      <c r="A8" t="s">
        <v>96</v>
      </c>
      <c r="B8" t="s">
        <v>175</v>
      </c>
      <c r="C8" s="37">
        <v>59</v>
      </c>
    </row>
    <row r="9" spans="1:3">
      <c r="A9" s="35" t="s">
        <v>132</v>
      </c>
      <c r="B9" t="s">
        <v>175</v>
      </c>
      <c r="C9" s="37">
        <v>59</v>
      </c>
    </row>
    <row r="10" spans="1:3">
      <c r="A10" t="s">
        <v>41</v>
      </c>
      <c r="B10" t="s">
        <v>44</v>
      </c>
      <c r="C10" s="37">
        <v>59</v>
      </c>
    </row>
    <row r="11" spans="1:3">
      <c r="A11" t="s">
        <v>95</v>
      </c>
      <c r="B11" t="s">
        <v>15</v>
      </c>
      <c r="C11" s="37">
        <v>59</v>
      </c>
    </row>
    <row r="12" spans="1:3">
      <c r="A12" t="s">
        <v>100</v>
      </c>
      <c r="B12" t="s">
        <v>176</v>
      </c>
      <c r="C12" s="37">
        <v>59</v>
      </c>
    </row>
    <row r="13" spans="1:3">
      <c r="A13" t="s">
        <v>101</v>
      </c>
      <c r="B13" t="s">
        <v>176</v>
      </c>
      <c r="C13" s="37">
        <v>59</v>
      </c>
    </row>
    <row r="14" spans="1:3">
      <c r="A14" t="s">
        <v>102</v>
      </c>
      <c r="B14" t="s">
        <v>177</v>
      </c>
      <c r="C14" s="37">
        <v>59</v>
      </c>
    </row>
    <row r="15" spans="1:3">
      <c r="A15" s="35" t="s">
        <v>103</v>
      </c>
      <c r="B15" t="s">
        <v>177</v>
      </c>
      <c r="C15" s="37">
        <v>59</v>
      </c>
    </row>
    <row r="16" spans="1:3">
      <c r="A16" t="s">
        <v>104</v>
      </c>
      <c r="B16" t="s">
        <v>177</v>
      </c>
      <c r="C16" s="37">
        <v>59</v>
      </c>
    </row>
    <row r="17" spans="1:3">
      <c r="A17" s="36" t="s">
        <v>105</v>
      </c>
      <c r="B17" t="s">
        <v>177</v>
      </c>
      <c r="C17" s="37">
        <v>59</v>
      </c>
    </row>
    <row r="18" spans="1:3">
      <c r="A18" t="s">
        <v>143</v>
      </c>
      <c r="B18" t="s">
        <v>178</v>
      </c>
      <c r="C18" s="37">
        <v>59</v>
      </c>
    </row>
    <row r="19" spans="1:3">
      <c r="A19" t="s">
        <v>144</v>
      </c>
      <c r="B19" t="s">
        <v>178</v>
      </c>
      <c r="C19" s="37">
        <v>59</v>
      </c>
    </row>
    <row r="20" spans="1:3">
      <c r="A20" s="35" t="s">
        <v>145</v>
      </c>
      <c r="B20" t="s">
        <v>178</v>
      </c>
      <c r="C20" s="37">
        <v>59</v>
      </c>
    </row>
    <row r="21" spans="1:3">
      <c r="A21" s="35" t="s">
        <v>146</v>
      </c>
      <c r="B21" t="s">
        <v>178</v>
      </c>
      <c r="C21" s="37">
        <v>59</v>
      </c>
    </row>
    <row r="22" spans="1:3">
      <c r="A22" t="s">
        <v>106</v>
      </c>
      <c r="B22" t="s">
        <v>44</v>
      </c>
      <c r="C22" s="37">
        <v>59</v>
      </c>
    </row>
    <row r="23" spans="1:3">
      <c r="A23" t="s">
        <v>121</v>
      </c>
      <c r="B23" t="s">
        <v>179</v>
      </c>
      <c r="C23" s="37">
        <v>59</v>
      </c>
    </row>
    <row r="24" spans="1:3">
      <c r="A24" t="s">
        <v>135</v>
      </c>
      <c r="B24" t="s">
        <v>180</v>
      </c>
      <c r="C24" s="37">
        <v>75</v>
      </c>
    </row>
    <row r="25" spans="1:3">
      <c r="A25" t="s">
        <v>136</v>
      </c>
      <c r="B25" t="s">
        <v>180</v>
      </c>
      <c r="C25" s="37">
        <v>75</v>
      </c>
    </row>
    <row r="26" spans="1:3">
      <c r="A26" t="s">
        <v>61</v>
      </c>
      <c r="B26" t="s">
        <v>181</v>
      </c>
      <c r="C26" s="37">
        <v>59</v>
      </c>
    </row>
    <row r="27" spans="1:3">
      <c r="A27" t="s">
        <v>122</v>
      </c>
      <c r="B27" t="s">
        <v>181</v>
      </c>
      <c r="C27" s="37">
        <v>59</v>
      </c>
    </row>
    <row r="28" spans="1:3">
      <c r="A28" s="36" t="s">
        <v>123</v>
      </c>
      <c r="B28" t="s">
        <v>181</v>
      </c>
      <c r="C28" s="37">
        <v>59</v>
      </c>
    </row>
    <row r="29" spans="1:3">
      <c r="A29" t="s">
        <v>148</v>
      </c>
      <c r="B29" t="s">
        <v>182</v>
      </c>
      <c r="C29" s="37">
        <v>59</v>
      </c>
    </row>
    <row r="30" spans="1:3">
      <c r="A30" t="s">
        <v>149</v>
      </c>
      <c r="B30" t="s">
        <v>182</v>
      </c>
      <c r="C30" s="37">
        <v>59</v>
      </c>
    </row>
    <row r="31" spans="1:3">
      <c r="A31" t="s">
        <v>137</v>
      </c>
      <c r="B31" t="s">
        <v>183</v>
      </c>
      <c r="C31" s="37">
        <v>54</v>
      </c>
    </row>
    <row r="32" spans="1:3">
      <c r="A32" t="s">
        <v>138</v>
      </c>
      <c r="B32" t="s">
        <v>183</v>
      </c>
      <c r="C32" s="37">
        <v>54</v>
      </c>
    </row>
    <row r="33" spans="1:3">
      <c r="A33" s="35" t="s">
        <v>139</v>
      </c>
      <c r="B33" t="s">
        <v>183</v>
      </c>
      <c r="C33" s="37">
        <v>54</v>
      </c>
    </row>
    <row r="34" spans="1:3">
      <c r="A34" s="34" t="s">
        <v>196</v>
      </c>
      <c r="B34" t="s">
        <v>197</v>
      </c>
      <c r="C34" s="37">
        <v>13</v>
      </c>
    </row>
    <row r="35" spans="1:3">
      <c r="A35" t="s">
        <v>142</v>
      </c>
      <c r="B35" t="s">
        <v>184</v>
      </c>
      <c r="C35" s="37">
        <v>31</v>
      </c>
    </row>
    <row r="36" spans="1:3">
      <c r="A36" t="s">
        <v>140</v>
      </c>
      <c r="B36" t="s">
        <v>184</v>
      </c>
      <c r="C36" s="37">
        <v>31</v>
      </c>
    </row>
    <row r="37" spans="1:3">
      <c r="A37" t="s">
        <v>141</v>
      </c>
      <c r="B37" t="s">
        <v>184</v>
      </c>
      <c r="C37" s="37">
        <v>31</v>
      </c>
    </row>
    <row r="38" spans="1:3">
      <c r="A38" t="s">
        <v>133</v>
      </c>
      <c r="B38" t="s">
        <v>185</v>
      </c>
      <c r="C38" s="37">
        <v>93</v>
      </c>
    </row>
    <row r="39" spans="1:3">
      <c r="A39" t="s">
        <v>37</v>
      </c>
      <c r="B39" t="s">
        <v>185</v>
      </c>
      <c r="C39" s="37">
        <v>93</v>
      </c>
    </row>
    <row r="40" spans="1:3">
      <c r="A40" t="s">
        <v>167</v>
      </c>
      <c r="B40" t="s">
        <v>186</v>
      </c>
      <c r="C40" s="37" t="s">
        <v>186</v>
      </c>
    </row>
    <row r="41" spans="1:3">
      <c r="A41" t="s">
        <v>168</v>
      </c>
      <c r="B41" t="s">
        <v>90</v>
      </c>
      <c r="C41" s="37" t="s">
        <v>90</v>
      </c>
    </row>
    <row r="42" spans="1:3">
      <c r="A42" t="s">
        <v>147</v>
      </c>
      <c r="B42" t="s">
        <v>187</v>
      </c>
      <c r="C42" s="37">
        <v>35</v>
      </c>
    </row>
    <row r="43" spans="1:3">
      <c r="A43" t="s">
        <v>134</v>
      </c>
      <c r="B43" t="s">
        <v>180</v>
      </c>
      <c r="C43" s="37">
        <v>75</v>
      </c>
    </row>
    <row r="44" spans="1:3">
      <c r="A44" t="s">
        <v>173</v>
      </c>
      <c r="B44" t="s">
        <v>180</v>
      </c>
      <c r="C44" s="37">
        <v>75</v>
      </c>
    </row>
    <row r="45" spans="1:3">
      <c r="A45" t="s">
        <v>34</v>
      </c>
      <c r="B45" t="s">
        <v>36</v>
      </c>
      <c r="C45" s="37">
        <v>59</v>
      </c>
    </row>
    <row r="46" spans="1:3">
      <c r="A46" t="s">
        <v>124</v>
      </c>
      <c r="B46" t="s">
        <v>188</v>
      </c>
      <c r="C46" s="37">
        <v>59</v>
      </c>
    </row>
    <row r="47" spans="1:3">
      <c r="A47" t="s">
        <v>94</v>
      </c>
      <c r="B47" t="s">
        <v>188</v>
      </c>
      <c r="C47" s="37">
        <v>59</v>
      </c>
    </row>
    <row r="48" spans="1:3">
      <c r="A48" t="s">
        <v>45</v>
      </c>
      <c r="C48" s="37">
        <v>59</v>
      </c>
    </row>
    <row r="49" spans="1:3">
      <c r="A49" t="s">
        <v>47</v>
      </c>
      <c r="B49" t="s">
        <v>48</v>
      </c>
      <c r="C49" s="37">
        <v>59</v>
      </c>
    </row>
    <row r="50" spans="1:3">
      <c r="A50" t="s">
        <v>49</v>
      </c>
      <c r="B50" t="s">
        <v>48</v>
      </c>
      <c r="C50" s="37">
        <v>59</v>
      </c>
    </row>
    <row r="51" spans="1:3">
      <c r="A51" s="35" t="s">
        <v>125</v>
      </c>
      <c r="B51" t="s">
        <v>48</v>
      </c>
      <c r="C51" s="37">
        <v>59</v>
      </c>
    </row>
    <row r="52" spans="1:3">
      <c r="A52" t="s">
        <v>126</v>
      </c>
      <c r="B52" t="s">
        <v>180</v>
      </c>
      <c r="C52" s="37">
        <v>75</v>
      </c>
    </row>
    <row r="53" spans="1:3">
      <c r="A53" t="s">
        <v>127</v>
      </c>
      <c r="B53" t="s">
        <v>180</v>
      </c>
      <c r="C53" s="37">
        <v>75</v>
      </c>
    </row>
    <row r="54" spans="1:3">
      <c r="A54" t="s">
        <v>150</v>
      </c>
      <c r="B54" t="s">
        <v>189</v>
      </c>
      <c r="C54" s="37">
        <v>91</v>
      </c>
    </row>
    <row r="55" spans="1:3">
      <c r="A55" t="s">
        <v>151</v>
      </c>
      <c r="B55" t="s">
        <v>189</v>
      </c>
      <c r="C55" s="37">
        <v>91</v>
      </c>
    </row>
    <row r="56" spans="1:3">
      <c r="A56" s="36" t="s">
        <v>152</v>
      </c>
      <c r="B56" t="s">
        <v>189</v>
      </c>
      <c r="C56" s="37">
        <v>91</v>
      </c>
    </row>
    <row r="57" spans="1:3">
      <c r="A57" s="36" t="s">
        <v>153</v>
      </c>
      <c r="B57" t="s">
        <v>189</v>
      </c>
      <c r="C57" s="37">
        <v>91</v>
      </c>
    </row>
    <row r="58" spans="1:3">
      <c r="A58" t="s">
        <v>154</v>
      </c>
      <c r="B58" t="s">
        <v>189</v>
      </c>
      <c r="C58" s="37">
        <v>91</v>
      </c>
    </row>
    <row r="59" spans="1:3">
      <c r="A59" t="s">
        <v>155</v>
      </c>
      <c r="B59" t="s">
        <v>189</v>
      </c>
      <c r="C59" s="37">
        <v>91</v>
      </c>
    </row>
    <row r="60" spans="1:3">
      <c r="A60" s="36" t="s">
        <v>156</v>
      </c>
      <c r="B60" t="s">
        <v>189</v>
      </c>
      <c r="C60" s="37">
        <v>91</v>
      </c>
    </row>
    <row r="61" spans="1:3">
      <c r="A61" t="s">
        <v>157</v>
      </c>
    </row>
    <row r="62" spans="1:3">
      <c r="A62" t="s">
        <v>158</v>
      </c>
    </row>
    <row r="63" spans="1:3">
      <c r="A63" t="s">
        <v>159</v>
      </c>
    </row>
    <row r="64" spans="1:3">
      <c r="A64" t="s">
        <v>160</v>
      </c>
      <c r="B64" t="s">
        <v>190</v>
      </c>
      <c r="C64" s="37" t="s">
        <v>190</v>
      </c>
    </row>
    <row r="65" spans="1:3">
      <c r="A65" t="s">
        <v>162</v>
      </c>
      <c r="B65" t="s">
        <v>190</v>
      </c>
      <c r="C65" s="37" t="s">
        <v>190</v>
      </c>
    </row>
    <row r="66" spans="1:3">
      <c r="A66" t="s">
        <v>161</v>
      </c>
      <c r="B66" t="s">
        <v>191</v>
      </c>
      <c r="C66" s="37" t="s">
        <v>198</v>
      </c>
    </row>
    <row r="67" spans="1:3">
      <c r="A67" t="s">
        <v>163</v>
      </c>
      <c r="B67" t="s">
        <v>192</v>
      </c>
      <c r="C67" s="37" t="s">
        <v>199</v>
      </c>
    </row>
    <row r="68" spans="1:3">
      <c r="A68" t="s">
        <v>164</v>
      </c>
      <c r="B68" t="s">
        <v>192</v>
      </c>
      <c r="C68" s="37" t="s">
        <v>199</v>
      </c>
    </row>
    <row r="69" spans="1:3">
      <c r="A69" t="s">
        <v>169</v>
      </c>
      <c r="C69" s="37">
        <v>59</v>
      </c>
    </row>
    <row r="70" spans="1:3">
      <c r="A70" t="s">
        <v>170</v>
      </c>
      <c r="C70" s="37">
        <v>59</v>
      </c>
    </row>
    <row r="71" spans="1:3">
      <c r="A71" t="s">
        <v>171</v>
      </c>
      <c r="C71" s="37">
        <v>59</v>
      </c>
    </row>
    <row r="72" spans="1:3">
      <c r="A72" t="s">
        <v>172</v>
      </c>
      <c r="C72" s="37">
        <v>59</v>
      </c>
    </row>
    <row r="73" spans="1:3">
      <c r="A73" t="s">
        <v>107</v>
      </c>
      <c r="B73" t="s">
        <v>44</v>
      </c>
      <c r="C73" s="37">
        <v>59</v>
      </c>
    </row>
    <row r="74" spans="1:3">
      <c r="A74" t="s">
        <v>108</v>
      </c>
      <c r="B74" t="s">
        <v>44</v>
      </c>
      <c r="C74" s="37">
        <v>59</v>
      </c>
    </row>
    <row r="75" spans="1:3">
      <c r="A75" t="s">
        <v>109</v>
      </c>
      <c r="B75" t="s">
        <v>193</v>
      </c>
      <c r="C75" s="37">
        <v>59</v>
      </c>
    </row>
    <row r="76" spans="1:3">
      <c r="A76" t="s">
        <v>110</v>
      </c>
      <c r="B76" t="s">
        <v>193</v>
      </c>
      <c r="C76" s="37">
        <v>59</v>
      </c>
    </row>
    <row r="77" spans="1:3">
      <c r="A77" s="36" t="s">
        <v>174</v>
      </c>
      <c r="B77" t="s">
        <v>193</v>
      </c>
      <c r="C77" s="37">
        <v>59</v>
      </c>
    </row>
    <row r="78" spans="1:3">
      <c r="A78" s="35" t="s">
        <v>111</v>
      </c>
      <c r="B78" t="s">
        <v>193</v>
      </c>
      <c r="C78" s="37">
        <v>59</v>
      </c>
    </row>
    <row r="79" spans="1:3">
      <c r="A79" s="36" t="s">
        <v>112</v>
      </c>
      <c r="B79" t="s">
        <v>193</v>
      </c>
      <c r="C79" s="37">
        <v>59</v>
      </c>
    </row>
    <row r="80" spans="1:3">
      <c r="A80" t="s">
        <v>113</v>
      </c>
      <c r="B80" t="s">
        <v>193</v>
      </c>
      <c r="C80" s="37">
        <v>59</v>
      </c>
    </row>
    <row r="81" spans="1:3">
      <c r="A81" t="s">
        <v>114</v>
      </c>
      <c r="B81" t="s">
        <v>193</v>
      </c>
      <c r="C81" s="37">
        <v>59</v>
      </c>
    </row>
    <row r="82" spans="1:3">
      <c r="A82" t="s">
        <v>115</v>
      </c>
      <c r="B82" t="s">
        <v>193</v>
      </c>
      <c r="C82" s="37">
        <v>59</v>
      </c>
    </row>
    <row r="83" spans="1:3">
      <c r="A83" t="s">
        <v>116</v>
      </c>
      <c r="B83" t="s">
        <v>194</v>
      </c>
      <c r="C83" s="37">
        <v>59</v>
      </c>
    </row>
    <row r="84" spans="1:3">
      <c r="A84" t="s">
        <v>117</v>
      </c>
      <c r="B84" t="s">
        <v>194</v>
      </c>
      <c r="C84" s="37">
        <v>59</v>
      </c>
    </row>
    <row r="85" spans="1:3">
      <c r="A85" t="s">
        <v>118</v>
      </c>
      <c r="B85" t="s">
        <v>194</v>
      </c>
      <c r="C85" s="37">
        <v>59</v>
      </c>
    </row>
    <row r="86" spans="1:3">
      <c r="A86" t="s">
        <v>119</v>
      </c>
      <c r="B86" t="s">
        <v>194</v>
      </c>
      <c r="C86" s="37">
        <v>59</v>
      </c>
    </row>
    <row r="87" spans="1:3">
      <c r="A87" t="s">
        <v>120</v>
      </c>
      <c r="B87" t="s">
        <v>194</v>
      </c>
      <c r="C87" s="37">
        <v>59</v>
      </c>
    </row>
    <row r="88" spans="1:3">
      <c r="A88" t="s">
        <v>128</v>
      </c>
      <c r="B88" t="s">
        <v>194</v>
      </c>
      <c r="C88" s="37">
        <v>59</v>
      </c>
    </row>
    <row r="89" spans="1:3">
      <c r="A89" t="s">
        <v>61</v>
      </c>
      <c r="B89" t="s">
        <v>195</v>
      </c>
      <c r="C89" s="37">
        <v>59</v>
      </c>
    </row>
    <row r="90" spans="1:3">
      <c r="A90" t="s">
        <v>165</v>
      </c>
      <c r="B90" t="s">
        <v>195</v>
      </c>
      <c r="C90" s="37">
        <v>59</v>
      </c>
    </row>
    <row r="91" spans="1:3">
      <c r="A91" t="s">
        <v>166</v>
      </c>
      <c r="B91" t="s">
        <v>193</v>
      </c>
      <c r="C91" s="37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30_ans_Attiches_un_samedi</vt:lpstr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Booma</dc:creator>
  <cp:lastModifiedBy>Booma</cp:lastModifiedBy>
  <cp:lastPrinted>2017-03-29T02:33:22Z</cp:lastPrinted>
  <dcterms:created xsi:type="dcterms:W3CDTF">2017-03-27T09:58:43Z</dcterms:created>
  <dcterms:modified xsi:type="dcterms:W3CDTF">2018-01-09T14:50:39Z</dcterms:modified>
</cp:coreProperties>
</file>