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-150" windowWidth="23715" windowHeight="5655"/>
  </bookViews>
  <sheets>
    <sheet name="Feuil1" sheetId="1" r:id="rId1"/>
    <sheet name="Feuil2" sheetId="2" r:id="rId2"/>
    <sheet name="Feuil3" sheetId="3" r:id="rId3"/>
  </sheets>
  <calcPr calcId="125725" calcMode="manual"/>
</workbook>
</file>

<file path=xl/calcChain.xml><?xml version="1.0" encoding="utf-8"?>
<calcChain xmlns="http://schemas.openxmlformats.org/spreadsheetml/2006/main">
  <c r="AG15" i="1"/>
</calcChain>
</file>

<file path=xl/sharedStrings.xml><?xml version="1.0" encoding="utf-8"?>
<sst xmlns="http://schemas.openxmlformats.org/spreadsheetml/2006/main" count="254" uniqueCount="77">
  <si>
    <t>inv code</t>
  </si>
  <si>
    <t>sem</t>
  </si>
  <si>
    <t>mois</t>
  </si>
  <si>
    <t>année</t>
  </si>
  <si>
    <t>site</t>
  </si>
  <si>
    <t>prod</t>
  </si>
  <si>
    <t>Cnum</t>
  </si>
  <si>
    <t>grade</t>
  </si>
  <si>
    <t>grade1</t>
  </si>
  <si>
    <t>flles</t>
  </si>
  <si>
    <t>f1</t>
  </si>
  <si>
    <t>f2</t>
  </si>
  <si>
    <t>poids</t>
  </si>
  <si>
    <t>Normal</t>
  </si>
  <si>
    <t>SA</t>
  </si>
  <si>
    <t>CutS</t>
  </si>
  <si>
    <t>Demanded</t>
  </si>
  <si>
    <t>FINI</t>
  </si>
  <si>
    <t>MTS</t>
  </si>
  <si>
    <t>VRAC</t>
  </si>
  <si>
    <t>CLTH</t>
  </si>
  <si>
    <t>calcul avec prévision réapro</t>
  </si>
  <si>
    <t>non</t>
  </si>
  <si>
    <t>date de mise jour</t>
  </si>
  <si>
    <t>COULEUR</t>
  </si>
  <si>
    <t>ordre</t>
  </si>
  <si>
    <t>grade découpé</t>
  </si>
  <si>
    <t>grade fabriqué</t>
  </si>
  <si>
    <t>map</t>
  </si>
  <si>
    <t>gamme</t>
  </si>
  <si>
    <t>GR</t>
  </si>
  <si>
    <t>ft</t>
  </si>
  <si>
    <t>cycles</t>
  </si>
  <si>
    <t>capacité bloc</t>
  </si>
  <si>
    <t>date de réapro</t>
  </si>
  <si>
    <t>stock wip</t>
  </si>
  <si>
    <t>réapro,stock</t>
  </si>
  <si>
    <t>cdes sem 2</t>
  </si>
  <si>
    <t>cdes sem 3</t>
  </si>
  <si>
    <t>Wip fin sem 3</t>
  </si>
  <si>
    <t>cdes sem 4</t>
  </si>
  <si>
    <t>Wip fin sem 4</t>
  </si>
  <si>
    <t>cdes sem 5</t>
  </si>
  <si>
    <t>Wip fin sem 5</t>
  </si>
  <si>
    <t>cdes sem 6</t>
  </si>
  <si>
    <t>Wip fin sem 6</t>
  </si>
  <si>
    <t>cdes sem 7</t>
  </si>
  <si>
    <t>Wip fin sem 7</t>
  </si>
  <si>
    <t>cdes sem 8</t>
  </si>
  <si>
    <t>Wip fin sem 8</t>
  </si>
  <si>
    <t>cdes sem 9</t>
  </si>
  <si>
    <t>Wip fin sem 9</t>
  </si>
  <si>
    <t>cdes sem 10</t>
  </si>
  <si>
    <t>Wip fin sem 10</t>
  </si>
  <si>
    <t>cdes sem 11</t>
  </si>
  <si>
    <t>Wip fin sem 11</t>
  </si>
  <si>
    <t>cdes sem 12</t>
  </si>
  <si>
    <t>Wip fin sem 12</t>
  </si>
  <si>
    <t>cdes sem 13</t>
  </si>
  <si>
    <t>Wip fin sem 13</t>
  </si>
  <si>
    <t xml:space="preserve"> </t>
  </si>
  <si>
    <t>4S2</t>
  </si>
  <si>
    <t>Blanc</t>
  </si>
  <si>
    <t>A3</t>
  </si>
  <si>
    <t>COS1</t>
  </si>
  <si>
    <t>sa</t>
  </si>
  <si>
    <t/>
  </si>
  <si>
    <t>A4</t>
  </si>
  <si>
    <r>
      <t xml:space="preserve">A5 </t>
    </r>
    <r>
      <rPr>
        <b/>
        <sz val="10"/>
        <color indexed="10"/>
        <rFont val="Calibri"/>
        <family val="2"/>
      </rPr>
      <t>+ 250F</t>
    </r>
  </si>
  <si>
    <t>bobines</t>
  </si>
  <si>
    <t>ft lz 1080</t>
  </si>
  <si>
    <t>ft lz 1290</t>
  </si>
  <si>
    <t>ft lz 1370</t>
  </si>
  <si>
    <t>ft lz 750</t>
  </si>
  <si>
    <t>ft lz 940</t>
  </si>
  <si>
    <t>sra3</t>
  </si>
  <si>
    <t>SOMME.SI.ENS($O$4:$O$1000;$K$4:$K$1000;U4;$G$4:$G$1000;"=cuts";$C$4:$C$1000;"&lt;=AG2";$M$4:$M$1000;"=420")</t>
  </si>
</sst>
</file>

<file path=xl/styles.xml><?xml version="1.0" encoding="utf-8"?>
<styleSheet xmlns="http://schemas.openxmlformats.org/spreadsheetml/2006/main">
  <numFmts count="1">
    <numFmt numFmtId="164" formatCode="0_ ;[Red]\-0\ "/>
  </numFmts>
  <fonts count="18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sz val="10"/>
      <color indexed="12"/>
      <name val="Calibri"/>
      <family val="2"/>
    </font>
    <font>
      <sz val="10"/>
      <color indexed="55"/>
      <name val="Calibri"/>
      <family val="2"/>
    </font>
    <font>
      <b/>
      <sz val="10"/>
      <color indexed="60"/>
      <name val="Calibri"/>
      <family val="2"/>
    </font>
    <font>
      <b/>
      <sz val="10"/>
      <color indexed="49"/>
      <name val="Calibri"/>
      <family val="2"/>
    </font>
    <font>
      <sz val="10"/>
      <color indexed="49"/>
      <name val="Calibri"/>
      <family val="2"/>
    </font>
    <font>
      <b/>
      <sz val="10"/>
      <color indexed="52"/>
      <name val="Calibri"/>
      <family val="2"/>
    </font>
    <font>
      <sz val="10"/>
      <color indexed="52"/>
      <name val="Calibri"/>
      <family val="2"/>
    </font>
    <font>
      <b/>
      <sz val="10"/>
      <color theme="0"/>
      <name val="Calibri"/>
      <family val="2"/>
    </font>
    <font>
      <b/>
      <sz val="10"/>
      <color rgb="FFC00000"/>
      <name val="Calibri"/>
      <family val="2"/>
    </font>
    <font>
      <b/>
      <sz val="10"/>
      <color rgb="FF0066FF"/>
      <name val="Calibri"/>
      <family val="2"/>
    </font>
    <font>
      <b/>
      <sz val="10"/>
      <color rgb="FF009900"/>
      <name val="Calibri"/>
      <family val="2"/>
    </font>
    <font>
      <b/>
      <sz val="10"/>
      <color rgb="FF996633"/>
      <name val="Calibri"/>
      <family val="2"/>
    </font>
    <font>
      <b/>
      <sz val="10"/>
      <color indexed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0" xfId="0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NumberFormat="1" applyFont="1" applyFill="1" applyAlignment="1">
      <alignment horizontal="center"/>
    </xf>
    <xf numFmtId="0" fontId="2" fillId="2" borderId="0" xfId="0" quotePrefix="1" applyFont="1" applyFill="1" applyAlignment="1">
      <alignment horizontal="center"/>
    </xf>
    <xf numFmtId="0" fontId="3" fillId="0" borderId="0" xfId="0" applyFont="1" applyBorder="1" applyAlignment="1">
      <alignment horizontal="center" vertical="top"/>
    </xf>
    <xf numFmtId="0" fontId="4" fillId="3" borderId="0" xfId="0" applyFont="1" applyFill="1" applyAlignment="1">
      <alignment horizontal="center" vertical="top"/>
    </xf>
    <xf numFmtId="0" fontId="4" fillId="3" borderId="0" xfId="0" applyFont="1" applyFill="1" applyAlignment="1">
      <alignment horizontal="center" vertical="top"/>
    </xf>
    <xf numFmtId="164" fontId="5" fillId="0" borderId="0" xfId="0" applyNumberFormat="1" applyFont="1" applyBorder="1" applyAlignment="1">
      <alignment horizontal="center" vertical="top"/>
    </xf>
    <xf numFmtId="164" fontId="6" fillId="0" borderId="0" xfId="0" applyNumberFormat="1" applyFont="1" applyBorder="1" applyAlignment="1">
      <alignment horizontal="center" vertical="top"/>
    </xf>
    <xf numFmtId="164" fontId="7" fillId="0" borderId="0" xfId="0" applyNumberFormat="1" applyFont="1" applyBorder="1" applyAlignment="1">
      <alignment horizontal="center" vertical="top"/>
    </xf>
    <xf numFmtId="164" fontId="8" fillId="0" borderId="0" xfId="0" applyNumberFormat="1" applyFont="1" applyFill="1" applyBorder="1" applyAlignment="1">
      <alignment horizontal="center" vertical="top"/>
    </xf>
    <xf numFmtId="164" fontId="9" fillId="0" borderId="0" xfId="0" applyNumberFormat="1" applyFont="1" applyBorder="1" applyAlignment="1">
      <alignment horizontal="center" vertical="top"/>
    </xf>
    <xf numFmtId="164" fontId="10" fillId="0" borderId="0" xfId="0" applyNumberFormat="1" applyFont="1" applyFill="1" applyBorder="1" applyAlignment="1">
      <alignment horizontal="center" vertical="top"/>
    </xf>
    <xf numFmtId="164" fontId="11" fillId="0" borderId="0" xfId="0" applyNumberFormat="1" applyFont="1" applyBorder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3" fillId="4" borderId="0" xfId="0" applyFont="1" applyFill="1" applyAlignment="1">
      <alignment horizontal="center" vertical="top"/>
    </xf>
    <xf numFmtId="0" fontId="12" fillId="4" borderId="0" xfId="0" applyFont="1" applyFill="1" applyAlignment="1">
      <alignment horizontal="center" vertical="top"/>
    </xf>
    <xf numFmtId="14" fontId="12" fillId="4" borderId="0" xfId="0" applyNumberFormat="1" applyFont="1" applyFill="1" applyAlignment="1">
      <alignment horizontal="center" vertical="top"/>
    </xf>
    <xf numFmtId="164" fontId="5" fillId="0" borderId="0" xfId="0" applyNumberFormat="1" applyFont="1" applyAlignment="1">
      <alignment horizontal="center" vertical="top"/>
    </xf>
    <xf numFmtId="164" fontId="6" fillId="0" borderId="0" xfId="0" applyNumberFormat="1" applyFont="1" applyAlignment="1">
      <alignment horizontal="center" vertical="top"/>
    </xf>
    <xf numFmtId="164" fontId="7" fillId="0" borderId="0" xfId="0" applyNumberFormat="1" applyFont="1" applyBorder="1" applyAlignment="1">
      <alignment horizontal="center" vertical="justify"/>
    </xf>
    <xf numFmtId="164" fontId="7" fillId="0" borderId="0" xfId="0" applyNumberFormat="1" applyFont="1" applyAlignment="1">
      <alignment horizontal="center" vertical="top"/>
    </xf>
    <xf numFmtId="164" fontId="9" fillId="0" borderId="0" xfId="0" applyNumberFormat="1" applyFont="1" applyAlignment="1">
      <alignment horizontal="center" vertical="top"/>
    </xf>
    <xf numFmtId="164" fontId="11" fillId="0" borderId="0" xfId="0" applyNumberFormat="1" applyFont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164" fontId="13" fillId="0" borderId="1" xfId="0" applyNumberFormat="1" applyFont="1" applyBorder="1" applyAlignment="1">
      <alignment horizontal="center" vertical="center"/>
    </xf>
    <xf numFmtId="164" fontId="14" fillId="0" borderId="1" xfId="0" applyNumberFormat="1" applyFont="1" applyFill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 vertical="center" textRotation="60"/>
    </xf>
    <xf numFmtId="0" fontId="3" fillId="0" borderId="2" xfId="0" applyFont="1" applyBorder="1" applyAlignment="1">
      <alignment horizontal="center" vertical="top"/>
    </xf>
    <xf numFmtId="0" fontId="3" fillId="0" borderId="3" xfId="0" applyFont="1" applyBorder="1" applyAlignment="1">
      <alignment horizontal="center" vertical="top"/>
    </xf>
    <xf numFmtId="164" fontId="13" fillId="0" borderId="3" xfId="0" applyNumberFormat="1" applyFont="1" applyBorder="1" applyAlignment="1">
      <alignment horizontal="center" vertical="top"/>
    </xf>
    <xf numFmtId="164" fontId="14" fillId="0" borderId="3" xfId="0" applyNumberFormat="1" applyFont="1" applyFill="1" applyBorder="1" applyAlignment="1">
      <alignment horizontal="center" vertical="top"/>
    </xf>
    <xf numFmtId="164" fontId="15" fillId="0" borderId="3" xfId="0" applyNumberFormat="1" applyFont="1" applyBorder="1" applyAlignment="1">
      <alignment horizontal="center" vertical="top"/>
    </xf>
    <xf numFmtId="164" fontId="16" fillId="0" borderId="3" xfId="0" applyNumberFormat="1" applyFont="1" applyBorder="1" applyAlignment="1">
      <alignment horizontal="center" vertical="top"/>
    </xf>
    <xf numFmtId="164" fontId="15" fillId="0" borderId="4" xfId="0" applyNumberFormat="1" applyFont="1" applyBorder="1" applyAlignment="1">
      <alignment horizontal="center" vertical="top"/>
    </xf>
    <xf numFmtId="0" fontId="3" fillId="5" borderId="2" xfId="0" applyFont="1" applyFill="1" applyBorder="1" applyAlignment="1">
      <alignment horizontal="center" vertical="top"/>
    </xf>
    <xf numFmtId="0" fontId="3" fillId="5" borderId="3" xfId="0" applyFont="1" applyFill="1" applyBorder="1" applyAlignment="1">
      <alignment horizontal="center" vertical="top"/>
    </xf>
    <xf numFmtId="164" fontId="13" fillId="5" borderId="3" xfId="0" applyNumberFormat="1" applyFont="1" applyFill="1" applyBorder="1" applyAlignment="1">
      <alignment horizontal="center" vertical="top"/>
    </xf>
    <xf numFmtId="164" fontId="14" fillId="5" borderId="3" xfId="0" applyNumberFormat="1" applyFont="1" applyFill="1" applyBorder="1" applyAlignment="1">
      <alignment horizontal="center" vertical="top"/>
    </xf>
    <xf numFmtId="164" fontId="15" fillId="5" borderId="3" xfId="0" applyNumberFormat="1" applyFont="1" applyFill="1" applyBorder="1" applyAlignment="1">
      <alignment horizontal="center" vertical="top"/>
    </xf>
    <xf numFmtId="164" fontId="16" fillId="5" borderId="3" xfId="0" applyNumberFormat="1" applyFont="1" applyFill="1" applyBorder="1" applyAlignment="1">
      <alignment horizontal="center" vertical="top"/>
    </xf>
    <xf numFmtId="164" fontId="15" fillId="5" borderId="4" xfId="0" applyNumberFormat="1" applyFont="1" applyFill="1" applyBorder="1" applyAlignment="1">
      <alignment horizontal="center" vertical="top"/>
    </xf>
    <xf numFmtId="164" fontId="3" fillId="0" borderId="0" xfId="0" applyNumberFormat="1" applyFont="1" applyBorder="1" applyAlignment="1">
      <alignment horizontal="center" vertical="top"/>
    </xf>
    <xf numFmtId="164" fontId="7" fillId="6" borderId="0" xfId="0" applyNumberFormat="1" applyFont="1" applyFill="1" applyBorder="1" applyAlignment="1">
      <alignment horizontal="center" vertical="top"/>
    </xf>
    <xf numFmtId="0" fontId="0" fillId="6" borderId="0" xfId="0" applyFill="1"/>
  </cellXfs>
  <cellStyles count="1">
    <cellStyle name="Normal" xfId="0" builtinId="0"/>
  </cellStyles>
  <dxfs count="2"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BC27"/>
  <sheetViews>
    <sheetView tabSelected="1" topLeftCell="T1" zoomScaleNormal="100" workbookViewId="0">
      <selection activeCell="AG15" sqref="AG15"/>
    </sheetView>
  </sheetViews>
  <sheetFormatPr baseColWidth="10" defaultRowHeight="15"/>
  <cols>
    <col min="2" max="7" width="6.140625" customWidth="1"/>
    <col min="9" max="9" width="7" customWidth="1"/>
    <col min="12" max="15" width="7.7109375" customWidth="1"/>
    <col min="23" max="55" width="5.42578125" customWidth="1"/>
  </cols>
  <sheetData>
    <row r="1" spans="2:55">
      <c r="S1" s="6"/>
      <c r="T1" s="6"/>
      <c r="U1" s="6"/>
      <c r="V1" s="6"/>
      <c r="W1" s="7" t="s">
        <v>21</v>
      </c>
      <c r="X1" s="7"/>
      <c r="Y1" s="7"/>
      <c r="Z1" s="7"/>
      <c r="AA1" s="8" t="s">
        <v>22</v>
      </c>
      <c r="AB1" s="8"/>
      <c r="AC1" s="8"/>
      <c r="AD1" s="8"/>
      <c r="AE1" s="9"/>
      <c r="AF1" s="10"/>
      <c r="AG1" s="11">
        <v>2012</v>
      </c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2">
        <v>2012</v>
      </c>
      <c r="AS1" s="13"/>
      <c r="AT1" s="14"/>
      <c r="AU1" s="15"/>
      <c r="AV1" s="14"/>
      <c r="AW1" s="15"/>
      <c r="AX1" s="14"/>
      <c r="AY1" s="15"/>
      <c r="AZ1" s="14"/>
      <c r="BA1" s="15"/>
      <c r="BB1" s="14"/>
      <c r="BC1" s="15"/>
    </row>
    <row r="2" spans="2:55">
      <c r="S2" s="16"/>
      <c r="T2" s="16"/>
      <c r="U2" s="16"/>
      <c r="V2" s="16"/>
      <c r="W2" s="17"/>
      <c r="X2" s="18" t="s">
        <v>23</v>
      </c>
      <c r="Y2" s="18"/>
      <c r="Z2" s="18"/>
      <c r="AA2" s="19">
        <v>40295</v>
      </c>
      <c r="AB2" s="19"/>
      <c r="AC2" s="19"/>
      <c r="AD2" s="19"/>
      <c r="AE2" s="20"/>
      <c r="AF2" s="21"/>
      <c r="AG2" s="22">
        <v>2</v>
      </c>
      <c r="AH2" s="22">
        <v>3</v>
      </c>
      <c r="AI2" s="22"/>
      <c r="AJ2" s="22">
        <v>4</v>
      </c>
      <c r="AK2" s="22"/>
      <c r="AL2" s="22">
        <v>5</v>
      </c>
      <c r="AM2" s="22"/>
      <c r="AN2" s="22">
        <v>6</v>
      </c>
      <c r="AO2" s="22"/>
      <c r="AP2" s="22">
        <v>7</v>
      </c>
      <c r="AQ2" s="23"/>
      <c r="AR2" s="22">
        <v>8</v>
      </c>
      <c r="AS2" s="24"/>
      <c r="AT2" s="22">
        <v>9</v>
      </c>
      <c r="AU2" s="25"/>
      <c r="AV2" s="22">
        <v>10</v>
      </c>
      <c r="AW2" s="25"/>
      <c r="AX2" s="22">
        <v>11</v>
      </c>
      <c r="AY2" s="25"/>
      <c r="AZ2" s="22">
        <v>12</v>
      </c>
      <c r="BA2" s="25"/>
      <c r="BB2" s="22">
        <v>13</v>
      </c>
      <c r="BC2" s="25"/>
    </row>
    <row r="3" spans="2:55" ht="63.75">
      <c r="B3" s="1" t="s">
        <v>0</v>
      </c>
      <c r="C3" s="1" t="s">
        <v>1</v>
      </c>
      <c r="D3" s="2" t="s">
        <v>2</v>
      </c>
      <c r="E3" s="2" t="s">
        <v>3</v>
      </c>
      <c r="F3" s="2" t="s">
        <v>4</v>
      </c>
      <c r="G3" s="1" t="s">
        <v>5</v>
      </c>
      <c r="H3" s="1"/>
      <c r="I3" s="1" t="s">
        <v>6</v>
      </c>
      <c r="J3" s="1" t="s">
        <v>7</v>
      </c>
      <c r="K3" s="1" t="s">
        <v>8</v>
      </c>
      <c r="L3" s="1" t="s">
        <v>9</v>
      </c>
      <c r="M3" s="1" t="s">
        <v>10</v>
      </c>
      <c r="N3" s="1" t="s">
        <v>11</v>
      </c>
      <c r="O3" s="1" t="s">
        <v>12</v>
      </c>
      <c r="P3" s="1"/>
      <c r="S3" s="26" t="s">
        <v>24</v>
      </c>
      <c r="T3" s="26" t="s">
        <v>25</v>
      </c>
      <c r="U3" s="26" t="s">
        <v>26</v>
      </c>
      <c r="V3" s="26" t="s">
        <v>27</v>
      </c>
      <c r="W3" s="26" t="s">
        <v>28</v>
      </c>
      <c r="X3" s="26" t="s">
        <v>29</v>
      </c>
      <c r="Y3" s="26" t="s">
        <v>30</v>
      </c>
      <c r="Z3" s="26" t="s">
        <v>31</v>
      </c>
      <c r="AA3" s="26" t="s">
        <v>32</v>
      </c>
      <c r="AB3" s="26" t="s">
        <v>4</v>
      </c>
      <c r="AC3" s="26" t="s">
        <v>33</v>
      </c>
      <c r="AD3" s="26" t="s">
        <v>34</v>
      </c>
      <c r="AE3" s="27" t="s">
        <v>35</v>
      </c>
      <c r="AF3" s="28" t="s">
        <v>36</v>
      </c>
      <c r="AG3" s="29" t="s">
        <v>37</v>
      </c>
      <c r="AH3" s="29" t="s">
        <v>38</v>
      </c>
      <c r="AI3" s="29" t="s">
        <v>39</v>
      </c>
      <c r="AJ3" s="29" t="s">
        <v>40</v>
      </c>
      <c r="AK3" s="29" t="s">
        <v>41</v>
      </c>
      <c r="AL3" s="29" t="s">
        <v>42</v>
      </c>
      <c r="AM3" s="29" t="s">
        <v>43</v>
      </c>
      <c r="AN3" s="29" t="s">
        <v>44</v>
      </c>
      <c r="AO3" s="29" t="s">
        <v>45</v>
      </c>
      <c r="AP3" s="29" t="s">
        <v>46</v>
      </c>
      <c r="AQ3" s="29" t="s">
        <v>47</v>
      </c>
      <c r="AR3" s="29" t="s">
        <v>48</v>
      </c>
      <c r="AS3" s="29" t="s">
        <v>49</v>
      </c>
      <c r="AT3" s="29" t="s">
        <v>50</v>
      </c>
      <c r="AU3" s="29" t="s">
        <v>51</v>
      </c>
      <c r="AV3" s="29" t="s">
        <v>52</v>
      </c>
      <c r="AW3" s="29" t="s">
        <v>53</v>
      </c>
      <c r="AX3" s="29" t="s">
        <v>54</v>
      </c>
      <c r="AY3" s="29" t="s">
        <v>55</v>
      </c>
      <c r="AZ3" s="29" t="s">
        <v>56</v>
      </c>
      <c r="BA3" s="29" t="s">
        <v>57</v>
      </c>
      <c r="BB3" s="29" t="s">
        <v>58</v>
      </c>
      <c r="BC3" s="29" t="s">
        <v>59</v>
      </c>
    </row>
    <row r="4" spans="2:55">
      <c r="B4" s="3" t="s">
        <v>13</v>
      </c>
      <c r="C4" s="3">
        <v>2</v>
      </c>
      <c r="D4" s="4">
        <v>1</v>
      </c>
      <c r="E4" s="4">
        <v>2013</v>
      </c>
      <c r="F4" s="4" t="s">
        <v>14</v>
      </c>
      <c r="G4" s="3" t="s">
        <v>15</v>
      </c>
      <c r="H4" s="3" t="s">
        <v>16</v>
      </c>
      <c r="I4" s="3">
        <v>8</v>
      </c>
      <c r="J4" s="3">
        <v>30800080</v>
      </c>
      <c r="K4" s="3">
        <v>30800080</v>
      </c>
      <c r="L4" s="3" t="s">
        <v>17</v>
      </c>
      <c r="M4" s="5">
        <v>420</v>
      </c>
      <c r="N4" s="5">
        <v>297</v>
      </c>
      <c r="O4" s="3">
        <v>6</v>
      </c>
      <c r="P4" s="3"/>
      <c r="S4" s="30">
        <v>0</v>
      </c>
      <c r="T4" s="31" t="s">
        <v>60</v>
      </c>
      <c r="U4" s="31">
        <v>30800080</v>
      </c>
      <c r="V4" s="31">
        <v>39000080</v>
      </c>
      <c r="W4" s="31" t="s">
        <v>61</v>
      </c>
      <c r="X4" s="31" t="s">
        <v>62</v>
      </c>
      <c r="Y4" s="31">
        <v>80</v>
      </c>
      <c r="Z4" s="31" t="s">
        <v>63</v>
      </c>
      <c r="AA4" s="31" t="s">
        <v>64</v>
      </c>
      <c r="AB4" s="31" t="s">
        <v>65</v>
      </c>
      <c r="AC4" s="31" t="s">
        <v>66</v>
      </c>
      <c r="AD4" s="31" t="s">
        <v>66</v>
      </c>
      <c r="AE4" s="32">
        <v>0</v>
      </c>
      <c r="AF4" s="33">
        <v>0</v>
      </c>
      <c r="AG4" s="34">
        <v>146.178</v>
      </c>
      <c r="AH4" s="35">
        <v>0</v>
      </c>
      <c r="AI4" s="34">
        <v>-160.79580000000001</v>
      </c>
      <c r="AJ4" s="35">
        <v>0</v>
      </c>
      <c r="AK4" s="34">
        <v>-160.79580000000001</v>
      </c>
      <c r="AL4" s="35">
        <v>0</v>
      </c>
      <c r="AM4" s="34">
        <v>-160.79580000000001</v>
      </c>
      <c r="AN4" s="35">
        <v>0</v>
      </c>
      <c r="AO4" s="34">
        <v>-160.79580000000001</v>
      </c>
      <c r="AP4" s="35">
        <v>0</v>
      </c>
      <c r="AQ4" s="34">
        <v>-160.79580000000001</v>
      </c>
      <c r="AR4" s="35">
        <v>0</v>
      </c>
      <c r="AS4" s="34">
        <v>-160.79580000000001</v>
      </c>
      <c r="AT4" s="35">
        <v>0</v>
      </c>
      <c r="AU4" s="34">
        <v>-160.79580000000001</v>
      </c>
      <c r="AV4" s="35">
        <v>0</v>
      </c>
      <c r="AW4" s="34">
        <v>-160.79580000000001</v>
      </c>
      <c r="AX4" s="35">
        <v>0</v>
      </c>
      <c r="AY4" s="34">
        <v>-160.79580000000001</v>
      </c>
      <c r="AZ4" s="35">
        <v>0</v>
      </c>
      <c r="BA4" s="34">
        <v>-160.79580000000001</v>
      </c>
      <c r="BB4" s="35">
        <v>0</v>
      </c>
      <c r="BC4" s="36">
        <v>-160.79580000000001</v>
      </c>
    </row>
    <row r="5" spans="2:55">
      <c r="B5" s="3" t="s">
        <v>13</v>
      </c>
      <c r="C5" s="3">
        <v>2</v>
      </c>
      <c r="D5" s="4">
        <v>1</v>
      </c>
      <c r="E5" s="4">
        <v>2013</v>
      </c>
      <c r="F5" s="4" t="s">
        <v>14</v>
      </c>
      <c r="G5" s="3" t="s">
        <v>15</v>
      </c>
      <c r="H5" s="3" t="s">
        <v>16</v>
      </c>
      <c r="I5" s="3">
        <v>8</v>
      </c>
      <c r="J5" s="3">
        <v>30800080</v>
      </c>
      <c r="K5" s="3">
        <v>30800080</v>
      </c>
      <c r="L5" s="3" t="s">
        <v>17</v>
      </c>
      <c r="M5" s="5">
        <v>420</v>
      </c>
      <c r="N5" s="5">
        <v>297</v>
      </c>
      <c r="O5" s="3">
        <v>3</v>
      </c>
      <c r="P5" s="3"/>
      <c r="S5" s="30">
        <v>0</v>
      </c>
      <c r="T5" s="31" t="s">
        <v>60</v>
      </c>
      <c r="U5" s="31">
        <v>30800080</v>
      </c>
      <c r="V5" s="31">
        <v>39000080</v>
      </c>
      <c r="W5" s="31" t="s">
        <v>61</v>
      </c>
      <c r="X5" s="31" t="s">
        <v>62</v>
      </c>
      <c r="Y5" s="31">
        <v>80</v>
      </c>
      <c r="Z5" s="31" t="s">
        <v>67</v>
      </c>
      <c r="AA5" s="31" t="s">
        <v>64</v>
      </c>
      <c r="AB5" s="31" t="s">
        <v>65</v>
      </c>
      <c r="AC5" s="31" t="s">
        <v>66</v>
      </c>
      <c r="AD5" s="31" t="s">
        <v>66</v>
      </c>
      <c r="AE5" s="32">
        <v>0</v>
      </c>
      <c r="AF5" s="33">
        <v>0</v>
      </c>
      <c r="AG5" s="34">
        <v>769.34</v>
      </c>
      <c r="AH5" s="35">
        <v>0</v>
      </c>
      <c r="AI5" s="34">
        <v>-846.27400000000011</v>
      </c>
      <c r="AJ5" s="35">
        <v>0</v>
      </c>
      <c r="AK5" s="34">
        <v>-846.27400000000011</v>
      </c>
      <c r="AL5" s="35">
        <v>0</v>
      </c>
      <c r="AM5" s="34">
        <v>-846.27400000000011</v>
      </c>
      <c r="AN5" s="35">
        <v>0</v>
      </c>
      <c r="AO5" s="34">
        <v>-846.27400000000011</v>
      </c>
      <c r="AP5" s="35">
        <v>0</v>
      </c>
      <c r="AQ5" s="34">
        <v>-846.27400000000011</v>
      </c>
      <c r="AR5" s="35">
        <v>0</v>
      </c>
      <c r="AS5" s="34">
        <v>-846.27400000000011</v>
      </c>
      <c r="AT5" s="35">
        <v>0</v>
      </c>
      <c r="AU5" s="34">
        <v>-846.27400000000011</v>
      </c>
      <c r="AV5" s="35">
        <v>0</v>
      </c>
      <c r="AW5" s="34">
        <v>-846.27400000000011</v>
      </c>
      <c r="AX5" s="35">
        <v>0</v>
      </c>
      <c r="AY5" s="34">
        <v>-846.27400000000011</v>
      </c>
      <c r="AZ5" s="35">
        <v>0</v>
      </c>
      <c r="BA5" s="34">
        <v>-846.27400000000011</v>
      </c>
      <c r="BB5" s="35">
        <v>0</v>
      </c>
      <c r="BC5" s="36">
        <v>-846.27400000000011</v>
      </c>
    </row>
    <row r="6" spans="2:55">
      <c r="B6" s="3" t="s">
        <v>13</v>
      </c>
      <c r="C6" s="3">
        <v>2</v>
      </c>
      <c r="D6" s="4">
        <v>1</v>
      </c>
      <c r="E6" s="4">
        <v>2013</v>
      </c>
      <c r="F6" s="4" t="s">
        <v>14</v>
      </c>
      <c r="G6" s="3" t="s">
        <v>15</v>
      </c>
      <c r="H6" s="3" t="s">
        <v>16</v>
      </c>
      <c r="I6" s="3">
        <v>8</v>
      </c>
      <c r="J6" s="3">
        <v>30800080</v>
      </c>
      <c r="K6" s="3">
        <v>30800080</v>
      </c>
      <c r="L6" s="3" t="s">
        <v>17</v>
      </c>
      <c r="M6" s="5">
        <v>420</v>
      </c>
      <c r="N6" s="5">
        <v>297</v>
      </c>
      <c r="O6" s="3">
        <v>3</v>
      </c>
      <c r="P6" s="3"/>
      <c r="S6" s="30">
        <v>0</v>
      </c>
      <c r="T6" s="31" t="s">
        <v>60</v>
      </c>
      <c r="U6" s="31">
        <v>30800080</v>
      </c>
      <c r="V6" s="31">
        <v>39000080</v>
      </c>
      <c r="W6" s="31" t="s">
        <v>61</v>
      </c>
      <c r="X6" s="31" t="s">
        <v>62</v>
      </c>
      <c r="Y6" s="31">
        <v>80</v>
      </c>
      <c r="Z6" s="31" t="s">
        <v>68</v>
      </c>
      <c r="AA6" s="31" t="s">
        <v>64</v>
      </c>
      <c r="AB6" s="31" t="s">
        <v>65</v>
      </c>
      <c r="AC6" s="31" t="s">
        <v>66</v>
      </c>
      <c r="AD6" s="31" t="s">
        <v>66</v>
      </c>
      <c r="AE6" s="32">
        <v>0</v>
      </c>
      <c r="AF6" s="33">
        <v>0</v>
      </c>
      <c r="AG6" s="34">
        <v>0</v>
      </c>
      <c r="AH6" s="35">
        <v>0</v>
      </c>
      <c r="AI6" s="34">
        <v>0</v>
      </c>
      <c r="AJ6" s="35">
        <v>0</v>
      </c>
      <c r="AK6" s="34">
        <v>0</v>
      </c>
      <c r="AL6" s="35">
        <v>0</v>
      </c>
      <c r="AM6" s="34">
        <v>0</v>
      </c>
      <c r="AN6" s="35">
        <v>0</v>
      </c>
      <c r="AO6" s="34">
        <v>0</v>
      </c>
      <c r="AP6" s="35">
        <v>0</v>
      </c>
      <c r="AQ6" s="34">
        <v>0</v>
      </c>
      <c r="AR6" s="35">
        <v>0</v>
      </c>
      <c r="AS6" s="34">
        <v>0</v>
      </c>
      <c r="AT6" s="35">
        <v>0</v>
      </c>
      <c r="AU6" s="34">
        <v>0</v>
      </c>
      <c r="AV6" s="35">
        <v>0</v>
      </c>
      <c r="AW6" s="34">
        <v>0</v>
      </c>
      <c r="AX6" s="35">
        <v>0</v>
      </c>
      <c r="AY6" s="34">
        <v>0</v>
      </c>
      <c r="AZ6" s="35">
        <v>0</v>
      </c>
      <c r="BA6" s="34">
        <v>0</v>
      </c>
      <c r="BB6" s="35">
        <v>0</v>
      </c>
      <c r="BC6" s="36">
        <v>0</v>
      </c>
    </row>
    <row r="7" spans="2:55">
      <c r="B7" s="3" t="s">
        <v>13</v>
      </c>
      <c r="C7" s="3">
        <v>2</v>
      </c>
      <c r="D7" s="4">
        <v>1</v>
      </c>
      <c r="E7" s="4">
        <v>2013</v>
      </c>
      <c r="F7" s="4" t="s">
        <v>14</v>
      </c>
      <c r="G7" s="3" t="s">
        <v>15</v>
      </c>
      <c r="H7" s="3" t="s">
        <v>16</v>
      </c>
      <c r="I7" s="3">
        <v>8</v>
      </c>
      <c r="J7" s="3">
        <v>30800080</v>
      </c>
      <c r="K7" s="3">
        <v>30800080</v>
      </c>
      <c r="L7" s="3" t="s">
        <v>17</v>
      </c>
      <c r="M7" s="5">
        <v>420</v>
      </c>
      <c r="N7" s="5">
        <v>297</v>
      </c>
      <c r="O7" s="3">
        <v>3</v>
      </c>
      <c r="P7" s="3"/>
      <c r="S7" s="37">
        <v>0</v>
      </c>
      <c r="T7" s="38" t="s">
        <v>60</v>
      </c>
      <c r="U7" s="38">
        <v>30800080</v>
      </c>
      <c r="V7" s="38">
        <v>39000080</v>
      </c>
      <c r="W7" s="38" t="s">
        <v>61</v>
      </c>
      <c r="X7" s="38" t="s">
        <v>62</v>
      </c>
      <c r="Y7" s="38">
        <v>80</v>
      </c>
      <c r="Z7" s="38" t="s">
        <v>69</v>
      </c>
      <c r="AA7" s="38" t="s">
        <v>64</v>
      </c>
      <c r="AB7" s="38" t="s">
        <v>65</v>
      </c>
      <c r="AC7" s="38" t="s">
        <v>66</v>
      </c>
      <c r="AD7" s="38" t="s">
        <v>66</v>
      </c>
      <c r="AE7" s="39"/>
      <c r="AF7" s="40">
        <v>0</v>
      </c>
      <c r="AG7" s="41">
        <v>0</v>
      </c>
      <c r="AH7" s="42">
        <v>0</v>
      </c>
      <c r="AI7" s="41"/>
      <c r="AJ7" s="42">
        <v>0</v>
      </c>
      <c r="AK7" s="41"/>
      <c r="AL7" s="42">
        <v>0</v>
      </c>
      <c r="AM7" s="41"/>
      <c r="AN7" s="42">
        <v>0</v>
      </c>
      <c r="AO7" s="41"/>
      <c r="AP7" s="42">
        <v>0</v>
      </c>
      <c r="AQ7" s="41"/>
      <c r="AR7" s="42">
        <v>0</v>
      </c>
      <c r="AS7" s="41"/>
      <c r="AT7" s="42">
        <v>0</v>
      </c>
      <c r="AU7" s="41"/>
      <c r="AV7" s="42">
        <v>0</v>
      </c>
      <c r="AW7" s="41"/>
      <c r="AX7" s="42">
        <v>0</v>
      </c>
      <c r="AY7" s="41"/>
      <c r="AZ7" s="42">
        <v>0</v>
      </c>
      <c r="BA7" s="41"/>
      <c r="BB7" s="42">
        <v>0</v>
      </c>
      <c r="BC7" s="43"/>
    </row>
    <row r="8" spans="2:55">
      <c r="B8" s="3" t="s">
        <v>18</v>
      </c>
      <c r="C8" s="3">
        <v>1</v>
      </c>
      <c r="D8" s="4">
        <v>1</v>
      </c>
      <c r="E8" s="4">
        <v>2013</v>
      </c>
      <c r="F8" s="4" t="s">
        <v>14</v>
      </c>
      <c r="G8" s="3" t="s">
        <v>15</v>
      </c>
      <c r="H8" s="3" t="s">
        <v>16</v>
      </c>
      <c r="I8" s="3">
        <v>8</v>
      </c>
      <c r="J8" s="3">
        <v>30800080</v>
      </c>
      <c r="K8" s="3">
        <v>30800080</v>
      </c>
      <c r="L8" s="3" t="s">
        <v>19</v>
      </c>
      <c r="M8" s="5">
        <v>210</v>
      </c>
      <c r="N8" s="5">
        <v>297</v>
      </c>
      <c r="O8" s="3">
        <v>138</v>
      </c>
      <c r="P8" s="3"/>
      <c r="S8" s="30">
        <v>0</v>
      </c>
      <c r="T8" s="31" t="s">
        <v>60</v>
      </c>
      <c r="U8" s="31">
        <v>30800080</v>
      </c>
      <c r="V8" s="31">
        <v>39000080</v>
      </c>
      <c r="W8" s="31" t="s">
        <v>61</v>
      </c>
      <c r="X8" s="31" t="s">
        <v>62</v>
      </c>
      <c r="Y8" s="31">
        <v>80</v>
      </c>
      <c r="Z8" s="31" t="s">
        <v>70</v>
      </c>
      <c r="AA8" s="31" t="s">
        <v>64</v>
      </c>
      <c r="AB8" s="31" t="s">
        <v>65</v>
      </c>
      <c r="AC8" s="31" t="s">
        <v>66</v>
      </c>
      <c r="AD8" s="31" t="s">
        <v>66</v>
      </c>
      <c r="AE8" s="32">
        <v>0</v>
      </c>
      <c r="AF8" s="33">
        <v>0</v>
      </c>
      <c r="AG8" s="34">
        <v>0</v>
      </c>
      <c r="AH8" s="35">
        <v>0</v>
      </c>
      <c r="AI8" s="34">
        <v>0</v>
      </c>
      <c r="AJ8" s="35">
        <v>0</v>
      </c>
      <c r="AK8" s="34">
        <v>0</v>
      </c>
      <c r="AL8" s="35">
        <v>0</v>
      </c>
      <c r="AM8" s="34">
        <v>0</v>
      </c>
      <c r="AN8" s="35">
        <v>0</v>
      </c>
      <c r="AO8" s="34">
        <v>0</v>
      </c>
      <c r="AP8" s="35">
        <v>0</v>
      </c>
      <c r="AQ8" s="34">
        <v>0</v>
      </c>
      <c r="AR8" s="35">
        <v>0</v>
      </c>
      <c r="AS8" s="34">
        <v>0</v>
      </c>
      <c r="AT8" s="35">
        <v>0</v>
      </c>
      <c r="AU8" s="34">
        <v>0</v>
      </c>
      <c r="AV8" s="35">
        <v>0</v>
      </c>
      <c r="AW8" s="34">
        <v>0</v>
      </c>
      <c r="AX8" s="35">
        <v>0</v>
      </c>
      <c r="AY8" s="34">
        <v>0</v>
      </c>
      <c r="AZ8" s="35">
        <v>0</v>
      </c>
      <c r="BA8" s="34">
        <v>0</v>
      </c>
      <c r="BB8" s="35">
        <v>0</v>
      </c>
      <c r="BC8" s="36">
        <v>0</v>
      </c>
    </row>
    <row r="9" spans="2:55">
      <c r="B9" s="3" t="s">
        <v>18</v>
      </c>
      <c r="C9" s="3">
        <v>2</v>
      </c>
      <c r="D9" s="4">
        <v>1</v>
      </c>
      <c r="E9" s="4">
        <v>2013</v>
      </c>
      <c r="F9" s="4" t="s">
        <v>14</v>
      </c>
      <c r="G9" s="3" t="s">
        <v>15</v>
      </c>
      <c r="H9" s="3" t="s">
        <v>16</v>
      </c>
      <c r="I9" s="3">
        <v>8</v>
      </c>
      <c r="J9" s="3">
        <v>30800080</v>
      </c>
      <c r="K9" s="3">
        <v>30800080</v>
      </c>
      <c r="L9" s="3" t="s">
        <v>17</v>
      </c>
      <c r="M9" s="5">
        <v>420</v>
      </c>
      <c r="N9" s="5">
        <v>297</v>
      </c>
      <c r="O9" s="3">
        <v>5.9880000000000004</v>
      </c>
      <c r="P9" s="3"/>
      <c r="S9" s="30">
        <v>0</v>
      </c>
      <c r="T9" s="31" t="s">
        <v>60</v>
      </c>
      <c r="U9" s="31">
        <v>30800080</v>
      </c>
      <c r="V9" s="31">
        <v>39000080</v>
      </c>
      <c r="W9" s="31" t="s">
        <v>61</v>
      </c>
      <c r="X9" s="31" t="s">
        <v>62</v>
      </c>
      <c r="Y9" s="31">
        <v>80</v>
      </c>
      <c r="Z9" s="31" t="s">
        <v>71</v>
      </c>
      <c r="AA9" s="31" t="s">
        <v>64</v>
      </c>
      <c r="AB9" s="31" t="s">
        <v>65</v>
      </c>
      <c r="AC9" s="31" t="s">
        <v>66</v>
      </c>
      <c r="AD9" s="31" t="s">
        <v>66</v>
      </c>
      <c r="AE9" s="32">
        <v>0</v>
      </c>
      <c r="AF9" s="33">
        <v>0</v>
      </c>
      <c r="AG9" s="34">
        <v>0</v>
      </c>
      <c r="AH9" s="35">
        <v>0</v>
      </c>
      <c r="AI9" s="34">
        <v>0</v>
      </c>
      <c r="AJ9" s="35">
        <v>0</v>
      </c>
      <c r="AK9" s="34">
        <v>0</v>
      </c>
      <c r="AL9" s="35">
        <v>0</v>
      </c>
      <c r="AM9" s="34">
        <v>0</v>
      </c>
      <c r="AN9" s="35">
        <v>0</v>
      </c>
      <c r="AO9" s="34">
        <v>0</v>
      </c>
      <c r="AP9" s="35">
        <v>0</v>
      </c>
      <c r="AQ9" s="34">
        <v>0</v>
      </c>
      <c r="AR9" s="35">
        <v>0</v>
      </c>
      <c r="AS9" s="34">
        <v>0</v>
      </c>
      <c r="AT9" s="35">
        <v>0</v>
      </c>
      <c r="AU9" s="34">
        <v>0</v>
      </c>
      <c r="AV9" s="35">
        <v>0</v>
      </c>
      <c r="AW9" s="34">
        <v>0</v>
      </c>
      <c r="AX9" s="35">
        <v>0</v>
      </c>
      <c r="AY9" s="34">
        <v>0</v>
      </c>
      <c r="AZ9" s="35">
        <v>0</v>
      </c>
      <c r="BA9" s="34">
        <v>0</v>
      </c>
      <c r="BB9" s="35">
        <v>0</v>
      </c>
      <c r="BC9" s="36">
        <v>0</v>
      </c>
    </row>
    <row r="10" spans="2:55">
      <c r="B10" s="3" t="s">
        <v>18</v>
      </c>
      <c r="C10" s="3">
        <v>2</v>
      </c>
      <c r="D10" s="4">
        <v>1</v>
      </c>
      <c r="E10" s="4">
        <v>2013</v>
      </c>
      <c r="F10" s="4" t="s">
        <v>14</v>
      </c>
      <c r="G10" s="3" t="s">
        <v>15</v>
      </c>
      <c r="H10" s="3" t="s">
        <v>16</v>
      </c>
      <c r="I10" s="3">
        <v>8</v>
      </c>
      <c r="J10" s="3">
        <v>30800080</v>
      </c>
      <c r="K10" s="3">
        <v>30800080</v>
      </c>
      <c r="L10" s="3" t="s">
        <v>20</v>
      </c>
      <c r="M10" s="5">
        <v>210</v>
      </c>
      <c r="N10" s="5">
        <v>297</v>
      </c>
      <c r="O10" s="3">
        <v>36.427</v>
      </c>
      <c r="P10" s="3"/>
      <c r="S10" s="30">
        <v>0</v>
      </c>
      <c r="T10" s="31" t="s">
        <v>60</v>
      </c>
      <c r="U10" s="31">
        <v>30800080</v>
      </c>
      <c r="V10" s="31">
        <v>39000080</v>
      </c>
      <c r="W10" s="31" t="s">
        <v>61</v>
      </c>
      <c r="X10" s="31" t="s">
        <v>62</v>
      </c>
      <c r="Y10" s="31">
        <v>80</v>
      </c>
      <c r="Z10" s="31" t="s">
        <v>72</v>
      </c>
      <c r="AA10" s="31" t="s">
        <v>64</v>
      </c>
      <c r="AB10" s="31" t="s">
        <v>65</v>
      </c>
      <c r="AC10" s="31" t="s">
        <v>66</v>
      </c>
      <c r="AD10" s="31" t="s">
        <v>66</v>
      </c>
      <c r="AE10" s="32">
        <v>0</v>
      </c>
      <c r="AF10" s="33">
        <v>0</v>
      </c>
      <c r="AG10" s="34">
        <v>0</v>
      </c>
      <c r="AH10" s="35">
        <v>0</v>
      </c>
      <c r="AI10" s="34">
        <v>0</v>
      </c>
      <c r="AJ10" s="35">
        <v>0</v>
      </c>
      <c r="AK10" s="34">
        <v>0</v>
      </c>
      <c r="AL10" s="35">
        <v>0</v>
      </c>
      <c r="AM10" s="34">
        <v>0</v>
      </c>
      <c r="AN10" s="35">
        <v>0</v>
      </c>
      <c r="AO10" s="34">
        <v>0</v>
      </c>
      <c r="AP10" s="35">
        <v>0</v>
      </c>
      <c r="AQ10" s="34">
        <v>0</v>
      </c>
      <c r="AR10" s="35">
        <v>0</v>
      </c>
      <c r="AS10" s="34">
        <v>0</v>
      </c>
      <c r="AT10" s="35">
        <v>0</v>
      </c>
      <c r="AU10" s="34">
        <v>0</v>
      </c>
      <c r="AV10" s="35">
        <v>0</v>
      </c>
      <c r="AW10" s="34">
        <v>0</v>
      </c>
      <c r="AX10" s="35">
        <v>0</v>
      </c>
      <c r="AY10" s="34">
        <v>0</v>
      </c>
      <c r="AZ10" s="35">
        <v>0</v>
      </c>
      <c r="BA10" s="34">
        <v>0</v>
      </c>
      <c r="BB10" s="35">
        <v>0</v>
      </c>
      <c r="BC10" s="36">
        <v>0</v>
      </c>
    </row>
    <row r="11" spans="2:55">
      <c r="B11" s="3" t="s">
        <v>18</v>
      </c>
      <c r="C11" s="3">
        <v>2</v>
      </c>
      <c r="D11" s="4">
        <v>1</v>
      </c>
      <c r="E11" s="4">
        <v>2013</v>
      </c>
      <c r="F11" s="4" t="s">
        <v>14</v>
      </c>
      <c r="G11" s="3" t="s">
        <v>15</v>
      </c>
      <c r="H11" s="3" t="s">
        <v>16</v>
      </c>
      <c r="I11" s="3">
        <v>8</v>
      </c>
      <c r="J11" s="3">
        <v>30800080</v>
      </c>
      <c r="K11" s="3">
        <v>30800080</v>
      </c>
      <c r="L11" s="3" t="s">
        <v>17</v>
      </c>
      <c r="M11" s="5">
        <v>420</v>
      </c>
      <c r="N11" s="5">
        <v>297</v>
      </c>
      <c r="O11" s="3">
        <v>67.5</v>
      </c>
      <c r="P11" s="3"/>
      <c r="S11" s="30">
        <v>0</v>
      </c>
      <c r="T11" s="31" t="s">
        <v>60</v>
      </c>
      <c r="U11" s="31">
        <v>30800080</v>
      </c>
      <c r="V11" s="31">
        <v>39000080</v>
      </c>
      <c r="W11" s="31" t="s">
        <v>61</v>
      </c>
      <c r="X11" s="31" t="s">
        <v>62</v>
      </c>
      <c r="Y11" s="31">
        <v>80</v>
      </c>
      <c r="Z11" s="31" t="s">
        <v>73</v>
      </c>
      <c r="AA11" s="31" t="s">
        <v>64</v>
      </c>
      <c r="AB11" s="31" t="s">
        <v>65</v>
      </c>
      <c r="AC11" s="31" t="s">
        <v>66</v>
      </c>
      <c r="AD11" s="31" t="s">
        <v>66</v>
      </c>
      <c r="AE11" s="32">
        <v>0</v>
      </c>
      <c r="AF11" s="33">
        <v>0</v>
      </c>
      <c r="AG11" s="34">
        <v>0</v>
      </c>
      <c r="AH11" s="35">
        <v>0</v>
      </c>
      <c r="AI11" s="34">
        <v>0</v>
      </c>
      <c r="AJ11" s="35">
        <v>0</v>
      </c>
      <c r="AK11" s="34">
        <v>0</v>
      </c>
      <c r="AL11" s="35">
        <v>0</v>
      </c>
      <c r="AM11" s="34">
        <v>0</v>
      </c>
      <c r="AN11" s="35">
        <v>0</v>
      </c>
      <c r="AO11" s="34">
        <v>0</v>
      </c>
      <c r="AP11" s="35">
        <v>0</v>
      </c>
      <c r="AQ11" s="34">
        <v>0</v>
      </c>
      <c r="AR11" s="35">
        <v>0</v>
      </c>
      <c r="AS11" s="34">
        <v>0</v>
      </c>
      <c r="AT11" s="35">
        <v>0</v>
      </c>
      <c r="AU11" s="34">
        <v>0</v>
      </c>
      <c r="AV11" s="35">
        <v>0</v>
      </c>
      <c r="AW11" s="34">
        <v>0</v>
      </c>
      <c r="AX11" s="35">
        <v>0</v>
      </c>
      <c r="AY11" s="34">
        <v>0</v>
      </c>
      <c r="AZ11" s="35">
        <v>0</v>
      </c>
      <c r="BA11" s="34">
        <v>0</v>
      </c>
      <c r="BB11" s="35">
        <v>0</v>
      </c>
      <c r="BC11" s="36">
        <v>0</v>
      </c>
    </row>
    <row r="12" spans="2:55">
      <c r="B12" s="3" t="s">
        <v>18</v>
      </c>
      <c r="C12" s="3">
        <v>2</v>
      </c>
      <c r="D12" s="4">
        <v>1</v>
      </c>
      <c r="E12" s="4">
        <v>2013</v>
      </c>
      <c r="F12" s="4" t="s">
        <v>14</v>
      </c>
      <c r="G12" s="3" t="s">
        <v>15</v>
      </c>
      <c r="H12" s="3" t="s">
        <v>16</v>
      </c>
      <c r="I12" s="3">
        <v>8</v>
      </c>
      <c r="J12" s="3">
        <v>30800080</v>
      </c>
      <c r="K12" s="3">
        <v>30800080</v>
      </c>
      <c r="L12" s="3" t="s">
        <v>17</v>
      </c>
      <c r="M12" s="5">
        <v>420</v>
      </c>
      <c r="N12" s="5">
        <v>297</v>
      </c>
      <c r="O12" s="3">
        <v>3.992</v>
      </c>
      <c r="P12" s="3"/>
      <c r="S12" s="30">
        <v>0</v>
      </c>
      <c r="T12" s="31" t="s">
        <v>60</v>
      </c>
      <c r="U12" s="31">
        <v>30800080</v>
      </c>
      <c r="V12" s="31">
        <v>39000080</v>
      </c>
      <c r="W12" s="31" t="s">
        <v>61</v>
      </c>
      <c r="X12" s="31" t="s">
        <v>62</v>
      </c>
      <c r="Y12" s="31">
        <v>80</v>
      </c>
      <c r="Z12" s="31" t="s">
        <v>74</v>
      </c>
      <c r="AA12" s="31" t="s">
        <v>64</v>
      </c>
      <c r="AB12" s="31" t="s">
        <v>65</v>
      </c>
      <c r="AC12" s="31" t="s">
        <v>66</v>
      </c>
      <c r="AD12" s="31" t="s">
        <v>66</v>
      </c>
      <c r="AE12" s="32">
        <v>0</v>
      </c>
      <c r="AF12" s="33">
        <v>0</v>
      </c>
      <c r="AG12" s="34">
        <v>0</v>
      </c>
      <c r="AH12" s="35">
        <v>0</v>
      </c>
      <c r="AI12" s="34">
        <v>0</v>
      </c>
      <c r="AJ12" s="35">
        <v>0</v>
      </c>
      <c r="AK12" s="34">
        <v>0</v>
      </c>
      <c r="AL12" s="35">
        <v>0</v>
      </c>
      <c r="AM12" s="34">
        <v>0</v>
      </c>
      <c r="AN12" s="35">
        <v>0</v>
      </c>
      <c r="AO12" s="34">
        <v>0</v>
      </c>
      <c r="AP12" s="35">
        <v>0</v>
      </c>
      <c r="AQ12" s="34">
        <v>0</v>
      </c>
      <c r="AR12" s="35">
        <v>0</v>
      </c>
      <c r="AS12" s="34">
        <v>0</v>
      </c>
      <c r="AT12" s="35">
        <v>0</v>
      </c>
      <c r="AU12" s="34">
        <v>0</v>
      </c>
      <c r="AV12" s="35">
        <v>0</v>
      </c>
      <c r="AW12" s="34">
        <v>0</v>
      </c>
      <c r="AX12" s="35">
        <v>0</v>
      </c>
      <c r="AY12" s="34">
        <v>0</v>
      </c>
      <c r="AZ12" s="35">
        <v>0</v>
      </c>
      <c r="BA12" s="34">
        <v>0</v>
      </c>
      <c r="BB12" s="35">
        <v>0</v>
      </c>
      <c r="BC12" s="36">
        <v>0</v>
      </c>
    </row>
    <row r="13" spans="2:55">
      <c r="B13" s="3" t="s">
        <v>18</v>
      </c>
      <c r="C13" s="3">
        <v>2</v>
      </c>
      <c r="D13" s="4">
        <v>1</v>
      </c>
      <c r="E13" s="4">
        <v>2013</v>
      </c>
      <c r="F13" s="4" t="s">
        <v>14</v>
      </c>
      <c r="G13" s="3" t="s">
        <v>15</v>
      </c>
      <c r="H13" s="3" t="s">
        <v>16</v>
      </c>
      <c r="I13" s="3">
        <v>8</v>
      </c>
      <c r="J13" s="3">
        <v>30800080</v>
      </c>
      <c r="K13" s="3">
        <v>30800080</v>
      </c>
      <c r="L13" s="3" t="s">
        <v>17</v>
      </c>
      <c r="M13" s="5">
        <v>420</v>
      </c>
      <c r="N13" s="5">
        <v>297</v>
      </c>
      <c r="O13" s="3">
        <v>15.968</v>
      </c>
      <c r="P13" s="3"/>
      <c r="S13" s="30">
        <v>0</v>
      </c>
      <c r="T13" s="31" t="s">
        <v>60</v>
      </c>
      <c r="U13" s="31">
        <v>30800080</v>
      </c>
      <c r="V13" s="31">
        <v>39000080</v>
      </c>
      <c r="W13" s="31" t="s">
        <v>61</v>
      </c>
      <c r="X13" s="31" t="s">
        <v>62</v>
      </c>
      <c r="Y13" s="31">
        <v>80</v>
      </c>
      <c r="Z13" s="31" t="s">
        <v>75</v>
      </c>
      <c r="AA13" s="31" t="s">
        <v>64</v>
      </c>
      <c r="AB13" s="31" t="s">
        <v>65</v>
      </c>
      <c r="AC13" s="31" t="s">
        <v>66</v>
      </c>
      <c r="AD13" s="31" t="s">
        <v>66</v>
      </c>
      <c r="AE13" s="32">
        <v>0</v>
      </c>
      <c r="AF13" s="33">
        <v>0</v>
      </c>
      <c r="AG13" s="34">
        <v>0</v>
      </c>
      <c r="AH13" s="35">
        <v>0</v>
      </c>
      <c r="AI13" s="34">
        <v>0</v>
      </c>
      <c r="AJ13" s="35">
        <v>0</v>
      </c>
      <c r="AK13" s="34">
        <v>0</v>
      </c>
      <c r="AL13" s="35">
        <v>0</v>
      </c>
      <c r="AM13" s="34">
        <v>0</v>
      </c>
      <c r="AN13" s="35">
        <v>0</v>
      </c>
      <c r="AO13" s="34">
        <v>0</v>
      </c>
      <c r="AP13" s="35">
        <v>0</v>
      </c>
      <c r="AQ13" s="34">
        <v>0</v>
      </c>
      <c r="AR13" s="35">
        <v>0</v>
      </c>
      <c r="AS13" s="34">
        <v>0</v>
      </c>
      <c r="AT13" s="35">
        <v>0</v>
      </c>
      <c r="AU13" s="34">
        <v>0</v>
      </c>
      <c r="AV13" s="35">
        <v>0</v>
      </c>
      <c r="AW13" s="34">
        <v>0</v>
      </c>
      <c r="AX13" s="35">
        <v>0</v>
      </c>
      <c r="AY13" s="34">
        <v>0</v>
      </c>
      <c r="AZ13" s="35">
        <v>0</v>
      </c>
      <c r="BA13" s="34">
        <v>0</v>
      </c>
      <c r="BB13" s="35">
        <v>0</v>
      </c>
      <c r="BC13" s="36">
        <v>0</v>
      </c>
    </row>
    <row r="14" spans="2:55">
      <c r="B14" s="3" t="s">
        <v>18</v>
      </c>
      <c r="C14" s="3">
        <v>2</v>
      </c>
      <c r="D14" s="4">
        <v>1</v>
      </c>
      <c r="E14" s="4">
        <v>2013</v>
      </c>
      <c r="F14" s="4" t="s">
        <v>14</v>
      </c>
      <c r="G14" s="3" t="s">
        <v>15</v>
      </c>
      <c r="H14" s="3" t="s">
        <v>16</v>
      </c>
      <c r="I14" s="3">
        <v>8</v>
      </c>
      <c r="J14" s="3">
        <v>30800080</v>
      </c>
      <c r="K14" s="3">
        <v>30800080</v>
      </c>
      <c r="L14" s="3" t="s">
        <v>20</v>
      </c>
      <c r="M14" s="5">
        <v>210</v>
      </c>
      <c r="N14" s="5">
        <v>297</v>
      </c>
      <c r="O14" s="3">
        <v>20.399999999999999</v>
      </c>
      <c r="P14" s="3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44"/>
      <c r="AF14" s="44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44"/>
      <c r="AR14" s="12"/>
      <c r="AS14" s="44"/>
      <c r="AT14" s="44"/>
      <c r="AU14" s="44"/>
      <c r="AV14" s="44"/>
      <c r="AW14" s="44"/>
      <c r="AX14" s="44"/>
      <c r="AY14" s="44"/>
      <c r="AZ14" s="44"/>
      <c r="BA14" s="44"/>
      <c r="BB14" s="44"/>
      <c r="BC14" s="44"/>
    </row>
    <row r="15" spans="2:55">
      <c r="B15" s="3" t="s">
        <v>18</v>
      </c>
      <c r="C15" s="3">
        <v>2</v>
      </c>
      <c r="D15" s="4">
        <v>1</v>
      </c>
      <c r="E15" s="4">
        <v>2013</v>
      </c>
      <c r="F15" s="4" t="s">
        <v>14</v>
      </c>
      <c r="G15" s="3" t="s">
        <v>15</v>
      </c>
      <c r="H15" s="3" t="s">
        <v>16</v>
      </c>
      <c r="I15" s="3">
        <v>8</v>
      </c>
      <c r="J15" s="3">
        <v>30800080</v>
      </c>
      <c r="K15" s="3">
        <v>30800080</v>
      </c>
      <c r="L15" s="3" t="s">
        <v>20</v>
      </c>
      <c r="M15" s="5">
        <v>210</v>
      </c>
      <c r="N15" s="5">
        <v>297</v>
      </c>
      <c r="O15" s="3">
        <v>22.954000000000001</v>
      </c>
      <c r="P15" s="3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44"/>
      <c r="AF15" s="44"/>
      <c r="AG15" s="45">
        <f>SUMIFS($O$4:$O$1000,$K$4:$K$1000,U4,$G$4:$G$1000,"=cuts",$C$4:$C$1000,"&lt;=ag2",$M$4:$M$1000,"=420")</f>
        <v>0</v>
      </c>
      <c r="AH15" s="11"/>
      <c r="AI15" s="11"/>
      <c r="AJ15" s="11"/>
      <c r="AK15" s="11"/>
      <c r="AL15" s="11"/>
      <c r="AM15" s="11"/>
      <c r="AN15" s="11"/>
      <c r="AO15" s="11"/>
      <c r="AP15" s="11"/>
      <c r="AQ15" s="44"/>
      <c r="AR15" s="12"/>
      <c r="AS15" s="44"/>
      <c r="AT15" s="44"/>
      <c r="AU15" s="44"/>
      <c r="AV15" s="44"/>
      <c r="AW15" s="44"/>
      <c r="AX15" s="44"/>
      <c r="AY15" s="44"/>
      <c r="AZ15" s="44"/>
      <c r="BA15" s="44"/>
      <c r="BB15" s="44"/>
      <c r="BC15" s="44"/>
    </row>
    <row r="16" spans="2:55">
      <c r="B16" s="3" t="s">
        <v>18</v>
      </c>
      <c r="C16" s="3">
        <v>2</v>
      </c>
      <c r="D16" s="4">
        <v>1</v>
      </c>
      <c r="E16" s="4">
        <v>2013</v>
      </c>
      <c r="F16" s="4" t="s">
        <v>14</v>
      </c>
      <c r="G16" s="3" t="s">
        <v>15</v>
      </c>
      <c r="H16" s="3" t="s">
        <v>16</v>
      </c>
      <c r="I16" s="3">
        <v>8</v>
      </c>
      <c r="J16" s="3">
        <v>30800080</v>
      </c>
      <c r="K16" s="3">
        <v>30800080</v>
      </c>
      <c r="L16" s="3" t="s">
        <v>20</v>
      </c>
      <c r="M16" s="5">
        <v>210</v>
      </c>
      <c r="N16" s="5">
        <v>297</v>
      </c>
      <c r="O16" s="3">
        <v>18</v>
      </c>
      <c r="P16" s="3"/>
      <c r="AG16" s="46" t="s">
        <v>76</v>
      </c>
    </row>
    <row r="17" spans="2:16">
      <c r="B17" s="3" t="s">
        <v>18</v>
      </c>
      <c r="C17" s="3">
        <v>2</v>
      </c>
      <c r="D17" s="4">
        <v>1</v>
      </c>
      <c r="E17" s="4">
        <v>2013</v>
      </c>
      <c r="F17" s="4" t="s">
        <v>14</v>
      </c>
      <c r="G17" s="3" t="s">
        <v>15</v>
      </c>
      <c r="H17" s="3" t="s">
        <v>16</v>
      </c>
      <c r="I17" s="3">
        <v>8</v>
      </c>
      <c r="J17" s="3">
        <v>30800080</v>
      </c>
      <c r="K17" s="3">
        <v>30800080</v>
      </c>
      <c r="L17" s="3" t="s">
        <v>17</v>
      </c>
      <c r="M17" s="5">
        <v>420</v>
      </c>
      <c r="N17" s="5">
        <v>297</v>
      </c>
      <c r="O17" s="3">
        <v>3</v>
      </c>
      <c r="P17" s="3"/>
    </row>
    <row r="18" spans="2:16">
      <c r="B18" s="3" t="s">
        <v>18</v>
      </c>
      <c r="C18" s="3">
        <v>2</v>
      </c>
      <c r="D18" s="4">
        <v>1</v>
      </c>
      <c r="E18" s="4">
        <v>2013</v>
      </c>
      <c r="F18" s="4" t="s">
        <v>14</v>
      </c>
      <c r="G18" s="3" t="s">
        <v>15</v>
      </c>
      <c r="H18" s="3" t="s">
        <v>16</v>
      </c>
      <c r="I18" s="3">
        <v>8</v>
      </c>
      <c r="J18" s="3">
        <v>30800080</v>
      </c>
      <c r="K18" s="3">
        <v>30800080</v>
      </c>
      <c r="L18" s="3" t="s">
        <v>20</v>
      </c>
      <c r="M18" s="5">
        <v>210</v>
      </c>
      <c r="N18" s="5">
        <v>297</v>
      </c>
      <c r="O18" s="3">
        <v>49.101999999999997</v>
      </c>
      <c r="P18" s="3"/>
    </row>
    <row r="19" spans="2:16">
      <c r="B19" s="3" t="s">
        <v>18</v>
      </c>
      <c r="C19" s="3">
        <v>2</v>
      </c>
      <c r="D19" s="4">
        <v>1</v>
      </c>
      <c r="E19" s="4">
        <v>2013</v>
      </c>
      <c r="F19" s="4" t="s">
        <v>14</v>
      </c>
      <c r="G19" s="3" t="s">
        <v>15</v>
      </c>
      <c r="H19" s="3" t="s">
        <v>16</v>
      </c>
      <c r="I19" s="3">
        <v>8</v>
      </c>
      <c r="J19" s="3">
        <v>30800080</v>
      </c>
      <c r="K19" s="3">
        <v>30800080</v>
      </c>
      <c r="L19" s="3" t="s">
        <v>20</v>
      </c>
      <c r="M19" s="5">
        <v>210</v>
      </c>
      <c r="N19" s="5">
        <v>297</v>
      </c>
      <c r="O19" s="3">
        <v>68.400000000000006</v>
      </c>
      <c r="P19" s="3"/>
    </row>
    <row r="20" spans="2:16">
      <c r="B20" s="3" t="s">
        <v>18</v>
      </c>
      <c r="C20" s="3">
        <v>2</v>
      </c>
      <c r="D20" s="4">
        <v>1</v>
      </c>
      <c r="E20" s="4">
        <v>2013</v>
      </c>
      <c r="F20" s="4" t="s">
        <v>14</v>
      </c>
      <c r="G20" s="3" t="s">
        <v>15</v>
      </c>
      <c r="H20" s="3" t="s">
        <v>16</v>
      </c>
      <c r="I20" s="3">
        <v>8</v>
      </c>
      <c r="J20" s="3">
        <v>30800080</v>
      </c>
      <c r="K20" s="3">
        <v>30800080</v>
      </c>
      <c r="L20" s="3" t="s">
        <v>20</v>
      </c>
      <c r="M20" s="5">
        <v>210</v>
      </c>
      <c r="N20" s="5">
        <v>297</v>
      </c>
      <c r="O20" s="3">
        <v>47</v>
      </c>
      <c r="P20" s="3"/>
    </row>
    <row r="21" spans="2:16">
      <c r="B21" s="3" t="s">
        <v>18</v>
      </c>
      <c r="C21" s="3">
        <v>2</v>
      </c>
      <c r="D21" s="4">
        <v>1</v>
      </c>
      <c r="E21" s="4">
        <v>2013</v>
      </c>
      <c r="F21" s="4" t="s">
        <v>14</v>
      </c>
      <c r="G21" s="3" t="s">
        <v>15</v>
      </c>
      <c r="H21" s="3" t="s">
        <v>16</v>
      </c>
      <c r="I21" s="3">
        <v>8</v>
      </c>
      <c r="J21" s="3">
        <v>30800080</v>
      </c>
      <c r="K21" s="3">
        <v>30800080</v>
      </c>
      <c r="L21" s="3" t="s">
        <v>20</v>
      </c>
      <c r="M21" s="5">
        <v>210</v>
      </c>
      <c r="N21" s="5">
        <v>297</v>
      </c>
      <c r="O21" s="3">
        <v>7.5</v>
      </c>
      <c r="P21" s="3"/>
    </row>
    <row r="22" spans="2:16">
      <c r="B22" s="3" t="s">
        <v>18</v>
      </c>
      <c r="C22" s="3">
        <v>2</v>
      </c>
      <c r="D22" s="4">
        <v>1</v>
      </c>
      <c r="E22" s="4">
        <v>2013</v>
      </c>
      <c r="F22" s="4" t="s">
        <v>14</v>
      </c>
      <c r="G22" s="3" t="s">
        <v>15</v>
      </c>
      <c r="H22" s="3" t="s">
        <v>16</v>
      </c>
      <c r="I22" s="3">
        <v>8</v>
      </c>
      <c r="J22" s="3">
        <v>30800080</v>
      </c>
      <c r="K22" s="3">
        <v>30800080</v>
      </c>
      <c r="L22" s="3" t="s">
        <v>20</v>
      </c>
      <c r="M22" s="5">
        <v>210</v>
      </c>
      <c r="N22" s="5">
        <v>297</v>
      </c>
      <c r="O22" s="3">
        <v>113.4</v>
      </c>
      <c r="P22" s="3"/>
    </row>
    <row r="23" spans="2:16">
      <c r="B23" s="3" t="s">
        <v>18</v>
      </c>
      <c r="C23" s="3">
        <v>2</v>
      </c>
      <c r="D23" s="4">
        <v>1</v>
      </c>
      <c r="E23" s="4">
        <v>2013</v>
      </c>
      <c r="F23" s="4" t="s">
        <v>14</v>
      </c>
      <c r="G23" s="3" t="s">
        <v>15</v>
      </c>
      <c r="H23" s="3" t="s">
        <v>16</v>
      </c>
      <c r="I23" s="3">
        <v>8</v>
      </c>
      <c r="J23" s="3">
        <v>30800080</v>
      </c>
      <c r="K23" s="3">
        <v>30800080</v>
      </c>
      <c r="L23" s="3" t="s">
        <v>20</v>
      </c>
      <c r="M23" s="5">
        <v>210</v>
      </c>
      <c r="N23" s="5">
        <v>297</v>
      </c>
      <c r="O23" s="3">
        <v>9.5809999999999995</v>
      </c>
      <c r="P23" s="3"/>
    </row>
    <row r="24" spans="2:16">
      <c r="B24" s="3" t="s">
        <v>18</v>
      </c>
      <c r="C24" s="3">
        <v>2</v>
      </c>
      <c r="D24" s="4">
        <v>1</v>
      </c>
      <c r="E24" s="4">
        <v>2013</v>
      </c>
      <c r="F24" s="4" t="s">
        <v>14</v>
      </c>
      <c r="G24" s="3" t="s">
        <v>15</v>
      </c>
      <c r="H24" s="3" t="s">
        <v>16</v>
      </c>
      <c r="I24" s="3">
        <v>8</v>
      </c>
      <c r="J24" s="3">
        <v>30800080</v>
      </c>
      <c r="K24" s="3">
        <v>30800080</v>
      </c>
      <c r="L24" s="3" t="s">
        <v>20</v>
      </c>
      <c r="M24" s="5">
        <v>210</v>
      </c>
      <c r="N24" s="5">
        <v>297</v>
      </c>
      <c r="O24" s="3">
        <v>23.952000000000002</v>
      </c>
      <c r="P24" s="3"/>
    </row>
    <row r="25" spans="2:16">
      <c r="B25" s="3" t="s">
        <v>18</v>
      </c>
      <c r="C25" s="3">
        <v>2</v>
      </c>
      <c r="D25" s="4">
        <v>1</v>
      </c>
      <c r="E25" s="4">
        <v>2013</v>
      </c>
      <c r="F25" s="4" t="s">
        <v>14</v>
      </c>
      <c r="G25" s="3" t="s">
        <v>15</v>
      </c>
      <c r="H25" s="3" t="s">
        <v>16</v>
      </c>
      <c r="I25" s="3">
        <v>8</v>
      </c>
      <c r="J25" s="3">
        <v>30800080</v>
      </c>
      <c r="K25" s="3">
        <v>30800080</v>
      </c>
      <c r="L25" s="3" t="s">
        <v>17</v>
      </c>
      <c r="M25" s="5">
        <v>420</v>
      </c>
      <c r="N25" s="5">
        <v>297</v>
      </c>
      <c r="O25" s="3">
        <v>34.729999999999997</v>
      </c>
      <c r="P25" s="3"/>
    </row>
    <row r="26" spans="2:16">
      <c r="B26" s="3" t="s">
        <v>18</v>
      </c>
      <c r="C26" s="3">
        <v>2</v>
      </c>
      <c r="D26" s="4">
        <v>1</v>
      </c>
      <c r="E26" s="4">
        <v>2013</v>
      </c>
      <c r="F26" s="4" t="s">
        <v>14</v>
      </c>
      <c r="G26" s="3" t="s">
        <v>15</v>
      </c>
      <c r="H26" s="3" t="s">
        <v>16</v>
      </c>
      <c r="I26" s="3">
        <v>8</v>
      </c>
      <c r="J26" s="3">
        <v>30800080</v>
      </c>
      <c r="K26" s="3">
        <v>30800080</v>
      </c>
      <c r="L26" s="3" t="s">
        <v>20</v>
      </c>
      <c r="M26" s="5">
        <v>210</v>
      </c>
      <c r="N26" s="5">
        <v>297</v>
      </c>
      <c r="O26" s="3">
        <v>126.6</v>
      </c>
      <c r="P26" s="3"/>
    </row>
    <row r="27" spans="2:16">
      <c r="B27" s="3" t="s">
        <v>18</v>
      </c>
      <c r="C27" s="3">
        <v>2</v>
      </c>
      <c r="D27" s="4">
        <v>1</v>
      </c>
      <c r="E27" s="4">
        <v>2013</v>
      </c>
      <c r="F27" s="4" t="s">
        <v>14</v>
      </c>
      <c r="G27" s="3" t="s">
        <v>15</v>
      </c>
      <c r="H27" s="3" t="s">
        <v>16</v>
      </c>
      <c r="I27" s="3">
        <v>8</v>
      </c>
      <c r="J27" s="3">
        <v>30800080</v>
      </c>
      <c r="K27" s="3">
        <v>30800080</v>
      </c>
      <c r="L27" s="3" t="s">
        <v>20</v>
      </c>
      <c r="M27" s="5">
        <v>210</v>
      </c>
      <c r="N27" s="5">
        <v>297</v>
      </c>
      <c r="O27" s="3">
        <v>88.024000000000001</v>
      </c>
      <c r="P27" s="3"/>
    </row>
  </sheetData>
  <mergeCells count="2">
    <mergeCell ref="W1:Z1"/>
    <mergeCell ref="X2:Z2"/>
  </mergeCells>
  <conditionalFormatting sqref="S4:BC13">
    <cfRule type="expression" dxfId="1" priority="2">
      <formula>$U4&lt;&gt;$U5</formula>
    </cfRule>
  </conditionalFormatting>
  <conditionalFormatting sqref="AG4:BC13">
    <cfRule type="expression" dxfId="0" priority="1">
      <formula>$U4&lt;&gt;$U5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cp:lastPrinted>2013-01-11T18:56:23Z</cp:lastPrinted>
  <dcterms:created xsi:type="dcterms:W3CDTF">2013-01-11T18:51:57Z</dcterms:created>
  <dcterms:modified xsi:type="dcterms:W3CDTF">2013-01-11T19:18:19Z</dcterms:modified>
</cp:coreProperties>
</file>