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4655" windowHeight="12765" activeTab="2"/>
  </bookViews>
  <sheets>
    <sheet name="emplacements" sheetId="4" r:id="rId1"/>
    <sheet name="PLAN MAGASIN" sheetId="3" r:id="rId2"/>
    <sheet name="ESSAI PLAN" sheetId="5" r:id="rId3"/>
    <sheet name="modèle" sheetId="2" r:id="rId4"/>
    <sheet name="code couleur" sheetId="6" r:id="rId5"/>
    <sheet name="fournisseur" sheetId="1" state="hidden" r:id="rId6"/>
  </sheets>
  <definedNames>
    <definedName name="_xlnm.Print_Area" localSheetId="2">'ESSAI PLAN'!$A$1:$BT$36</definedName>
    <definedName name="_xlnm.Print_Area" localSheetId="3">modèle!$A$1:$U$35</definedName>
    <definedName name="_xlnm.Print_Area" localSheetId="1">'PLAN MAGASIN'!$A$1:$BK$33</definedName>
  </definedName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Q10" i="5"/>
  <c r="BO10"/>
  <c r="M2" i="3"/>
  <c r="AH71"/>
  <c r="AI71"/>
  <c r="AJ71"/>
  <c r="AK49"/>
  <c r="Y69"/>
  <c r="Z69"/>
  <c r="AA69"/>
  <c r="Y49"/>
  <c r="Z49"/>
  <c r="AA49"/>
  <c r="H69"/>
  <c r="I69"/>
  <c r="J69"/>
  <c r="K69"/>
  <c r="L69"/>
  <c r="M69"/>
  <c r="N69"/>
  <c r="O69"/>
  <c r="P69"/>
  <c r="H49"/>
  <c r="I49"/>
  <c r="J49"/>
  <c r="K49"/>
  <c r="L49"/>
  <c r="M49"/>
  <c r="N49"/>
  <c r="O49"/>
  <c r="P49"/>
  <c r="K2"/>
  <c r="BD61"/>
  <c r="Y62"/>
  <c r="BE62"/>
  <c r="Z63"/>
  <c r="BF63"/>
  <c r="U64"/>
  <c r="AP64"/>
  <c r="BK64"/>
  <c r="V65"/>
  <c r="AQ65"/>
  <c r="A66"/>
  <c r="W66"/>
  <c r="AR66"/>
  <c r="B67"/>
  <c r="X67"/>
  <c r="AS67"/>
  <c r="C68"/>
  <c r="Y68"/>
  <c r="AT68"/>
  <c r="D69"/>
  <c r="AT69"/>
  <c r="BJ69"/>
  <c r="O70"/>
  <c r="AE70"/>
  <c r="AU70"/>
  <c r="BK70"/>
  <c r="P71"/>
  <c r="AF71"/>
  <c r="AV71"/>
  <c r="A72"/>
  <c r="O72"/>
  <c r="W72"/>
  <c r="AE72"/>
  <c r="AM72"/>
  <c r="AU72"/>
  <c r="BC72"/>
  <c r="BK72"/>
  <c r="H73"/>
  <c r="P73"/>
  <c r="X73"/>
  <c r="AF73"/>
  <c r="AN73"/>
  <c r="AV73"/>
  <c r="BD73"/>
  <c r="B39"/>
  <c r="J39"/>
  <c r="R39"/>
  <c r="Z39"/>
  <c r="AH39"/>
  <c r="AP39"/>
  <c r="AX39"/>
  <c r="BF39"/>
  <c r="I62"/>
  <c r="BS10" i="5" l="1"/>
  <c r="O2" i="3"/>
  <c r="O40" s="1"/>
  <c r="BH39"/>
  <c r="AZ39"/>
  <c r="AR39"/>
  <c r="AJ39"/>
  <c r="AB39"/>
  <c r="T39"/>
  <c r="L39"/>
  <c r="D39"/>
  <c r="BF73"/>
  <c r="AX73"/>
  <c r="AP73"/>
  <c r="AH73"/>
  <c r="Z73"/>
  <c r="R73"/>
  <c r="J73"/>
  <c r="B73"/>
  <c r="BE72"/>
  <c r="AW72"/>
  <c r="AO72"/>
  <c r="AG72"/>
  <c r="Y72"/>
  <c r="Q72"/>
  <c r="E72"/>
  <c r="AZ71"/>
  <c r="T71"/>
  <c r="D71"/>
  <c r="AY70"/>
  <c r="AI70"/>
  <c r="S70"/>
  <c r="C70"/>
  <c r="AX69"/>
  <c r="AE69"/>
  <c r="AY68"/>
  <c r="AD68"/>
  <c r="I68"/>
  <c r="AX67"/>
  <c r="AC67"/>
  <c r="H67"/>
  <c r="AW66"/>
  <c r="AB66"/>
  <c r="G66"/>
  <c r="AV65"/>
  <c r="AA65"/>
  <c r="F65"/>
  <c r="AU64"/>
  <c r="Z64"/>
  <c r="C64"/>
  <c r="AH63"/>
  <c r="B63"/>
  <c r="AG62"/>
  <c r="A62"/>
  <c r="BJ39"/>
  <c r="BB39"/>
  <c r="AT39"/>
  <c r="AL39"/>
  <c r="AD39"/>
  <c r="V39"/>
  <c r="N39"/>
  <c r="F39"/>
  <c r="BH73"/>
  <c r="AZ73"/>
  <c r="AR73"/>
  <c r="AJ73"/>
  <c r="AB73"/>
  <c r="T73"/>
  <c r="L73"/>
  <c r="D73"/>
  <c r="BG72"/>
  <c r="AY72"/>
  <c r="AQ72"/>
  <c r="AI72"/>
  <c r="AA72"/>
  <c r="S72"/>
  <c r="I72"/>
  <c r="BD71"/>
  <c r="AN71"/>
  <c r="X71"/>
  <c r="H71"/>
  <c r="BC70"/>
  <c r="AM70"/>
  <c r="W70"/>
  <c r="G70"/>
  <c r="BB69"/>
  <c r="AJ69"/>
  <c r="BE68"/>
  <c r="AI68"/>
  <c r="N68"/>
  <c r="BD67"/>
  <c r="AH67"/>
  <c r="M67"/>
  <c r="BC66"/>
  <c r="AG66"/>
  <c r="L66"/>
  <c r="BB65"/>
  <c r="AF65"/>
  <c r="K65"/>
  <c r="BA64"/>
  <c r="AE64"/>
  <c r="J64"/>
  <c r="AP63"/>
  <c r="J63"/>
  <c r="AO62"/>
  <c r="D40"/>
  <c r="H40"/>
  <c r="L40"/>
  <c r="P40"/>
  <c r="T40"/>
  <c r="X40"/>
  <c r="AB40"/>
  <c r="AF40"/>
  <c r="AJ40"/>
  <c r="AN40"/>
  <c r="AR40"/>
  <c r="AV40"/>
  <c r="AZ40"/>
  <c r="BD40"/>
  <c r="BH40"/>
  <c r="A41"/>
  <c r="E41"/>
  <c r="I41"/>
  <c r="M41"/>
  <c r="Q41"/>
  <c r="U41"/>
  <c r="Y41"/>
  <c r="AC41"/>
  <c r="AG41"/>
  <c r="AK41"/>
  <c r="AO41"/>
  <c r="AS41"/>
  <c r="AW41"/>
  <c r="BA41"/>
  <c r="BE41"/>
  <c r="BI41"/>
  <c r="B42"/>
  <c r="F42"/>
  <c r="J42"/>
  <c r="N42"/>
  <c r="R42"/>
  <c r="V42"/>
  <c r="Z42"/>
  <c r="AD42"/>
  <c r="AH42"/>
  <c r="AL42"/>
  <c r="AP42"/>
  <c r="AT42"/>
  <c r="AX42"/>
  <c r="BB42"/>
  <c r="BF42"/>
  <c r="BJ42"/>
  <c r="C43"/>
  <c r="G43"/>
  <c r="K43"/>
  <c r="O43"/>
  <c r="S43"/>
  <c r="W43"/>
  <c r="AA43"/>
  <c r="AE43"/>
  <c r="AI43"/>
  <c r="AM43"/>
  <c r="AQ43"/>
  <c r="AU43"/>
  <c r="AY43"/>
  <c r="BC43"/>
  <c r="BG43"/>
  <c r="BK43"/>
  <c r="D44"/>
  <c r="H44"/>
  <c r="L44"/>
  <c r="P44"/>
  <c r="T44"/>
  <c r="X44"/>
  <c r="AB44"/>
  <c r="AF44"/>
  <c r="AJ44"/>
  <c r="AN44"/>
  <c r="AR44"/>
  <c r="AV44"/>
  <c r="AZ44"/>
  <c r="BD44"/>
  <c r="BH44"/>
  <c r="A45"/>
  <c r="E45"/>
  <c r="I45"/>
  <c r="M45"/>
  <c r="Q45"/>
  <c r="U45"/>
  <c r="Y45"/>
  <c r="AC45"/>
  <c r="AG45"/>
  <c r="AK45"/>
  <c r="AO45"/>
  <c r="AS45"/>
  <c r="AW45"/>
  <c r="BA45"/>
  <c r="BE45"/>
  <c r="BI45"/>
  <c r="B46"/>
  <c r="F46"/>
  <c r="J46"/>
  <c r="N46"/>
  <c r="R46"/>
  <c r="V46"/>
  <c r="Z46"/>
  <c r="AD46"/>
  <c r="AH46"/>
  <c r="AL46"/>
  <c r="AP46"/>
  <c r="AT46"/>
  <c r="AX46"/>
  <c r="BB46"/>
  <c r="BF46"/>
  <c r="BJ46"/>
  <c r="C47"/>
  <c r="G47"/>
  <c r="K47"/>
  <c r="O47"/>
  <c r="S47"/>
  <c r="W47"/>
  <c r="AA47"/>
  <c r="AE47"/>
  <c r="AI47"/>
  <c r="AM47"/>
  <c r="AQ47"/>
  <c r="AU47"/>
  <c r="AY47"/>
  <c r="BC47"/>
  <c r="BG47"/>
  <c r="BK47"/>
  <c r="D48"/>
  <c r="H48"/>
  <c r="L48"/>
  <c r="P48"/>
  <c r="T48"/>
  <c r="X48"/>
  <c r="AB48"/>
  <c r="AF48"/>
  <c r="AJ48"/>
  <c r="AN48"/>
  <c r="AR48"/>
  <c r="AV48"/>
  <c r="AZ48"/>
  <c r="BD48"/>
  <c r="BH48"/>
  <c r="A49"/>
  <c r="E49"/>
  <c r="Q49"/>
  <c r="U49"/>
  <c r="AC49"/>
  <c r="AG49"/>
  <c r="AO49"/>
  <c r="AS49"/>
  <c r="AW49"/>
  <c r="BA49"/>
  <c r="BE49"/>
  <c r="BI49"/>
  <c r="B50"/>
  <c r="F50"/>
  <c r="J50"/>
  <c r="N50"/>
  <c r="R50"/>
  <c r="V50"/>
  <c r="Z50"/>
  <c r="AD50"/>
  <c r="AH50"/>
  <c r="AL50"/>
  <c r="AP50"/>
  <c r="AT50"/>
  <c r="AX50"/>
  <c r="BB50"/>
  <c r="BF50"/>
  <c r="BJ50"/>
  <c r="C51"/>
  <c r="G51"/>
  <c r="K51"/>
  <c r="O51"/>
  <c r="S51"/>
  <c r="W51"/>
  <c r="AA51"/>
  <c r="AE51"/>
  <c r="AI51"/>
  <c r="AM51"/>
  <c r="AQ51"/>
  <c r="AU51"/>
  <c r="AY51"/>
  <c r="BC51"/>
  <c r="BG51"/>
  <c r="BK51"/>
  <c r="D52"/>
  <c r="H52"/>
  <c r="L52"/>
  <c r="P52"/>
  <c r="T52"/>
  <c r="X52"/>
  <c r="AB52"/>
  <c r="AF52"/>
  <c r="AJ52"/>
  <c r="AN52"/>
  <c r="AR52"/>
  <c r="AV52"/>
  <c r="AZ52"/>
  <c r="BD52"/>
  <c r="BH52"/>
  <c r="A53"/>
  <c r="E53"/>
  <c r="I53"/>
  <c r="M53"/>
  <c r="Q53"/>
  <c r="U53"/>
  <c r="Y53"/>
  <c r="AC53"/>
  <c r="AG53"/>
  <c r="AK53"/>
  <c r="AO53"/>
  <c r="AS53"/>
  <c r="AW53"/>
  <c r="BA53"/>
  <c r="BE53"/>
  <c r="BI53"/>
  <c r="B54"/>
  <c r="F54"/>
  <c r="J54"/>
  <c r="N54"/>
  <c r="R54"/>
  <c r="V54"/>
  <c r="Z54"/>
  <c r="AD54"/>
  <c r="AH54"/>
  <c r="AL54"/>
  <c r="AP54"/>
  <c r="AT54"/>
  <c r="AX54"/>
  <c r="BB54"/>
  <c r="BF54"/>
  <c r="BJ54"/>
  <c r="C55"/>
  <c r="G55"/>
  <c r="B40"/>
  <c r="F40"/>
  <c r="J40"/>
  <c r="N40"/>
  <c r="R40"/>
  <c r="V40"/>
  <c r="Z40"/>
  <c r="AD40"/>
  <c r="AH40"/>
  <c r="AL40"/>
  <c r="AP40"/>
  <c r="AT40"/>
  <c r="AX40"/>
  <c r="BB40"/>
  <c r="BF40"/>
  <c r="BJ40"/>
  <c r="C41"/>
  <c r="G41"/>
  <c r="K41"/>
  <c r="O41"/>
  <c r="S41"/>
  <c r="W41"/>
  <c r="AA41"/>
  <c r="AE41"/>
  <c r="AI41"/>
  <c r="AM41"/>
  <c r="AQ41"/>
  <c r="AU41"/>
  <c r="AY41"/>
  <c r="BC41"/>
  <c r="BG41"/>
  <c r="BK41"/>
  <c r="D42"/>
  <c r="H42"/>
  <c r="L42"/>
  <c r="P42"/>
  <c r="T42"/>
  <c r="X42"/>
  <c r="AB42"/>
  <c r="AF42"/>
  <c r="AJ42"/>
  <c r="AN42"/>
  <c r="AR42"/>
  <c r="AV42"/>
  <c r="AZ42"/>
  <c r="BD42"/>
  <c r="BH42"/>
  <c r="A43"/>
  <c r="E43"/>
  <c r="I43"/>
  <c r="M43"/>
  <c r="Q43"/>
  <c r="U43"/>
  <c r="Y43"/>
  <c r="AC43"/>
  <c r="AG43"/>
  <c r="AK43"/>
  <c r="AO43"/>
  <c r="AS43"/>
  <c r="AW43"/>
  <c r="BA43"/>
  <c r="BE43"/>
  <c r="BI43"/>
  <c r="B44"/>
  <c r="F44"/>
  <c r="J44"/>
  <c r="N44"/>
  <c r="R44"/>
  <c r="V44"/>
  <c r="Z44"/>
  <c r="AD44"/>
  <c r="AH44"/>
  <c r="AL44"/>
  <c r="AP44"/>
  <c r="AT44"/>
  <c r="AX44"/>
  <c r="BB44"/>
  <c r="BF44"/>
  <c r="BJ44"/>
  <c r="C45"/>
  <c r="G45"/>
  <c r="K45"/>
  <c r="O45"/>
  <c r="S45"/>
  <c r="W45"/>
  <c r="AA45"/>
  <c r="AE45"/>
  <c r="AI45"/>
  <c r="AM45"/>
  <c r="AQ45"/>
  <c r="AU45"/>
  <c r="AY45"/>
  <c r="BC45"/>
  <c r="BG45"/>
  <c r="BK45"/>
  <c r="D46"/>
  <c r="H46"/>
  <c r="L46"/>
  <c r="P46"/>
  <c r="T46"/>
  <c r="X46"/>
  <c r="AB46"/>
  <c r="AF46"/>
  <c r="AJ46"/>
  <c r="AN46"/>
  <c r="AR46"/>
  <c r="AV46"/>
  <c r="AZ46"/>
  <c r="BD46"/>
  <c r="BH46"/>
  <c r="A47"/>
  <c r="E47"/>
  <c r="I47"/>
  <c r="M47"/>
  <c r="Q47"/>
  <c r="U47"/>
  <c r="Y47"/>
  <c r="AC47"/>
  <c r="AG47"/>
  <c r="AK47"/>
  <c r="AO47"/>
  <c r="AS47"/>
  <c r="AW47"/>
  <c r="BA47"/>
  <c r="BE47"/>
  <c r="BI47"/>
  <c r="B48"/>
  <c r="F48"/>
  <c r="J48"/>
  <c r="N48"/>
  <c r="R48"/>
  <c r="V48"/>
  <c r="Z48"/>
  <c r="AD48"/>
  <c r="AH48"/>
  <c r="AL48"/>
  <c r="AP48"/>
  <c r="AT48"/>
  <c r="AX48"/>
  <c r="BB48"/>
  <c r="BF48"/>
  <c r="BJ48"/>
  <c r="C49"/>
  <c r="G49"/>
  <c r="S49"/>
  <c r="W49"/>
  <c r="AE49"/>
  <c r="AI49"/>
  <c r="AM49"/>
  <c r="AQ49"/>
  <c r="AU49"/>
  <c r="AY49"/>
  <c r="BC49"/>
  <c r="BG49"/>
  <c r="BK49"/>
  <c r="D50"/>
  <c r="H50"/>
  <c r="L50"/>
  <c r="P50"/>
  <c r="T50"/>
  <c r="X50"/>
  <c r="AB50"/>
  <c r="AF50"/>
  <c r="AJ50"/>
  <c r="AN50"/>
  <c r="AR50"/>
  <c r="AV50"/>
  <c r="AZ50"/>
  <c r="BD50"/>
  <c r="BH50"/>
  <c r="A51"/>
  <c r="E51"/>
  <c r="I51"/>
  <c r="M51"/>
  <c r="Q51"/>
  <c r="U51"/>
  <c r="Y51"/>
  <c r="AC51"/>
  <c r="AG51"/>
  <c r="AK51"/>
  <c r="AO51"/>
  <c r="AS51"/>
  <c r="AW51"/>
  <c r="BA51"/>
  <c r="BE51"/>
  <c r="BI51"/>
  <c r="B52"/>
  <c r="F52"/>
  <c r="J52"/>
  <c r="N52"/>
  <c r="R52"/>
  <c r="V52"/>
  <c r="Z52"/>
  <c r="AD52"/>
  <c r="AH52"/>
  <c r="AL52"/>
  <c r="AP52"/>
  <c r="AT52"/>
  <c r="AX52"/>
  <c r="BB52"/>
  <c r="BF52"/>
  <c r="BJ52"/>
  <c r="C53"/>
  <c r="G53"/>
  <c r="K53"/>
  <c r="O53"/>
  <c r="S53"/>
  <c r="W53"/>
  <c r="AA53"/>
  <c r="AE53"/>
  <c r="AI53"/>
  <c r="AM53"/>
  <c r="AQ53"/>
  <c r="AU53"/>
  <c r="AY53"/>
  <c r="BC53"/>
  <c r="BG53"/>
  <c r="BK53"/>
  <c r="D54"/>
  <c r="H54"/>
  <c r="L54"/>
  <c r="P54"/>
  <c r="T54"/>
  <c r="X54"/>
  <c r="AB54"/>
  <c r="AF54"/>
  <c r="AJ54"/>
  <c r="AN54"/>
  <c r="AR54"/>
  <c r="AV54"/>
  <c r="AZ54"/>
  <c r="BD54"/>
  <c r="BH54"/>
  <c r="A55"/>
  <c r="E55"/>
  <c r="I55"/>
  <c r="M55"/>
  <c r="Q55"/>
  <c r="U55"/>
  <c r="Y55"/>
  <c r="AC55"/>
  <c r="AG55"/>
  <c r="AK55"/>
  <c r="AO55"/>
  <c r="AS55"/>
  <c r="AW55"/>
  <c r="BA55"/>
  <c r="BE55"/>
  <c r="BI55"/>
  <c r="B56"/>
  <c r="F56"/>
  <c r="J56"/>
  <c r="N56"/>
  <c r="G40"/>
  <c r="W40"/>
  <c r="AE40"/>
  <c r="AM40"/>
  <c r="AU40"/>
  <c r="BC40"/>
  <c r="BK40"/>
  <c r="H41"/>
  <c r="P41"/>
  <c r="X41"/>
  <c r="AF41"/>
  <c r="AN41"/>
  <c r="AV41"/>
  <c r="BD41"/>
  <c r="A42"/>
  <c r="I42"/>
  <c r="Q42"/>
  <c r="Y42"/>
  <c r="AG42"/>
  <c r="AO42"/>
  <c r="AW42"/>
  <c r="BE42"/>
  <c r="B43"/>
  <c r="J43"/>
  <c r="R43"/>
  <c r="Z43"/>
  <c r="AH43"/>
  <c r="AP43"/>
  <c r="AX43"/>
  <c r="BF43"/>
  <c r="C44"/>
  <c r="K44"/>
  <c r="S44"/>
  <c r="AA44"/>
  <c r="AI44"/>
  <c r="AQ44"/>
  <c r="AY44"/>
  <c r="BG44"/>
  <c r="D45"/>
  <c r="L45"/>
  <c r="T45"/>
  <c r="AB45"/>
  <c r="AJ45"/>
  <c r="AR45"/>
  <c r="AZ45"/>
  <c r="BH45"/>
  <c r="E46"/>
  <c r="M46"/>
  <c r="U46"/>
  <c r="AC46"/>
  <c r="AK46"/>
  <c r="AS46"/>
  <c r="BA46"/>
  <c r="BI46"/>
  <c r="F47"/>
  <c r="N47"/>
  <c r="V47"/>
  <c r="AD47"/>
  <c r="AL47"/>
  <c r="AT47"/>
  <c r="BB47"/>
  <c r="BJ47"/>
  <c r="G48"/>
  <c r="O48"/>
  <c r="W48"/>
  <c r="AE48"/>
  <c r="AM48"/>
  <c r="AU48"/>
  <c r="BC48"/>
  <c r="BK48"/>
  <c r="X49"/>
  <c r="AF49"/>
  <c r="AN49"/>
  <c r="AV49"/>
  <c r="BD49"/>
  <c r="A50"/>
  <c r="I50"/>
  <c r="Q50"/>
  <c r="Y50"/>
  <c r="AG50"/>
  <c r="AO50"/>
  <c r="AW50"/>
  <c r="BE50"/>
  <c r="B51"/>
  <c r="J51"/>
  <c r="R51"/>
  <c r="Z51"/>
  <c r="AH51"/>
  <c r="AP51"/>
  <c r="AX51"/>
  <c r="BF51"/>
  <c r="C52"/>
  <c r="K52"/>
  <c r="S52"/>
  <c r="AA52"/>
  <c r="AI52"/>
  <c r="AQ52"/>
  <c r="AY52"/>
  <c r="BG52"/>
  <c r="D53"/>
  <c r="L53"/>
  <c r="T53"/>
  <c r="AB53"/>
  <c r="AJ53"/>
  <c r="AR53"/>
  <c r="AZ53"/>
  <c r="BH53"/>
  <c r="E54"/>
  <c r="M54"/>
  <c r="U54"/>
  <c r="AC54"/>
  <c r="AK54"/>
  <c r="AS54"/>
  <c r="BA54"/>
  <c r="BI54"/>
  <c r="F55"/>
  <c r="L55"/>
  <c r="R55"/>
  <c r="W55"/>
  <c r="AB55"/>
  <c r="AH55"/>
  <c r="AM55"/>
  <c r="AR55"/>
  <c r="AX55"/>
  <c r="BC55"/>
  <c r="BH55"/>
  <c r="C56"/>
  <c r="H56"/>
  <c r="M56"/>
  <c r="R56"/>
  <c r="V56"/>
  <c r="Z56"/>
  <c r="AD56"/>
  <c r="AH56"/>
  <c r="AL56"/>
  <c r="AP56"/>
  <c r="AT56"/>
  <c r="AX56"/>
  <c r="BB56"/>
  <c r="BF56"/>
  <c r="BJ56"/>
  <c r="C57"/>
  <c r="G57"/>
  <c r="K57"/>
  <c r="O57"/>
  <c r="S57"/>
  <c r="W57"/>
  <c r="AA57"/>
  <c r="AE57"/>
  <c r="AI57"/>
  <c r="AM57"/>
  <c r="AQ57"/>
  <c r="AU57"/>
  <c r="AY57"/>
  <c r="BC57"/>
  <c r="BG57"/>
  <c r="BK57"/>
  <c r="D58"/>
  <c r="H58"/>
  <c r="L58"/>
  <c r="P58"/>
  <c r="T58"/>
  <c r="X58"/>
  <c r="AB58"/>
  <c r="AF58"/>
  <c r="AJ58"/>
  <c r="AN58"/>
  <c r="AR58"/>
  <c r="AV58"/>
  <c r="AZ58"/>
  <c r="BD58"/>
  <c r="BH58"/>
  <c r="A59"/>
  <c r="E59"/>
  <c r="I59"/>
  <c r="M59"/>
  <c r="Q59"/>
  <c r="U59"/>
  <c r="Y59"/>
  <c r="AC59"/>
  <c r="AG59"/>
  <c r="AK59"/>
  <c r="AO59"/>
  <c r="AS59"/>
  <c r="AW59"/>
  <c r="BA59"/>
  <c r="BE59"/>
  <c r="BI59"/>
  <c r="B60"/>
  <c r="F60"/>
  <c r="J60"/>
  <c r="N60"/>
  <c r="R60"/>
  <c r="V60"/>
  <c r="Z60"/>
  <c r="AD60"/>
  <c r="AH60"/>
  <c r="AL60"/>
  <c r="AP60"/>
  <c r="AT60"/>
  <c r="AX60"/>
  <c r="BB60"/>
  <c r="BF60"/>
  <c r="BJ60"/>
  <c r="C61"/>
  <c r="G61"/>
  <c r="K61"/>
  <c r="O61"/>
  <c r="S61"/>
  <c r="W61"/>
  <c r="AA61"/>
  <c r="AE61"/>
  <c r="AI61"/>
  <c r="AM61"/>
  <c r="AQ61"/>
  <c r="AU61"/>
  <c r="AY61"/>
  <c r="BC61"/>
  <c r="BG61"/>
  <c r="BK61"/>
  <c r="D62"/>
  <c r="H62"/>
  <c r="L62"/>
  <c r="P62"/>
  <c r="T62"/>
  <c r="X62"/>
  <c r="AB62"/>
  <c r="AF62"/>
  <c r="AJ62"/>
  <c r="AN62"/>
  <c r="AR62"/>
  <c r="AV62"/>
  <c r="AZ62"/>
  <c r="BD62"/>
  <c r="BH62"/>
  <c r="A63"/>
  <c r="E63"/>
  <c r="I63"/>
  <c r="M63"/>
  <c r="Q63"/>
  <c r="U63"/>
  <c r="Y63"/>
  <c r="AC63"/>
  <c r="AG63"/>
  <c r="AK63"/>
  <c r="AO63"/>
  <c r="AS63"/>
  <c r="AW63"/>
  <c r="BA63"/>
  <c r="BE63"/>
  <c r="BI63"/>
  <c r="B64"/>
  <c r="F64"/>
  <c r="C40"/>
  <c r="K40"/>
  <c r="S40"/>
  <c r="AA40"/>
  <c r="AI40"/>
  <c r="AQ40"/>
  <c r="AY40"/>
  <c r="BG40"/>
  <c r="D41"/>
  <c r="L41"/>
  <c r="T41"/>
  <c r="AB41"/>
  <c r="AJ41"/>
  <c r="AR41"/>
  <c r="AZ41"/>
  <c r="BH41"/>
  <c r="E42"/>
  <c r="M42"/>
  <c r="U42"/>
  <c r="AC42"/>
  <c r="AK42"/>
  <c r="AS42"/>
  <c r="BA42"/>
  <c r="BI42"/>
  <c r="F43"/>
  <c r="N43"/>
  <c r="V43"/>
  <c r="AD43"/>
  <c r="AL43"/>
  <c r="AT43"/>
  <c r="BB43"/>
  <c r="BJ43"/>
  <c r="G44"/>
  <c r="O44"/>
  <c r="W44"/>
  <c r="AE44"/>
  <c r="AM44"/>
  <c r="AU44"/>
  <c r="BC44"/>
  <c r="BK44"/>
  <c r="H45"/>
  <c r="P45"/>
  <c r="X45"/>
  <c r="AF45"/>
  <c r="AN45"/>
  <c r="AV45"/>
  <c r="BD45"/>
  <c r="A46"/>
  <c r="I46"/>
  <c r="Q46"/>
  <c r="Y46"/>
  <c r="AG46"/>
  <c r="AO46"/>
  <c r="AW46"/>
  <c r="BE46"/>
  <c r="B47"/>
  <c r="J47"/>
  <c r="R47"/>
  <c r="Z47"/>
  <c r="AH47"/>
  <c r="AP47"/>
  <c r="AX47"/>
  <c r="BF47"/>
  <c r="C48"/>
  <c r="K48"/>
  <c r="S48"/>
  <c r="AA48"/>
  <c r="AI48"/>
  <c r="AQ48"/>
  <c r="AY48"/>
  <c r="BG48"/>
  <c r="D49"/>
  <c r="T49"/>
  <c r="AB49"/>
  <c r="AJ49"/>
  <c r="AR49"/>
  <c r="AZ49"/>
  <c r="BH49"/>
  <c r="E50"/>
  <c r="M50"/>
  <c r="U50"/>
  <c r="AC50"/>
  <c r="AK50"/>
  <c r="AS50"/>
  <c r="BA50"/>
  <c r="BI50"/>
  <c r="F51"/>
  <c r="N51"/>
  <c r="V51"/>
  <c r="AD51"/>
  <c r="AL51"/>
  <c r="AT51"/>
  <c r="BB51"/>
  <c r="BJ51"/>
  <c r="G52"/>
  <c r="O52"/>
  <c r="W52"/>
  <c r="AE52"/>
  <c r="AM52"/>
  <c r="AU52"/>
  <c r="BC52"/>
  <c r="BK52"/>
  <c r="H53"/>
  <c r="P53"/>
  <c r="X53"/>
  <c r="AF53"/>
  <c r="AN53"/>
  <c r="AV53"/>
  <c r="BD53"/>
  <c r="A54"/>
  <c r="I54"/>
  <c r="Q54"/>
  <c r="Y54"/>
  <c r="AG54"/>
  <c r="AO54"/>
  <c r="AW54"/>
  <c r="BE54"/>
  <c r="B55"/>
  <c r="J55"/>
  <c r="O55"/>
  <c r="T55"/>
  <c r="Z55"/>
  <c r="AE55"/>
  <c r="AJ55"/>
  <c r="AP55"/>
  <c r="AU55"/>
  <c r="AZ55"/>
  <c r="BF55"/>
  <c r="BK55"/>
  <c r="E56"/>
  <c r="K56"/>
  <c r="P56"/>
  <c r="T56"/>
  <c r="X56"/>
  <c r="AB56"/>
  <c r="AF56"/>
  <c r="AJ56"/>
  <c r="AN56"/>
  <c r="AR56"/>
  <c r="AV56"/>
  <c r="AZ56"/>
  <c r="BD56"/>
  <c r="BH56"/>
  <c r="A57"/>
  <c r="E57"/>
  <c r="I57"/>
  <c r="M57"/>
  <c r="Q57"/>
  <c r="U57"/>
  <c r="Y57"/>
  <c r="AC57"/>
  <c r="AG57"/>
  <c r="AK57"/>
  <c r="AO57"/>
  <c r="AS57"/>
  <c r="AW57"/>
  <c r="BA57"/>
  <c r="BE57"/>
  <c r="BI57"/>
  <c r="B58"/>
  <c r="F58"/>
  <c r="J58"/>
  <c r="N58"/>
  <c r="R58"/>
  <c r="V58"/>
  <c r="Z58"/>
  <c r="AD58"/>
  <c r="AH58"/>
  <c r="AL58"/>
  <c r="AP58"/>
  <c r="AT58"/>
  <c r="AX58"/>
  <c r="BB58"/>
  <c r="BF58"/>
  <c r="BJ58"/>
  <c r="C59"/>
  <c r="G59"/>
  <c r="K59"/>
  <c r="O59"/>
  <c r="S59"/>
  <c r="W59"/>
  <c r="AA59"/>
  <c r="AE59"/>
  <c r="AI59"/>
  <c r="AM59"/>
  <c r="AQ59"/>
  <c r="AU59"/>
  <c r="AY59"/>
  <c r="BC59"/>
  <c r="BG59"/>
  <c r="BK59"/>
  <c r="D60"/>
  <c r="H60"/>
  <c r="L60"/>
  <c r="P60"/>
  <c r="T60"/>
  <c r="X60"/>
  <c r="AB60"/>
  <c r="AF60"/>
  <c r="AJ60"/>
  <c r="AN60"/>
  <c r="AR60"/>
  <c r="AV60"/>
  <c r="AZ60"/>
  <c r="BD60"/>
  <c r="BH60"/>
  <c r="A61"/>
  <c r="E61"/>
  <c r="I61"/>
  <c r="M61"/>
  <c r="Q61"/>
  <c r="U61"/>
  <c r="Y61"/>
  <c r="AC61"/>
  <c r="AG61"/>
  <c r="AK61"/>
  <c r="AO61"/>
  <c r="AS61"/>
  <c r="AW61"/>
  <c r="BA61"/>
  <c r="BE61"/>
  <c r="BI61"/>
  <c r="B62"/>
  <c r="F62"/>
  <c r="J62"/>
  <c r="N62"/>
  <c r="R62"/>
  <c r="V62"/>
  <c r="Z62"/>
  <c r="AD62"/>
  <c r="AH62"/>
  <c r="AL62"/>
  <c r="AP62"/>
  <c r="AT62"/>
  <c r="AX62"/>
  <c r="BB62"/>
  <c r="BF62"/>
  <c r="BJ62"/>
  <c r="C63"/>
  <c r="G63"/>
  <c r="K63"/>
  <c r="O63"/>
  <c r="S63"/>
  <c r="W63"/>
  <c r="AA63"/>
  <c r="AE63"/>
  <c r="AI63"/>
  <c r="AM63"/>
  <c r="AQ63"/>
  <c r="AU63"/>
  <c r="AY63"/>
  <c r="BC63"/>
  <c r="BG63"/>
  <c r="BK63"/>
  <c r="D64"/>
  <c r="H64"/>
  <c r="L64"/>
  <c r="P64"/>
  <c r="T64"/>
  <c r="X64"/>
  <c r="AB64"/>
  <c r="AF64"/>
  <c r="AJ64"/>
  <c r="AN64"/>
  <c r="AR64"/>
  <c r="AV64"/>
  <c r="AZ64"/>
  <c r="BD64"/>
  <c r="BH64"/>
  <c r="A65"/>
  <c r="E65"/>
  <c r="I65"/>
  <c r="M65"/>
  <c r="Q65"/>
  <c r="U65"/>
  <c r="Y65"/>
  <c r="AC65"/>
  <c r="AG65"/>
  <c r="AK65"/>
  <c r="AO65"/>
  <c r="AS65"/>
  <c r="AW65"/>
  <c r="BA65"/>
  <c r="BE65"/>
  <c r="BI65"/>
  <c r="B66"/>
  <c r="F66"/>
  <c r="J66"/>
  <c r="N66"/>
  <c r="R66"/>
  <c r="V66"/>
  <c r="Z66"/>
  <c r="AD66"/>
  <c r="AH66"/>
  <c r="AL66"/>
  <c r="AP66"/>
  <c r="AT66"/>
  <c r="AX66"/>
  <c r="BB66"/>
  <c r="BF66"/>
  <c r="BJ66"/>
  <c r="C67"/>
  <c r="G67"/>
  <c r="K67"/>
  <c r="O67"/>
  <c r="S67"/>
  <c r="W67"/>
  <c r="AA67"/>
  <c r="AE67"/>
  <c r="AI67"/>
  <c r="AM67"/>
  <c r="AQ67"/>
  <c r="AU67"/>
  <c r="AY67"/>
  <c r="BC67"/>
  <c r="BG67"/>
  <c r="BK67"/>
  <c r="D68"/>
  <c r="H68"/>
  <c r="L68"/>
  <c r="P68"/>
  <c r="T68"/>
  <c r="X68"/>
  <c r="AB68"/>
  <c r="AF68"/>
  <c r="AJ68"/>
  <c r="AN68"/>
  <c r="AR68"/>
  <c r="AV68"/>
  <c r="AZ68"/>
  <c r="BD68"/>
  <c r="BH68"/>
  <c r="A69"/>
  <c r="E69"/>
  <c r="Q69"/>
  <c r="U69"/>
  <c r="AC69"/>
  <c r="AG69"/>
  <c r="AK69"/>
  <c r="AO69"/>
  <c r="M40"/>
  <c r="AC40"/>
  <c r="AS40"/>
  <c r="BI40"/>
  <c r="N41"/>
  <c r="AD41"/>
  <c r="AT41"/>
  <c r="BJ41"/>
  <c r="O42"/>
  <c r="AE42"/>
  <c r="AU42"/>
  <c r="BK42"/>
  <c r="P43"/>
  <c r="AF43"/>
  <c r="AV43"/>
  <c r="A44"/>
  <c r="Q44"/>
  <c r="AG44"/>
  <c r="AW44"/>
  <c r="B45"/>
  <c r="R45"/>
  <c r="AH45"/>
  <c r="AX45"/>
  <c r="C46"/>
  <c r="S46"/>
  <c r="AI46"/>
  <c r="AY46"/>
  <c r="D47"/>
  <c r="T47"/>
  <c r="AJ47"/>
  <c r="AZ47"/>
  <c r="E48"/>
  <c r="U48"/>
  <c r="AK48"/>
  <c r="BA48"/>
  <c r="F49"/>
  <c r="V49"/>
  <c r="AL49"/>
  <c r="BB49"/>
  <c r="G50"/>
  <c r="W50"/>
  <c r="AM50"/>
  <c r="BC50"/>
  <c r="H51"/>
  <c r="X51"/>
  <c r="AN51"/>
  <c r="BD51"/>
  <c r="I52"/>
  <c r="Y52"/>
  <c r="AO52"/>
  <c r="BE52"/>
  <c r="J53"/>
  <c r="Z53"/>
  <c r="AP53"/>
  <c r="BF53"/>
  <c r="K54"/>
  <c r="AA54"/>
  <c r="AQ54"/>
  <c r="BG54"/>
  <c r="K55"/>
  <c r="V55"/>
  <c r="AF55"/>
  <c r="AQ55"/>
  <c r="BB55"/>
  <c r="A56"/>
  <c r="L56"/>
  <c r="U56"/>
  <c r="AC56"/>
  <c r="AK56"/>
  <c r="AS56"/>
  <c r="BA56"/>
  <c r="BI56"/>
  <c r="F57"/>
  <c r="N57"/>
  <c r="V57"/>
  <c r="AD57"/>
  <c r="AL57"/>
  <c r="AT57"/>
  <c r="BB57"/>
  <c r="BJ57"/>
  <c r="G58"/>
  <c r="O58"/>
  <c r="W58"/>
  <c r="AE58"/>
  <c r="AM58"/>
  <c r="AU58"/>
  <c r="BC58"/>
  <c r="BK58"/>
  <c r="H59"/>
  <c r="P59"/>
  <c r="X59"/>
  <c r="AF59"/>
  <c r="AN59"/>
  <c r="AV59"/>
  <c r="BD59"/>
  <c r="A60"/>
  <c r="I60"/>
  <c r="Q60"/>
  <c r="Y60"/>
  <c r="AG60"/>
  <c r="AO60"/>
  <c r="AW60"/>
  <c r="BE60"/>
  <c r="B61"/>
  <c r="J61"/>
  <c r="R61"/>
  <c r="Z61"/>
  <c r="AH61"/>
  <c r="AP61"/>
  <c r="AX61"/>
  <c r="BF61"/>
  <c r="C62"/>
  <c r="K62"/>
  <c r="S62"/>
  <c r="AA62"/>
  <c r="AI62"/>
  <c r="AQ62"/>
  <c r="AY62"/>
  <c r="BG62"/>
  <c r="D63"/>
  <c r="L63"/>
  <c r="T63"/>
  <c r="AB63"/>
  <c r="AJ63"/>
  <c r="AR63"/>
  <c r="AZ63"/>
  <c r="BH63"/>
  <c r="E64"/>
  <c r="K64"/>
  <c r="Q64"/>
  <c r="V64"/>
  <c r="AA64"/>
  <c r="AG64"/>
  <c r="AL64"/>
  <c r="AQ64"/>
  <c r="AW64"/>
  <c r="BB64"/>
  <c r="BG64"/>
  <c r="B65"/>
  <c r="G65"/>
  <c r="L65"/>
  <c r="R65"/>
  <c r="W65"/>
  <c r="AB65"/>
  <c r="AH65"/>
  <c r="AM65"/>
  <c r="AR65"/>
  <c r="AX65"/>
  <c r="BC65"/>
  <c r="BH65"/>
  <c r="C66"/>
  <c r="H66"/>
  <c r="M66"/>
  <c r="S66"/>
  <c r="X66"/>
  <c r="AC66"/>
  <c r="AI66"/>
  <c r="AN66"/>
  <c r="AS66"/>
  <c r="AY66"/>
  <c r="BD66"/>
  <c r="BI66"/>
  <c r="D67"/>
  <c r="I67"/>
  <c r="N67"/>
  <c r="T67"/>
  <c r="Y67"/>
  <c r="AD67"/>
  <c r="AJ67"/>
  <c r="AO67"/>
  <c r="AT67"/>
  <c r="AZ67"/>
  <c r="BE67"/>
  <c r="BJ67"/>
  <c r="E68"/>
  <c r="J68"/>
  <c r="O68"/>
  <c r="U68"/>
  <c r="Z68"/>
  <c r="AE68"/>
  <c r="AK68"/>
  <c r="AP68"/>
  <c r="AU68"/>
  <c r="BA68"/>
  <c r="BF68"/>
  <c r="BK68"/>
  <c r="F69"/>
  <c r="V69"/>
  <c r="AF69"/>
  <c r="AL69"/>
  <c r="AQ69"/>
  <c r="AU69"/>
  <c r="AY69"/>
  <c r="BC69"/>
  <c r="BG69"/>
  <c r="BK69"/>
  <c r="D70"/>
  <c r="H70"/>
  <c r="L70"/>
  <c r="P70"/>
  <c r="T70"/>
  <c r="X70"/>
  <c r="AB70"/>
  <c r="AF70"/>
  <c r="AJ70"/>
  <c r="AN70"/>
  <c r="AR70"/>
  <c r="AV70"/>
  <c r="AZ70"/>
  <c r="BD70"/>
  <c r="BH70"/>
  <c r="A71"/>
  <c r="E71"/>
  <c r="I71"/>
  <c r="M71"/>
  <c r="Q71"/>
  <c r="U71"/>
  <c r="Y71"/>
  <c r="AC71"/>
  <c r="AG71"/>
  <c r="AK71"/>
  <c r="AO71"/>
  <c r="AS71"/>
  <c r="AW71"/>
  <c r="BA71"/>
  <c r="BE71"/>
  <c r="BI71"/>
  <c r="B72"/>
  <c r="F72"/>
  <c r="J72"/>
  <c r="N72"/>
  <c r="R72"/>
  <c r="V72"/>
  <c r="Z72"/>
  <c r="AD72"/>
  <c r="AH72"/>
  <c r="AL72"/>
  <c r="AP72"/>
  <c r="AT72"/>
  <c r="AX72"/>
  <c r="BB72"/>
  <c r="BF72"/>
  <c r="BJ72"/>
  <c r="C73"/>
  <c r="G73"/>
  <c r="K73"/>
  <c r="O73"/>
  <c r="S73"/>
  <c r="W73"/>
  <c r="AA73"/>
  <c r="AE73"/>
  <c r="AI73"/>
  <c r="AM73"/>
  <c r="AQ73"/>
  <c r="AU73"/>
  <c r="AY73"/>
  <c r="BC73"/>
  <c r="BG73"/>
  <c r="BK73"/>
  <c r="E39"/>
  <c r="I39"/>
  <c r="M39"/>
  <c r="Q39"/>
  <c r="U39"/>
  <c r="Y39"/>
  <c r="AC39"/>
  <c r="AG39"/>
  <c r="AK39"/>
  <c r="AO39"/>
  <c r="AS39"/>
  <c r="AW39"/>
  <c r="BA39"/>
  <c r="BE39"/>
  <c r="BI39"/>
  <c r="I40"/>
  <c r="Y40"/>
  <c r="AO40"/>
  <c r="BE40"/>
  <c r="J41"/>
  <c r="Z41"/>
  <c r="AP41"/>
  <c r="BF41"/>
  <c r="K42"/>
  <c r="AA42"/>
  <c r="AQ42"/>
  <c r="BG42"/>
  <c r="L43"/>
  <c r="AB43"/>
  <c r="AR43"/>
  <c r="BH43"/>
  <c r="M44"/>
  <c r="AC44"/>
  <c r="AS44"/>
  <c r="BI44"/>
  <c r="N45"/>
  <c r="AD45"/>
  <c r="AT45"/>
  <c r="BJ45"/>
  <c r="O46"/>
  <c r="AE46"/>
  <c r="AU46"/>
  <c r="BK46"/>
  <c r="P47"/>
  <c r="AF47"/>
  <c r="AV47"/>
  <c r="A48"/>
  <c r="Q48"/>
  <c r="AG48"/>
  <c r="AW48"/>
  <c r="B49"/>
  <c r="R49"/>
  <c r="AH49"/>
  <c r="AX49"/>
  <c r="C50"/>
  <c r="S50"/>
  <c r="AI50"/>
  <c r="AY50"/>
  <c r="D51"/>
  <c r="T51"/>
  <c r="AJ51"/>
  <c r="AZ51"/>
  <c r="E52"/>
  <c r="U52"/>
  <c r="AK52"/>
  <c r="BA52"/>
  <c r="F53"/>
  <c r="V53"/>
  <c r="AL53"/>
  <c r="BB53"/>
  <c r="G54"/>
  <c r="W54"/>
  <c r="AM54"/>
  <c r="BC54"/>
  <c r="H55"/>
  <c r="S55"/>
  <c r="AD55"/>
  <c r="AN55"/>
  <c r="AY55"/>
  <c r="BJ55"/>
  <c r="I56"/>
  <c r="S56"/>
  <c r="AA56"/>
  <c r="AI56"/>
  <c r="AQ56"/>
  <c r="AY56"/>
  <c r="BG56"/>
  <c r="D57"/>
  <c r="L57"/>
  <c r="T57"/>
  <c r="AB57"/>
  <c r="AJ57"/>
  <c r="AR57"/>
  <c r="AZ57"/>
  <c r="BH57"/>
  <c r="E58"/>
  <c r="M58"/>
  <c r="U58"/>
  <c r="AC58"/>
  <c r="AK58"/>
  <c r="AS58"/>
  <c r="BA58"/>
  <c r="BI58"/>
  <c r="F59"/>
  <c r="N59"/>
  <c r="V59"/>
  <c r="AD59"/>
  <c r="AL59"/>
  <c r="AT59"/>
  <c r="BB59"/>
  <c r="BJ59"/>
  <c r="G60"/>
  <c r="O60"/>
  <c r="W60"/>
  <c r="AE60"/>
  <c r="AM60"/>
  <c r="AU60"/>
  <c r="BC60"/>
  <c r="BK60"/>
  <c r="H61"/>
  <c r="P61"/>
  <c r="X61"/>
  <c r="AF61"/>
  <c r="AN61"/>
  <c r="AV61"/>
  <c r="E40"/>
  <c r="U40"/>
  <c r="AK40"/>
  <c r="BA40"/>
  <c r="F41"/>
  <c r="V41"/>
  <c r="AL41"/>
  <c r="BB41"/>
  <c r="G42"/>
  <c r="W42"/>
  <c r="AM42"/>
  <c r="BC42"/>
  <c r="H43"/>
  <c r="X43"/>
  <c r="AN43"/>
  <c r="BD43"/>
  <c r="I44"/>
  <c r="Y44"/>
  <c r="AO44"/>
  <c r="BE44"/>
  <c r="J45"/>
  <c r="Z45"/>
  <c r="AP45"/>
  <c r="BF45"/>
  <c r="K46"/>
  <c r="AA46"/>
  <c r="AQ46"/>
  <c r="BG46"/>
  <c r="L47"/>
  <c r="AB47"/>
  <c r="AR47"/>
  <c r="BH47"/>
  <c r="M48"/>
  <c r="AC48"/>
  <c r="AS48"/>
  <c r="BI48"/>
  <c r="AD49"/>
  <c r="AT49"/>
  <c r="BJ49"/>
  <c r="O50"/>
  <c r="AE50"/>
  <c r="AU50"/>
  <c r="BK50"/>
  <c r="P51"/>
  <c r="AF51"/>
  <c r="AV51"/>
  <c r="A52"/>
  <c r="Q52"/>
  <c r="AG52"/>
  <c r="AW52"/>
  <c r="B53"/>
  <c r="R53"/>
  <c r="AH53"/>
  <c r="AX53"/>
  <c r="C54"/>
  <c r="S54"/>
  <c r="AI54"/>
  <c r="AY54"/>
  <c r="D55"/>
  <c r="P55"/>
  <c r="AA55"/>
  <c r="AL55"/>
  <c r="AV55"/>
  <c r="BG55"/>
  <c r="G56"/>
  <c r="Q56"/>
  <c r="Y56"/>
  <c r="AG56"/>
  <c r="AO56"/>
  <c r="AW56"/>
  <c r="BE56"/>
  <c r="B57"/>
  <c r="J57"/>
  <c r="R57"/>
  <c r="Z57"/>
  <c r="AH57"/>
  <c r="AP57"/>
  <c r="AX57"/>
  <c r="BF57"/>
  <c r="C58"/>
  <c r="K58"/>
  <c r="S58"/>
  <c r="AA58"/>
  <c r="AI58"/>
  <c r="AQ58"/>
  <c r="AY58"/>
  <c r="BG58"/>
  <c r="D59"/>
  <c r="L59"/>
  <c r="T59"/>
  <c r="AB59"/>
  <c r="AJ59"/>
  <c r="AR59"/>
  <c r="AZ59"/>
  <c r="BH59"/>
  <c r="E60"/>
  <c r="M60"/>
  <c r="U60"/>
  <c r="AC60"/>
  <c r="AK60"/>
  <c r="AS60"/>
  <c r="BA60"/>
  <c r="BI60"/>
  <c r="F61"/>
  <c r="N61"/>
  <c r="V61"/>
  <c r="AD61"/>
  <c r="AL61"/>
  <c r="AT61"/>
  <c r="BB61"/>
  <c r="BJ61"/>
  <c r="G62"/>
  <c r="O62"/>
  <c r="W62"/>
  <c r="AE62"/>
  <c r="AM62"/>
  <c r="AU62"/>
  <c r="BC62"/>
  <c r="BK62"/>
  <c r="H63"/>
  <c r="P63"/>
  <c r="X63"/>
  <c r="AF63"/>
  <c r="AN63"/>
  <c r="AV63"/>
  <c r="BD63"/>
  <c r="A64"/>
  <c r="I64"/>
  <c r="N64"/>
  <c r="S64"/>
  <c r="Y64"/>
  <c r="AD64"/>
  <c r="AI64"/>
  <c r="AO64"/>
  <c r="AT64"/>
  <c r="AY64"/>
  <c r="BE64"/>
  <c r="BJ64"/>
  <c r="D65"/>
  <c r="J65"/>
  <c r="O65"/>
  <c r="T65"/>
  <c r="Z65"/>
  <c r="AE65"/>
  <c r="AJ65"/>
  <c r="AP65"/>
  <c r="AU65"/>
  <c r="AZ65"/>
  <c r="BF65"/>
  <c r="BK65"/>
  <c r="E66"/>
  <c r="K66"/>
  <c r="P66"/>
  <c r="U66"/>
  <c r="AA66"/>
  <c r="AF66"/>
  <c r="AK66"/>
  <c r="AQ66"/>
  <c r="AV66"/>
  <c r="BA66"/>
  <c r="BG66"/>
  <c r="A67"/>
  <c r="F67"/>
  <c r="L67"/>
  <c r="Q67"/>
  <c r="V67"/>
  <c r="AB67"/>
  <c r="AG67"/>
  <c r="AL67"/>
  <c r="AR67"/>
  <c r="AW67"/>
  <c r="BB67"/>
  <c r="BH67"/>
  <c r="B68"/>
  <c r="G68"/>
  <c r="M68"/>
  <c r="R68"/>
  <c r="W68"/>
  <c r="AC68"/>
  <c r="AH68"/>
  <c r="AM68"/>
  <c r="AS68"/>
  <c r="AX68"/>
  <c r="BC68"/>
  <c r="BI68"/>
  <c r="C69"/>
  <c r="S69"/>
  <c r="X69"/>
  <c r="AD69"/>
  <c r="AI69"/>
  <c r="AN69"/>
  <c r="AS69"/>
  <c r="AW69"/>
  <c r="BA69"/>
  <c r="BE69"/>
  <c r="BI69"/>
  <c r="B70"/>
  <c r="F70"/>
  <c r="J70"/>
  <c r="N70"/>
  <c r="R70"/>
  <c r="V70"/>
  <c r="Z70"/>
  <c r="AD70"/>
  <c r="AH70"/>
  <c r="AL70"/>
  <c r="AP70"/>
  <c r="AT70"/>
  <c r="AX70"/>
  <c r="BB70"/>
  <c r="BF70"/>
  <c r="BJ70"/>
  <c r="C71"/>
  <c r="G71"/>
  <c r="K71"/>
  <c r="O71"/>
  <c r="S71"/>
  <c r="W71"/>
  <c r="AA71"/>
  <c r="AE71"/>
  <c r="AM71"/>
  <c r="AQ71"/>
  <c r="AU71"/>
  <c r="AY71"/>
  <c r="BC71"/>
  <c r="BG71"/>
  <c r="BK71"/>
  <c r="D72"/>
  <c r="H72"/>
  <c r="L72"/>
  <c r="P72"/>
  <c r="T72"/>
  <c r="X72"/>
  <c r="AB72"/>
  <c r="AF72"/>
  <c r="AJ72"/>
  <c r="AN72"/>
  <c r="AR72"/>
  <c r="AV72"/>
  <c r="AZ72"/>
  <c r="BD72"/>
  <c r="BH72"/>
  <c r="A73"/>
  <c r="E73"/>
  <c r="I73"/>
  <c r="M73"/>
  <c r="Q73"/>
  <c r="U73"/>
  <c r="Y73"/>
  <c r="AC73"/>
  <c r="AG73"/>
  <c r="AK73"/>
  <c r="AO73"/>
  <c r="AS73"/>
  <c r="AW73"/>
  <c r="BA73"/>
  <c r="BE73"/>
  <c r="BI73"/>
  <c r="C39"/>
  <c r="G39"/>
  <c r="K39"/>
  <c r="O39"/>
  <c r="S39"/>
  <c r="W39"/>
  <c r="AA39"/>
  <c r="AE39"/>
  <c r="AI39"/>
  <c r="AM39"/>
  <c r="AQ39"/>
  <c r="AU39"/>
  <c r="AY39"/>
  <c r="BC39"/>
  <c r="BG39"/>
  <c r="BK39"/>
  <c r="A40"/>
  <c r="Q40"/>
  <c r="AG40"/>
  <c r="AW40"/>
  <c r="B41"/>
  <c r="R41"/>
  <c r="AH41"/>
  <c r="AX41"/>
  <c r="C42"/>
  <c r="S42"/>
  <c r="AI42"/>
  <c r="AY42"/>
  <c r="D43"/>
  <c r="T43"/>
  <c r="AJ43"/>
  <c r="AZ43"/>
  <c r="E44"/>
  <c r="U44"/>
  <c r="AK44"/>
  <c r="BA44"/>
  <c r="F45"/>
  <c r="V45"/>
  <c r="AL45"/>
  <c r="BB45"/>
  <c r="G46"/>
  <c r="W46"/>
  <c r="AM46"/>
  <c r="BC46"/>
  <c r="H47"/>
  <c r="X47"/>
  <c r="AN47"/>
  <c r="BD47"/>
  <c r="I48"/>
  <c r="Y48"/>
  <c r="AO48"/>
  <c r="BE48"/>
  <c r="AP49"/>
  <c r="BF49"/>
  <c r="K50"/>
  <c r="AA50"/>
  <c r="AQ50"/>
  <c r="BG50"/>
  <c r="L51"/>
  <c r="AB51"/>
  <c r="AR51"/>
  <c r="BH51"/>
  <c r="M52"/>
  <c r="AC52"/>
  <c r="AS52"/>
  <c r="BI52"/>
  <c r="N53"/>
  <c r="AD53"/>
  <c r="AT53"/>
  <c r="BJ53"/>
  <c r="O54"/>
  <c r="AE54"/>
  <c r="AU54"/>
  <c r="BK54"/>
  <c r="N55"/>
  <c r="X55"/>
  <c r="AI55"/>
  <c r="AT55"/>
  <c r="BD55"/>
  <c r="D56"/>
  <c r="O56"/>
  <c r="W56"/>
  <c r="AE56"/>
  <c r="AM56"/>
  <c r="AU56"/>
  <c r="BC56"/>
  <c r="BK56"/>
  <c r="H57"/>
  <c r="P57"/>
  <c r="X57"/>
  <c r="AF57"/>
  <c r="AN57"/>
  <c r="AV57"/>
  <c r="BD57"/>
  <c r="A58"/>
  <c r="I58"/>
  <c r="Q58"/>
  <c r="Y58"/>
  <c r="AG58"/>
  <c r="AO58"/>
  <c r="AW58"/>
  <c r="BE58"/>
  <c r="B59"/>
  <c r="J59"/>
  <c r="R59"/>
  <c r="Z59"/>
  <c r="AH59"/>
  <c r="AP59"/>
  <c r="AX59"/>
  <c r="BF59"/>
  <c r="C60"/>
  <c r="K60"/>
  <c r="S60"/>
  <c r="AA60"/>
  <c r="AI60"/>
  <c r="AQ60"/>
  <c r="AY60"/>
  <c r="BG60"/>
  <c r="D61"/>
  <c r="L61"/>
  <c r="T61"/>
  <c r="AB61"/>
  <c r="AJ61"/>
  <c r="AR61"/>
  <c r="AZ61"/>
  <c r="BH61"/>
  <c r="E62"/>
  <c r="M62"/>
  <c r="U62"/>
  <c r="AC62"/>
  <c r="AK62"/>
  <c r="AS62"/>
  <c r="BA62"/>
  <c r="BI62"/>
  <c r="F63"/>
  <c r="N63"/>
  <c r="V63"/>
  <c r="AD63"/>
  <c r="AL63"/>
  <c r="AT63"/>
  <c r="BB63"/>
  <c r="BJ63"/>
  <c r="G64"/>
  <c r="M64"/>
  <c r="R64"/>
  <c r="W64"/>
  <c r="AC64"/>
  <c r="AH64"/>
  <c r="AM64"/>
  <c r="AS64"/>
  <c r="AX64"/>
  <c r="BC64"/>
  <c r="BI64"/>
  <c r="C65"/>
  <c r="H65"/>
  <c r="N65"/>
  <c r="S65"/>
  <c r="X65"/>
  <c r="AD65"/>
  <c r="AI65"/>
  <c r="AN65"/>
  <c r="AT65"/>
  <c r="AY65"/>
  <c r="BD65"/>
  <c r="BJ65"/>
  <c r="D66"/>
  <c r="I66"/>
  <c r="O66"/>
  <c r="T66"/>
  <c r="Y66"/>
  <c r="AE66"/>
  <c r="AJ66"/>
  <c r="AO66"/>
  <c r="AU66"/>
  <c r="AZ66"/>
  <c r="BE66"/>
  <c r="BK66"/>
  <c r="E67"/>
  <c r="J67"/>
  <c r="P67"/>
  <c r="U67"/>
  <c r="Z67"/>
  <c r="AF67"/>
  <c r="AK67"/>
  <c r="AP67"/>
  <c r="AV67"/>
  <c r="BA67"/>
  <c r="BF67"/>
  <c r="A68"/>
  <c r="F68"/>
  <c r="K68"/>
  <c r="Q68"/>
  <c r="V68"/>
  <c r="AA68"/>
  <c r="AG68"/>
  <c r="AL68"/>
  <c r="AQ68"/>
  <c r="AW68"/>
  <c r="BB68"/>
  <c r="BG68"/>
  <c r="B69"/>
  <c r="G69"/>
  <c r="R69"/>
  <c r="W69"/>
  <c r="AB69"/>
  <c r="AH69"/>
  <c r="AM69"/>
  <c r="AR69"/>
  <c r="AV69"/>
  <c r="AZ69"/>
  <c r="BD69"/>
  <c r="BH69"/>
  <c r="A70"/>
  <c r="E70"/>
  <c r="I70"/>
  <c r="M70"/>
  <c r="Q70"/>
  <c r="U70"/>
  <c r="Y70"/>
  <c r="AC70"/>
  <c r="AG70"/>
  <c r="AK70"/>
  <c r="AO70"/>
  <c r="AS70"/>
  <c r="AW70"/>
  <c r="BA70"/>
  <c r="BE70"/>
  <c r="BI70"/>
  <c r="B71"/>
  <c r="F71"/>
  <c r="J71"/>
  <c r="N71"/>
  <c r="R71"/>
  <c r="V71"/>
  <c r="Z71"/>
  <c r="AD71"/>
  <c r="AL71"/>
  <c r="AP71"/>
  <c r="AT71"/>
  <c r="AX71"/>
  <c r="BB71"/>
  <c r="BF71"/>
  <c r="BJ71"/>
  <c r="C72"/>
  <c r="G72"/>
  <c r="K72"/>
  <c r="A39"/>
  <c r="BD39"/>
  <c r="AV39"/>
  <c r="AN39"/>
  <c r="AF39"/>
  <c r="X39"/>
  <c r="P39"/>
  <c r="H39"/>
  <c r="BJ73"/>
  <c r="BB73"/>
  <c r="AT73"/>
  <c r="AL73"/>
  <c r="AD73"/>
  <c r="V73"/>
  <c r="N73"/>
  <c r="F73"/>
  <c r="BI72"/>
  <c r="BA72"/>
  <c r="AS72"/>
  <c r="AK72"/>
  <c r="AC72"/>
  <c r="U72"/>
  <c r="M72"/>
  <c r="BH71"/>
  <c r="AR71"/>
  <c r="AB71"/>
  <c r="L71"/>
  <c r="BG70"/>
  <c r="AQ70"/>
  <c r="AA70"/>
  <c r="K70"/>
  <c r="BF69"/>
  <c r="AP69"/>
  <c r="T69"/>
  <c r="BJ68"/>
  <c r="AO68"/>
  <c r="S68"/>
  <c r="BI67"/>
  <c r="AN67"/>
  <c r="R67"/>
  <c r="BH66"/>
  <c r="AM66"/>
  <c r="Q66"/>
  <c r="BG65"/>
  <c r="AL65"/>
  <c r="P65"/>
  <c r="BF64"/>
  <c r="AK64"/>
  <c r="O64"/>
  <c r="AX63"/>
  <c r="R63"/>
  <c r="AW62"/>
  <c r="Q62"/>
</calcChain>
</file>

<file path=xl/comments1.xml><?xml version="1.0" encoding="utf-8"?>
<comments xmlns="http://schemas.openxmlformats.org/spreadsheetml/2006/main">
  <authors>
    <author>aymeric MORAND</author>
  </authors>
  <commentList>
    <comment ref="Z11" authorId="0">
      <text/>
    </comment>
  </commentList>
</comments>
</file>

<file path=xl/sharedStrings.xml><?xml version="1.0" encoding="utf-8"?>
<sst xmlns="http://schemas.openxmlformats.org/spreadsheetml/2006/main" count="3180" uniqueCount="1792">
  <si>
    <t>A.1.1</t>
  </si>
  <si>
    <t>A.1.2</t>
  </si>
  <si>
    <t>A.1.17</t>
  </si>
  <si>
    <t>A.1.16</t>
  </si>
  <si>
    <t>A.1.15</t>
  </si>
  <si>
    <t>A.1.14</t>
  </si>
  <si>
    <t>A.1.13</t>
  </si>
  <si>
    <t>A.1.12</t>
  </si>
  <si>
    <t>A.1.11</t>
  </si>
  <si>
    <t>A.1.10</t>
  </si>
  <si>
    <t>A.1.9</t>
  </si>
  <si>
    <t>A.1.8</t>
  </si>
  <si>
    <t>A.1.7</t>
  </si>
  <si>
    <t>A.1.6</t>
  </si>
  <si>
    <t>A.1.5</t>
  </si>
  <si>
    <t>A.1.4</t>
  </si>
  <si>
    <t>A.1.3</t>
  </si>
  <si>
    <t>B.1.1</t>
  </si>
  <si>
    <t>B.1.3</t>
  </si>
  <si>
    <t>B.1.2</t>
  </si>
  <si>
    <t>B.1.17</t>
  </si>
  <si>
    <t>B.1.16</t>
  </si>
  <si>
    <t>B.1.15</t>
  </si>
  <si>
    <t>B.1.14</t>
  </si>
  <si>
    <t>B.1.13</t>
  </si>
  <si>
    <t>B.1.12</t>
  </si>
  <si>
    <t>B.1.11</t>
  </si>
  <si>
    <t>B.1.10</t>
  </si>
  <si>
    <t>B.1.9</t>
  </si>
  <si>
    <t>B.1.8</t>
  </si>
  <si>
    <t>B.1.7</t>
  </si>
  <si>
    <t>B.1.6</t>
  </si>
  <si>
    <t>B.1.5</t>
  </si>
  <si>
    <t>B.1.4</t>
  </si>
  <si>
    <t>C.1.1</t>
  </si>
  <si>
    <t>C.1.2</t>
  </si>
  <si>
    <t>C.1.3</t>
  </si>
  <si>
    <t>C.1.17</t>
  </si>
  <si>
    <t>C.1.16</t>
  </si>
  <si>
    <t>C.1.15</t>
  </si>
  <si>
    <t>C.1.14</t>
  </si>
  <si>
    <t>C.1.13</t>
  </si>
  <si>
    <t>C.1.12</t>
  </si>
  <si>
    <t>C.1.11</t>
  </si>
  <si>
    <t>C.1.10</t>
  </si>
  <si>
    <t>C.1.9</t>
  </si>
  <si>
    <t>C.1.8</t>
  </si>
  <si>
    <t>C.1.7</t>
  </si>
  <si>
    <t>C.1.6</t>
  </si>
  <si>
    <t>C.1.5</t>
  </si>
  <si>
    <t>C.1.4</t>
  </si>
  <si>
    <t>ALLEE A</t>
  </si>
  <si>
    <t>D.1.1</t>
  </si>
  <si>
    <t>D.1.2</t>
  </si>
  <si>
    <t>E.1.1</t>
  </si>
  <si>
    <t>E.1.2</t>
  </si>
  <si>
    <t>F.1.1</t>
  </si>
  <si>
    <t>F.1.2</t>
  </si>
  <si>
    <t>G.1.1</t>
  </si>
  <si>
    <t>G.1.2</t>
  </si>
  <si>
    <t>H.1.1</t>
  </si>
  <si>
    <t>H.1.2</t>
  </si>
  <si>
    <t>ALLEE B</t>
  </si>
  <si>
    <t>ALLEE C</t>
  </si>
  <si>
    <t>ALLEE D</t>
  </si>
  <si>
    <t>ALLEE E</t>
  </si>
  <si>
    <t>ALLEE F</t>
  </si>
  <si>
    <t>ALLEE G</t>
  </si>
  <si>
    <t>ALLEE H</t>
  </si>
  <si>
    <t>ALLEE I</t>
  </si>
  <si>
    <t>ALLEE J</t>
  </si>
  <si>
    <t>ALLEE K</t>
  </si>
  <si>
    <t>ALLEE L</t>
  </si>
  <si>
    <t>ALLEE M</t>
  </si>
  <si>
    <t>ALLEE N</t>
  </si>
  <si>
    <t>ALLEE P</t>
  </si>
  <si>
    <t>ALLEE Q</t>
  </si>
  <si>
    <t>ALLEE R</t>
  </si>
  <si>
    <t>ALLEE S</t>
  </si>
  <si>
    <t>ALLEE T</t>
  </si>
  <si>
    <t>ALLEE U</t>
  </si>
  <si>
    <t>ALLEE V</t>
  </si>
  <si>
    <t>ALLEE W</t>
  </si>
  <si>
    <t>ALLEE X</t>
  </si>
  <si>
    <t>ALLEE Y</t>
  </si>
  <si>
    <t>ALLEE Z</t>
  </si>
  <si>
    <t>ALLEE 0</t>
  </si>
  <si>
    <t>I.1.2</t>
  </si>
  <si>
    <t>I.1.1</t>
  </si>
  <si>
    <t>J.1.1</t>
  </si>
  <si>
    <t>J.1.2</t>
  </si>
  <si>
    <t>L.1.1</t>
  </si>
  <si>
    <t>L.1.2</t>
  </si>
  <si>
    <t>M.1.1</t>
  </si>
  <si>
    <t>M.1.2</t>
  </si>
  <si>
    <t>D.1.16</t>
  </si>
  <si>
    <t>D.1.15</t>
  </si>
  <si>
    <t>D.1.14</t>
  </si>
  <si>
    <t>D.1.13</t>
  </si>
  <si>
    <t>D.1.12</t>
  </si>
  <si>
    <t>D.1.11</t>
  </si>
  <si>
    <t>D.1.10</t>
  </si>
  <si>
    <t>D.1.9</t>
  </si>
  <si>
    <t>D.1.8</t>
  </si>
  <si>
    <t>D.1.7</t>
  </si>
  <si>
    <t>D.1.6</t>
  </si>
  <si>
    <t>D.1.5</t>
  </si>
  <si>
    <t>D.1.4</t>
  </si>
  <si>
    <t>D.1.3</t>
  </si>
  <si>
    <t>E.1.16</t>
  </si>
  <si>
    <t>E.1.15</t>
  </si>
  <si>
    <t>E.1.14</t>
  </si>
  <si>
    <t>E.1.13</t>
  </si>
  <si>
    <t>E.1.12</t>
  </si>
  <si>
    <t>E.1.11</t>
  </si>
  <si>
    <t>E.1.10</t>
  </si>
  <si>
    <t>E.1.9</t>
  </si>
  <si>
    <t>E.1.8</t>
  </si>
  <si>
    <t>E.1.7</t>
  </si>
  <si>
    <t>E.1.6</t>
  </si>
  <si>
    <t>E.1.5</t>
  </si>
  <si>
    <t>E.1.4</t>
  </si>
  <si>
    <t>E.1.3</t>
  </si>
  <si>
    <t>F.1.19</t>
  </si>
  <si>
    <t>G.1.19</t>
  </si>
  <si>
    <t>F.1.18</t>
  </si>
  <si>
    <t>G.1.18</t>
  </si>
  <si>
    <t>F.1.17</t>
  </si>
  <si>
    <t>G.1.17</t>
  </si>
  <si>
    <t>F.1.16</t>
  </si>
  <si>
    <t>G.1.16</t>
  </si>
  <si>
    <t>F.1.15</t>
  </si>
  <si>
    <t>G.1.15</t>
  </si>
  <si>
    <t>F.1.14</t>
  </si>
  <si>
    <t>G.1.14</t>
  </si>
  <si>
    <t>F.1.13</t>
  </si>
  <si>
    <t>G.1.13</t>
  </si>
  <si>
    <t>F.1.12</t>
  </si>
  <si>
    <t>G.1.12</t>
  </si>
  <si>
    <t>F.1.11</t>
  </si>
  <si>
    <t>G.1.11</t>
  </si>
  <si>
    <t>F.1.10</t>
  </si>
  <si>
    <t>G.1.10</t>
  </si>
  <si>
    <t>F.1.9</t>
  </si>
  <si>
    <t>G.1.9</t>
  </si>
  <si>
    <t>F.1.8</t>
  </si>
  <si>
    <t>G.1.8</t>
  </si>
  <si>
    <t>F.1.7</t>
  </si>
  <si>
    <t>G.1.7</t>
  </si>
  <si>
    <t>F.1.6</t>
  </si>
  <si>
    <t>G.1.6</t>
  </si>
  <si>
    <t>F.1.5</t>
  </si>
  <si>
    <t>G.1.5</t>
  </si>
  <si>
    <t>F.1.4</t>
  </si>
  <si>
    <t>G.1.4</t>
  </si>
  <si>
    <t>F.1.3</t>
  </si>
  <si>
    <t>G.1.3</t>
  </si>
  <si>
    <t>H.1.19</t>
  </si>
  <si>
    <t>I.1.19</t>
  </si>
  <si>
    <t>H.1.18</t>
  </si>
  <si>
    <t>I.1.18</t>
  </si>
  <si>
    <t>H.1.17</t>
  </si>
  <si>
    <t>I.1.17</t>
  </si>
  <si>
    <t>H.1.16</t>
  </si>
  <si>
    <t>I.1.16</t>
  </si>
  <si>
    <t>H.1.15</t>
  </si>
  <si>
    <t>I.1.15</t>
  </si>
  <si>
    <t>H.1.14</t>
  </si>
  <si>
    <t>I.1.14</t>
  </si>
  <si>
    <t>H.1.13</t>
  </si>
  <si>
    <t>I.1.13</t>
  </si>
  <si>
    <t>H.1.12</t>
  </si>
  <si>
    <t>I.1.12</t>
  </si>
  <si>
    <t>H.1.11</t>
  </si>
  <si>
    <t>I.1.11</t>
  </si>
  <si>
    <t>H.1.10</t>
  </si>
  <si>
    <t>I.1.10</t>
  </si>
  <si>
    <t>H.1.9</t>
  </si>
  <si>
    <t>I.1.9</t>
  </si>
  <si>
    <t>H.1.8</t>
  </si>
  <si>
    <t>I.1.8</t>
  </si>
  <si>
    <t>H.1.7</t>
  </si>
  <si>
    <t>I.1.7</t>
  </si>
  <si>
    <t>H.1.6</t>
  </si>
  <si>
    <t>I.1.6</t>
  </si>
  <si>
    <t>H.1.5</t>
  </si>
  <si>
    <t>I.1.5</t>
  </si>
  <si>
    <t>H.1.4</t>
  </si>
  <si>
    <t>I.1.4</t>
  </si>
  <si>
    <t>H.1.3</t>
  </si>
  <si>
    <t>I.1.3</t>
  </si>
  <si>
    <t>J.1.19</t>
  </si>
  <si>
    <t>J.1.18</t>
  </si>
  <si>
    <t>J.1.17</t>
  </si>
  <si>
    <t>J.1.16</t>
  </si>
  <si>
    <t>J.1.15</t>
  </si>
  <si>
    <t>J.1.14</t>
  </si>
  <si>
    <t>J.1.13</t>
  </si>
  <si>
    <t>J.1.12</t>
  </si>
  <si>
    <t>J.1.11</t>
  </si>
  <si>
    <t>J.1.10</t>
  </si>
  <si>
    <t>J.1.9</t>
  </si>
  <si>
    <t>J.1.8</t>
  </si>
  <si>
    <t>J.1.7</t>
  </si>
  <si>
    <t>J.1.6</t>
  </si>
  <si>
    <t>J.1.5</t>
  </si>
  <si>
    <t>J.1.4</t>
  </si>
  <si>
    <t>J.1.3</t>
  </si>
  <si>
    <t>L.1.19</t>
  </si>
  <si>
    <t>M.1.19</t>
  </si>
  <si>
    <t>L.1.18</t>
  </si>
  <si>
    <t>M.1.18</t>
  </si>
  <si>
    <t>L.1.17</t>
  </si>
  <si>
    <t>M.1.17</t>
  </si>
  <si>
    <t>L.1.16</t>
  </si>
  <si>
    <t>M.1.16</t>
  </si>
  <si>
    <t>L.1.15</t>
  </si>
  <si>
    <t>M.1.15</t>
  </si>
  <si>
    <t>L.1.14</t>
  </si>
  <si>
    <t>M.1.14</t>
  </si>
  <si>
    <t>L.1.13</t>
  </si>
  <si>
    <t>M.1.13</t>
  </si>
  <si>
    <t>L.1.12</t>
  </si>
  <si>
    <t>M.1.12</t>
  </si>
  <si>
    <t>L.1.11</t>
  </si>
  <si>
    <t>M.1.11</t>
  </si>
  <si>
    <t>L.1.10</t>
  </si>
  <si>
    <t>M.1.10</t>
  </si>
  <si>
    <t>L.1.9</t>
  </si>
  <si>
    <t>M.1.9</t>
  </si>
  <si>
    <t>L.1.8</t>
  </si>
  <si>
    <t>M.1.8</t>
  </si>
  <si>
    <t>L.1.7</t>
  </si>
  <si>
    <t>M.1.7</t>
  </si>
  <si>
    <t>L.1.6</t>
  </si>
  <si>
    <t>M.1.6</t>
  </si>
  <si>
    <t>L.1.5</t>
  </si>
  <si>
    <t>M.1.5</t>
  </si>
  <si>
    <t>L.1.4</t>
  </si>
  <si>
    <t>M.1.4</t>
  </si>
  <si>
    <t>L.1.3</t>
  </si>
  <si>
    <t>M.1.3</t>
  </si>
  <si>
    <t>N.1.1</t>
  </si>
  <si>
    <t>N.1.2</t>
  </si>
  <si>
    <t>N.1.12</t>
  </si>
  <si>
    <t>N.1.11</t>
  </si>
  <si>
    <t>N.1.10</t>
  </si>
  <si>
    <t>N.1.9</t>
  </si>
  <si>
    <t>N.1.8</t>
  </si>
  <si>
    <t>N.1.7</t>
  </si>
  <si>
    <t>N.1.6</t>
  </si>
  <si>
    <t>N.1.5</t>
  </si>
  <si>
    <t>N.1.4</t>
  </si>
  <si>
    <t>N.1.3</t>
  </si>
  <si>
    <t>O.1.1</t>
  </si>
  <si>
    <t>P.1.1</t>
  </si>
  <si>
    <t>Q.1.1</t>
  </si>
  <si>
    <t>R.1.1</t>
  </si>
  <si>
    <t>S.1.1</t>
  </si>
  <si>
    <t>T.1.1</t>
  </si>
  <si>
    <t>U.1.1</t>
  </si>
  <si>
    <t>W.1.1</t>
  </si>
  <si>
    <t>O.1.2</t>
  </si>
  <si>
    <t>P.1.2</t>
  </si>
  <si>
    <t>Q.1.2</t>
  </si>
  <si>
    <t>R.1.2</t>
  </si>
  <si>
    <t>S.1.2</t>
  </si>
  <si>
    <t>T.1.2</t>
  </si>
  <si>
    <t>U.1.2</t>
  </si>
  <si>
    <t>V.1.2</t>
  </si>
  <si>
    <t>W.1.2</t>
  </si>
  <si>
    <t>X.1.2</t>
  </si>
  <si>
    <t>X.1.1</t>
  </si>
  <si>
    <t>Y.1.2</t>
  </si>
  <si>
    <t>Z.1.1</t>
  </si>
  <si>
    <t>Z.1.2</t>
  </si>
  <si>
    <t>AA.1.1</t>
  </si>
  <si>
    <t>AA.1.2</t>
  </si>
  <si>
    <t>O.1.6</t>
  </si>
  <si>
    <t>O.1.5</t>
  </si>
  <si>
    <t>O.1.4</t>
  </si>
  <si>
    <t>O.1.3</t>
  </si>
  <si>
    <t>P.1.6</t>
  </si>
  <si>
    <t>P.1.5</t>
  </si>
  <si>
    <t>P.1.4</t>
  </si>
  <si>
    <t>P.1.3</t>
  </si>
  <si>
    <t>Q.1.8</t>
  </si>
  <si>
    <t>Q.1.7</t>
  </si>
  <si>
    <t>Q.1.6</t>
  </si>
  <si>
    <t>Q.1.5</t>
  </si>
  <si>
    <t>Q.1.4</t>
  </si>
  <si>
    <t>Q.1.3</t>
  </si>
  <si>
    <t>R.1.8</t>
  </si>
  <si>
    <t>R.1.7</t>
  </si>
  <si>
    <t>R.1.6</t>
  </si>
  <si>
    <t>R.1.5</t>
  </si>
  <si>
    <t>R.1.4</t>
  </si>
  <si>
    <t>R.1.3</t>
  </si>
  <si>
    <t>S.1.8</t>
  </si>
  <si>
    <t>S.1.7</t>
  </si>
  <si>
    <t>S.1.6</t>
  </si>
  <si>
    <t>S.1.5</t>
  </si>
  <si>
    <t>S.1.4</t>
  </si>
  <si>
    <t>S.1.3</t>
  </si>
  <si>
    <t>T.1.8</t>
  </si>
  <si>
    <t>T.1.7</t>
  </si>
  <si>
    <t>T.1.6</t>
  </si>
  <si>
    <t>T.1.5</t>
  </si>
  <si>
    <t>T.1.4</t>
  </si>
  <si>
    <t>T.1.3</t>
  </si>
  <si>
    <t>U.1.10</t>
  </si>
  <si>
    <t>U.1.9</t>
  </si>
  <si>
    <t>U.1.8</t>
  </si>
  <si>
    <t>U.1.7</t>
  </si>
  <si>
    <t>U.1.6</t>
  </si>
  <si>
    <t>U.1.5</t>
  </si>
  <si>
    <t>U.1.4</t>
  </si>
  <si>
    <t>U.1.3</t>
  </si>
  <si>
    <t>D.1.25</t>
  </si>
  <si>
    <t>E.1.25</t>
  </si>
  <si>
    <t>W.1.11</t>
  </si>
  <si>
    <t>W.1.10</t>
  </si>
  <si>
    <t>W.1.9</t>
  </si>
  <si>
    <t>W.1.8</t>
  </si>
  <si>
    <t>W.1.7</t>
  </si>
  <si>
    <t>W.1.6</t>
  </si>
  <si>
    <t>W.1.5</t>
  </si>
  <si>
    <t>W.1.4</t>
  </si>
  <si>
    <t>W.1.3</t>
  </si>
  <si>
    <t>V.1.1</t>
  </si>
  <si>
    <t>V.1.11</t>
  </si>
  <si>
    <t>V.1.10</t>
  </si>
  <si>
    <t>V.1.9</t>
  </si>
  <si>
    <t>V.1.8</t>
  </si>
  <si>
    <t>V.1.7</t>
  </si>
  <si>
    <t>V.1.6</t>
  </si>
  <si>
    <t>V.1.5</t>
  </si>
  <si>
    <t>V.1.4</t>
  </si>
  <si>
    <t>V.1.3</t>
  </si>
  <si>
    <t>X.1.11</t>
  </si>
  <si>
    <t>X.1.10</t>
  </si>
  <si>
    <t>X.1.9</t>
  </si>
  <si>
    <t>X.1.8</t>
  </si>
  <si>
    <t>X.1.7</t>
  </si>
  <si>
    <t>X.1.6</t>
  </si>
  <si>
    <t>X.1.5</t>
  </si>
  <si>
    <t>X.1.4</t>
  </si>
  <si>
    <t>X.1.3</t>
  </si>
  <si>
    <t>Z.1.9</t>
  </si>
  <si>
    <t>Z.1.8</t>
  </si>
  <si>
    <t>Z.1.7</t>
  </si>
  <si>
    <t>Z.1.6</t>
  </si>
  <si>
    <t>Z.1.5</t>
  </si>
  <si>
    <t>Z.1.4</t>
  </si>
  <si>
    <t>Z.1.3</t>
  </si>
  <si>
    <t>AA.1.9</t>
  </si>
  <si>
    <t>AA.1.8</t>
  </si>
  <si>
    <t>AA.1.7</t>
  </si>
  <si>
    <t>AA.1.6</t>
  </si>
  <si>
    <t>AA.1.5</t>
  </si>
  <si>
    <t>AA.1.4</t>
  </si>
  <si>
    <t>AA.1.3</t>
  </si>
  <si>
    <t>ALLEE</t>
  </si>
  <si>
    <t>K.1.1</t>
  </si>
  <si>
    <t>K.1.2</t>
  </si>
  <si>
    <t>K.1.19</t>
  </si>
  <si>
    <t>K.1.18</t>
  </si>
  <si>
    <t>K.1.17</t>
  </si>
  <si>
    <t>K.1.16</t>
  </si>
  <si>
    <t>K.1.15</t>
  </si>
  <si>
    <t>K.1.14</t>
  </si>
  <si>
    <t>K.1.13</t>
  </si>
  <si>
    <t>K.1.12</t>
  </si>
  <si>
    <t>K.1.11</t>
  </si>
  <si>
    <t>K.1.10</t>
  </si>
  <si>
    <t>K.1.9</t>
  </si>
  <si>
    <t>K.1.8</t>
  </si>
  <si>
    <t>K.1.7</t>
  </si>
  <si>
    <t>K.1.6</t>
  </si>
  <si>
    <t>K.1.5</t>
  </si>
  <si>
    <t>K.1.4</t>
  </si>
  <si>
    <t>K.1.3</t>
  </si>
  <si>
    <t>REPERAGE EMPLACEMENT PALETTE - NIVEAU SOL</t>
  </si>
  <si>
    <t>Y.1.1</t>
  </si>
  <si>
    <t>Y.1.11</t>
  </si>
  <si>
    <t>Y.1.10</t>
  </si>
  <si>
    <t>Y.1.9</t>
  </si>
  <si>
    <t>Y.1.8</t>
  </si>
  <si>
    <t>Y.1.7</t>
  </si>
  <si>
    <t>Y.1.6</t>
  </si>
  <si>
    <t>Y.1.5</t>
  </si>
  <si>
    <t>Y.1.4</t>
  </si>
  <si>
    <t>Y.1.3</t>
  </si>
  <si>
    <t>MACULES</t>
  </si>
  <si>
    <t>CARTONS</t>
  </si>
  <si>
    <t>ELEVATION</t>
  </si>
  <si>
    <t>COMPOSTION CODIFICATION</t>
  </si>
  <si>
    <t>A</t>
  </si>
  <si>
    <t>A11</t>
  </si>
  <si>
    <t>A21</t>
  </si>
  <si>
    <t>A31</t>
  </si>
  <si>
    <t>A23</t>
  </si>
  <si>
    <t>A12</t>
  </si>
  <si>
    <t>A22</t>
  </si>
  <si>
    <t>A32</t>
  </si>
  <si>
    <t>A13</t>
  </si>
  <si>
    <t>A33</t>
  </si>
  <si>
    <t>A14</t>
  </si>
  <si>
    <t>A24</t>
  </si>
  <si>
    <t>A34</t>
  </si>
  <si>
    <t>A15</t>
  </si>
  <si>
    <t>A25</t>
  </si>
  <si>
    <t>A35</t>
  </si>
  <si>
    <t>TRAVEE</t>
  </si>
  <si>
    <t>A41</t>
  </si>
  <si>
    <t>A42</t>
  </si>
  <si>
    <t>A43</t>
  </si>
  <si>
    <t>A51</t>
  </si>
  <si>
    <t>A52</t>
  </si>
  <si>
    <t>A53</t>
  </si>
  <si>
    <t>A61</t>
  </si>
  <si>
    <t>A62</t>
  </si>
  <si>
    <t>A63</t>
  </si>
  <si>
    <t>A71</t>
  </si>
  <si>
    <t>A72</t>
  </si>
  <si>
    <t>A73</t>
  </si>
  <si>
    <t>A81</t>
  </si>
  <si>
    <t>A82</t>
  </si>
  <si>
    <t>A83</t>
  </si>
  <si>
    <t>A91</t>
  </si>
  <si>
    <t>A92</t>
  </si>
  <si>
    <t>A93</t>
  </si>
  <si>
    <t>A101</t>
  </si>
  <si>
    <t>A102</t>
  </si>
  <si>
    <t>A103</t>
  </si>
  <si>
    <t>A111</t>
  </si>
  <si>
    <t>A112</t>
  </si>
  <si>
    <t>A113</t>
  </si>
  <si>
    <t>A121</t>
  </si>
  <si>
    <t>A122</t>
  </si>
  <si>
    <t>A123</t>
  </si>
  <si>
    <t>A131</t>
  </si>
  <si>
    <t>A132</t>
  </si>
  <si>
    <t>A133</t>
  </si>
  <si>
    <t>A141</t>
  </si>
  <si>
    <t>A142</t>
  </si>
  <si>
    <t>A143</t>
  </si>
  <si>
    <t>A151</t>
  </si>
  <si>
    <t>A152</t>
  </si>
  <si>
    <t>A153</t>
  </si>
  <si>
    <t>A161</t>
  </si>
  <si>
    <t>A162</t>
  </si>
  <si>
    <t>A163</t>
  </si>
  <si>
    <t>A171</t>
  </si>
  <si>
    <t>A172</t>
  </si>
  <si>
    <t>A173</t>
  </si>
  <si>
    <t>B173</t>
  </si>
  <si>
    <t>B172</t>
  </si>
  <si>
    <t>B171</t>
  </si>
  <si>
    <t>B163</t>
  </si>
  <si>
    <t>B162</t>
  </si>
  <si>
    <t>B161</t>
  </si>
  <si>
    <t>B153</t>
  </si>
  <si>
    <t>B152</t>
  </si>
  <si>
    <t>B151</t>
  </si>
  <si>
    <t>B143</t>
  </si>
  <si>
    <t>B142</t>
  </si>
  <si>
    <t>B141</t>
  </si>
  <si>
    <t>B133</t>
  </si>
  <si>
    <t>B132</t>
  </si>
  <si>
    <t>B131</t>
  </si>
  <si>
    <t>B123</t>
  </si>
  <si>
    <t>B122</t>
  </si>
  <si>
    <t>B121</t>
  </si>
  <si>
    <t>B113</t>
  </si>
  <si>
    <t>B112</t>
  </si>
  <si>
    <t>B111</t>
  </si>
  <si>
    <t>B103</t>
  </si>
  <si>
    <t>B102</t>
  </si>
  <si>
    <t>B101</t>
  </si>
  <si>
    <t>B93</t>
  </si>
  <si>
    <t>B92</t>
  </si>
  <si>
    <t>B91</t>
  </si>
  <si>
    <t>B83</t>
  </si>
  <si>
    <t>B82</t>
  </si>
  <si>
    <t>B81</t>
  </si>
  <si>
    <t>B73</t>
  </si>
  <si>
    <t>B72</t>
  </si>
  <si>
    <t>B71</t>
  </si>
  <si>
    <t>B63</t>
  </si>
  <si>
    <t>B62</t>
  </si>
  <si>
    <t>B61</t>
  </si>
  <si>
    <t>B53</t>
  </si>
  <si>
    <t>B52</t>
  </si>
  <si>
    <t>B51</t>
  </si>
  <si>
    <t>B43</t>
  </si>
  <si>
    <t>B42</t>
  </si>
  <si>
    <t>B41</t>
  </si>
  <si>
    <t>B33</t>
  </si>
  <si>
    <t>B32</t>
  </si>
  <si>
    <t>B31</t>
  </si>
  <si>
    <t>B22</t>
  </si>
  <si>
    <t>B21</t>
  </si>
  <si>
    <t>B11</t>
  </si>
  <si>
    <t>C173</t>
  </si>
  <si>
    <t>C172</t>
  </si>
  <si>
    <t>C171</t>
  </si>
  <si>
    <t>C163</t>
  </si>
  <si>
    <t>C162</t>
  </si>
  <si>
    <t>C161</t>
  </si>
  <si>
    <t>C153</t>
  </si>
  <si>
    <t>C152</t>
  </si>
  <si>
    <t>C151</t>
  </si>
  <si>
    <t>C143</t>
  </si>
  <si>
    <t>C142</t>
  </si>
  <si>
    <t>C141</t>
  </si>
  <si>
    <t>C133</t>
  </si>
  <si>
    <t>C132</t>
  </si>
  <si>
    <t>C131</t>
  </si>
  <si>
    <t>C123</t>
  </si>
  <si>
    <t>C122</t>
  </si>
  <si>
    <t>C121</t>
  </si>
  <si>
    <t>C113</t>
  </si>
  <si>
    <t>C112</t>
  </si>
  <si>
    <t>C111</t>
  </si>
  <si>
    <t>C103</t>
  </si>
  <si>
    <t>C102</t>
  </si>
  <si>
    <t>C101</t>
  </si>
  <si>
    <t>C93</t>
  </si>
  <si>
    <t>C92</t>
  </si>
  <si>
    <t>C91</t>
  </si>
  <si>
    <t>C83</t>
  </si>
  <si>
    <t>C82</t>
  </si>
  <si>
    <t>C81</t>
  </si>
  <si>
    <t>C73</t>
  </si>
  <si>
    <t>C72</t>
  </si>
  <si>
    <t>C71</t>
  </si>
  <si>
    <t>C63</t>
  </si>
  <si>
    <t>C62</t>
  </si>
  <si>
    <t>C61</t>
  </si>
  <si>
    <t>C53</t>
  </si>
  <si>
    <t>C52</t>
  </si>
  <si>
    <t>C51</t>
  </si>
  <si>
    <t>C43</t>
  </si>
  <si>
    <t>C42</t>
  </si>
  <si>
    <t>C41</t>
  </si>
  <si>
    <t>C33</t>
  </si>
  <si>
    <t>C32</t>
  </si>
  <si>
    <t>C31</t>
  </si>
  <si>
    <t>C22</t>
  </si>
  <si>
    <t>C21</t>
  </si>
  <si>
    <t>C11</t>
  </si>
  <si>
    <t>B23</t>
  </si>
  <si>
    <t>B13</t>
  </si>
  <si>
    <t>D171</t>
  </si>
  <si>
    <t>D172</t>
  </si>
  <si>
    <t>D173</t>
  </si>
  <si>
    <t>D161</t>
  </si>
  <si>
    <t>D162</t>
  </si>
  <si>
    <t>D163</t>
  </si>
  <si>
    <t>D151</t>
  </si>
  <si>
    <t>D152</t>
  </si>
  <si>
    <t>D153</t>
  </si>
  <si>
    <t>D141</t>
  </si>
  <si>
    <t>D142</t>
  </si>
  <si>
    <t>D143</t>
  </si>
  <si>
    <t>D131</t>
  </si>
  <si>
    <t>D132</t>
  </si>
  <si>
    <t>D133</t>
  </si>
  <si>
    <t>D121</t>
  </si>
  <si>
    <t>D122</t>
  </si>
  <si>
    <t>D123</t>
  </si>
  <si>
    <t>D111</t>
  </si>
  <si>
    <t>D112</t>
  </si>
  <si>
    <t>D113</t>
  </si>
  <si>
    <t>D101</t>
  </si>
  <si>
    <t>D102</t>
  </si>
  <si>
    <t>D103</t>
  </si>
  <si>
    <t>D91</t>
  </si>
  <si>
    <t>D92</t>
  </si>
  <si>
    <t>D93</t>
  </si>
  <si>
    <t>D81</t>
  </si>
  <si>
    <t>D82</t>
  </si>
  <si>
    <t>D83</t>
  </si>
  <si>
    <t>D71</t>
  </si>
  <si>
    <t>D72</t>
  </si>
  <si>
    <t>D73</t>
  </si>
  <si>
    <t>D61</t>
  </si>
  <si>
    <t>D62</t>
  </si>
  <si>
    <t>D63</t>
  </si>
  <si>
    <t>D51</t>
  </si>
  <si>
    <t>D52</t>
  </si>
  <si>
    <t>D53</t>
  </si>
  <si>
    <t>D41</t>
  </si>
  <si>
    <t>D42</t>
  </si>
  <si>
    <t>D43</t>
  </si>
  <si>
    <t>D31</t>
  </si>
  <si>
    <t>D32</t>
  </si>
  <si>
    <t>D33</t>
  </si>
  <si>
    <t>D21</t>
  </si>
  <si>
    <t>D22</t>
  </si>
  <si>
    <t>D23</t>
  </si>
  <si>
    <t>D11</t>
  </si>
  <si>
    <t>D12</t>
  </si>
  <si>
    <t>D13</t>
  </si>
  <si>
    <t>E173</t>
  </si>
  <si>
    <t>E172</t>
  </si>
  <si>
    <t>E171</t>
  </si>
  <si>
    <t>E163</t>
  </si>
  <si>
    <t>E162</t>
  </si>
  <si>
    <t>E161</t>
  </si>
  <si>
    <t>E153</t>
  </si>
  <si>
    <t>E152</t>
  </si>
  <si>
    <t>E151</t>
  </si>
  <si>
    <t>E143</t>
  </si>
  <si>
    <t>E142</t>
  </si>
  <si>
    <t>E141</t>
  </si>
  <si>
    <t>E133</t>
  </si>
  <si>
    <t>E132</t>
  </si>
  <si>
    <t>E131</t>
  </si>
  <si>
    <t>E123</t>
  </si>
  <si>
    <t>E122</t>
  </si>
  <si>
    <t>E121</t>
  </si>
  <si>
    <t>E113</t>
  </si>
  <si>
    <t>E112</t>
  </si>
  <si>
    <t>E111</t>
  </si>
  <si>
    <t>E103</t>
  </si>
  <si>
    <t>E102</t>
  </si>
  <si>
    <t>E101</t>
  </si>
  <si>
    <t>E93</t>
  </si>
  <si>
    <t>E92</t>
  </si>
  <si>
    <t>E91</t>
  </si>
  <si>
    <t>E83</t>
  </si>
  <si>
    <t>E82</t>
  </si>
  <si>
    <t>E81</t>
  </si>
  <si>
    <t>E73</t>
  </si>
  <si>
    <t>E72</t>
  </si>
  <si>
    <t>E71</t>
  </si>
  <si>
    <t>E63</t>
  </si>
  <si>
    <t>E62</t>
  </si>
  <si>
    <t>E61</t>
  </si>
  <si>
    <t>E53</t>
  </si>
  <si>
    <t>E52</t>
  </si>
  <si>
    <t>E51</t>
  </si>
  <si>
    <t>E43</t>
  </si>
  <si>
    <t>E42</t>
  </si>
  <si>
    <t>E41</t>
  </si>
  <si>
    <t>E33</t>
  </si>
  <si>
    <t>E32</t>
  </si>
  <si>
    <t>E31</t>
  </si>
  <si>
    <t>E22</t>
  </si>
  <si>
    <t>E21</t>
  </si>
  <si>
    <t>E11</t>
  </si>
  <si>
    <t>F171</t>
  </si>
  <si>
    <t>F172</t>
  </si>
  <si>
    <t>F173</t>
  </si>
  <si>
    <t>F161</t>
  </si>
  <si>
    <t>F162</t>
  </si>
  <si>
    <t>F163</t>
  </si>
  <si>
    <t>F151</t>
  </si>
  <si>
    <t>F152</t>
  </si>
  <si>
    <t>F153</t>
  </si>
  <si>
    <t>F141</t>
  </si>
  <si>
    <t>F142</t>
  </si>
  <si>
    <t>F143</t>
  </si>
  <si>
    <t>F131</t>
  </si>
  <si>
    <t>F132</t>
  </si>
  <si>
    <t>F133</t>
  </si>
  <si>
    <t>F121</t>
  </si>
  <si>
    <t>F122</t>
  </si>
  <si>
    <t>F123</t>
  </si>
  <si>
    <t>F111</t>
  </si>
  <si>
    <t>F112</t>
  </si>
  <si>
    <t>F113</t>
  </si>
  <si>
    <t>F101</t>
  </si>
  <si>
    <t>F102</t>
  </si>
  <si>
    <t>F103</t>
  </si>
  <si>
    <t>F91</t>
  </si>
  <si>
    <t>F92</t>
  </si>
  <si>
    <t>F93</t>
  </si>
  <si>
    <t>F81</t>
  </si>
  <si>
    <t>F82</t>
  </si>
  <si>
    <t>F83</t>
  </si>
  <si>
    <t>F71</t>
  </si>
  <si>
    <t>F72</t>
  </si>
  <si>
    <t>F73</t>
  </si>
  <si>
    <t>F61</t>
  </si>
  <si>
    <t>F62</t>
  </si>
  <si>
    <t>F63</t>
  </si>
  <si>
    <t>F51</t>
  </si>
  <si>
    <t>F52</t>
  </si>
  <si>
    <t>F53</t>
  </si>
  <si>
    <t>F41</t>
  </si>
  <si>
    <t>F42</t>
  </si>
  <si>
    <t>F43</t>
  </si>
  <si>
    <t>F31</t>
  </si>
  <si>
    <t>F32</t>
  </si>
  <si>
    <t>F33</t>
  </si>
  <si>
    <t>F21</t>
  </si>
  <si>
    <t>F22</t>
  </si>
  <si>
    <t>F23</t>
  </si>
  <si>
    <t>F11</t>
  </si>
  <si>
    <t>F12</t>
  </si>
  <si>
    <t>F13</t>
  </si>
  <si>
    <t>G173</t>
  </si>
  <si>
    <t>G172</t>
  </si>
  <si>
    <t>G171</t>
  </si>
  <si>
    <t>G163</t>
  </si>
  <si>
    <t>G162</t>
  </si>
  <si>
    <t>G161</t>
  </si>
  <si>
    <t>G153</t>
  </si>
  <si>
    <t>G152</t>
  </si>
  <si>
    <t>G151</t>
  </si>
  <si>
    <t>G143</t>
  </si>
  <si>
    <t>G142</t>
  </si>
  <si>
    <t>G141</t>
  </si>
  <si>
    <t>G133</t>
  </si>
  <si>
    <t>G132</t>
  </si>
  <si>
    <t>G131</t>
  </si>
  <si>
    <t>G123</t>
  </si>
  <si>
    <t>G122</t>
  </si>
  <si>
    <t>G121</t>
  </si>
  <si>
    <t>G113</t>
  </si>
  <si>
    <t>G112</t>
  </si>
  <si>
    <t>G111</t>
  </si>
  <si>
    <t>G103</t>
  </si>
  <si>
    <t>G102</t>
  </si>
  <si>
    <t>G101</t>
  </si>
  <si>
    <t>G93</t>
  </si>
  <si>
    <t>G92</t>
  </si>
  <si>
    <t>G91</t>
  </si>
  <si>
    <t>G83</t>
  </si>
  <si>
    <t>G82</t>
  </si>
  <si>
    <t>G81</t>
  </si>
  <si>
    <t>G73</t>
  </si>
  <si>
    <t>G72</t>
  </si>
  <si>
    <t>G71</t>
  </si>
  <si>
    <t>G63</t>
  </si>
  <si>
    <t>G62</t>
  </si>
  <si>
    <t>G61</t>
  </si>
  <si>
    <t>G53</t>
  </si>
  <si>
    <t>G52</t>
  </si>
  <si>
    <t>G51</t>
  </si>
  <si>
    <t>G43</t>
  </si>
  <si>
    <t>G42</t>
  </si>
  <si>
    <t>G41</t>
  </si>
  <si>
    <t>G33</t>
  </si>
  <si>
    <t>G32</t>
  </si>
  <si>
    <t>G31</t>
  </si>
  <si>
    <t>G22</t>
  </si>
  <si>
    <t>G21</t>
  </si>
  <si>
    <t>G11</t>
  </si>
  <si>
    <t>F181</t>
  </si>
  <si>
    <t>F182</t>
  </si>
  <si>
    <t>F183</t>
  </si>
  <si>
    <t>G183</t>
  </si>
  <si>
    <t>G182</t>
  </si>
  <si>
    <t>G181</t>
  </si>
  <si>
    <t>F191</t>
  </si>
  <si>
    <t>F192</t>
  </si>
  <si>
    <t>F193</t>
  </si>
  <si>
    <t>G193</t>
  </si>
  <si>
    <t>G192</t>
  </si>
  <si>
    <t>G191</t>
  </si>
  <si>
    <t>B174</t>
  </si>
  <si>
    <t>B164</t>
  </si>
  <si>
    <t>B154</t>
  </si>
  <si>
    <t>B144</t>
  </si>
  <si>
    <t>B134</t>
  </si>
  <si>
    <t>B124</t>
  </si>
  <si>
    <t>B114</t>
  </si>
  <si>
    <t>B104</t>
  </si>
  <si>
    <t>B94</t>
  </si>
  <si>
    <t>B84</t>
  </si>
  <si>
    <t>B74</t>
  </si>
  <si>
    <t>B64</t>
  </si>
  <si>
    <t>B54</t>
  </si>
  <si>
    <t>B44</t>
  </si>
  <si>
    <t>B34</t>
  </si>
  <si>
    <t>B24</t>
  </si>
  <si>
    <t>B14</t>
  </si>
  <si>
    <t>B175</t>
  </si>
  <si>
    <t>B165</t>
  </si>
  <si>
    <t>B155</t>
  </si>
  <si>
    <t>B145</t>
  </si>
  <si>
    <t>B135</t>
  </si>
  <si>
    <t>B125</t>
  </si>
  <si>
    <t>B115</t>
  </si>
  <si>
    <t>B105</t>
  </si>
  <si>
    <t>B95</t>
  </si>
  <si>
    <t>B85</t>
  </si>
  <si>
    <t>B75</t>
  </si>
  <si>
    <t>B65</t>
  </si>
  <si>
    <t>B55</t>
  </si>
  <si>
    <t>B45</t>
  </si>
  <si>
    <t>B35</t>
  </si>
  <si>
    <t>B25</t>
  </si>
  <si>
    <t>B15</t>
  </si>
  <si>
    <t>A174</t>
  </si>
  <si>
    <t>A164</t>
  </si>
  <si>
    <t>A154</t>
  </si>
  <si>
    <t>A144</t>
  </si>
  <si>
    <t>A134</t>
  </si>
  <si>
    <t>A124</t>
  </si>
  <si>
    <t>A114</t>
  </si>
  <si>
    <t>A104</t>
  </si>
  <si>
    <t>A94</t>
  </si>
  <si>
    <t>A84</t>
  </si>
  <si>
    <t>A74</t>
  </si>
  <si>
    <t>A64</t>
  </si>
  <si>
    <t>A54</t>
  </si>
  <si>
    <t>A44</t>
  </si>
  <si>
    <t>A175</t>
  </si>
  <si>
    <t>A165</t>
  </si>
  <si>
    <t>A155</t>
  </si>
  <si>
    <t>A145</t>
  </si>
  <si>
    <t>A135</t>
  </si>
  <si>
    <t>A125</t>
  </si>
  <si>
    <t>A115</t>
  </si>
  <si>
    <t>A105</t>
  </si>
  <si>
    <t>A95</t>
  </si>
  <si>
    <t>A85</t>
  </si>
  <si>
    <t>A75</t>
  </si>
  <si>
    <t>A65</t>
  </si>
  <si>
    <t>A55</t>
  </si>
  <si>
    <t>A45</t>
  </si>
  <si>
    <t>D174</t>
  </si>
  <si>
    <t>D175</t>
  </si>
  <si>
    <t>D164</t>
  </si>
  <si>
    <t>D165</t>
  </si>
  <si>
    <t>D154</t>
  </si>
  <si>
    <t>D155</t>
  </si>
  <si>
    <t>D144</t>
  </si>
  <si>
    <t>D145</t>
  </si>
  <si>
    <t>D134</t>
  </si>
  <si>
    <t>D135</t>
  </si>
  <si>
    <t>D124</t>
  </si>
  <si>
    <t>D125</t>
  </si>
  <si>
    <t>D114</t>
  </si>
  <si>
    <t>D115</t>
  </si>
  <si>
    <t>D104</t>
  </si>
  <si>
    <t>D105</t>
  </si>
  <si>
    <t>D94</t>
  </si>
  <si>
    <t>D95</t>
  </si>
  <si>
    <t>D84</t>
  </si>
  <si>
    <t>D85</t>
  </si>
  <si>
    <t>D74</t>
  </si>
  <si>
    <t>D75</t>
  </si>
  <si>
    <t>D64</t>
  </si>
  <si>
    <t>D65</t>
  </si>
  <si>
    <t>D54</t>
  </si>
  <si>
    <t>D55</t>
  </si>
  <si>
    <t>D44</t>
  </si>
  <si>
    <t>D45</t>
  </si>
  <si>
    <t>D34</t>
  </si>
  <si>
    <t>D35</t>
  </si>
  <si>
    <t>D24</t>
  </si>
  <si>
    <t>D25</t>
  </si>
  <si>
    <t>D14</t>
  </si>
  <si>
    <t>D15</t>
  </si>
  <si>
    <t>E175</t>
  </si>
  <si>
    <t>E174</t>
  </si>
  <si>
    <t>E165</t>
  </si>
  <si>
    <t>E164</t>
  </si>
  <si>
    <t>E155</t>
  </si>
  <si>
    <t>E154</t>
  </si>
  <si>
    <t>E145</t>
  </si>
  <si>
    <t>E144</t>
  </si>
  <si>
    <t>E135</t>
  </si>
  <si>
    <t>E134</t>
  </si>
  <si>
    <t>E125</t>
  </si>
  <si>
    <t>E124</t>
  </si>
  <si>
    <t>E115</t>
  </si>
  <si>
    <t>E114</t>
  </si>
  <si>
    <t>E105</t>
  </si>
  <si>
    <t>E104</t>
  </si>
  <si>
    <t>E95</t>
  </si>
  <si>
    <t>E94</t>
  </si>
  <si>
    <t>E85</t>
  </si>
  <si>
    <t>E84</t>
  </si>
  <si>
    <t>E75</t>
  </si>
  <si>
    <t>E74</t>
  </si>
  <si>
    <t>E65</t>
  </si>
  <si>
    <t>E64</t>
  </si>
  <si>
    <t>E55</t>
  </si>
  <si>
    <t>E54</t>
  </si>
  <si>
    <t>E45</t>
  </si>
  <si>
    <t>E44</t>
  </si>
  <si>
    <t>E35</t>
  </si>
  <si>
    <t>E34</t>
  </si>
  <si>
    <t>E25</t>
  </si>
  <si>
    <t>E24</t>
  </si>
  <si>
    <t>E15</t>
  </si>
  <si>
    <t>E14</t>
  </si>
  <si>
    <t>C175</t>
  </si>
  <si>
    <t>C174</t>
  </si>
  <si>
    <t>C165</t>
  </si>
  <si>
    <t>C164</t>
  </si>
  <si>
    <t>C155</t>
  </si>
  <si>
    <t>C154</t>
  </si>
  <si>
    <t>C145</t>
  </si>
  <si>
    <t>C144</t>
  </si>
  <si>
    <t>C135</t>
  </si>
  <si>
    <t>C134</t>
  </si>
  <si>
    <t>C125</t>
  </si>
  <si>
    <t>C124</t>
  </si>
  <si>
    <t>C115</t>
  </si>
  <si>
    <t>C114</t>
  </si>
  <si>
    <t>C105</t>
  </si>
  <si>
    <t>C104</t>
  </si>
  <si>
    <t>C95</t>
  </si>
  <si>
    <t>C94</t>
  </si>
  <si>
    <t>C85</t>
  </si>
  <si>
    <t>C84</t>
  </si>
  <si>
    <t>C75</t>
  </si>
  <si>
    <t>C74</t>
  </si>
  <si>
    <t>C65</t>
  </si>
  <si>
    <t>C64</t>
  </si>
  <si>
    <t>C55</t>
  </si>
  <si>
    <t>C54</t>
  </si>
  <si>
    <t>C45</t>
  </si>
  <si>
    <t>C44</t>
  </si>
  <si>
    <t>C35</t>
  </si>
  <si>
    <t>C34</t>
  </si>
  <si>
    <t>C25</t>
  </si>
  <si>
    <t>C24</t>
  </si>
  <si>
    <t>C15</t>
  </si>
  <si>
    <t>C14</t>
  </si>
  <si>
    <t>H191</t>
  </si>
  <si>
    <t>H192</t>
  </si>
  <si>
    <t>H193</t>
  </si>
  <si>
    <t>H181</t>
  </si>
  <si>
    <t>H182</t>
  </si>
  <si>
    <t>H183</t>
  </si>
  <si>
    <t>H171</t>
  </si>
  <si>
    <t>H172</t>
  </si>
  <si>
    <t>H173</t>
  </si>
  <si>
    <t>H161</t>
  </si>
  <si>
    <t>H162</t>
  </si>
  <si>
    <t>H163</t>
  </si>
  <si>
    <t>H151</t>
  </si>
  <si>
    <t>H152</t>
  </si>
  <si>
    <t>H153</t>
  </si>
  <si>
    <t>H141</t>
  </si>
  <si>
    <t>H142</t>
  </si>
  <si>
    <t>H143</t>
  </si>
  <si>
    <t>H131</t>
  </si>
  <si>
    <t>H132</t>
  </si>
  <si>
    <t>H133</t>
  </si>
  <si>
    <t>H121</t>
  </si>
  <si>
    <t>H122</t>
  </si>
  <si>
    <t>H123</t>
  </si>
  <si>
    <t>H111</t>
  </si>
  <si>
    <t>H112</t>
  </si>
  <si>
    <t>H113</t>
  </si>
  <si>
    <t>H101</t>
  </si>
  <si>
    <t>H102</t>
  </si>
  <si>
    <t>H103</t>
  </si>
  <si>
    <t>H91</t>
  </si>
  <si>
    <t>H92</t>
  </si>
  <si>
    <t>H93</t>
  </si>
  <si>
    <t>H81</t>
  </si>
  <si>
    <t>H82</t>
  </si>
  <si>
    <t>H83</t>
  </si>
  <si>
    <t>H71</t>
  </si>
  <si>
    <t>H72</t>
  </si>
  <si>
    <t>H73</t>
  </si>
  <si>
    <t>H61</t>
  </si>
  <si>
    <t>H62</t>
  </si>
  <si>
    <t>H63</t>
  </si>
  <si>
    <t>H51</t>
  </si>
  <si>
    <t>H52</t>
  </si>
  <si>
    <t>H53</t>
  </si>
  <si>
    <t>H41</t>
  </si>
  <si>
    <t>H42</t>
  </si>
  <si>
    <t>H43</t>
  </si>
  <si>
    <t>H31</t>
  </si>
  <si>
    <t>H32</t>
  </si>
  <si>
    <t>H33</t>
  </si>
  <si>
    <t>H21</t>
  </si>
  <si>
    <t>H22</t>
  </si>
  <si>
    <t>H11</t>
  </si>
  <si>
    <t>J193</t>
  </si>
  <si>
    <t>J192</t>
  </si>
  <si>
    <t>J191</t>
  </si>
  <si>
    <t>J183</t>
  </si>
  <si>
    <t>J182</t>
  </si>
  <si>
    <t>J181</t>
  </si>
  <si>
    <t>J173</t>
  </si>
  <si>
    <t>J172</t>
  </si>
  <si>
    <t>J171</t>
  </si>
  <si>
    <t>J163</t>
  </si>
  <si>
    <t>J162</t>
  </si>
  <si>
    <t>J161</t>
  </si>
  <si>
    <t>J153</t>
  </si>
  <si>
    <t>J152</t>
  </si>
  <si>
    <t>J151</t>
  </si>
  <si>
    <t>J143</t>
  </si>
  <si>
    <t>J142</t>
  </si>
  <si>
    <t>J141</t>
  </si>
  <si>
    <t>J133</t>
  </si>
  <si>
    <t>J132</t>
  </si>
  <si>
    <t>J131</t>
  </si>
  <si>
    <t>J123</t>
  </si>
  <si>
    <t>J122</t>
  </si>
  <si>
    <t>J121</t>
  </si>
  <si>
    <t>J113</t>
  </si>
  <si>
    <t>J112</t>
  </si>
  <si>
    <t>J111</t>
  </si>
  <si>
    <t>J103</t>
  </si>
  <si>
    <t>J102</t>
  </si>
  <si>
    <t>J101</t>
  </si>
  <si>
    <t>J93</t>
  </si>
  <si>
    <t>J92</t>
  </si>
  <si>
    <t>J91</t>
  </si>
  <si>
    <t>J83</t>
  </si>
  <si>
    <t>J82</t>
  </si>
  <si>
    <t>J81</t>
  </si>
  <si>
    <t>J73</t>
  </si>
  <si>
    <t>J72</t>
  </si>
  <si>
    <t>J71</t>
  </si>
  <si>
    <t>J63</t>
  </si>
  <si>
    <t>J62</t>
  </si>
  <si>
    <t>J61</t>
  </si>
  <si>
    <t>J53</t>
  </si>
  <si>
    <t>J52</t>
  </si>
  <si>
    <t>J51</t>
  </si>
  <si>
    <t>J43</t>
  </si>
  <si>
    <t>J42</t>
  </si>
  <si>
    <t>J41</t>
  </si>
  <si>
    <t>J33</t>
  </si>
  <si>
    <t>J32</t>
  </si>
  <si>
    <t>J31</t>
  </si>
  <si>
    <t>J22</t>
  </si>
  <si>
    <t>J21</t>
  </si>
  <si>
    <t>J11</t>
  </si>
  <si>
    <t>K191</t>
  </si>
  <si>
    <t>K192</t>
  </si>
  <si>
    <t>K193</t>
  </si>
  <si>
    <t>K181</t>
  </si>
  <si>
    <t>K182</t>
  </si>
  <si>
    <t>K183</t>
  </si>
  <si>
    <t>K171</t>
  </si>
  <si>
    <t>K172</t>
  </si>
  <si>
    <t>K173</t>
  </si>
  <si>
    <t>K161</t>
  </si>
  <si>
    <t>K162</t>
  </si>
  <si>
    <t>K163</t>
  </si>
  <si>
    <t>K151</t>
  </si>
  <si>
    <t>K152</t>
  </si>
  <si>
    <t>K153</t>
  </si>
  <si>
    <t>K141</t>
  </si>
  <si>
    <t>K142</t>
  </si>
  <si>
    <t>K143</t>
  </si>
  <si>
    <t>K131</t>
  </si>
  <si>
    <t>K132</t>
  </si>
  <si>
    <t>K133</t>
  </si>
  <si>
    <t>K121</t>
  </si>
  <si>
    <t>K122</t>
  </si>
  <si>
    <t>K123</t>
  </si>
  <si>
    <t>K111</t>
  </si>
  <si>
    <t>K112</t>
  </si>
  <si>
    <t>K113</t>
  </si>
  <si>
    <t>K101</t>
  </si>
  <si>
    <t>K102</t>
  </si>
  <si>
    <t>K103</t>
  </si>
  <si>
    <t>K91</t>
  </si>
  <si>
    <t>K92</t>
  </si>
  <si>
    <t>K93</t>
  </si>
  <si>
    <t>K81</t>
  </si>
  <si>
    <t>K82</t>
  </si>
  <si>
    <t>K83</t>
  </si>
  <si>
    <t>K71</t>
  </si>
  <si>
    <t>K72</t>
  </si>
  <si>
    <t>K73</t>
  </si>
  <si>
    <t>K61</t>
  </si>
  <si>
    <t>K62</t>
  </si>
  <si>
    <t>K63</t>
  </si>
  <si>
    <t>K51</t>
  </si>
  <si>
    <t>K52</t>
  </si>
  <si>
    <t>K53</t>
  </si>
  <si>
    <t>K41</t>
  </si>
  <si>
    <t>K42</t>
  </si>
  <si>
    <t>K43</t>
  </si>
  <si>
    <t>K31</t>
  </si>
  <si>
    <t>K32</t>
  </si>
  <si>
    <t>K33</t>
  </si>
  <si>
    <t>K21</t>
  </si>
  <si>
    <t>K22</t>
  </si>
  <si>
    <t>K11</t>
  </si>
  <si>
    <t>L193</t>
  </si>
  <si>
    <t>L192</t>
  </si>
  <si>
    <t>L191</t>
  </si>
  <si>
    <t>L183</t>
  </si>
  <si>
    <t>L182</t>
  </si>
  <si>
    <t>L181</t>
  </si>
  <si>
    <t>L173</t>
  </si>
  <si>
    <t>L172</t>
  </si>
  <si>
    <t>L171</t>
  </si>
  <si>
    <t>L163</t>
  </si>
  <si>
    <t>L162</t>
  </si>
  <si>
    <t>L161</t>
  </si>
  <si>
    <t>L153</t>
  </si>
  <si>
    <t>L152</t>
  </si>
  <si>
    <t>L151</t>
  </si>
  <si>
    <t>L143</t>
  </si>
  <si>
    <t>L142</t>
  </si>
  <si>
    <t>L141</t>
  </si>
  <si>
    <t>L133</t>
  </si>
  <si>
    <t>L132</t>
  </si>
  <si>
    <t>L131</t>
  </si>
  <si>
    <t>L123</t>
  </si>
  <si>
    <t>L122</t>
  </si>
  <si>
    <t>L121</t>
  </si>
  <si>
    <t>L113</t>
  </si>
  <si>
    <t>L112</t>
  </si>
  <si>
    <t>L111</t>
  </si>
  <si>
    <t>L103</t>
  </si>
  <si>
    <t>L102</t>
  </si>
  <si>
    <t>L101</t>
  </si>
  <si>
    <t>L93</t>
  </si>
  <si>
    <t>L92</t>
  </si>
  <si>
    <t>L91</t>
  </si>
  <si>
    <t>L83</t>
  </si>
  <si>
    <t>L82</t>
  </si>
  <si>
    <t>L81</t>
  </si>
  <si>
    <t>L73</t>
  </si>
  <si>
    <t>L72</t>
  </si>
  <si>
    <t>L71</t>
  </si>
  <si>
    <t>L63</t>
  </si>
  <si>
    <t>L62</t>
  </si>
  <si>
    <t>L61</t>
  </si>
  <si>
    <t>L53</t>
  </si>
  <si>
    <t>L52</t>
  </si>
  <si>
    <t>L51</t>
  </si>
  <si>
    <t>L43</t>
  </si>
  <si>
    <t>L42</t>
  </si>
  <si>
    <t>L41</t>
  </si>
  <si>
    <t>L33</t>
  </si>
  <si>
    <t>L32</t>
  </si>
  <si>
    <t>L31</t>
  </si>
  <si>
    <t>L22</t>
  </si>
  <si>
    <t>L21</t>
  </si>
  <si>
    <t>L11</t>
  </si>
  <si>
    <t>M191</t>
  </si>
  <si>
    <t>M192</t>
  </si>
  <si>
    <t>M193</t>
  </si>
  <si>
    <t>M181</t>
  </si>
  <si>
    <t>M182</t>
  </si>
  <si>
    <t>M183</t>
  </si>
  <si>
    <t>M171</t>
  </si>
  <si>
    <t>M172</t>
  </si>
  <si>
    <t>M173</t>
  </si>
  <si>
    <t>M161</t>
  </si>
  <si>
    <t>M162</t>
  </si>
  <si>
    <t>M163</t>
  </si>
  <si>
    <t>M151</t>
  </si>
  <si>
    <t>M152</t>
  </si>
  <si>
    <t>M153</t>
  </si>
  <si>
    <t>M141</t>
  </si>
  <si>
    <t>M142</t>
  </si>
  <si>
    <t>M143</t>
  </si>
  <si>
    <t>M131</t>
  </si>
  <si>
    <t>M132</t>
  </si>
  <si>
    <t>M133</t>
  </si>
  <si>
    <t>M121</t>
  </si>
  <si>
    <t>M122</t>
  </si>
  <si>
    <t>M123</t>
  </si>
  <si>
    <t>M111</t>
  </si>
  <si>
    <t>M112</t>
  </si>
  <si>
    <t>M113</t>
  </si>
  <si>
    <t>M101</t>
  </si>
  <si>
    <t>M102</t>
  </si>
  <si>
    <t>M103</t>
  </si>
  <si>
    <t>M91</t>
  </si>
  <si>
    <t>M92</t>
  </si>
  <si>
    <t>M93</t>
  </si>
  <si>
    <t>M81</t>
  </si>
  <si>
    <t>M82</t>
  </si>
  <si>
    <t>M83</t>
  </si>
  <si>
    <t>M71</t>
  </si>
  <si>
    <t>M72</t>
  </si>
  <si>
    <t>M73</t>
  </si>
  <si>
    <t>M61</t>
  </si>
  <si>
    <t>M62</t>
  </si>
  <si>
    <t>M63</t>
  </si>
  <si>
    <t>M51</t>
  </si>
  <si>
    <t>M52</t>
  </si>
  <si>
    <t>M53</t>
  </si>
  <si>
    <t>M41</t>
  </si>
  <si>
    <t>M42</t>
  </si>
  <si>
    <t>M43</t>
  </si>
  <si>
    <t>M31</t>
  </si>
  <si>
    <t>M32</t>
  </si>
  <si>
    <t>M33</t>
  </si>
  <si>
    <t>M21</t>
  </si>
  <si>
    <t>M22</t>
  </si>
  <si>
    <t>M11</t>
  </si>
  <si>
    <t>N193</t>
  </si>
  <si>
    <t>N192</t>
  </si>
  <si>
    <t>N191</t>
  </si>
  <si>
    <t>N183</t>
  </si>
  <si>
    <t>N182</t>
  </si>
  <si>
    <t>N181</t>
  </si>
  <si>
    <t>N173</t>
  </si>
  <si>
    <t>N172</t>
  </si>
  <si>
    <t>N171</t>
  </si>
  <si>
    <t>N163</t>
  </si>
  <si>
    <t>N162</t>
  </si>
  <si>
    <t>N161</t>
  </si>
  <si>
    <t>N153</t>
  </si>
  <si>
    <t>N152</t>
  </si>
  <si>
    <t>N151</t>
  </si>
  <si>
    <t>N143</t>
  </si>
  <si>
    <t>N142</t>
  </si>
  <si>
    <t>N141</t>
  </si>
  <si>
    <t>N133</t>
  </si>
  <si>
    <t>N132</t>
  </si>
  <si>
    <t>N131</t>
  </si>
  <si>
    <t>N123</t>
  </si>
  <si>
    <t>N122</t>
  </si>
  <si>
    <t>N121</t>
  </si>
  <si>
    <t>N113</t>
  </si>
  <si>
    <t>N112</t>
  </si>
  <si>
    <t>N111</t>
  </si>
  <si>
    <t>N103</t>
  </si>
  <si>
    <t>N102</t>
  </si>
  <si>
    <t>N101</t>
  </si>
  <si>
    <t>N93</t>
  </si>
  <si>
    <t>N92</t>
  </si>
  <si>
    <t>N91</t>
  </si>
  <si>
    <t>N83</t>
  </si>
  <si>
    <t>N82</t>
  </si>
  <si>
    <t>N81</t>
  </si>
  <si>
    <t>N73</t>
  </si>
  <si>
    <t>N72</t>
  </si>
  <si>
    <t>N71</t>
  </si>
  <si>
    <t>N63</t>
  </si>
  <si>
    <t>N62</t>
  </si>
  <si>
    <t>N61</t>
  </si>
  <si>
    <t>N53</t>
  </si>
  <si>
    <t>N52</t>
  </si>
  <si>
    <t>N51</t>
  </si>
  <si>
    <t>N43</t>
  </si>
  <si>
    <t>N42</t>
  </si>
  <si>
    <t>N41</t>
  </si>
  <si>
    <t>N33</t>
  </si>
  <si>
    <t>N32</t>
  </si>
  <si>
    <t>N31</t>
  </si>
  <si>
    <t>N22</t>
  </si>
  <si>
    <t>N21</t>
  </si>
  <si>
    <t>N11</t>
  </si>
  <si>
    <t>P121</t>
  </si>
  <si>
    <t>P111</t>
  </si>
  <si>
    <t>P101</t>
  </si>
  <si>
    <t>P91</t>
  </si>
  <si>
    <t>P81</t>
  </si>
  <si>
    <t>P71</t>
  </si>
  <si>
    <t>P61</t>
  </si>
  <si>
    <t>P51</t>
  </si>
  <si>
    <t>P41</t>
  </si>
  <si>
    <t>P31</t>
  </si>
  <si>
    <t>P21</t>
  </si>
  <si>
    <t>P11</t>
  </si>
  <si>
    <t>Q61</t>
  </si>
  <si>
    <t>Q62</t>
  </si>
  <si>
    <t>Q63</t>
  </si>
  <si>
    <t>Q64</t>
  </si>
  <si>
    <t>Q65</t>
  </si>
  <si>
    <t>Q51</t>
  </si>
  <si>
    <t>Q52</t>
  </si>
  <si>
    <t>Q53</t>
  </si>
  <si>
    <t>Q54</t>
  </si>
  <si>
    <t>Q55</t>
  </si>
  <si>
    <t>Q41</t>
  </si>
  <si>
    <t>Q42</t>
  </si>
  <si>
    <t>Q43</t>
  </si>
  <si>
    <t>Q44</t>
  </si>
  <si>
    <t>Q45</t>
  </si>
  <si>
    <t>Q31</t>
  </si>
  <si>
    <t>Q32</t>
  </si>
  <si>
    <t>Q33</t>
  </si>
  <si>
    <t>Q34</t>
  </si>
  <si>
    <t>Q35</t>
  </si>
  <si>
    <t>Q21</t>
  </si>
  <si>
    <t>Q22</t>
  </si>
  <si>
    <t>Q23</t>
  </si>
  <si>
    <t>Q24</t>
  </si>
  <si>
    <t>Q25</t>
  </si>
  <si>
    <t>Q11</t>
  </si>
  <si>
    <t>Q13</t>
  </si>
  <si>
    <t>Q14</t>
  </si>
  <si>
    <t>Q15</t>
  </si>
  <si>
    <t>R65</t>
  </si>
  <si>
    <t>R64</t>
  </si>
  <si>
    <t>R63</t>
  </si>
  <si>
    <t>R62</t>
  </si>
  <si>
    <t>R61</t>
  </si>
  <si>
    <t>R55</t>
  </si>
  <si>
    <t>R54</t>
  </si>
  <si>
    <t>R53</t>
  </si>
  <si>
    <t>R52</t>
  </si>
  <si>
    <t>R51</t>
  </si>
  <si>
    <t>R45</t>
  </si>
  <si>
    <t>R44</t>
  </si>
  <si>
    <t>R43</t>
  </si>
  <si>
    <t>R42</t>
  </si>
  <si>
    <t>R41</t>
  </si>
  <si>
    <t>R35</t>
  </si>
  <si>
    <t>R34</t>
  </si>
  <si>
    <t>R33</t>
  </si>
  <si>
    <t>R32</t>
  </si>
  <si>
    <t>R31</t>
  </si>
  <si>
    <t>R25</t>
  </si>
  <si>
    <t>R24</t>
  </si>
  <si>
    <t>R22</t>
  </si>
  <si>
    <t>R21</t>
  </si>
  <si>
    <t>R15</t>
  </si>
  <si>
    <t>R14</t>
  </si>
  <si>
    <t>R11</t>
  </si>
  <si>
    <t>S81</t>
  </si>
  <si>
    <t>S82</t>
  </si>
  <si>
    <t>S83</t>
  </si>
  <si>
    <t>S84</t>
  </si>
  <si>
    <t>S85</t>
  </si>
  <si>
    <t>S71</t>
  </si>
  <si>
    <t>S72</t>
  </si>
  <si>
    <t>S73</t>
  </si>
  <si>
    <t>S74</t>
  </si>
  <si>
    <t>S75</t>
  </si>
  <si>
    <t>S61</t>
  </si>
  <si>
    <t>S62</t>
  </si>
  <si>
    <t>S63</t>
  </si>
  <si>
    <t>S64</t>
  </si>
  <si>
    <t>S65</t>
  </si>
  <si>
    <t>S51</t>
  </si>
  <si>
    <t>S52</t>
  </si>
  <si>
    <t>S53</t>
  </si>
  <si>
    <t>S54</t>
  </si>
  <si>
    <t>S55</t>
  </si>
  <si>
    <t>S41</t>
  </si>
  <si>
    <t>S42</t>
  </si>
  <si>
    <t>S43</t>
  </si>
  <si>
    <t>S44</t>
  </si>
  <si>
    <t>S45</t>
  </si>
  <si>
    <t>S31</t>
  </si>
  <si>
    <t>S32</t>
  </si>
  <si>
    <t>S33</t>
  </si>
  <si>
    <t>S34</t>
  </si>
  <si>
    <t>S35</t>
  </si>
  <si>
    <t>S21</t>
  </si>
  <si>
    <t>S22</t>
  </si>
  <si>
    <t>S23</t>
  </si>
  <si>
    <t>S24</t>
  </si>
  <si>
    <t>S25</t>
  </si>
  <si>
    <t>S11</t>
  </si>
  <si>
    <t>S12</t>
  </si>
  <si>
    <t>S13</t>
  </si>
  <si>
    <t>S14</t>
  </si>
  <si>
    <t>S15</t>
  </si>
  <si>
    <t>T85</t>
  </si>
  <si>
    <t>T84</t>
  </si>
  <si>
    <t>T83</t>
  </si>
  <si>
    <t>T82</t>
  </si>
  <si>
    <t>T81</t>
  </si>
  <si>
    <t>T75</t>
  </si>
  <si>
    <t>T74</t>
  </si>
  <si>
    <t>T73</t>
  </si>
  <si>
    <t>T72</t>
  </si>
  <si>
    <t>T71</t>
  </si>
  <si>
    <t>T65</t>
  </si>
  <si>
    <t>T64</t>
  </si>
  <si>
    <t>T63</t>
  </si>
  <si>
    <t>T62</t>
  </si>
  <si>
    <t>T61</t>
  </si>
  <si>
    <t>T55</t>
  </si>
  <si>
    <t>T54</t>
  </si>
  <si>
    <t>T53</t>
  </si>
  <si>
    <t>T52</t>
  </si>
  <si>
    <t>T51</t>
  </si>
  <si>
    <t>T45</t>
  </si>
  <si>
    <t>T44</t>
  </si>
  <si>
    <t>T43</t>
  </si>
  <si>
    <t>T42</t>
  </si>
  <si>
    <t>T41</t>
  </si>
  <si>
    <t>T35</t>
  </si>
  <si>
    <t>T34</t>
  </si>
  <si>
    <t>T33</t>
  </si>
  <si>
    <t>T32</t>
  </si>
  <si>
    <t>T31</t>
  </si>
  <si>
    <t>T25</t>
  </si>
  <si>
    <t>T24</t>
  </si>
  <si>
    <t>T22</t>
  </si>
  <si>
    <t>T21</t>
  </si>
  <si>
    <t>T15</t>
  </si>
  <si>
    <t>T14</t>
  </si>
  <si>
    <t>T11</t>
  </si>
  <si>
    <t>U81</t>
  </si>
  <si>
    <t>U82</t>
  </si>
  <si>
    <t>U83</t>
  </si>
  <si>
    <t>U84</t>
  </si>
  <si>
    <t>U85</t>
  </si>
  <si>
    <t>U71</t>
  </si>
  <si>
    <t>U72</t>
  </si>
  <si>
    <t>U73</t>
  </si>
  <si>
    <t>U74</t>
  </si>
  <si>
    <t>U75</t>
  </si>
  <si>
    <t>U61</t>
  </si>
  <si>
    <t>U62</t>
  </si>
  <si>
    <t>U63</t>
  </si>
  <si>
    <t>U64</t>
  </si>
  <si>
    <t>U65</t>
  </si>
  <si>
    <t>U51</t>
  </si>
  <si>
    <t>U52</t>
  </si>
  <si>
    <t>U53</t>
  </si>
  <si>
    <t>U54</t>
  </si>
  <si>
    <t>U55</t>
  </si>
  <si>
    <t>U41</t>
  </si>
  <si>
    <t>U42</t>
  </si>
  <si>
    <t>U43</t>
  </si>
  <si>
    <t>U44</t>
  </si>
  <si>
    <t>U45</t>
  </si>
  <si>
    <t>U31</t>
  </si>
  <si>
    <t>U32</t>
  </si>
  <si>
    <t>U33</t>
  </si>
  <si>
    <t>U34</t>
  </si>
  <si>
    <t>U35</t>
  </si>
  <si>
    <t>U21</t>
  </si>
  <si>
    <t>U22</t>
  </si>
  <si>
    <t>U23</t>
  </si>
  <si>
    <t>U24</t>
  </si>
  <si>
    <t>U25</t>
  </si>
  <si>
    <t>U11</t>
  </si>
  <si>
    <t>U12</t>
  </si>
  <si>
    <t>U13</t>
  </si>
  <si>
    <t>U14</t>
  </si>
  <si>
    <t>U15</t>
  </si>
  <si>
    <t>V85</t>
  </si>
  <si>
    <t>V84</t>
  </si>
  <si>
    <t>V83</t>
  </si>
  <si>
    <t>V82</t>
  </si>
  <si>
    <t>V81</t>
  </si>
  <si>
    <t>V75</t>
  </si>
  <si>
    <t>V74</t>
  </si>
  <si>
    <t>V73</t>
  </si>
  <si>
    <t>V72</t>
  </si>
  <si>
    <t>V71</t>
  </si>
  <si>
    <t>V65</t>
  </si>
  <si>
    <t>V64</t>
  </si>
  <si>
    <t>V63</t>
  </si>
  <si>
    <t>V62</t>
  </si>
  <si>
    <t>V61</t>
  </si>
  <si>
    <t>V55</t>
  </si>
  <si>
    <t>V54</t>
  </si>
  <si>
    <t>V53</t>
  </si>
  <si>
    <t>V52</t>
  </si>
  <si>
    <t>V51</t>
  </si>
  <si>
    <t>V45</t>
  </si>
  <si>
    <t>V44</t>
  </si>
  <si>
    <t>V43</t>
  </si>
  <si>
    <t>V42</t>
  </si>
  <si>
    <t>V41</t>
  </si>
  <si>
    <t>V35</t>
  </si>
  <si>
    <t>V34</t>
  </si>
  <si>
    <t>V33</t>
  </si>
  <si>
    <t>V32</t>
  </si>
  <si>
    <t>V31</t>
  </si>
  <si>
    <t>V25</t>
  </si>
  <si>
    <t>V24</t>
  </si>
  <si>
    <t>V22</t>
  </si>
  <si>
    <t>V21</t>
  </si>
  <si>
    <t>V15</t>
  </si>
  <si>
    <t>V14</t>
  </si>
  <si>
    <t>V11</t>
  </si>
  <si>
    <t>W101</t>
  </si>
  <si>
    <t>W102</t>
  </si>
  <si>
    <t>W103</t>
  </si>
  <si>
    <t>W91</t>
  </si>
  <si>
    <t>W92</t>
  </si>
  <si>
    <t>W93</t>
  </si>
  <si>
    <t>W81</t>
  </si>
  <si>
    <t>W82</t>
  </si>
  <si>
    <t>W83</t>
  </si>
  <si>
    <t>W71</t>
  </si>
  <si>
    <t>W72</t>
  </si>
  <si>
    <t>W73</t>
  </si>
  <si>
    <t>W61</t>
  </si>
  <si>
    <t>W62</t>
  </si>
  <si>
    <t>W63</t>
  </si>
  <si>
    <t>W51</t>
  </si>
  <si>
    <t>W52</t>
  </si>
  <si>
    <t>W53</t>
  </si>
  <si>
    <t>W41</t>
  </si>
  <si>
    <t>W42</t>
  </si>
  <si>
    <t>W43</t>
  </si>
  <si>
    <t>W31</t>
  </si>
  <si>
    <t>W32</t>
  </si>
  <si>
    <t>W33</t>
  </si>
  <si>
    <t>W21</t>
  </si>
  <si>
    <t>W22</t>
  </si>
  <si>
    <t>W11</t>
  </si>
  <si>
    <t>X111</t>
  </si>
  <si>
    <t>X112</t>
  </si>
  <si>
    <t>X113</t>
  </si>
  <si>
    <t>X101</t>
  </si>
  <si>
    <t>X102</t>
  </si>
  <si>
    <t>X103</t>
  </si>
  <si>
    <t>X91</t>
  </si>
  <si>
    <t>X92</t>
  </si>
  <si>
    <t>X93</t>
  </si>
  <si>
    <t>X81</t>
  </si>
  <si>
    <t>X82</t>
  </si>
  <si>
    <t>X83</t>
  </si>
  <si>
    <t>X71</t>
  </si>
  <si>
    <t>X72</t>
  </si>
  <si>
    <t>X73</t>
  </si>
  <si>
    <t>X61</t>
  </si>
  <si>
    <t>X62</t>
  </si>
  <si>
    <t>X63</t>
  </si>
  <si>
    <t>X51</t>
  </si>
  <si>
    <t>X52</t>
  </si>
  <si>
    <t>X53</t>
  </si>
  <si>
    <t>X41</t>
  </si>
  <si>
    <t>X42</t>
  </si>
  <si>
    <t>X43</t>
  </si>
  <si>
    <t>X31</t>
  </si>
  <si>
    <t>X32</t>
  </si>
  <si>
    <t>X33</t>
  </si>
  <si>
    <t>X21</t>
  </si>
  <si>
    <t>X22</t>
  </si>
  <si>
    <t>X11</t>
  </si>
  <si>
    <t>Y113</t>
  </si>
  <si>
    <t>Y112</t>
  </si>
  <si>
    <t>Y111</t>
  </si>
  <si>
    <t>Y103</t>
  </si>
  <si>
    <t>Y102</t>
  </si>
  <si>
    <t>Y101</t>
  </si>
  <si>
    <t>Y93</t>
  </si>
  <si>
    <t>Y92</t>
  </si>
  <si>
    <t>Y91</t>
  </si>
  <si>
    <t>Y83</t>
  </si>
  <si>
    <t>Y82</t>
  </si>
  <si>
    <t>Y81</t>
  </si>
  <si>
    <t>Y73</t>
  </si>
  <si>
    <t>Y72</t>
  </si>
  <si>
    <t>Y71</t>
  </si>
  <si>
    <t>Y63</t>
  </si>
  <si>
    <t>Y62</t>
  </si>
  <si>
    <t>Y61</t>
  </si>
  <si>
    <t>Y53</t>
  </si>
  <si>
    <t>Y52</t>
  </si>
  <si>
    <t>Y51</t>
  </si>
  <si>
    <t>Y43</t>
  </si>
  <si>
    <t>Y42</t>
  </si>
  <si>
    <t>Y41</t>
  </si>
  <si>
    <t>Y33</t>
  </si>
  <si>
    <t>Y32</t>
  </si>
  <si>
    <t>Y31</t>
  </si>
  <si>
    <t>Y22</t>
  </si>
  <si>
    <t>Y21</t>
  </si>
  <si>
    <t>Y11</t>
  </si>
  <si>
    <t>Z111</t>
  </si>
  <si>
    <t>Z112</t>
  </si>
  <si>
    <t>Z113</t>
  </si>
  <si>
    <t>Z101</t>
  </si>
  <si>
    <t>Z102</t>
  </si>
  <si>
    <t>Z103</t>
  </si>
  <si>
    <t>Z91</t>
  </si>
  <si>
    <t>Z92</t>
  </si>
  <si>
    <t>Z93</t>
  </si>
  <si>
    <t>Z81</t>
  </si>
  <si>
    <t>Z82</t>
  </si>
  <si>
    <t>Z83</t>
  </si>
  <si>
    <t>Z71</t>
  </si>
  <si>
    <t>Z72</t>
  </si>
  <si>
    <t>Z73</t>
  </si>
  <si>
    <t>Z61</t>
  </si>
  <si>
    <t>Z62</t>
  </si>
  <si>
    <t>Z63</t>
  </si>
  <si>
    <t>Z51</t>
  </si>
  <si>
    <t>Z52</t>
  </si>
  <si>
    <t>Z53</t>
  </si>
  <si>
    <t>Z41</t>
  </si>
  <si>
    <t>Z42</t>
  </si>
  <si>
    <t>Z43</t>
  </si>
  <si>
    <t>Z31</t>
  </si>
  <si>
    <t>Z32</t>
  </si>
  <si>
    <t>Z33</t>
  </si>
  <si>
    <t>Z21</t>
  </si>
  <si>
    <t>Z22</t>
  </si>
  <si>
    <t>Z11</t>
  </si>
  <si>
    <t>AA113</t>
  </si>
  <si>
    <t>AA112</t>
  </si>
  <si>
    <t>AA111</t>
  </si>
  <si>
    <t>AA103</t>
  </si>
  <si>
    <t>AA102</t>
  </si>
  <si>
    <t>AA101</t>
  </si>
  <si>
    <t>AA93</t>
  </si>
  <si>
    <t>AA92</t>
  </si>
  <si>
    <t>AA91</t>
  </si>
  <si>
    <t>AA83</t>
  </si>
  <si>
    <t>AA82</t>
  </si>
  <si>
    <t>AA81</t>
  </si>
  <si>
    <t>AA73</t>
  </si>
  <si>
    <t>AA72</t>
  </si>
  <si>
    <t>AA71</t>
  </si>
  <si>
    <t>AA63</t>
  </si>
  <si>
    <t>AA62</t>
  </si>
  <si>
    <t>AA61</t>
  </si>
  <si>
    <t>AA53</t>
  </si>
  <si>
    <t>AA52</t>
  </si>
  <si>
    <t>AA51</t>
  </si>
  <si>
    <t>AA43</t>
  </si>
  <si>
    <t>AA42</t>
  </si>
  <si>
    <t>AA41</t>
  </si>
  <si>
    <t>AA33</t>
  </si>
  <si>
    <t>AA32</t>
  </si>
  <si>
    <t>AA31</t>
  </si>
  <si>
    <t>AA22</t>
  </si>
  <si>
    <t>AA21</t>
  </si>
  <si>
    <t>AA11</t>
  </si>
  <si>
    <t>P122</t>
  </si>
  <si>
    <t>P123</t>
  </si>
  <si>
    <t>P112</t>
  </si>
  <si>
    <t>P113</t>
  </si>
  <si>
    <t>P102</t>
  </si>
  <si>
    <t>P103</t>
  </si>
  <si>
    <t>P92</t>
  </si>
  <si>
    <t>P93</t>
  </si>
  <si>
    <t>P82</t>
  </si>
  <si>
    <t>P83</t>
  </si>
  <si>
    <t>P72</t>
  </si>
  <si>
    <t>P73</t>
  </si>
  <si>
    <t>P62</t>
  </si>
  <si>
    <t>P63</t>
  </si>
  <si>
    <t>P52</t>
  </si>
  <si>
    <t>P53</t>
  </si>
  <si>
    <t>P42</t>
  </si>
  <si>
    <t>P43</t>
  </si>
  <si>
    <t>P32</t>
  </si>
  <si>
    <t>P33</t>
  </si>
  <si>
    <t>P22</t>
  </si>
  <si>
    <t>P23</t>
  </si>
  <si>
    <t>P13</t>
  </si>
  <si>
    <t>M12</t>
  </si>
  <si>
    <t>M13</t>
  </si>
  <si>
    <t>H12</t>
  </si>
  <si>
    <t>H13</t>
  </si>
  <si>
    <t>J13</t>
  </si>
  <si>
    <t>J12</t>
  </si>
  <si>
    <t>H23</t>
  </si>
  <si>
    <t>J23</t>
  </si>
  <si>
    <t>K12</t>
  </si>
  <si>
    <t>K13</t>
  </si>
  <si>
    <t>L12</t>
  </si>
  <si>
    <t>L13</t>
  </si>
  <si>
    <t>N12</t>
  </si>
  <si>
    <t>N13</t>
  </si>
  <si>
    <t>N23</t>
  </si>
  <si>
    <t>M23</t>
  </si>
  <si>
    <t>P12</t>
  </si>
  <si>
    <t>W12</t>
  </si>
  <si>
    <t>W13</t>
  </si>
  <si>
    <t>W23</t>
  </si>
  <si>
    <t>X12</t>
  </si>
  <si>
    <t>X13</t>
  </si>
  <si>
    <t>Y12</t>
  </si>
  <si>
    <t>Y13</t>
  </si>
  <si>
    <t>X23</t>
  </si>
  <si>
    <t>Y23</t>
  </si>
  <si>
    <t>Z23</t>
  </si>
  <si>
    <t>Z12</t>
  </si>
  <si>
    <t>Z13</t>
  </si>
  <si>
    <t>AA12</t>
  </si>
  <si>
    <t>AA13</t>
  </si>
  <si>
    <t>AA23</t>
  </si>
  <si>
    <t>AB91</t>
  </si>
  <si>
    <t>AB92</t>
  </si>
  <si>
    <t>AB93</t>
  </si>
  <si>
    <t>AB81</t>
  </si>
  <si>
    <t>AB82</t>
  </si>
  <si>
    <t>AB83</t>
  </si>
  <si>
    <t>AB71</t>
  </si>
  <si>
    <t>AB72</t>
  </si>
  <si>
    <t>AB73</t>
  </si>
  <si>
    <t>AB61</t>
  </si>
  <si>
    <t>AB62</t>
  </si>
  <si>
    <t>AB63</t>
  </si>
  <si>
    <t>AB51</t>
  </si>
  <si>
    <t>AB52</t>
  </si>
  <si>
    <t>AB53</t>
  </si>
  <si>
    <t>AB41</t>
  </si>
  <si>
    <t>AB42</t>
  </si>
  <si>
    <t>AB43</t>
  </si>
  <si>
    <t>AB31</t>
  </si>
  <si>
    <t>AB32</t>
  </si>
  <si>
    <t>AB33</t>
  </si>
  <si>
    <t>AB21</t>
  </si>
  <si>
    <t>AB22</t>
  </si>
  <si>
    <t>AB23</t>
  </si>
  <si>
    <t>AB11</t>
  </si>
  <si>
    <t>AB12</t>
  </si>
  <si>
    <t>AB13</t>
  </si>
  <si>
    <t>AC93</t>
  </si>
  <si>
    <t>AC92</t>
  </si>
  <si>
    <t>AC91</t>
  </si>
  <si>
    <t>AC83</t>
  </si>
  <si>
    <t>AC82</t>
  </si>
  <si>
    <t>AC81</t>
  </si>
  <si>
    <t>AC73</t>
  </si>
  <si>
    <t>AC72</t>
  </si>
  <si>
    <t>AC71</t>
  </si>
  <si>
    <t>AC63</t>
  </si>
  <si>
    <t>AC62</t>
  </si>
  <si>
    <t>AC61</t>
  </si>
  <si>
    <t>AC53</t>
  </si>
  <si>
    <t>AC52</t>
  </si>
  <si>
    <t>AC51</t>
  </si>
  <si>
    <t>AC43</t>
  </si>
  <si>
    <t>AC42</t>
  </si>
  <si>
    <t>AC41</t>
  </si>
  <si>
    <t>AC33</t>
  </si>
  <si>
    <t>AC32</t>
  </si>
  <si>
    <t>AC31</t>
  </si>
  <si>
    <t>AC23</t>
  </si>
  <si>
    <t>AC22</t>
  </si>
  <si>
    <t>AC21</t>
  </si>
  <si>
    <t>AC13</t>
  </si>
  <si>
    <t>AC12</t>
  </si>
  <si>
    <t>AC11</t>
  </si>
  <si>
    <t>K23</t>
  </si>
  <si>
    <t>L23</t>
  </si>
  <si>
    <t>CAISSES</t>
  </si>
  <si>
    <t>TOTAL</t>
  </si>
  <si>
    <t>B12</t>
  </si>
  <si>
    <t>Q12</t>
  </si>
  <si>
    <t>T12</t>
  </si>
  <si>
    <t>V12</t>
  </si>
  <si>
    <t>G12</t>
  </si>
  <si>
    <t>T13</t>
  </si>
  <si>
    <t>R12</t>
  </si>
  <si>
    <t>R13</t>
  </si>
  <si>
    <t>C12</t>
  </si>
  <si>
    <t>C13</t>
  </si>
  <si>
    <t>E12</t>
  </si>
  <si>
    <t>E13</t>
  </si>
  <si>
    <t>G13</t>
  </si>
  <si>
    <t>C23</t>
  </si>
  <si>
    <t>E23</t>
  </si>
  <si>
    <t>G23</t>
  </si>
  <si>
    <t>V23</t>
  </si>
  <si>
    <t>V13</t>
  </si>
  <si>
    <t>T23</t>
  </si>
  <si>
    <t>R23</t>
  </si>
  <si>
    <t>UN OU DEUX CARACTERES
LETTRES</t>
  </si>
  <si>
    <t>UN OU DEUX CARACTERES
CHIFFRES</t>
  </si>
  <si>
    <t>UN CARACTERE
CHIFFRE</t>
  </si>
  <si>
    <t>P1</t>
  </si>
  <si>
    <t>P2</t>
  </si>
  <si>
    <t>P3</t>
  </si>
  <si>
    <t>Q</t>
  </si>
  <si>
    <t>B</t>
  </si>
  <si>
    <t>C</t>
  </si>
  <si>
    <t>D</t>
  </si>
  <si>
    <t>E</t>
  </si>
  <si>
    <t>R</t>
  </si>
  <si>
    <t>S</t>
  </si>
  <si>
    <t>T</t>
  </si>
  <si>
    <t>U</t>
  </si>
  <si>
    <t>V</t>
  </si>
  <si>
    <t>F</t>
  </si>
  <si>
    <t>G</t>
  </si>
  <si>
    <t>H</t>
  </si>
  <si>
    <t>J</t>
  </si>
  <si>
    <t>K</t>
  </si>
  <si>
    <t>L</t>
  </si>
  <si>
    <t>M</t>
  </si>
  <si>
    <t>N</t>
  </si>
  <si>
    <t>W</t>
  </si>
  <si>
    <t>P</t>
  </si>
  <si>
    <t>X</t>
  </si>
  <si>
    <t>Y</t>
  </si>
  <si>
    <t>Z</t>
  </si>
  <si>
    <t>AA</t>
  </si>
  <si>
    <t>AB</t>
  </si>
  <si>
    <t>AC</t>
  </si>
  <si>
    <t>dommage structure poteau/lisse/IPN</t>
  </si>
  <si>
    <t>dommage plateforme caillebotis</t>
  </si>
  <si>
    <t>urgence structure, vider emplacement</t>
  </si>
  <si>
    <t>http://forum.excel-pratique.com/applications/couleurs-rgb-t21547.html</t>
  </si>
  <si>
    <t>Macules</t>
  </si>
  <si>
    <t>Caisses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</si>
</sst>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6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F8CBAC"/>
        <bgColor indexed="64"/>
      </patternFill>
    </fill>
  </fills>
  <borders count="7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n">
        <color indexed="64"/>
      </top>
      <bottom style="thin">
        <color indexed="64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 style="thick">
        <color theme="1"/>
      </bottom>
      <diagonal/>
    </border>
    <border>
      <left style="thick">
        <color rgb="FFFF0000"/>
      </left>
      <right style="thick">
        <color rgb="FFFF0000"/>
      </right>
      <top style="thick">
        <color indexed="64"/>
      </top>
      <bottom style="thick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auto="1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00B0F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00B0F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 style="thick">
        <color rgb="FF7030A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00B0F0"/>
      </top>
      <bottom style="thin">
        <color indexed="64"/>
      </bottom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auto="1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1" fillId="0" borderId="0"/>
    <xf numFmtId="0" fontId="12" fillId="0" borderId="0" applyNumberFormat="0" applyFill="0" applyBorder="0" applyAlignment="0" applyProtection="0"/>
    <xf numFmtId="43" fontId="15" fillId="0" borderId="0" applyFont="0" applyFill="0" applyBorder="0" applyAlignment="0" applyProtection="0"/>
  </cellStyleXfs>
  <cellXfs count="239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21" xfId="0" applyBorder="1"/>
    <xf numFmtId="0" fontId="0" fillId="0" borderId="14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2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5" fillId="0" borderId="0" xfId="0" applyFont="1"/>
    <xf numFmtId="0" fontId="7" fillId="2" borderId="0" xfId="0" applyFont="1" applyFill="1"/>
    <xf numFmtId="0" fontId="2" fillId="2" borderId="0" xfId="0" applyFont="1" applyFill="1" applyAlignment="1">
      <alignment horizontal="center" vertical="center"/>
    </xf>
    <xf numFmtId="0" fontId="5" fillId="4" borderId="0" xfId="0" applyFont="1" applyFill="1"/>
    <xf numFmtId="0" fontId="3" fillId="0" borderId="0" xfId="0" applyFont="1" applyAlignment="1">
      <alignment vertical="center" textRotation="90" wrapText="1"/>
    </xf>
    <xf numFmtId="0" fontId="3" fillId="5" borderId="0" xfId="0" applyFont="1" applyFill="1" applyAlignment="1">
      <alignment horizontal="center" vertical="center" textRotation="90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7" borderId="17" xfId="0" applyFont="1" applyFill="1" applyBorder="1" applyAlignment="1">
      <alignment horizontal="center"/>
    </xf>
    <xf numFmtId="0" fontId="9" fillId="7" borderId="18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9" fillId="7" borderId="28" xfId="0" applyFont="1" applyFill="1" applyBorder="1" applyAlignment="1">
      <alignment horizontal="center"/>
    </xf>
    <xf numFmtId="0" fontId="9" fillId="7" borderId="29" xfId="0" applyFont="1" applyFill="1" applyBorder="1" applyAlignment="1">
      <alignment horizontal="center"/>
    </xf>
    <xf numFmtId="0" fontId="9" fillId="7" borderId="19" xfId="0" applyFont="1" applyFill="1" applyBorder="1" applyAlignment="1">
      <alignment horizontal="center"/>
    </xf>
    <xf numFmtId="0" fontId="9" fillId="7" borderId="20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8" borderId="17" xfId="0" applyFont="1" applyFill="1" applyBorder="1" applyAlignment="1">
      <alignment horizontal="center"/>
    </xf>
    <xf numFmtId="0" fontId="9" fillId="8" borderId="18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7" borderId="25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9" fillId="7" borderId="26" xfId="0" applyFont="1" applyFill="1" applyBorder="1" applyAlignment="1">
      <alignment horizontal="center"/>
    </xf>
    <xf numFmtId="0" fontId="9" fillId="8" borderId="19" xfId="0" applyFont="1" applyFill="1" applyBorder="1" applyAlignment="1">
      <alignment horizontal="center"/>
    </xf>
    <xf numFmtId="0" fontId="9" fillId="8" borderId="20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8" borderId="27" xfId="0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/>
    </xf>
    <xf numFmtId="0" fontId="9" fillId="8" borderId="29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1" fillId="12" borderId="0" xfId="1" applyFill="1" applyAlignment="1">
      <alignment horizontal="center" vertical="center"/>
    </xf>
    <xf numFmtId="0" fontId="11" fillId="13" borderId="0" xfId="1" applyFill="1" applyAlignment="1">
      <alignment horizontal="center" vertical="center"/>
    </xf>
    <xf numFmtId="0" fontId="11" fillId="14" borderId="0" xfId="1" applyFill="1" applyAlignment="1">
      <alignment horizontal="center" vertical="center"/>
    </xf>
    <xf numFmtId="0" fontId="11" fillId="15" borderId="0" xfId="1" applyFill="1" applyAlignment="1">
      <alignment horizontal="center" vertical="center"/>
    </xf>
    <xf numFmtId="0" fontId="11" fillId="16" borderId="0" xfId="1" applyFill="1" applyAlignment="1">
      <alignment horizontal="center" vertical="center"/>
    </xf>
    <xf numFmtId="0" fontId="11" fillId="17" borderId="0" xfId="1" applyFill="1" applyAlignment="1">
      <alignment horizontal="center" vertical="center"/>
    </xf>
    <xf numFmtId="0" fontId="11" fillId="18" borderId="0" xfId="1" applyFill="1" applyAlignment="1">
      <alignment horizontal="center" vertical="center"/>
    </xf>
    <xf numFmtId="0" fontId="11" fillId="19" borderId="0" xfId="1" applyFill="1" applyAlignment="1">
      <alignment horizontal="center" vertical="center"/>
    </xf>
    <xf numFmtId="0" fontId="11" fillId="0" borderId="0" xfId="1" applyAlignment="1">
      <alignment horizontal="center" vertical="center"/>
    </xf>
    <xf numFmtId="0" fontId="11" fillId="20" borderId="0" xfId="1" applyFill="1" applyAlignment="1">
      <alignment horizontal="center" vertical="center"/>
    </xf>
    <xf numFmtId="0" fontId="11" fillId="21" borderId="0" xfId="1" applyFill="1" applyAlignment="1">
      <alignment horizontal="center" vertical="center"/>
    </xf>
    <xf numFmtId="0" fontId="11" fillId="22" borderId="0" xfId="1" applyFill="1" applyAlignment="1">
      <alignment horizontal="center" vertical="center"/>
    </xf>
    <xf numFmtId="0" fontId="11" fillId="23" borderId="0" xfId="1" applyFill="1" applyAlignment="1">
      <alignment horizontal="center" vertical="center"/>
    </xf>
    <xf numFmtId="0" fontId="11" fillId="24" borderId="0" xfId="1" applyFill="1" applyAlignment="1">
      <alignment horizontal="center" vertical="center"/>
    </xf>
    <xf numFmtId="0" fontId="11" fillId="25" borderId="0" xfId="1" applyFill="1" applyAlignment="1">
      <alignment horizontal="center" vertical="center"/>
    </xf>
    <xf numFmtId="0" fontId="11" fillId="26" borderId="0" xfId="1" applyFill="1" applyAlignment="1">
      <alignment horizontal="center" vertical="center"/>
    </xf>
    <xf numFmtId="0" fontId="11" fillId="27" borderId="0" xfId="1" applyFill="1" applyAlignment="1">
      <alignment horizontal="center" vertical="center"/>
    </xf>
    <xf numFmtId="0" fontId="11" fillId="28" borderId="0" xfId="1" applyFill="1" applyAlignment="1">
      <alignment horizontal="center" vertical="center"/>
    </xf>
    <xf numFmtId="0" fontId="11" fillId="29" borderId="0" xfId="1" applyFill="1" applyAlignment="1">
      <alignment horizontal="center" vertical="center"/>
    </xf>
    <xf numFmtId="0" fontId="11" fillId="30" borderId="0" xfId="1" applyFill="1" applyAlignment="1">
      <alignment horizontal="center" vertical="center"/>
    </xf>
    <xf numFmtId="0" fontId="11" fillId="31" borderId="0" xfId="1" applyFill="1" applyAlignment="1">
      <alignment horizontal="center" vertical="center"/>
    </xf>
    <xf numFmtId="0" fontId="11" fillId="32" borderId="0" xfId="1" applyFill="1" applyAlignment="1">
      <alignment horizontal="center" vertical="center"/>
    </xf>
    <xf numFmtId="0" fontId="11" fillId="33" borderId="0" xfId="1" applyFill="1" applyAlignment="1">
      <alignment horizontal="center" vertical="center"/>
    </xf>
    <xf numFmtId="0" fontId="11" fillId="34" borderId="0" xfId="1" applyFill="1" applyAlignment="1">
      <alignment horizontal="center" vertical="center"/>
    </xf>
    <xf numFmtId="0" fontId="11" fillId="35" borderId="0" xfId="1" applyFill="1" applyAlignment="1">
      <alignment horizontal="center" vertical="center"/>
    </xf>
    <xf numFmtId="0" fontId="11" fillId="36" borderId="0" xfId="1" applyFill="1" applyAlignment="1">
      <alignment horizontal="center" vertical="center"/>
    </xf>
    <xf numFmtId="0" fontId="11" fillId="37" borderId="0" xfId="1" applyFill="1" applyAlignment="1">
      <alignment horizontal="center" vertical="center"/>
    </xf>
    <xf numFmtId="0" fontId="11" fillId="38" borderId="0" xfId="1" applyFill="1" applyAlignment="1">
      <alignment horizontal="center" vertical="center"/>
    </xf>
    <xf numFmtId="0" fontId="11" fillId="39" borderId="0" xfId="1" applyFill="1" applyAlignment="1">
      <alignment horizontal="center" vertical="center"/>
    </xf>
    <xf numFmtId="0" fontId="11" fillId="40" borderId="0" xfId="1" applyFill="1" applyAlignment="1">
      <alignment horizontal="center" vertical="center"/>
    </xf>
    <xf numFmtId="0" fontId="11" fillId="41" borderId="0" xfId="1" applyFill="1" applyAlignment="1">
      <alignment horizontal="center" vertical="center"/>
    </xf>
    <xf numFmtId="0" fontId="11" fillId="42" borderId="0" xfId="1" applyFill="1" applyAlignment="1">
      <alignment horizontal="center" vertical="center"/>
    </xf>
    <xf numFmtId="0" fontId="11" fillId="11" borderId="0" xfId="1" applyFill="1" applyAlignment="1">
      <alignment horizontal="center" vertical="center"/>
    </xf>
    <xf numFmtId="0" fontId="11" fillId="43" borderId="0" xfId="1" applyFill="1" applyAlignment="1">
      <alignment horizontal="center" vertical="center"/>
    </xf>
    <xf numFmtId="0" fontId="11" fillId="44" borderId="0" xfId="1" applyFill="1" applyAlignment="1">
      <alignment horizontal="center" vertical="center"/>
    </xf>
    <xf numFmtId="0" fontId="11" fillId="45" borderId="0" xfId="1" applyFill="1" applyAlignment="1">
      <alignment horizontal="center" vertical="center"/>
    </xf>
    <xf numFmtId="0" fontId="11" fillId="46" borderId="0" xfId="1" applyFill="1" applyAlignment="1">
      <alignment horizontal="center" vertical="center"/>
    </xf>
    <xf numFmtId="0" fontId="11" fillId="47" borderId="0" xfId="1" applyFill="1" applyAlignment="1">
      <alignment horizontal="center" vertical="center"/>
    </xf>
    <xf numFmtId="0" fontId="11" fillId="48" borderId="0" xfId="1" applyFill="1" applyAlignment="1">
      <alignment horizontal="center" vertical="center"/>
    </xf>
    <xf numFmtId="0" fontId="11" fillId="49" borderId="0" xfId="1" applyFill="1" applyAlignment="1">
      <alignment horizontal="center" vertical="center"/>
    </xf>
    <xf numFmtId="0" fontId="11" fillId="50" borderId="0" xfId="1" applyFill="1" applyAlignment="1">
      <alignment horizontal="center" vertical="center"/>
    </xf>
    <xf numFmtId="0" fontId="11" fillId="51" borderId="0" xfId="1" applyFill="1" applyAlignment="1">
      <alignment horizontal="center" vertical="center"/>
    </xf>
    <xf numFmtId="0" fontId="11" fillId="52" borderId="0" xfId="1" applyFill="1" applyAlignment="1">
      <alignment horizontal="center" vertical="center"/>
    </xf>
    <xf numFmtId="0" fontId="11" fillId="53" borderId="0" xfId="1" applyFill="1" applyAlignment="1">
      <alignment horizontal="center" vertical="center"/>
    </xf>
    <xf numFmtId="0" fontId="11" fillId="54" borderId="0" xfId="1" applyFill="1" applyAlignment="1">
      <alignment horizontal="center" vertical="center"/>
    </xf>
    <xf numFmtId="0" fontId="11" fillId="55" borderId="0" xfId="1" applyFill="1" applyAlignment="1">
      <alignment horizontal="center" vertical="center"/>
    </xf>
    <xf numFmtId="0" fontId="11" fillId="56" borderId="0" xfId="1" applyFill="1" applyAlignment="1">
      <alignment horizontal="center" vertical="center"/>
    </xf>
    <xf numFmtId="0" fontId="11" fillId="57" borderId="0" xfId="1" applyFill="1" applyAlignment="1">
      <alignment horizontal="center" vertical="center"/>
    </xf>
    <xf numFmtId="0" fontId="11" fillId="58" borderId="0" xfId="1" applyFill="1" applyAlignment="1">
      <alignment horizontal="center" vertical="center"/>
    </xf>
    <xf numFmtId="0" fontId="11" fillId="59" borderId="0" xfId="1" applyFill="1" applyAlignment="1">
      <alignment horizontal="center" vertical="center"/>
    </xf>
    <xf numFmtId="0" fontId="11" fillId="60" borderId="0" xfId="1" applyFill="1" applyAlignment="1">
      <alignment horizontal="center" vertical="center"/>
    </xf>
    <xf numFmtId="0" fontId="11" fillId="61" borderId="0" xfId="1" applyFill="1" applyAlignment="1">
      <alignment horizontal="center" vertical="center"/>
    </xf>
    <xf numFmtId="0" fontId="11" fillId="62" borderId="0" xfId="1" applyFill="1" applyAlignment="1">
      <alignment horizontal="center" vertical="center"/>
    </xf>
    <xf numFmtId="0" fontId="11" fillId="63" borderId="0" xfId="1" applyFill="1" applyAlignment="1">
      <alignment horizontal="center" vertical="center"/>
    </xf>
    <xf numFmtId="0" fontId="11" fillId="64" borderId="0" xfId="1" applyFill="1" applyAlignment="1">
      <alignment horizontal="center" vertical="center"/>
    </xf>
    <xf numFmtId="0" fontId="11" fillId="65" borderId="0" xfId="1" applyFill="1" applyAlignment="1">
      <alignment horizontal="center" vertical="center"/>
    </xf>
    <xf numFmtId="0" fontId="11" fillId="66" borderId="0" xfId="1" applyFill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0" fillId="9" borderId="38" xfId="0" applyFill="1" applyBorder="1" applyAlignment="1">
      <alignment horizontal="center" vertical="center"/>
    </xf>
    <xf numFmtId="0" fontId="10" fillId="7" borderId="38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0" fillId="14" borderId="0" xfId="0" applyFill="1" applyBorder="1" applyAlignment="1">
      <alignment horizontal="center" vertical="center"/>
    </xf>
    <xf numFmtId="0" fontId="0" fillId="54" borderId="0" xfId="0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68" borderId="32" xfId="0" applyFill="1" applyBorder="1" applyAlignment="1" applyProtection="1">
      <alignment horizontal="center" vertical="center"/>
      <protection locked="0"/>
    </xf>
    <xf numFmtId="0" fontId="0" fillId="68" borderId="33" xfId="0" applyFill="1" applyBorder="1" applyAlignment="1" applyProtection="1">
      <alignment horizontal="center" vertical="center"/>
      <protection locked="0"/>
    </xf>
    <xf numFmtId="0" fontId="0" fillId="68" borderId="57" xfId="0" applyFill="1" applyBorder="1" applyAlignment="1" applyProtection="1">
      <alignment horizontal="center" vertical="center"/>
      <protection locked="0"/>
    </xf>
    <xf numFmtId="0" fontId="0" fillId="68" borderId="34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68" borderId="35" xfId="0" applyFill="1" applyBorder="1" applyAlignment="1" applyProtection="1">
      <alignment horizontal="center" vertical="center"/>
      <protection locked="0"/>
    </xf>
    <xf numFmtId="0" fontId="0" fillId="68" borderId="36" xfId="0" applyFill="1" applyBorder="1" applyAlignment="1" applyProtection="1">
      <alignment horizontal="center" vertical="center"/>
      <protection locked="0"/>
    </xf>
    <xf numFmtId="0" fontId="0" fillId="68" borderId="58" xfId="0" applyFill="1" applyBorder="1" applyAlignment="1" applyProtection="1">
      <alignment horizontal="center" vertical="center"/>
      <protection locked="0"/>
    </xf>
    <xf numFmtId="0" fontId="0" fillId="68" borderId="37" xfId="0" applyFill="1" applyBorder="1" applyAlignment="1" applyProtection="1">
      <alignment horizontal="center" vertical="center"/>
      <protection locked="0"/>
    </xf>
    <xf numFmtId="0" fontId="0" fillId="68" borderId="49" xfId="0" applyFill="1" applyBorder="1" applyAlignment="1" applyProtection="1">
      <alignment horizontal="center" vertical="center"/>
      <protection locked="0"/>
    </xf>
    <xf numFmtId="0" fontId="0" fillId="68" borderId="50" xfId="0" applyFill="1" applyBorder="1" applyAlignment="1" applyProtection="1">
      <alignment horizontal="center" vertical="center"/>
      <protection locked="0"/>
    </xf>
    <xf numFmtId="0" fontId="0" fillId="68" borderId="51" xfId="0" applyFill="1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68" borderId="44" xfId="0" applyFill="1" applyBorder="1" applyAlignment="1" applyProtection="1">
      <alignment horizontal="center" vertical="center"/>
      <protection locked="0"/>
    </xf>
    <xf numFmtId="0" fontId="0" fillId="68" borderId="45" xfId="0" applyFill="1" applyBorder="1" applyAlignment="1" applyProtection="1">
      <alignment horizontal="center" vertical="center"/>
      <protection locked="0"/>
    </xf>
    <xf numFmtId="0" fontId="0" fillId="68" borderId="66" xfId="0" applyFill="1" applyBorder="1" applyAlignment="1" applyProtection="1">
      <alignment horizontal="center" vertical="center"/>
      <protection locked="0"/>
    </xf>
    <xf numFmtId="0" fontId="0" fillId="68" borderId="46" xfId="0" applyFill="1" applyBorder="1" applyAlignment="1" applyProtection="1">
      <alignment horizontal="center" vertical="center"/>
      <protection locked="0"/>
    </xf>
    <xf numFmtId="0" fontId="0" fillId="68" borderId="59" xfId="0" applyFill="1" applyBorder="1" applyAlignment="1" applyProtection="1">
      <alignment horizontal="center" vertical="center"/>
      <protection locked="0"/>
    </xf>
    <xf numFmtId="0" fontId="0" fillId="67" borderId="32" xfId="0" applyFill="1" applyBorder="1" applyAlignment="1" applyProtection="1">
      <alignment horizontal="center" vertical="center"/>
      <protection locked="0"/>
    </xf>
    <xf numFmtId="0" fontId="0" fillId="67" borderId="33" xfId="0" applyFill="1" applyBorder="1" applyAlignment="1" applyProtection="1">
      <alignment horizontal="center" vertical="center"/>
      <protection locked="0"/>
    </xf>
    <xf numFmtId="0" fontId="0" fillId="67" borderId="34" xfId="0" applyFill="1" applyBorder="1" applyAlignment="1" applyProtection="1">
      <alignment horizontal="center" vertical="center"/>
      <protection locked="0"/>
    </xf>
    <xf numFmtId="0" fontId="0" fillId="68" borderId="67" xfId="0" applyFill="1" applyBorder="1" applyAlignment="1" applyProtection="1">
      <alignment horizontal="center" vertical="center"/>
      <protection locked="0"/>
    </xf>
    <xf numFmtId="0" fontId="0" fillId="68" borderId="56" xfId="0" applyFill="1" applyBorder="1" applyAlignment="1" applyProtection="1">
      <alignment horizontal="center" vertical="center"/>
      <protection locked="0"/>
    </xf>
    <xf numFmtId="0" fontId="0" fillId="68" borderId="68" xfId="0" applyFill="1" applyBorder="1" applyAlignment="1" applyProtection="1">
      <alignment horizontal="center" vertical="center"/>
      <protection locked="0"/>
    </xf>
    <xf numFmtId="0" fontId="0" fillId="68" borderId="63" xfId="0" applyFill="1" applyBorder="1" applyAlignment="1" applyProtection="1">
      <alignment horizontal="center" vertical="center"/>
      <protection locked="0"/>
    </xf>
    <xf numFmtId="0" fontId="0" fillId="68" borderId="64" xfId="0" applyFill="1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0" fillId="67" borderId="35" xfId="0" applyFill="1" applyBorder="1" applyAlignment="1" applyProtection="1">
      <alignment horizontal="center" vertical="center"/>
      <protection locked="0"/>
    </xf>
    <xf numFmtId="0" fontId="0" fillId="67" borderId="36" xfId="0" applyFill="1" applyBorder="1" applyAlignment="1" applyProtection="1">
      <alignment horizontal="center" vertical="center"/>
      <protection locked="0"/>
    </xf>
    <xf numFmtId="0" fontId="0" fillId="67" borderId="37" xfId="0" applyFill="1" applyBorder="1" applyAlignment="1" applyProtection="1">
      <alignment horizontal="center" vertical="center"/>
      <protection locked="0"/>
    </xf>
    <xf numFmtId="0" fontId="0" fillId="68" borderId="41" xfId="0" applyFill="1" applyBorder="1" applyAlignment="1" applyProtection="1">
      <alignment horizontal="center" vertical="center"/>
      <protection locked="0"/>
    </xf>
    <xf numFmtId="0" fontId="0" fillId="68" borderId="42" xfId="0" applyFill="1" applyBorder="1" applyAlignment="1" applyProtection="1">
      <alignment horizontal="center" vertical="center"/>
      <protection locked="0"/>
    </xf>
    <xf numFmtId="0" fontId="0" fillId="68" borderId="43" xfId="0" applyFill="1" applyBorder="1" applyAlignment="1" applyProtection="1">
      <alignment horizontal="center" vertical="center"/>
      <protection locked="0"/>
    </xf>
    <xf numFmtId="0" fontId="0" fillId="68" borderId="65" xfId="0" applyFill="1" applyBorder="1" applyAlignment="1" applyProtection="1">
      <alignment horizontal="center" vertical="center"/>
      <protection locked="0"/>
    </xf>
    <xf numFmtId="0" fontId="0" fillId="68" borderId="60" xfId="0" applyFill="1" applyBorder="1" applyAlignment="1" applyProtection="1">
      <alignment horizontal="center" vertical="center"/>
      <protection locked="0"/>
    </xf>
    <xf numFmtId="0" fontId="0" fillId="68" borderId="61" xfId="0" applyFill="1" applyBorder="1" applyAlignment="1" applyProtection="1">
      <alignment horizontal="center" vertical="center"/>
      <protection locked="0"/>
    </xf>
    <xf numFmtId="0" fontId="0" fillId="68" borderId="62" xfId="0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71" xfId="0" applyBorder="1" applyAlignment="1" applyProtection="1">
      <alignment horizontal="center" vertical="center"/>
      <protection locked="0"/>
    </xf>
    <xf numFmtId="0" fontId="0" fillId="67" borderId="70" xfId="0" applyFill="1" applyBorder="1" applyAlignment="1" applyProtection="1">
      <alignment horizontal="center" vertical="center"/>
      <protection locked="0"/>
    </xf>
    <xf numFmtId="0" fontId="0" fillId="67" borderId="47" xfId="0" applyFill="1" applyBorder="1" applyAlignment="1" applyProtection="1">
      <alignment horizontal="center" vertical="center"/>
      <protection locked="0"/>
    </xf>
    <xf numFmtId="0" fontId="0" fillId="67" borderId="48" xfId="0" applyFill="1" applyBorder="1" applyAlignment="1" applyProtection="1">
      <alignment horizontal="center" vertical="center"/>
      <protection locked="0"/>
    </xf>
    <xf numFmtId="0" fontId="0" fillId="67" borderId="59" xfId="0" applyFill="1" applyBorder="1" applyAlignment="1" applyProtection="1">
      <alignment horizontal="center" vertical="center"/>
      <protection locked="0"/>
    </xf>
    <xf numFmtId="0" fontId="0" fillId="67" borderId="41" xfId="0" applyFill="1" applyBorder="1" applyAlignment="1" applyProtection="1">
      <alignment horizontal="center" vertical="center"/>
      <protection locked="0"/>
    </xf>
    <xf numFmtId="0" fontId="0" fillId="67" borderId="42" xfId="0" applyFill="1" applyBorder="1" applyAlignment="1" applyProtection="1">
      <alignment horizontal="center" vertical="center"/>
      <protection locked="0"/>
    </xf>
    <xf numFmtId="0" fontId="0" fillId="67" borderId="43" xfId="0" applyFill="1" applyBorder="1" applyAlignment="1" applyProtection="1">
      <alignment horizontal="center" vertical="center"/>
      <protection locked="0"/>
    </xf>
    <xf numFmtId="0" fontId="0" fillId="67" borderId="61" xfId="0" applyFill="1" applyBorder="1" applyAlignment="1" applyProtection="1">
      <alignment horizontal="center" vertical="center"/>
      <protection locked="0"/>
    </xf>
    <xf numFmtId="0" fontId="0" fillId="67" borderId="57" xfId="0" applyFill="1" applyBorder="1" applyAlignment="1" applyProtection="1">
      <alignment horizontal="center" vertical="center"/>
      <protection locked="0"/>
    </xf>
    <xf numFmtId="0" fontId="0" fillId="67" borderId="58" xfId="0" applyFill="1" applyBorder="1" applyAlignment="1" applyProtection="1">
      <alignment horizontal="center" vertical="center"/>
      <protection locked="0"/>
    </xf>
    <xf numFmtId="0" fontId="0" fillId="67" borderId="44" xfId="0" applyFill="1" applyBorder="1" applyAlignment="1" applyProtection="1">
      <alignment horizontal="center" vertical="center"/>
      <protection locked="0"/>
    </xf>
    <xf numFmtId="0" fontId="0" fillId="67" borderId="45" xfId="0" applyFill="1" applyBorder="1" applyAlignment="1" applyProtection="1">
      <alignment horizontal="center" vertical="center"/>
      <protection locked="0"/>
    </xf>
    <xf numFmtId="0" fontId="0" fillId="67" borderId="46" xfId="0" applyFill="1" applyBorder="1" applyAlignment="1" applyProtection="1">
      <alignment horizontal="center" vertical="center"/>
      <protection locked="0"/>
    </xf>
    <xf numFmtId="0" fontId="0" fillId="67" borderId="62" xfId="0" applyFill="1" applyBorder="1" applyAlignment="1" applyProtection="1">
      <alignment horizontal="center" vertical="center"/>
      <protection locked="0"/>
    </xf>
    <xf numFmtId="0" fontId="0" fillId="67" borderId="52" xfId="0" applyFill="1" applyBorder="1" applyAlignment="1" applyProtection="1">
      <alignment horizontal="center" vertical="center"/>
      <protection locked="0"/>
    </xf>
    <xf numFmtId="0" fontId="0" fillId="67" borderId="53" xfId="0" applyFill="1" applyBorder="1" applyAlignment="1" applyProtection="1">
      <alignment horizontal="center" vertical="center"/>
      <protection locked="0"/>
    </xf>
    <xf numFmtId="0" fontId="0" fillId="67" borderId="54" xfId="0" applyFill="1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68" borderId="52" xfId="0" applyFill="1" applyBorder="1" applyAlignment="1" applyProtection="1">
      <alignment horizontal="center" vertical="center"/>
      <protection locked="0"/>
    </xf>
    <xf numFmtId="0" fontId="0" fillId="68" borderId="53" xfId="0" applyFill="1" applyBorder="1" applyAlignment="1" applyProtection="1">
      <alignment horizontal="center" vertical="center"/>
      <protection locked="0"/>
    </xf>
    <xf numFmtId="0" fontId="0" fillId="68" borderId="54" xfId="0" applyFill="1" applyBorder="1" applyAlignment="1" applyProtection="1">
      <alignment horizontal="center" vertical="center"/>
      <protection locked="0"/>
    </xf>
    <xf numFmtId="0" fontId="0" fillId="10" borderId="33" xfId="0" applyFill="1" applyBorder="1" applyAlignment="1" applyProtection="1">
      <alignment horizontal="center" vertical="center"/>
    </xf>
    <xf numFmtId="0" fontId="0" fillId="10" borderId="34" xfId="0" applyFill="1" applyBorder="1" applyAlignment="1" applyProtection="1">
      <alignment horizontal="center" vertical="center"/>
    </xf>
    <xf numFmtId="0" fontId="0" fillId="10" borderId="36" xfId="0" applyFill="1" applyBorder="1" applyAlignment="1" applyProtection="1">
      <alignment horizontal="center" vertical="center"/>
    </xf>
    <xf numFmtId="0" fontId="0" fillId="10" borderId="37" xfId="0" applyFill="1" applyBorder="1" applyAlignment="1" applyProtection="1">
      <alignment horizontal="center" vertical="center"/>
    </xf>
    <xf numFmtId="0" fontId="0" fillId="10" borderId="67" xfId="0" applyFill="1" applyBorder="1" applyAlignment="1" applyProtection="1">
      <alignment horizontal="center" vertical="center"/>
    </xf>
    <xf numFmtId="43" fontId="0" fillId="10" borderId="37" xfId="3" applyFont="1" applyFill="1" applyBorder="1" applyAlignment="1" applyProtection="1">
      <alignment horizontal="center" vertical="center"/>
    </xf>
    <xf numFmtId="0" fontId="0" fillId="14" borderId="33" xfId="0" applyFill="1" applyBorder="1" applyAlignment="1" applyProtection="1">
      <alignment horizontal="center" vertical="center"/>
      <protection locked="0"/>
    </xf>
    <xf numFmtId="0" fontId="0" fillId="14" borderId="56" xfId="0" applyFill="1" applyBorder="1" applyAlignment="1" applyProtection="1">
      <alignment horizontal="center" vertical="center"/>
      <protection locked="0"/>
    </xf>
    <xf numFmtId="0" fontId="0" fillId="14" borderId="36" xfId="0" applyFill="1" applyBorder="1" applyAlignment="1" applyProtection="1">
      <alignment horizontal="center" vertical="center"/>
      <protection locked="0"/>
    </xf>
    <xf numFmtId="0" fontId="0" fillId="54" borderId="36" xfId="0" applyFill="1" applyBorder="1" applyAlignment="1" applyProtection="1">
      <alignment horizontal="center" vertical="center"/>
      <protection locked="0"/>
    </xf>
    <xf numFmtId="0" fontId="0" fillId="54" borderId="33" xfId="0" applyFill="1" applyBorder="1" applyAlignment="1" applyProtection="1">
      <alignment horizontal="center" vertical="center"/>
      <protection locked="0"/>
    </xf>
    <xf numFmtId="0" fontId="0" fillId="38" borderId="33" xfId="0" applyFill="1" applyBorder="1" applyAlignment="1" applyProtection="1">
      <alignment horizontal="center" vertical="center"/>
      <protection locked="0"/>
    </xf>
    <xf numFmtId="0" fontId="0" fillId="38" borderId="36" xfId="0" applyFill="1" applyBorder="1" applyAlignment="1" applyProtection="1">
      <alignment horizontal="center" vertical="center"/>
      <protection locked="0"/>
    </xf>
    <xf numFmtId="0" fontId="0" fillId="38" borderId="46" xfId="0" applyFill="1" applyBorder="1" applyAlignment="1" applyProtection="1">
      <alignment horizontal="center" vertical="center"/>
      <protection locked="0"/>
    </xf>
    <xf numFmtId="0" fontId="0" fillId="38" borderId="44" xfId="0" applyFill="1" applyBorder="1" applyAlignment="1" applyProtection="1">
      <alignment horizontal="center" vertical="center"/>
      <protection locked="0"/>
    </xf>
    <xf numFmtId="0" fontId="0" fillId="14" borderId="35" xfId="0" applyFill="1" applyBorder="1" applyAlignment="1" applyProtection="1">
      <alignment horizontal="center" vertical="center"/>
      <protection locked="0"/>
    </xf>
    <xf numFmtId="0" fontId="0" fillId="54" borderId="32" xfId="0" applyFill="1" applyBorder="1" applyAlignment="1" applyProtection="1">
      <alignment horizontal="center" vertical="center"/>
      <protection locked="0"/>
    </xf>
    <xf numFmtId="0" fontId="0" fillId="54" borderId="56" xfId="0" applyFill="1" applyBorder="1" applyAlignment="1" applyProtection="1">
      <alignment horizontal="center" vertical="center"/>
      <protection locked="0"/>
    </xf>
    <xf numFmtId="0" fontId="0" fillId="54" borderId="67" xfId="0" applyFill="1" applyBorder="1" applyAlignment="1" applyProtection="1">
      <alignment horizontal="center" vertical="center"/>
      <protection locked="0"/>
    </xf>
    <xf numFmtId="0" fontId="0" fillId="38" borderId="61" xfId="0" applyFill="1" applyBorder="1" applyAlignment="1" applyProtection="1">
      <alignment horizontal="center" vertical="center"/>
      <protection locked="0"/>
    </xf>
    <xf numFmtId="0" fontId="10" fillId="8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 textRotation="90"/>
    </xf>
    <xf numFmtId="0" fontId="3" fillId="5" borderId="0" xfId="0" applyFont="1" applyFill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">
    <cellStyle name="Lien hypertexte" xfId="2" builtinId="8"/>
    <cellStyle name="Milliers" xfId="3" builtin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D0D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107372</xdr:colOff>
      <xdr:row>11</xdr:row>
      <xdr:rowOff>38100</xdr:rowOff>
    </xdr:from>
    <xdr:to>
      <xdr:col>4</xdr:col>
      <xdr:colOff>647699</xdr:colOff>
      <xdr:row>14</xdr:row>
      <xdr:rowOff>171450</xdr:rowOff>
    </xdr:to>
    <xdr:pic>
      <xdr:nvPicPr>
        <xdr:cNvPr id="2049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0072" y="41910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11</xdr:row>
      <xdr:rowOff>47625</xdr:rowOff>
    </xdr:from>
    <xdr:to>
      <xdr:col>6</xdr:col>
      <xdr:colOff>616527</xdr:colOff>
      <xdr:row>14</xdr:row>
      <xdr:rowOff>180975</xdr:rowOff>
    </xdr:to>
    <xdr:pic>
      <xdr:nvPicPr>
        <xdr:cNvPr id="3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2900" y="4286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104775</xdr:colOff>
      <xdr:row>11</xdr:row>
      <xdr:rowOff>19050</xdr:rowOff>
    </xdr:from>
    <xdr:to>
      <xdr:col>8</xdr:col>
      <xdr:colOff>645102</xdr:colOff>
      <xdr:row>14</xdr:row>
      <xdr:rowOff>152400</xdr:rowOff>
    </xdr:to>
    <xdr:pic>
      <xdr:nvPicPr>
        <xdr:cNvPr id="4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05475" y="4000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17</xdr:row>
      <xdr:rowOff>19050</xdr:rowOff>
    </xdr:from>
    <xdr:to>
      <xdr:col>4</xdr:col>
      <xdr:colOff>616527</xdr:colOff>
      <xdr:row>20</xdr:row>
      <xdr:rowOff>152400</xdr:rowOff>
    </xdr:to>
    <xdr:pic>
      <xdr:nvPicPr>
        <xdr:cNvPr id="5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8900" y="21145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38100</xdr:colOff>
      <xdr:row>17</xdr:row>
      <xdr:rowOff>9525</xdr:rowOff>
    </xdr:from>
    <xdr:to>
      <xdr:col>6</xdr:col>
      <xdr:colOff>578427</xdr:colOff>
      <xdr:row>20</xdr:row>
      <xdr:rowOff>142875</xdr:rowOff>
    </xdr:to>
    <xdr:pic>
      <xdr:nvPicPr>
        <xdr:cNvPr id="6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14800" y="21050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114300</xdr:colOff>
      <xdr:row>17</xdr:row>
      <xdr:rowOff>9525</xdr:rowOff>
    </xdr:from>
    <xdr:to>
      <xdr:col>8</xdr:col>
      <xdr:colOff>654627</xdr:colOff>
      <xdr:row>20</xdr:row>
      <xdr:rowOff>142875</xdr:rowOff>
    </xdr:to>
    <xdr:pic>
      <xdr:nvPicPr>
        <xdr:cNvPr id="7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21050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104775</xdr:colOff>
      <xdr:row>23</xdr:row>
      <xdr:rowOff>28575</xdr:rowOff>
    </xdr:from>
    <xdr:to>
      <xdr:col>4</xdr:col>
      <xdr:colOff>645102</xdr:colOff>
      <xdr:row>26</xdr:row>
      <xdr:rowOff>161925</xdr:rowOff>
    </xdr:to>
    <xdr:pic>
      <xdr:nvPicPr>
        <xdr:cNvPr id="8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57475" y="383857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23</xdr:row>
      <xdr:rowOff>19050</xdr:rowOff>
    </xdr:from>
    <xdr:to>
      <xdr:col>6</xdr:col>
      <xdr:colOff>654627</xdr:colOff>
      <xdr:row>26</xdr:row>
      <xdr:rowOff>152400</xdr:rowOff>
    </xdr:to>
    <xdr:pic>
      <xdr:nvPicPr>
        <xdr:cNvPr id="9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0" y="38290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133350</xdr:colOff>
      <xdr:row>23</xdr:row>
      <xdr:rowOff>9525</xdr:rowOff>
    </xdr:from>
    <xdr:to>
      <xdr:col>8</xdr:col>
      <xdr:colOff>673677</xdr:colOff>
      <xdr:row>26</xdr:row>
      <xdr:rowOff>142875</xdr:rowOff>
    </xdr:to>
    <xdr:pic>
      <xdr:nvPicPr>
        <xdr:cNvPr id="10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34050" y="38195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29</xdr:row>
      <xdr:rowOff>9525</xdr:rowOff>
    </xdr:from>
    <xdr:to>
      <xdr:col>4</xdr:col>
      <xdr:colOff>587952</xdr:colOff>
      <xdr:row>32</xdr:row>
      <xdr:rowOff>142875</xdr:rowOff>
    </xdr:to>
    <xdr:pic>
      <xdr:nvPicPr>
        <xdr:cNvPr id="11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00325" y="36290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29</xdr:row>
      <xdr:rowOff>19050</xdr:rowOff>
    </xdr:from>
    <xdr:to>
      <xdr:col>6</xdr:col>
      <xdr:colOff>673677</xdr:colOff>
      <xdr:row>32</xdr:row>
      <xdr:rowOff>152400</xdr:rowOff>
    </xdr:to>
    <xdr:pic>
      <xdr:nvPicPr>
        <xdr:cNvPr id="12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10050" y="36385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114300</xdr:colOff>
      <xdr:row>29</xdr:row>
      <xdr:rowOff>0</xdr:rowOff>
    </xdr:from>
    <xdr:to>
      <xdr:col>8</xdr:col>
      <xdr:colOff>654627</xdr:colOff>
      <xdr:row>32</xdr:row>
      <xdr:rowOff>133350</xdr:rowOff>
    </xdr:to>
    <xdr:pic>
      <xdr:nvPicPr>
        <xdr:cNvPr id="13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361950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107372</xdr:colOff>
      <xdr:row>5</xdr:row>
      <xdr:rowOff>38100</xdr:rowOff>
    </xdr:from>
    <xdr:to>
      <xdr:col>4</xdr:col>
      <xdr:colOff>647699</xdr:colOff>
      <xdr:row>8</xdr:row>
      <xdr:rowOff>171450</xdr:rowOff>
    </xdr:to>
    <xdr:pic>
      <xdr:nvPicPr>
        <xdr:cNvPr id="14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0072" y="137160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5</xdr:row>
      <xdr:rowOff>47625</xdr:rowOff>
    </xdr:from>
    <xdr:to>
      <xdr:col>6</xdr:col>
      <xdr:colOff>616527</xdr:colOff>
      <xdr:row>8</xdr:row>
      <xdr:rowOff>180975</xdr:rowOff>
    </xdr:to>
    <xdr:pic>
      <xdr:nvPicPr>
        <xdr:cNvPr id="15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2900" y="13811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104775</xdr:colOff>
      <xdr:row>5</xdr:row>
      <xdr:rowOff>19050</xdr:rowOff>
    </xdr:from>
    <xdr:to>
      <xdr:col>8</xdr:col>
      <xdr:colOff>645102</xdr:colOff>
      <xdr:row>8</xdr:row>
      <xdr:rowOff>152400</xdr:rowOff>
    </xdr:to>
    <xdr:pic>
      <xdr:nvPicPr>
        <xdr:cNvPr id="16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05475" y="13525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76200</xdr:colOff>
      <xdr:row>17</xdr:row>
      <xdr:rowOff>19050</xdr:rowOff>
    </xdr:from>
    <xdr:to>
      <xdr:col>15</xdr:col>
      <xdr:colOff>540327</xdr:colOff>
      <xdr:row>20</xdr:row>
      <xdr:rowOff>152400</xdr:rowOff>
    </xdr:to>
    <xdr:pic>
      <xdr:nvPicPr>
        <xdr:cNvPr id="17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8900" y="24955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38100</xdr:colOff>
      <xdr:row>17</xdr:row>
      <xdr:rowOff>9525</xdr:rowOff>
    </xdr:from>
    <xdr:to>
      <xdr:col>17</xdr:col>
      <xdr:colOff>464127</xdr:colOff>
      <xdr:row>20</xdr:row>
      <xdr:rowOff>142875</xdr:rowOff>
    </xdr:to>
    <xdr:pic>
      <xdr:nvPicPr>
        <xdr:cNvPr id="18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14800" y="24860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114300</xdr:colOff>
      <xdr:row>17</xdr:row>
      <xdr:rowOff>9525</xdr:rowOff>
    </xdr:from>
    <xdr:to>
      <xdr:col>19</xdr:col>
      <xdr:colOff>654627</xdr:colOff>
      <xdr:row>20</xdr:row>
      <xdr:rowOff>142875</xdr:rowOff>
    </xdr:to>
    <xdr:pic>
      <xdr:nvPicPr>
        <xdr:cNvPr id="19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24860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104775</xdr:colOff>
      <xdr:row>23</xdr:row>
      <xdr:rowOff>28575</xdr:rowOff>
    </xdr:from>
    <xdr:to>
      <xdr:col>15</xdr:col>
      <xdr:colOff>568902</xdr:colOff>
      <xdr:row>26</xdr:row>
      <xdr:rowOff>161925</xdr:rowOff>
    </xdr:to>
    <xdr:pic>
      <xdr:nvPicPr>
        <xdr:cNvPr id="20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57475" y="364807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114300</xdr:colOff>
      <xdr:row>23</xdr:row>
      <xdr:rowOff>19050</xdr:rowOff>
    </xdr:from>
    <xdr:to>
      <xdr:col>17</xdr:col>
      <xdr:colOff>540327</xdr:colOff>
      <xdr:row>26</xdr:row>
      <xdr:rowOff>152400</xdr:rowOff>
    </xdr:to>
    <xdr:pic>
      <xdr:nvPicPr>
        <xdr:cNvPr id="21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0" y="36385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133350</xdr:colOff>
      <xdr:row>23</xdr:row>
      <xdr:rowOff>9525</xdr:rowOff>
    </xdr:from>
    <xdr:to>
      <xdr:col>19</xdr:col>
      <xdr:colOff>673677</xdr:colOff>
      <xdr:row>26</xdr:row>
      <xdr:rowOff>142875</xdr:rowOff>
    </xdr:to>
    <xdr:pic>
      <xdr:nvPicPr>
        <xdr:cNvPr id="22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34050" y="36290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47625</xdr:colOff>
      <xdr:row>29</xdr:row>
      <xdr:rowOff>9525</xdr:rowOff>
    </xdr:from>
    <xdr:to>
      <xdr:col>15</xdr:col>
      <xdr:colOff>511752</xdr:colOff>
      <xdr:row>32</xdr:row>
      <xdr:rowOff>142875</xdr:rowOff>
    </xdr:to>
    <xdr:pic>
      <xdr:nvPicPr>
        <xdr:cNvPr id="23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00325" y="4772025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133350</xdr:colOff>
      <xdr:row>29</xdr:row>
      <xdr:rowOff>19050</xdr:rowOff>
    </xdr:from>
    <xdr:to>
      <xdr:col>17</xdr:col>
      <xdr:colOff>559377</xdr:colOff>
      <xdr:row>32</xdr:row>
      <xdr:rowOff>152400</xdr:rowOff>
    </xdr:to>
    <xdr:pic>
      <xdr:nvPicPr>
        <xdr:cNvPr id="24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10050" y="4781550"/>
          <a:ext cx="1302327" cy="70485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114300</xdr:colOff>
      <xdr:row>29</xdr:row>
      <xdr:rowOff>0</xdr:rowOff>
    </xdr:from>
    <xdr:to>
      <xdr:col>19</xdr:col>
      <xdr:colOff>654627</xdr:colOff>
      <xdr:row>32</xdr:row>
      <xdr:rowOff>133350</xdr:rowOff>
    </xdr:to>
    <xdr:pic>
      <xdr:nvPicPr>
        <xdr:cNvPr id="25" name="il_fi" descr="https://www.falkenhahn.eu/img/presse/pressematerial/falkenhahn-world-palette-dunkel-frontal-21x11-cmy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4762500"/>
          <a:ext cx="1302327" cy="704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applications/couleurs-rgb-t21547.htm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1353"/>
  <sheetViews>
    <sheetView workbookViewId="0">
      <selection activeCell="C38" sqref="C38"/>
    </sheetView>
  </sheetViews>
  <sheetFormatPr baseColWidth="10" defaultRowHeight="15"/>
  <cols>
    <col min="1" max="1" width="7.85546875" customWidth="1"/>
  </cols>
  <sheetData>
    <row r="1" spans="1:1">
      <c r="A1" t="s">
        <v>432</v>
      </c>
    </row>
    <row r="2" spans="1:1">
      <c r="A2" t="s">
        <v>433</v>
      </c>
    </row>
    <row r="3" spans="1:1">
      <c r="A3" t="s">
        <v>434</v>
      </c>
    </row>
    <row r="4" spans="1:1">
      <c r="A4" t="s">
        <v>805</v>
      </c>
    </row>
    <row r="5" spans="1:1">
      <c r="A5" t="s">
        <v>819</v>
      </c>
    </row>
    <row r="6" spans="1:1">
      <c r="A6" t="s">
        <v>398</v>
      </c>
    </row>
    <row r="7" spans="1:1">
      <c r="A7" t="s">
        <v>435</v>
      </c>
    </row>
    <row r="8" spans="1:1">
      <c r="A8" t="s">
        <v>436</v>
      </c>
    </row>
    <row r="9" spans="1:1">
      <c r="A9" t="s">
        <v>437</v>
      </c>
    </row>
    <row r="10" spans="1:1">
      <c r="A10" t="s">
        <v>804</v>
      </c>
    </row>
    <row r="11" spans="1:1">
      <c r="A11" t="s">
        <v>818</v>
      </c>
    </row>
    <row r="12" spans="1:1">
      <c r="A12" t="s">
        <v>402</v>
      </c>
    </row>
    <row r="13" spans="1:1">
      <c r="A13" t="s">
        <v>438</v>
      </c>
    </row>
    <row r="14" spans="1:1">
      <c r="A14" t="s">
        <v>439</v>
      </c>
    </row>
    <row r="15" spans="1:1">
      <c r="A15" t="s">
        <v>440</v>
      </c>
    </row>
    <row r="16" spans="1:1">
      <c r="A16" t="s">
        <v>803</v>
      </c>
    </row>
    <row r="17" spans="1:1">
      <c r="A17" t="s">
        <v>817</v>
      </c>
    </row>
    <row r="18" spans="1:1">
      <c r="A18" t="s">
        <v>405</v>
      </c>
    </row>
    <row r="19" spans="1:1">
      <c r="A19" t="s">
        <v>441</v>
      </c>
    </row>
    <row r="20" spans="1:1">
      <c r="A20" t="s">
        <v>442</v>
      </c>
    </row>
    <row r="21" spans="1:1">
      <c r="A21" t="s">
        <v>443</v>
      </c>
    </row>
    <row r="22" spans="1:1">
      <c r="A22" t="s">
        <v>802</v>
      </c>
    </row>
    <row r="23" spans="1:1">
      <c r="A23" t="s">
        <v>816</v>
      </c>
    </row>
    <row r="24" spans="1:1">
      <c r="A24" t="s">
        <v>407</v>
      </c>
    </row>
    <row r="25" spans="1:1">
      <c r="A25" t="s">
        <v>444</v>
      </c>
    </row>
    <row r="26" spans="1:1">
      <c r="A26" t="s">
        <v>445</v>
      </c>
    </row>
    <row r="27" spans="1:1">
      <c r="A27" t="s">
        <v>446</v>
      </c>
    </row>
    <row r="28" spans="1:1">
      <c r="A28" t="s">
        <v>801</v>
      </c>
    </row>
    <row r="29" spans="1:1">
      <c r="A29" t="s">
        <v>815</v>
      </c>
    </row>
    <row r="30" spans="1:1">
      <c r="A30" t="s">
        <v>410</v>
      </c>
    </row>
    <row r="31" spans="1:1">
      <c r="A31" t="s">
        <v>447</v>
      </c>
    </row>
    <row r="32" spans="1:1">
      <c r="A32" t="s">
        <v>448</v>
      </c>
    </row>
    <row r="33" spans="1:1">
      <c r="A33" t="s">
        <v>449</v>
      </c>
    </row>
    <row r="34" spans="1:1">
      <c r="A34" t="s">
        <v>800</v>
      </c>
    </row>
    <row r="35" spans="1:1">
      <c r="A35" t="s">
        <v>814</v>
      </c>
    </row>
    <row r="36" spans="1:1">
      <c r="A36" t="s">
        <v>450</v>
      </c>
    </row>
    <row r="37" spans="1:1">
      <c r="A37" t="s">
        <v>451</v>
      </c>
    </row>
    <row r="38" spans="1:1">
      <c r="A38" t="s">
        <v>452</v>
      </c>
    </row>
    <row r="39" spans="1:1">
      <c r="A39" t="s">
        <v>799</v>
      </c>
    </row>
    <row r="40" spans="1:1">
      <c r="A40" t="s">
        <v>813</v>
      </c>
    </row>
    <row r="41" spans="1:1">
      <c r="A41" t="s">
        <v>453</v>
      </c>
    </row>
    <row r="42" spans="1:1">
      <c r="A42" t="s">
        <v>454</v>
      </c>
    </row>
    <row r="43" spans="1:1">
      <c r="A43" t="s">
        <v>455</v>
      </c>
    </row>
    <row r="44" spans="1:1">
      <c r="A44" t="s">
        <v>798</v>
      </c>
    </row>
    <row r="45" spans="1:1">
      <c r="A45" t="s">
        <v>812</v>
      </c>
    </row>
    <row r="46" spans="1:1">
      <c r="A46" t="s">
        <v>399</v>
      </c>
    </row>
    <row r="47" spans="1:1">
      <c r="A47" t="s">
        <v>403</v>
      </c>
    </row>
    <row r="48" spans="1:1">
      <c r="A48" t="s">
        <v>401</v>
      </c>
    </row>
    <row r="49" spans="1:1">
      <c r="A49" t="s">
        <v>408</v>
      </c>
    </row>
    <row r="50" spans="1:1">
      <c r="A50" t="s">
        <v>411</v>
      </c>
    </row>
    <row r="51" spans="1:1">
      <c r="A51" t="s">
        <v>400</v>
      </c>
    </row>
    <row r="52" spans="1:1">
      <c r="A52" t="s">
        <v>404</v>
      </c>
    </row>
    <row r="53" spans="1:1">
      <c r="A53" t="s">
        <v>406</v>
      </c>
    </row>
    <row r="54" spans="1:1">
      <c r="A54" t="s">
        <v>409</v>
      </c>
    </row>
    <row r="55" spans="1:1">
      <c r="A55" t="s">
        <v>412</v>
      </c>
    </row>
    <row r="56" spans="1:1">
      <c r="A56" t="s">
        <v>414</v>
      </c>
    </row>
    <row r="57" spans="1:1">
      <c r="A57" t="s">
        <v>415</v>
      </c>
    </row>
    <row r="58" spans="1:1">
      <c r="A58" t="s">
        <v>416</v>
      </c>
    </row>
    <row r="59" spans="1:1">
      <c r="A59" t="s">
        <v>811</v>
      </c>
    </row>
    <row r="60" spans="1:1">
      <c r="A60" t="s">
        <v>825</v>
      </c>
    </row>
    <row r="61" spans="1:1">
      <c r="A61" t="s">
        <v>417</v>
      </c>
    </row>
    <row r="62" spans="1:1">
      <c r="A62" t="s">
        <v>418</v>
      </c>
    </row>
    <row r="63" spans="1:1">
      <c r="A63" t="s">
        <v>419</v>
      </c>
    </row>
    <row r="64" spans="1:1">
      <c r="A64" t="s">
        <v>810</v>
      </c>
    </row>
    <row r="65" spans="1:1">
      <c r="A65" t="s">
        <v>824</v>
      </c>
    </row>
    <row r="66" spans="1:1">
      <c r="A66" t="s">
        <v>420</v>
      </c>
    </row>
    <row r="67" spans="1:1">
      <c r="A67" t="s">
        <v>421</v>
      </c>
    </row>
    <row r="68" spans="1:1">
      <c r="A68" t="s">
        <v>422</v>
      </c>
    </row>
    <row r="69" spans="1:1">
      <c r="A69" t="s">
        <v>809</v>
      </c>
    </row>
    <row r="70" spans="1:1">
      <c r="A70" t="s">
        <v>823</v>
      </c>
    </row>
    <row r="71" spans="1:1">
      <c r="A71" t="s">
        <v>423</v>
      </c>
    </row>
    <row r="72" spans="1:1">
      <c r="A72" t="s">
        <v>424</v>
      </c>
    </row>
    <row r="73" spans="1:1">
      <c r="A73" t="s">
        <v>425</v>
      </c>
    </row>
    <row r="74" spans="1:1">
      <c r="A74" t="s">
        <v>808</v>
      </c>
    </row>
    <row r="75" spans="1:1">
      <c r="A75" t="s">
        <v>822</v>
      </c>
    </row>
    <row r="76" spans="1:1">
      <c r="A76" t="s">
        <v>426</v>
      </c>
    </row>
    <row r="77" spans="1:1">
      <c r="A77" t="s">
        <v>427</v>
      </c>
    </row>
    <row r="78" spans="1:1">
      <c r="A78" t="s">
        <v>428</v>
      </c>
    </row>
    <row r="79" spans="1:1">
      <c r="A79" t="s">
        <v>807</v>
      </c>
    </row>
    <row r="80" spans="1:1">
      <c r="A80" t="s">
        <v>821</v>
      </c>
    </row>
    <row r="81" spans="1:1">
      <c r="A81" t="s">
        <v>429</v>
      </c>
    </row>
    <row r="82" spans="1:1">
      <c r="A82" t="s">
        <v>430</v>
      </c>
    </row>
    <row r="83" spans="1:1">
      <c r="A83" t="s">
        <v>431</v>
      </c>
    </row>
    <row r="84" spans="1:1">
      <c r="A84" t="s">
        <v>806</v>
      </c>
    </row>
    <row r="85" spans="1:1">
      <c r="A85" t="s">
        <v>820</v>
      </c>
    </row>
    <row r="86" spans="1:1">
      <c r="A86" t="s">
        <v>1596</v>
      </c>
    </row>
    <row r="87" spans="1:1">
      <c r="A87" t="s">
        <v>1595</v>
      </c>
    </row>
    <row r="88" spans="1:1">
      <c r="A88" t="s">
        <v>1594</v>
      </c>
    </row>
    <row r="89" spans="1:1">
      <c r="A89" t="s">
        <v>1620</v>
      </c>
    </row>
    <row r="90" spans="1:1">
      <c r="A90" t="s">
        <v>1593</v>
      </c>
    </row>
    <row r="91" spans="1:1">
      <c r="A91" t="s">
        <v>1592</v>
      </c>
    </row>
    <row r="92" spans="1:1">
      <c r="A92" t="s">
        <v>1591</v>
      </c>
    </row>
    <row r="93" spans="1:1">
      <c r="A93" t="s">
        <v>1673</v>
      </c>
    </row>
    <row r="94" spans="1:1">
      <c r="A94" t="s">
        <v>1674</v>
      </c>
    </row>
    <row r="95" spans="1:1">
      <c r="A95" t="s">
        <v>1619</v>
      </c>
    </row>
    <row r="96" spans="1:1">
      <c r="A96" t="s">
        <v>1618</v>
      </c>
    </row>
    <row r="97" spans="1:1">
      <c r="A97" t="s">
        <v>1675</v>
      </c>
    </row>
    <row r="98" spans="1:1">
      <c r="A98" t="s">
        <v>1617</v>
      </c>
    </row>
    <row r="99" spans="1:1">
      <c r="A99" t="s">
        <v>1616</v>
      </c>
    </row>
    <row r="100" spans="1:1">
      <c r="A100" t="s">
        <v>1615</v>
      </c>
    </row>
    <row r="101" spans="1:1">
      <c r="A101" t="s">
        <v>1614</v>
      </c>
    </row>
    <row r="102" spans="1:1">
      <c r="A102" t="s">
        <v>1613</v>
      </c>
    </row>
    <row r="103" spans="1:1">
      <c r="A103" t="s">
        <v>1612</v>
      </c>
    </row>
    <row r="104" spans="1:1">
      <c r="A104" t="s">
        <v>1611</v>
      </c>
    </row>
    <row r="105" spans="1:1">
      <c r="A105" t="s">
        <v>1610</v>
      </c>
    </row>
    <row r="106" spans="1:1">
      <c r="A106" t="s">
        <v>1609</v>
      </c>
    </row>
    <row r="107" spans="1:1">
      <c r="A107" t="s">
        <v>1608</v>
      </c>
    </row>
    <row r="108" spans="1:1">
      <c r="A108" t="s">
        <v>1607</v>
      </c>
    </row>
    <row r="109" spans="1:1">
      <c r="A109" t="s">
        <v>1606</v>
      </c>
    </row>
    <row r="110" spans="1:1">
      <c r="A110" t="s">
        <v>1605</v>
      </c>
    </row>
    <row r="111" spans="1:1">
      <c r="A111" t="s">
        <v>1604</v>
      </c>
    </row>
    <row r="112" spans="1:1">
      <c r="A112" t="s">
        <v>1603</v>
      </c>
    </row>
    <row r="113" spans="1:1">
      <c r="A113" t="s">
        <v>1602</v>
      </c>
    </row>
    <row r="114" spans="1:1">
      <c r="A114" t="s">
        <v>1601</v>
      </c>
    </row>
    <row r="115" spans="1:1">
      <c r="A115" t="s">
        <v>1600</v>
      </c>
    </row>
    <row r="116" spans="1:1">
      <c r="A116" t="s">
        <v>1599</v>
      </c>
    </row>
    <row r="117" spans="1:1">
      <c r="A117" t="s">
        <v>1598</v>
      </c>
    </row>
    <row r="118" spans="1:1">
      <c r="A118" t="s">
        <v>1597</v>
      </c>
    </row>
    <row r="119" spans="1:1">
      <c r="A119" t="s">
        <v>1700</v>
      </c>
    </row>
    <row r="120" spans="1:1">
      <c r="A120" t="s">
        <v>1701</v>
      </c>
    </row>
    <row r="121" spans="1:1">
      <c r="A121" t="s">
        <v>1702</v>
      </c>
    </row>
    <row r="122" spans="1:1">
      <c r="A122" t="s">
        <v>1697</v>
      </c>
    </row>
    <row r="123" spans="1:1">
      <c r="A123" t="s">
        <v>1698</v>
      </c>
    </row>
    <row r="124" spans="1:1">
      <c r="A124" t="s">
        <v>1699</v>
      </c>
    </row>
    <row r="125" spans="1:1">
      <c r="A125" t="s">
        <v>1694</v>
      </c>
    </row>
    <row r="126" spans="1:1">
      <c r="A126" t="s">
        <v>1695</v>
      </c>
    </row>
    <row r="127" spans="1:1">
      <c r="A127" t="s">
        <v>1696</v>
      </c>
    </row>
    <row r="128" spans="1:1">
      <c r="A128" t="s">
        <v>1691</v>
      </c>
    </row>
    <row r="129" spans="1:1">
      <c r="A129" t="s">
        <v>1692</v>
      </c>
    </row>
    <row r="130" spans="1:1">
      <c r="A130" t="s">
        <v>1693</v>
      </c>
    </row>
    <row r="131" spans="1:1">
      <c r="A131" t="s">
        <v>1688</v>
      </c>
    </row>
    <row r="132" spans="1:1">
      <c r="A132" t="s">
        <v>1689</v>
      </c>
    </row>
    <row r="133" spans="1:1">
      <c r="A133" t="s">
        <v>1690</v>
      </c>
    </row>
    <row r="134" spans="1:1">
      <c r="A134" t="s">
        <v>1685</v>
      </c>
    </row>
    <row r="135" spans="1:1">
      <c r="A135" t="s">
        <v>1686</v>
      </c>
    </row>
    <row r="136" spans="1:1">
      <c r="A136" t="s">
        <v>1687</v>
      </c>
    </row>
    <row r="137" spans="1:1">
      <c r="A137" t="s">
        <v>1682</v>
      </c>
    </row>
    <row r="138" spans="1:1">
      <c r="A138" t="s">
        <v>1683</v>
      </c>
    </row>
    <row r="139" spans="1:1">
      <c r="A139" t="s">
        <v>1684</v>
      </c>
    </row>
    <row r="140" spans="1:1">
      <c r="A140" t="s">
        <v>1679</v>
      </c>
    </row>
    <row r="141" spans="1:1">
      <c r="A141" t="s">
        <v>1680</v>
      </c>
    </row>
    <row r="142" spans="1:1">
      <c r="A142" t="s">
        <v>1681</v>
      </c>
    </row>
    <row r="143" spans="1:1">
      <c r="A143" t="s">
        <v>1676</v>
      </c>
    </row>
    <row r="144" spans="1:1">
      <c r="A144" t="s">
        <v>1677</v>
      </c>
    </row>
    <row r="145" spans="1:1">
      <c r="A145" t="s">
        <v>1678</v>
      </c>
    </row>
    <row r="146" spans="1:1">
      <c r="A146" t="s">
        <v>1729</v>
      </c>
    </row>
    <row r="147" spans="1:1">
      <c r="A147" t="s">
        <v>1728</v>
      </c>
    </row>
    <row r="148" spans="1:1">
      <c r="A148" t="s">
        <v>1727</v>
      </c>
    </row>
    <row r="149" spans="1:1">
      <c r="A149" t="s">
        <v>1726</v>
      </c>
    </row>
    <row r="150" spans="1:1">
      <c r="A150" t="s">
        <v>1725</v>
      </c>
    </row>
    <row r="151" spans="1:1">
      <c r="A151" t="s">
        <v>1724</v>
      </c>
    </row>
    <row r="152" spans="1:1">
      <c r="A152" t="s">
        <v>1723</v>
      </c>
    </row>
    <row r="153" spans="1:1">
      <c r="A153" t="s">
        <v>1722</v>
      </c>
    </row>
    <row r="154" spans="1:1">
      <c r="A154" t="s">
        <v>1721</v>
      </c>
    </row>
    <row r="155" spans="1:1">
      <c r="A155" t="s">
        <v>1720</v>
      </c>
    </row>
    <row r="156" spans="1:1">
      <c r="A156" t="s">
        <v>1719</v>
      </c>
    </row>
    <row r="157" spans="1:1">
      <c r="A157" t="s">
        <v>1718</v>
      </c>
    </row>
    <row r="158" spans="1:1">
      <c r="A158" t="s">
        <v>1717</v>
      </c>
    </row>
    <row r="159" spans="1:1">
      <c r="A159" t="s">
        <v>1716</v>
      </c>
    </row>
    <row r="160" spans="1:1">
      <c r="A160" t="s">
        <v>1715</v>
      </c>
    </row>
    <row r="161" spans="1:1">
      <c r="A161" t="s">
        <v>1714</v>
      </c>
    </row>
    <row r="162" spans="1:1">
      <c r="A162" t="s">
        <v>1713</v>
      </c>
    </row>
    <row r="163" spans="1:1">
      <c r="A163" t="s">
        <v>1712</v>
      </c>
    </row>
    <row r="164" spans="1:1">
      <c r="A164" t="s">
        <v>1711</v>
      </c>
    </row>
    <row r="165" spans="1:1">
      <c r="A165" t="s">
        <v>1710</v>
      </c>
    </row>
    <row r="166" spans="1:1">
      <c r="A166" t="s">
        <v>1709</v>
      </c>
    </row>
    <row r="167" spans="1:1">
      <c r="A167" t="s">
        <v>1708</v>
      </c>
    </row>
    <row r="168" spans="1:1">
      <c r="A168" t="s">
        <v>1707</v>
      </c>
    </row>
    <row r="169" spans="1:1">
      <c r="A169" t="s">
        <v>1706</v>
      </c>
    </row>
    <row r="170" spans="1:1">
      <c r="A170" t="s">
        <v>1705</v>
      </c>
    </row>
    <row r="171" spans="1:1">
      <c r="A171" t="s">
        <v>1704</v>
      </c>
    </row>
    <row r="172" spans="1:1">
      <c r="A172" t="s">
        <v>1703</v>
      </c>
    </row>
    <row r="173" spans="1:1">
      <c r="A173" t="s">
        <v>479</v>
      </c>
    </row>
    <row r="174" spans="1:1">
      <c r="A174" t="s">
        <v>478</v>
      </c>
    </row>
    <row r="175" spans="1:1">
      <c r="A175" t="s">
        <v>477</v>
      </c>
    </row>
    <row r="176" spans="1:1">
      <c r="A176" t="s">
        <v>771</v>
      </c>
    </row>
    <row r="177" spans="1:1">
      <c r="A177" t="s">
        <v>788</v>
      </c>
    </row>
    <row r="178" spans="1:1">
      <c r="A178" t="s">
        <v>503</v>
      </c>
    </row>
    <row r="179" spans="1:1">
      <c r="A179" t="s">
        <v>476</v>
      </c>
    </row>
    <row r="180" spans="1:1">
      <c r="A180" t="s">
        <v>475</v>
      </c>
    </row>
    <row r="181" spans="1:1">
      <c r="A181" t="s">
        <v>474</v>
      </c>
    </row>
    <row r="182" spans="1:1">
      <c r="A182" t="s">
        <v>770</v>
      </c>
    </row>
    <row r="183" spans="1:1">
      <c r="A183" t="s">
        <v>787</v>
      </c>
    </row>
    <row r="184" spans="1:1">
      <c r="A184" t="s">
        <v>1734</v>
      </c>
    </row>
    <row r="185" spans="1:1">
      <c r="A185" t="s">
        <v>473</v>
      </c>
    </row>
    <row r="186" spans="1:1">
      <c r="A186" t="s">
        <v>472</v>
      </c>
    </row>
    <row r="187" spans="1:1">
      <c r="A187" t="s">
        <v>471</v>
      </c>
    </row>
    <row r="188" spans="1:1">
      <c r="A188" t="s">
        <v>769</v>
      </c>
    </row>
    <row r="189" spans="1:1">
      <c r="A189" t="s">
        <v>786</v>
      </c>
    </row>
    <row r="190" spans="1:1">
      <c r="A190" t="s">
        <v>553</v>
      </c>
    </row>
    <row r="191" spans="1:1">
      <c r="A191" t="s">
        <v>470</v>
      </c>
    </row>
    <row r="192" spans="1:1">
      <c r="A192" t="s">
        <v>469</v>
      </c>
    </row>
    <row r="193" spans="1:1">
      <c r="A193" t="s">
        <v>468</v>
      </c>
    </row>
    <row r="194" spans="1:1">
      <c r="A194" t="s">
        <v>768</v>
      </c>
    </row>
    <row r="195" spans="1:1">
      <c r="A195" t="s">
        <v>785</v>
      </c>
    </row>
    <row r="196" spans="1:1">
      <c r="A196" t="s">
        <v>780</v>
      </c>
    </row>
    <row r="197" spans="1:1">
      <c r="A197" t="s">
        <v>467</v>
      </c>
    </row>
    <row r="198" spans="1:1">
      <c r="A198" t="s">
        <v>466</v>
      </c>
    </row>
    <row r="199" spans="1:1">
      <c r="A199" t="s">
        <v>465</v>
      </c>
    </row>
    <row r="200" spans="1:1">
      <c r="A200" t="s">
        <v>767</v>
      </c>
    </row>
    <row r="201" spans="1:1">
      <c r="A201" t="s">
        <v>784</v>
      </c>
    </row>
    <row r="202" spans="1:1">
      <c r="A202" t="s">
        <v>797</v>
      </c>
    </row>
    <row r="203" spans="1:1">
      <c r="A203" t="s">
        <v>464</v>
      </c>
    </row>
    <row r="204" spans="1:1">
      <c r="A204" t="s">
        <v>463</v>
      </c>
    </row>
    <row r="205" spans="1:1">
      <c r="A205" t="s">
        <v>462</v>
      </c>
    </row>
    <row r="206" spans="1:1">
      <c r="A206" t="s">
        <v>766</v>
      </c>
    </row>
    <row r="207" spans="1:1">
      <c r="A207" t="s">
        <v>783</v>
      </c>
    </row>
    <row r="208" spans="1:1">
      <c r="A208" t="s">
        <v>461</v>
      </c>
    </row>
    <row r="209" spans="1:1">
      <c r="A209" t="s">
        <v>460</v>
      </c>
    </row>
    <row r="210" spans="1:1">
      <c r="A210" t="s">
        <v>459</v>
      </c>
    </row>
    <row r="211" spans="1:1">
      <c r="A211" t="s">
        <v>765</v>
      </c>
    </row>
    <row r="212" spans="1:1">
      <c r="A212" t="s">
        <v>782</v>
      </c>
    </row>
    <row r="213" spans="1:1">
      <c r="A213" t="s">
        <v>458</v>
      </c>
    </row>
    <row r="214" spans="1:1">
      <c r="A214" t="s">
        <v>457</v>
      </c>
    </row>
    <row r="215" spans="1:1">
      <c r="A215" t="s">
        <v>456</v>
      </c>
    </row>
    <row r="216" spans="1:1">
      <c r="A216" t="s">
        <v>764</v>
      </c>
    </row>
    <row r="217" spans="1:1">
      <c r="A217" t="s">
        <v>781</v>
      </c>
    </row>
    <row r="218" spans="1:1">
      <c r="A218" t="s">
        <v>502</v>
      </c>
    </row>
    <row r="219" spans="1:1">
      <c r="A219" t="s">
        <v>501</v>
      </c>
    </row>
    <row r="220" spans="1:1">
      <c r="A220" t="s">
        <v>552</v>
      </c>
    </row>
    <row r="221" spans="1:1">
      <c r="A221" t="s">
        <v>779</v>
      </c>
    </row>
    <row r="222" spans="1:1">
      <c r="A222" t="s">
        <v>796</v>
      </c>
    </row>
    <row r="223" spans="1:1">
      <c r="A223" t="s">
        <v>500</v>
      </c>
    </row>
    <row r="224" spans="1:1">
      <c r="A224" t="s">
        <v>499</v>
      </c>
    </row>
    <row r="225" spans="1:1">
      <c r="A225" t="s">
        <v>498</v>
      </c>
    </row>
    <row r="226" spans="1:1">
      <c r="A226" t="s">
        <v>778</v>
      </c>
    </row>
    <row r="227" spans="1:1">
      <c r="A227" t="s">
        <v>795</v>
      </c>
    </row>
    <row r="228" spans="1:1">
      <c r="A228" t="s">
        <v>497</v>
      </c>
    </row>
    <row r="229" spans="1:1">
      <c r="A229" t="s">
        <v>496</v>
      </c>
    </row>
    <row r="230" spans="1:1">
      <c r="A230" t="s">
        <v>495</v>
      </c>
    </row>
    <row r="231" spans="1:1">
      <c r="A231" t="s">
        <v>777</v>
      </c>
    </row>
    <row r="232" spans="1:1">
      <c r="A232" t="s">
        <v>794</v>
      </c>
    </row>
    <row r="233" spans="1:1">
      <c r="A233" t="s">
        <v>494</v>
      </c>
    </row>
    <row r="234" spans="1:1">
      <c r="A234" t="s">
        <v>493</v>
      </c>
    </row>
    <row r="235" spans="1:1">
      <c r="A235" t="s">
        <v>492</v>
      </c>
    </row>
    <row r="236" spans="1:1">
      <c r="A236" t="s">
        <v>776</v>
      </c>
    </row>
    <row r="237" spans="1:1">
      <c r="A237" t="s">
        <v>793</v>
      </c>
    </row>
    <row r="238" spans="1:1">
      <c r="A238" t="s">
        <v>491</v>
      </c>
    </row>
    <row r="239" spans="1:1">
      <c r="A239" t="s">
        <v>490</v>
      </c>
    </row>
    <row r="240" spans="1:1">
      <c r="A240" t="s">
        <v>489</v>
      </c>
    </row>
    <row r="241" spans="1:1">
      <c r="A241" t="s">
        <v>775</v>
      </c>
    </row>
    <row r="242" spans="1:1">
      <c r="A242" t="s">
        <v>792</v>
      </c>
    </row>
    <row r="243" spans="1:1">
      <c r="A243" t="s">
        <v>488</v>
      </c>
    </row>
    <row r="244" spans="1:1">
      <c r="A244" t="s">
        <v>487</v>
      </c>
    </row>
    <row r="245" spans="1:1">
      <c r="A245" t="s">
        <v>486</v>
      </c>
    </row>
    <row r="246" spans="1:1">
      <c r="A246" t="s">
        <v>774</v>
      </c>
    </row>
    <row r="247" spans="1:1">
      <c r="A247" t="s">
        <v>791</v>
      </c>
    </row>
    <row r="248" spans="1:1">
      <c r="A248" t="s">
        <v>485</v>
      </c>
    </row>
    <row r="249" spans="1:1">
      <c r="A249" t="s">
        <v>484</v>
      </c>
    </row>
    <row r="250" spans="1:1">
      <c r="A250" t="s">
        <v>483</v>
      </c>
    </row>
    <row r="251" spans="1:1">
      <c r="A251" t="s">
        <v>773</v>
      </c>
    </row>
    <row r="252" spans="1:1">
      <c r="A252" t="s">
        <v>790</v>
      </c>
    </row>
    <row r="253" spans="1:1">
      <c r="A253" t="s">
        <v>482</v>
      </c>
    </row>
    <row r="254" spans="1:1">
      <c r="A254" t="s">
        <v>481</v>
      </c>
    </row>
    <row r="255" spans="1:1">
      <c r="A255" t="s">
        <v>480</v>
      </c>
    </row>
    <row r="256" spans="1:1">
      <c r="A256" t="s">
        <v>772</v>
      </c>
    </row>
    <row r="257" spans="1:1">
      <c r="A257" t="s">
        <v>789</v>
      </c>
    </row>
    <row r="258" spans="1:1">
      <c r="A258" t="s">
        <v>527</v>
      </c>
    </row>
    <row r="259" spans="1:1">
      <c r="A259" t="s">
        <v>526</v>
      </c>
    </row>
    <row r="260" spans="1:1">
      <c r="A260" t="s">
        <v>525</v>
      </c>
    </row>
    <row r="261" spans="1:1">
      <c r="A261" t="s">
        <v>909</v>
      </c>
    </row>
    <row r="262" spans="1:1">
      <c r="A262" t="s">
        <v>908</v>
      </c>
    </row>
    <row r="263" spans="1:1">
      <c r="A263" t="s">
        <v>551</v>
      </c>
    </row>
    <row r="264" spans="1:1">
      <c r="A264" t="s">
        <v>524</v>
      </c>
    </row>
    <row r="265" spans="1:1">
      <c r="A265" t="s">
        <v>523</v>
      </c>
    </row>
    <row r="266" spans="1:1">
      <c r="A266" t="s">
        <v>522</v>
      </c>
    </row>
    <row r="267" spans="1:1">
      <c r="A267" t="s">
        <v>907</v>
      </c>
    </row>
    <row r="268" spans="1:1">
      <c r="A268" t="s">
        <v>906</v>
      </c>
    </row>
    <row r="269" spans="1:1">
      <c r="A269" t="s">
        <v>1742</v>
      </c>
    </row>
    <row r="270" spans="1:1">
      <c r="A270" t="s">
        <v>521</v>
      </c>
    </row>
    <row r="271" spans="1:1">
      <c r="A271" t="s">
        <v>520</v>
      </c>
    </row>
    <row r="272" spans="1:1">
      <c r="A272" t="s">
        <v>519</v>
      </c>
    </row>
    <row r="273" spans="1:1">
      <c r="A273" t="s">
        <v>905</v>
      </c>
    </row>
    <row r="274" spans="1:1">
      <c r="A274" t="s">
        <v>904</v>
      </c>
    </row>
    <row r="275" spans="1:1">
      <c r="A275" t="s">
        <v>1743</v>
      </c>
    </row>
    <row r="276" spans="1:1">
      <c r="A276" t="s">
        <v>518</v>
      </c>
    </row>
    <row r="277" spans="1:1">
      <c r="A277" t="s">
        <v>517</v>
      </c>
    </row>
    <row r="278" spans="1:1">
      <c r="A278" t="s">
        <v>516</v>
      </c>
    </row>
    <row r="279" spans="1:1">
      <c r="A279" t="s">
        <v>903</v>
      </c>
    </row>
    <row r="280" spans="1:1">
      <c r="A280" t="s">
        <v>902</v>
      </c>
    </row>
    <row r="281" spans="1:1">
      <c r="A281" t="s">
        <v>927</v>
      </c>
    </row>
    <row r="282" spans="1:1">
      <c r="A282" t="s">
        <v>515</v>
      </c>
    </row>
    <row r="283" spans="1:1">
      <c r="A283" t="s">
        <v>514</v>
      </c>
    </row>
    <row r="284" spans="1:1">
      <c r="A284" t="s">
        <v>513</v>
      </c>
    </row>
    <row r="285" spans="1:1">
      <c r="A285" t="s">
        <v>901</v>
      </c>
    </row>
    <row r="286" spans="1:1">
      <c r="A286" t="s">
        <v>900</v>
      </c>
    </row>
    <row r="287" spans="1:1">
      <c r="A287" t="s">
        <v>926</v>
      </c>
    </row>
    <row r="288" spans="1:1">
      <c r="A288" t="s">
        <v>512</v>
      </c>
    </row>
    <row r="289" spans="1:1">
      <c r="A289" t="s">
        <v>511</v>
      </c>
    </row>
    <row r="290" spans="1:1">
      <c r="A290" t="s">
        <v>510</v>
      </c>
    </row>
    <row r="291" spans="1:1">
      <c r="A291" t="s">
        <v>899</v>
      </c>
    </row>
    <row r="292" spans="1:1">
      <c r="A292" t="s">
        <v>898</v>
      </c>
    </row>
    <row r="293" spans="1:1">
      <c r="A293" t="s">
        <v>509</v>
      </c>
    </row>
    <row r="294" spans="1:1">
      <c r="A294" t="s">
        <v>508</v>
      </c>
    </row>
    <row r="295" spans="1:1">
      <c r="A295" t="s">
        <v>507</v>
      </c>
    </row>
    <row r="296" spans="1:1">
      <c r="A296" t="s">
        <v>897</v>
      </c>
    </row>
    <row r="297" spans="1:1">
      <c r="A297" t="s">
        <v>896</v>
      </c>
    </row>
    <row r="298" spans="1:1">
      <c r="A298" t="s">
        <v>506</v>
      </c>
    </row>
    <row r="299" spans="1:1">
      <c r="A299" t="s">
        <v>505</v>
      </c>
    </row>
    <row r="300" spans="1:1">
      <c r="A300" t="s">
        <v>504</v>
      </c>
    </row>
    <row r="301" spans="1:1">
      <c r="A301" t="s">
        <v>895</v>
      </c>
    </row>
    <row r="302" spans="1:1">
      <c r="A302" t="s">
        <v>894</v>
      </c>
    </row>
    <row r="303" spans="1:1">
      <c r="A303" t="s">
        <v>550</v>
      </c>
    </row>
    <row r="304" spans="1:1">
      <c r="A304" t="s">
        <v>549</v>
      </c>
    </row>
    <row r="305" spans="1:1">
      <c r="A305" t="s">
        <v>1747</v>
      </c>
    </row>
    <row r="306" spans="1:1">
      <c r="A306" t="s">
        <v>925</v>
      </c>
    </row>
    <row r="307" spans="1:1">
      <c r="A307" t="s">
        <v>924</v>
      </c>
    </row>
    <row r="308" spans="1:1">
      <c r="A308" t="s">
        <v>548</v>
      </c>
    </row>
    <row r="309" spans="1:1">
      <c r="A309" t="s">
        <v>547</v>
      </c>
    </row>
    <row r="310" spans="1:1">
      <c r="A310" t="s">
        <v>546</v>
      </c>
    </row>
    <row r="311" spans="1:1">
      <c r="A311" t="s">
        <v>923</v>
      </c>
    </row>
    <row r="312" spans="1:1">
      <c r="A312" t="s">
        <v>922</v>
      </c>
    </row>
    <row r="313" spans="1:1">
      <c r="A313" t="s">
        <v>545</v>
      </c>
    </row>
    <row r="314" spans="1:1">
      <c r="A314" t="s">
        <v>544</v>
      </c>
    </row>
    <row r="315" spans="1:1">
      <c r="A315" t="s">
        <v>543</v>
      </c>
    </row>
    <row r="316" spans="1:1">
      <c r="A316" t="s">
        <v>921</v>
      </c>
    </row>
    <row r="317" spans="1:1">
      <c r="A317" t="s">
        <v>920</v>
      </c>
    </row>
    <row r="318" spans="1:1">
      <c r="A318" t="s">
        <v>542</v>
      </c>
    </row>
    <row r="319" spans="1:1">
      <c r="A319" t="s">
        <v>541</v>
      </c>
    </row>
    <row r="320" spans="1:1">
      <c r="A320" t="s">
        <v>540</v>
      </c>
    </row>
    <row r="321" spans="1:1">
      <c r="A321" t="s">
        <v>919</v>
      </c>
    </row>
    <row r="322" spans="1:1">
      <c r="A322" t="s">
        <v>918</v>
      </c>
    </row>
    <row r="323" spans="1:1">
      <c r="A323" t="s">
        <v>539</v>
      </c>
    </row>
    <row r="324" spans="1:1">
      <c r="A324" t="s">
        <v>538</v>
      </c>
    </row>
    <row r="325" spans="1:1">
      <c r="A325" t="s">
        <v>537</v>
      </c>
    </row>
    <row r="326" spans="1:1">
      <c r="A326" t="s">
        <v>917</v>
      </c>
    </row>
    <row r="327" spans="1:1">
      <c r="A327" t="s">
        <v>916</v>
      </c>
    </row>
    <row r="328" spans="1:1">
      <c r="A328" t="s">
        <v>536</v>
      </c>
    </row>
    <row r="329" spans="1:1">
      <c r="A329" t="s">
        <v>535</v>
      </c>
    </row>
    <row r="330" spans="1:1">
      <c r="A330" t="s">
        <v>534</v>
      </c>
    </row>
    <row r="331" spans="1:1">
      <c r="A331" t="s">
        <v>915</v>
      </c>
    </row>
    <row r="332" spans="1:1">
      <c r="A332" t="s">
        <v>914</v>
      </c>
    </row>
    <row r="333" spans="1:1">
      <c r="A333" t="s">
        <v>533</v>
      </c>
    </row>
    <row r="334" spans="1:1">
      <c r="A334" t="s">
        <v>532</v>
      </c>
    </row>
    <row r="335" spans="1:1">
      <c r="A335" t="s">
        <v>531</v>
      </c>
    </row>
    <row r="336" spans="1:1">
      <c r="A336" t="s">
        <v>913</v>
      </c>
    </row>
    <row r="337" spans="1:1">
      <c r="A337" t="s">
        <v>912</v>
      </c>
    </row>
    <row r="338" spans="1:1">
      <c r="A338" t="s">
        <v>530</v>
      </c>
    </row>
    <row r="339" spans="1:1">
      <c r="A339" t="s">
        <v>529</v>
      </c>
    </row>
    <row r="340" spans="1:1">
      <c r="A340" t="s">
        <v>528</v>
      </c>
    </row>
    <row r="341" spans="1:1">
      <c r="A341" t="s">
        <v>911</v>
      </c>
    </row>
    <row r="342" spans="1:1">
      <c r="A342" t="s">
        <v>910</v>
      </c>
    </row>
    <row r="343" spans="1:1">
      <c r="A343" t="s">
        <v>575</v>
      </c>
    </row>
    <row r="344" spans="1:1">
      <c r="A344" t="s">
        <v>576</v>
      </c>
    </row>
    <row r="345" spans="1:1">
      <c r="A345" t="s">
        <v>577</v>
      </c>
    </row>
    <row r="346" spans="1:1">
      <c r="A346" t="s">
        <v>840</v>
      </c>
    </row>
    <row r="347" spans="1:1">
      <c r="A347" t="s">
        <v>841</v>
      </c>
    </row>
    <row r="348" spans="1:1">
      <c r="A348" t="s">
        <v>602</v>
      </c>
    </row>
    <row r="349" spans="1:1">
      <c r="A349" t="s">
        <v>572</v>
      </c>
    </row>
    <row r="350" spans="1:1">
      <c r="A350" t="s">
        <v>573</v>
      </c>
    </row>
    <row r="351" spans="1:1">
      <c r="A351" t="s">
        <v>574</v>
      </c>
    </row>
    <row r="352" spans="1:1">
      <c r="A352" t="s">
        <v>838</v>
      </c>
    </row>
    <row r="353" spans="1:1">
      <c r="A353" t="s">
        <v>839</v>
      </c>
    </row>
    <row r="354" spans="1:1">
      <c r="A354" t="s">
        <v>603</v>
      </c>
    </row>
    <row r="355" spans="1:1">
      <c r="A355" t="s">
        <v>569</v>
      </c>
    </row>
    <row r="356" spans="1:1">
      <c r="A356" t="s">
        <v>570</v>
      </c>
    </row>
    <row r="357" spans="1:1">
      <c r="A357" t="s">
        <v>571</v>
      </c>
    </row>
    <row r="358" spans="1:1">
      <c r="A358" t="s">
        <v>836</v>
      </c>
    </row>
    <row r="359" spans="1:1">
      <c r="A359" t="s">
        <v>837</v>
      </c>
    </row>
    <row r="360" spans="1:1">
      <c r="A360" t="s">
        <v>604</v>
      </c>
    </row>
    <row r="361" spans="1:1">
      <c r="A361" t="s">
        <v>566</v>
      </c>
    </row>
    <row r="362" spans="1:1">
      <c r="A362" t="s">
        <v>567</v>
      </c>
    </row>
    <row r="363" spans="1:1">
      <c r="A363" t="s">
        <v>568</v>
      </c>
    </row>
    <row r="364" spans="1:1">
      <c r="A364" t="s">
        <v>834</v>
      </c>
    </row>
    <row r="365" spans="1:1">
      <c r="A365" t="s">
        <v>835</v>
      </c>
    </row>
    <row r="366" spans="1:1">
      <c r="A366" t="s">
        <v>858</v>
      </c>
    </row>
    <row r="367" spans="1:1">
      <c r="A367" t="s">
        <v>563</v>
      </c>
    </row>
    <row r="368" spans="1:1">
      <c r="A368" t="s">
        <v>564</v>
      </c>
    </row>
    <row r="369" spans="1:1">
      <c r="A369" t="s">
        <v>565</v>
      </c>
    </row>
    <row r="370" spans="1:1">
      <c r="A370" t="s">
        <v>832</v>
      </c>
    </row>
    <row r="371" spans="1:1">
      <c r="A371" t="s">
        <v>833</v>
      </c>
    </row>
    <row r="372" spans="1:1">
      <c r="A372" t="s">
        <v>859</v>
      </c>
    </row>
    <row r="373" spans="1:1">
      <c r="A373" t="s">
        <v>560</v>
      </c>
    </row>
    <row r="374" spans="1:1">
      <c r="A374" t="s">
        <v>561</v>
      </c>
    </row>
    <row r="375" spans="1:1">
      <c r="A375" t="s">
        <v>562</v>
      </c>
    </row>
    <row r="376" spans="1:1">
      <c r="A376" t="s">
        <v>830</v>
      </c>
    </row>
    <row r="377" spans="1:1">
      <c r="A377" t="s">
        <v>831</v>
      </c>
    </row>
    <row r="378" spans="1:1">
      <c r="A378" t="s">
        <v>557</v>
      </c>
    </row>
    <row r="379" spans="1:1">
      <c r="A379" t="s">
        <v>558</v>
      </c>
    </row>
    <row r="380" spans="1:1">
      <c r="A380" t="s">
        <v>559</v>
      </c>
    </row>
    <row r="381" spans="1:1">
      <c r="A381" t="s">
        <v>828</v>
      </c>
    </row>
    <row r="382" spans="1:1">
      <c r="A382" t="s">
        <v>829</v>
      </c>
    </row>
    <row r="383" spans="1:1">
      <c r="A383" t="s">
        <v>554</v>
      </c>
    </row>
    <row r="384" spans="1:1">
      <c r="A384" t="s">
        <v>555</v>
      </c>
    </row>
    <row r="385" spans="1:1">
      <c r="A385" t="s">
        <v>556</v>
      </c>
    </row>
    <row r="386" spans="1:1">
      <c r="A386" t="s">
        <v>826</v>
      </c>
    </row>
    <row r="387" spans="1:1">
      <c r="A387" t="s">
        <v>827</v>
      </c>
    </row>
    <row r="388" spans="1:1">
      <c r="A388" t="s">
        <v>599</v>
      </c>
    </row>
    <row r="389" spans="1:1">
      <c r="A389" t="s">
        <v>600</v>
      </c>
    </row>
    <row r="390" spans="1:1">
      <c r="A390" t="s">
        <v>601</v>
      </c>
    </row>
    <row r="391" spans="1:1">
      <c r="A391" t="s">
        <v>856</v>
      </c>
    </row>
    <row r="392" spans="1:1">
      <c r="A392" t="s">
        <v>857</v>
      </c>
    </row>
    <row r="393" spans="1:1">
      <c r="A393" t="s">
        <v>596</v>
      </c>
    </row>
    <row r="394" spans="1:1">
      <c r="A394" t="s">
        <v>597</v>
      </c>
    </row>
    <row r="395" spans="1:1">
      <c r="A395" t="s">
        <v>598</v>
      </c>
    </row>
    <row r="396" spans="1:1">
      <c r="A396" t="s">
        <v>854</v>
      </c>
    </row>
    <row r="397" spans="1:1">
      <c r="A397" t="s">
        <v>855</v>
      </c>
    </row>
    <row r="398" spans="1:1">
      <c r="A398" t="s">
        <v>593</v>
      </c>
    </row>
    <row r="399" spans="1:1">
      <c r="A399" t="s">
        <v>594</v>
      </c>
    </row>
    <row r="400" spans="1:1">
      <c r="A400" t="s">
        <v>595</v>
      </c>
    </row>
    <row r="401" spans="1:1">
      <c r="A401" t="s">
        <v>852</v>
      </c>
    </row>
    <row r="402" spans="1:1">
      <c r="A402" t="s">
        <v>853</v>
      </c>
    </row>
    <row r="403" spans="1:1">
      <c r="A403" t="s">
        <v>590</v>
      </c>
    </row>
    <row r="404" spans="1:1">
      <c r="A404" t="s">
        <v>591</v>
      </c>
    </row>
    <row r="405" spans="1:1">
      <c r="A405" t="s">
        <v>592</v>
      </c>
    </row>
    <row r="406" spans="1:1">
      <c r="A406" t="s">
        <v>850</v>
      </c>
    </row>
    <row r="407" spans="1:1">
      <c r="A407" t="s">
        <v>851</v>
      </c>
    </row>
    <row r="408" spans="1:1">
      <c r="A408" t="s">
        <v>587</v>
      </c>
    </row>
    <row r="409" spans="1:1">
      <c r="A409" t="s">
        <v>588</v>
      </c>
    </row>
    <row r="410" spans="1:1">
      <c r="A410" t="s">
        <v>589</v>
      </c>
    </row>
    <row r="411" spans="1:1">
      <c r="A411" t="s">
        <v>848</v>
      </c>
    </row>
    <row r="412" spans="1:1">
      <c r="A412" t="s">
        <v>849</v>
      </c>
    </row>
    <row r="413" spans="1:1">
      <c r="A413" t="s">
        <v>584</v>
      </c>
    </row>
    <row r="414" spans="1:1">
      <c r="A414" t="s">
        <v>585</v>
      </c>
    </row>
    <row r="415" spans="1:1">
      <c r="A415" t="s">
        <v>586</v>
      </c>
    </row>
    <row r="416" spans="1:1">
      <c r="A416" t="s">
        <v>846</v>
      </c>
    </row>
    <row r="417" spans="1:1">
      <c r="A417" t="s">
        <v>847</v>
      </c>
    </row>
    <row r="418" spans="1:1">
      <c r="A418" t="s">
        <v>581</v>
      </c>
    </row>
    <row r="419" spans="1:1">
      <c r="A419" t="s">
        <v>582</v>
      </c>
    </row>
    <row r="420" spans="1:1">
      <c r="A420" t="s">
        <v>583</v>
      </c>
    </row>
    <row r="421" spans="1:1">
      <c r="A421" t="s">
        <v>844</v>
      </c>
    </row>
    <row r="422" spans="1:1">
      <c r="A422" t="s">
        <v>845</v>
      </c>
    </row>
    <row r="423" spans="1:1">
      <c r="A423" t="s">
        <v>578</v>
      </c>
    </row>
    <row r="424" spans="1:1">
      <c r="A424" t="s">
        <v>579</v>
      </c>
    </row>
    <row r="425" spans="1:1">
      <c r="A425" t="s">
        <v>580</v>
      </c>
    </row>
    <row r="426" spans="1:1">
      <c r="A426" t="s">
        <v>842</v>
      </c>
    </row>
    <row r="427" spans="1:1">
      <c r="A427" t="s">
        <v>843</v>
      </c>
    </row>
    <row r="428" spans="1:1">
      <c r="A428" t="s">
        <v>628</v>
      </c>
    </row>
    <row r="429" spans="1:1">
      <c r="A429" t="s">
        <v>627</v>
      </c>
    </row>
    <row r="430" spans="1:1">
      <c r="A430" t="s">
        <v>626</v>
      </c>
    </row>
    <row r="431" spans="1:1">
      <c r="A431" t="s">
        <v>875</v>
      </c>
    </row>
    <row r="432" spans="1:1">
      <c r="A432" t="s">
        <v>874</v>
      </c>
    </row>
    <row r="433" spans="1:1">
      <c r="A433" t="s">
        <v>652</v>
      </c>
    </row>
    <row r="434" spans="1:1">
      <c r="A434" t="s">
        <v>625</v>
      </c>
    </row>
    <row r="435" spans="1:1">
      <c r="A435" t="s">
        <v>624</v>
      </c>
    </row>
    <row r="436" spans="1:1">
      <c r="A436" t="s">
        <v>623</v>
      </c>
    </row>
    <row r="437" spans="1:1">
      <c r="A437" t="s">
        <v>873</v>
      </c>
    </row>
    <row r="438" spans="1:1">
      <c r="A438" t="s">
        <v>872</v>
      </c>
    </row>
    <row r="439" spans="1:1">
      <c r="A439" t="s">
        <v>1744</v>
      </c>
    </row>
    <row r="440" spans="1:1">
      <c r="A440" t="s">
        <v>622</v>
      </c>
    </row>
    <row r="441" spans="1:1">
      <c r="A441" t="s">
        <v>621</v>
      </c>
    </row>
    <row r="442" spans="1:1">
      <c r="A442" t="s">
        <v>620</v>
      </c>
    </row>
    <row r="443" spans="1:1">
      <c r="A443" t="s">
        <v>871</v>
      </c>
    </row>
    <row r="444" spans="1:1">
      <c r="A444" t="s">
        <v>870</v>
      </c>
    </row>
    <row r="445" spans="1:1">
      <c r="A445" t="s">
        <v>1745</v>
      </c>
    </row>
    <row r="446" spans="1:1">
      <c r="A446" t="s">
        <v>619</v>
      </c>
    </row>
    <row r="447" spans="1:1">
      <c r="A447" t="s">
        <v>618</v>
      </c>
    </row>
    <row r="448" spans="1:1">
      <c r="A448" t="s">
        <v>617</v>
      </c>
    </row>
    <row r="449" spans="1:1">
      <c r="A449" t="s">
        <v>869</v>
      </c>
    </row>
    <row r="450" spans="1:1">
      <c r="A450" t="s">
        <v>868</v>
      </c>
    </row>
    <row r="451" spans="1:1">
      <c r="A451" t="s">
        <v>893</v>
      </c>
    </row>
    <row r="452" spans="1:1">
      <c r="A452" t="s">
        <v>616</v>
      </c>
    </row>
    <row r="453" spans="1:1">
      <c r="A453" t="s">
        <v>615</v>
      </c>
    </row>
    <row r="454" spans="1:1">
      <c r="A454" t="s">
        <v>614</v>
      </c>
    </row>
    <row r="455" spans="1:1">
      <c r="A455" t="s">
        <v>867</v>
      </c>
    </row>
    <row r="456" spans="1:1">
      <c r="A456" t="s">
        <v>866</v>
      </c>
    </row>
    <row r="457" spans="1:1">
      <c r="A457" t="s">
        <v>892</v>
      </c>
    </row>
    <row r="458" spans="1:1">
      <c r="A458" t="s">
        <v>613</v>
      </c>
    </row>
    <row r="459" spans="1:1">
      <c r="A459" t="s">
        <v>612</v>
      </c>
    </row>
    <row r="460" spans="1:1">
      <c r="A460" t="s">
        <v>611</v>
      </c>
    </row>
    <row r="461" spans="1:1">
      <c r="A461" t="s">
        <v>865</v>
      </c>
    </row>
    <row r="462" spans="1:1">
      <c r="A462" t="s">
        <v>864</v>
      </c>
    </row>
    <row r="463" spans="1:1">
      <c r="A463" t="s">
        <v>610</v>
      </c>
    </row>
    <row r="464" spans="1:1">
      <c r="A464" t="s">
        <v>609</v>
      </c>
    </row>
    <row r="465" spans="1:1">
      <c r="A465" t="s">
        <v>608</v>
      </c>
    </row>
    <row r="466" spans="1:1">
      <c r="A466" t="s">
        <v>863</v>
      </c>
    </row>
    <row r="467" spans="1:1">
      <c r="A467" t="s">
        <v>862</v>
      </c>
    </row>
    <row r="468" spans="1:1">
      <c r="A468" t="s">
        <v>607</v>
      </c>
    </row>
    <row r="469" spans="1:1">
      <c r="A469" t="s">
        <v>606</v>
      </c>
    </row>
    <row r="470" spans="1:1">
      <c r="A470" t="s">
        <v>605</v>
      </c>
    </row>
    <row r="471" spans="1:1">
      <c r="A471" t="s">
        <v>861</v>
      </c>
    </row>
    <row r="472" spans="1:1">
      <c r="A472" t="s">
        <v>860</v>
      </c>
    </row>
    <row r="473" spans="1:1">
      <c r="A473" t="s">
        <v>651</v>
      </c>
    </row>
    <row r="474" spans="1:1">
      <c r="A474" t="s">
        <v>650</v>
      </c>
    </row>
    <row r="475" spans="1:1">
      <c r="A475" t="s">
        <v>1748</v>
      </c>
    </row>
    <row r="476" spans="1:1">
      <c r="A476" t="s">
        <v>891</v>
      </c>
    </row>
    <row r="477" spans="1:1">
      <c r="A477" t="s">
        <v>890</v>
      </c>
    </row>
    <row r="478" spans="1:1">
      <c r="A478" t="s">
        <v>649</v>
      </c>
    </row>
    <row r="479" spans="1:1">
      <c r="A479" t="s">
        <v>648</v>
      </c>
    </row>
    <row r="480" spans="1:1">
      <c r="A480" t="s">
        <v>647</v>
      </c>
    </row>
    <row r="481" spans="1:1">
      <c r="A481" t="s">
        <v>889</v>
      </c>
    </row>
    <row r="482" spans="1:1">
      <c r="A482" t="s">
        <v>888</v>
      </c>
    </row>
    <row r="483" spans="1:1">
      <c r="A483" t="s">
        <v>646</v>
      </c>
    </row>
    <row r="484" spans="1:1">
      <c r="A484" t="s">
        <v>645</v>
      </c>
    </row>
    <row r="485" spans="1:1">
      <c r="A485" t="s">
        <v>644</v>
      </c>
    </row>
    <row r="486" spans="1:1">
      <c r="A486" t="s">
        <v>887</v>
      </c>
    </row>
    <row r="487" spans="1:1">
      <c r="A487" t="s">
        <v>886</v>
      </c>
    </row>
    <row r="488" spans="1:1">
      <c r="A488" t="s">
        <v>643</v>
      </c>
    </row>
    <row r="489" spans="1:1">
      <c r="A489" t="s">
        <v>642</v>
      </c>
    </row>
    <row r="490" spans="1:1">
      <c r="A490" t="s">
        <v>641</v>
      </c>
    </row>
    <row r="491" spans="1:1">
      <c r="A491" t="s">
        <v>885</v>
      </c>
    </row>
    <row r="492" spans="1:1">
      <c r="A492" t="s">
        <v>884</v>
      </c>
    </row>
    <row r="493" spans="1:1">
      <c r="A493" t="s">
        <v>640</v>
      </c>
    </row>
    <row r="494" spans="1:1">
      <c r="A494" t="s">
        <v>639</v>
      </c>
    </row>
    <row r="495" spans="1:1">
      <c r="A495" t="s">
        <v>638</v>
      </c>
    </row>
    <row r="496" spans="1:1">
      <c r="A496" t="s">
        <v>883</v>
      </c>
    </row>
    <row r="497" spans="1:1">
      <c r="A497" t="s">
        <v>882</v>
      </c>
    </row>
    <row r="498" spans="1:1">
      <c r="A498" t="s">
        <v>637</v>
      </c>
    </row>
    <row r="499" spans="1:1">
      <c r="A499" t="s">
        <v>636</v>
      </c>
    </row>
    <row r="500" spans="1:1">
      <c r="A500" t="s">
        <v>635</v>
      </c>
    </row>
    <row r="501" spans="1:1">
      <c r="A501" t="s">
        <v>881</v>
      </c>
    </row>
    <row r="502" spans="1:1">
      <c r="A502" t="s">
        <v>880</v>
      </c>
    </row>
    <row r="503" spans="1:1">
      <c r="A503" t="s">
        <v>634</v>
      </c>
    </row>
    <row r="504" spans="1:1">
      <c r="A504" t="s">
        <v>633</v>
      </c>
    </row>
    <row r="505" spans="1:1">
      <c r="A505" t="s">
        <v>632</v>
      </c>
    </row>
    <row r="506" spans="1:1">
      <c r="A506" t="s">
        <v>879</v>
      </c>
    </row>
    <row r="507" spans="1:1">
      <c r="A507" t="s">
        <v>878</v>
      </c>
    </row>
    <row r="508" spans="1:1">
      <c r="A508" t="s">
        <v>631</v>
      </c>
    </row>
    <row r="509" spans="1:1">
      <c r="A509" t="s">
        <v>630</v>
      </c>
    </row>
    <row r="510" spans="1:1">
      <c r="A510" t="s">
        <v>629</v>
      </c>
    </row>
    <row r="511" spans="1:1">
      <c r="A511" t="s">
        <v>877</v>
      </c>
    </row>
    <row r="512" spans="1:1">
      <c r="A512" t="s">
        <v>876</v>
      </c>
    </row>
    <row r="513" spans="1:1">
      <c r="A513" t="s">
        <v>674</v>
      </c>
    </row>
    <row r="514" spans="1:1">
      <c r="A514" t="s">
        <v>675</v>
      </c>
    </row>
    <row r="515" spans="1:1">
      <c r="A515" t="s">
        <v>676</v>
      </c>
    </row>
    <row r="516" spans="1:1">
      <c r="A516" t="s">
        <v>701</v>
      </c>
    </row>
    <row r="517" spans="1:1">
      <c r="A517" t="s">
        <v>671</v>
      </c>
    </row>
    <row r="518" spans="1:1">
      <c r="A518" t="s">
        <v>672</v>
      </c>
    </row>
    <row r="519" spans="1:1">
      <c r="A519" t="s">
        <v>673</v>
      </c>
    </row>
    <row r="520" spans="1:1">
      <c r="A520" t="s">
        <v>702</v>
      </c>
    </row>
    <row r="521" spans="1:1">
      <c r="A521" t="s">
        <v>668</v>
      </c>
    </row>
    <row r="522" spans="1:1">
      <c r="A522" t="s">
        <v>669</v>
      </c>
    </row>
    <row r="523" spans="1:1">
      <c r="A523" t="s">
        <v>670</v>
      </c>
    </row>
    <row r="524" spans="1:1">
      <c r="A524" t="s">
        <v>703</v>
      </c>
    </row>
    <row r="525" spans="1:1">
      <c r="A525" t="s">
        <v>665</v>
      </c>
    </row>
    <row r="526" spans="1:1">
      <c r="A526" t="s">
        <v>666</v>
      </c>
    </row>
    <row r="527" spans="1:1">
      <c r="A527" t="s">
        <v>667</v>
      </c>
    </row>
    <row r="528" spans="1:1">
      <c r="A528" t="s">
        <v>662</v>
      </c>
    </row>
    <row r="529" spans="1:1">
      <c r="A529" t="s">
        <v>663</v>
      </c>
    </row>
    <row r="530" spans="1:1">
      <c r="A530" t="s">
        <v>664</v>
      </c>
    </row>
    <row r="531" spans="1:1">
      <c r="A531" t="s">
        <v>659</v>
      </c>
    </row>
    <row r="532" spans="1:1">
      <c r="A532" t="s">
        <v>660</v>
      </c>
    </row>
    <row r="533" spans="1:1">
      <c r="A533" t="s">
        <v>661</v>
      </c>
    </row>
    <row r="534" spans="1:1">
      <c r="A534" t="s">
        <v>656</v>
      </c>
    </row>
    <row r="535" spans="1:1">
      <c r="A535" t="s">
        <v>657</v>
      </c>
    </row>
    <row r="536" spans="1:1">
      <c r="A536" t="s">
        <v>658</v>
      </c>
    </row>
    <row r="537" spans="1:1">
      <c r="A537" t="s">
        <v>653</v>
      </c>
    </row>
    <row r="538" spans="1:1">
      <c r="A538" t="s">
        <v>654</v>
      </c>
    </row>
    <row r="539" spans="1:1">
      <c r="A539" t="s">
        <v>655</v>
      </c>
    </row>
    <row r="540" spans="1:1">
      <c r="A540" t="s">
        <v>752</v>
      </c>
    </row>
    <row r="541" spans="1:1">
      <c r="A541" t="s">
        <v>753</v>
      </c>
    </row>
    <row r="542" spans="1:1">
      <c r="A542" t="s">
        <v>754</v>
      </c>
    </row>
    <row r="543" spans="1:1">
      <c r="A543" t="s">
        <v>758</v>
      </c>
    </row>
    <row r="544" spans="1:1">
      <c r="A544" t="s">
        <v>759</v>
      </c>
    </row>
    <row r="545" spans="1:1">
      <c r="A545" t="s">
        <v>760</v>
      </c>
    </row>
    <row r="546" spans="1:1">
      <c r="A546" t="s">
        <v>698</v>
      </c>
    </row>
    <row r="547" spans="1:1">
      <c r="A547" t="s">
        <v>699</v>
      </c>
    </row>
    <row r="548" spans="1:1">
      <c r="A548" t="s">
        <v>700</v>
      </c>
    </row>
    <row r="549" spans="1:1">
      <c r="A549" t="s">
        <v>695</v>
      </c>
    </row>
    <row r="550" spans="1:1">
      <c r="A550" t="s">
        <v>696</v>
      </c>
    </row>
    <row r="551" spans="1:1">
      <c r="A551" t="s">
        <v>697</v>
      </c>
    </row>
    <row r="552" spans="1:1">
      <c r="A552" t="s">
        <v>692</v>
      </c>
    </row>
    <row r="553" spans="1:1">
      <c r="A553" t="s">
        <v>693</v>
      </c>
    </row>
    <row r="554" spans="1:1">
      <c r="A554" t="s">
        <v>694</v>
      </c>
    </row>
    <row r="555" spans="1:1">
      <c r="A555" t="s">
        <v>689</v>
      </c>
    </row>
    <row r="556" spans="1:1">
      <c r="A556" t="s">
        <v>690</v>
      </c>
    </row>
    <row r="557" spans="1:1">
      <c r="A557" t="s">
        <v>691</v>
      </c>
    </row>
    <row r="558" spans="1:1">
      <c r="A558" t="s">
        <v>686</v>
      </c>
    </row>
    <row r="559" spans="1:1">
      <c r="A559" t="s">
        <v>687</v>
      </c>
    </row>
    <row r="560" spans="1:1">
      <c r="A560" t="s">
        <v>688</v>
      </c>
    </row>
    <row r="561" spans="1:1">
      <c r="A561" t="s">
        <v>683</v>
      </c>
    </row>
    <row r="562" spans="1:1">
      <c r="A562" t="s">
        <v>684</v>
      </c>
    </row>
    <row r="563" spans="1:1">
      <c r="A563" t="s">
        <v>685</v>
      </c>
    </row>
    <row r="564" spans="1:1">
      <c r="A564" t="s">
        <v>680</v>
      </c>
    </row>
    <row r="565" spans="1:1">
      <c r="A565" t="s">
        <v>681</v>
      </c>
    </row>
    <row r="566" spans="1:1">
      <c r="A566" t="s">
        <v>682</v>
      </c>
    </row>
    <row r="567" spans="1:1">
      <c r="A567" t="s">
        <v>677</v>
      </c>
    </row>
    <row r="568" spans="1:1">
      <c r="A568" t="s">
        <v>678</v>
      </c>
    </row>
    <row r="569" spans="1:1">
      <c r="A569" t="s">
        <v>679</v>
      </c>
    </row>
    <row r="570" spans="1:1">
      <c r="A570" t="s">
        <v>727</v>
      </c>
    </row>
    <row r="571" spans="1:1">
      <c r="A571" t="s">
        <v>726</v>
      </c>
    </row>
    <row r="572" spans="1:1">
      <c r="A572" t="s">
        <v>725</v>
      </c>
    </row>
    <row r="573" spans="1:1">
      <c r="A573" t="s">
        <v>751</v>
      </c>
    </row>
    <row r="574" spans="1:1">
      <c r="A574" t="s">
        <v>724</v>
      </c>
    </row>
    <row r="575" spans="1:1">
      <c r="A575" t="s">
        <v>723</v>
      </c>
    </row>
    <row r="576" spans="1:1">
      <c r="A576" t="s">
        <v>722</v>
      </c>
    </row>
    <row r="577" spans="1:1">
      <c r="A577" t="s">
        <v>1738</v>
      </c>
    </row>
    <row r="578" spans="1:1">
      <c r="A578" t="s">
        <v>721</v>
      </c>
    </row>
    <row r="579" spans="1:1">
      <c r="A579" t="s">
        <v>720</v>
      </c>
    </row>
    <row r="580" spans="1:1">
      <c r="A580" t="s">
        <v>719</v>
      </c>
    </row>
    <row r="581" spans="1:1">
      <c r="A581" t="s">
        <v>1746</v>
      </c>
    </row>
    <row r="582" spans="1:1">
      <c r="A582" t="s">
        <v>718</v>
      </c>
    </row>
    <row r="583" spans="1:1">
      <c r="A583" t="s">
        <v>717</v>
      </c>
    </row>
    <row r="584" spans="1:1">
      <c r="A584" t="s">
        <v>716</v>
      </c>
    </row>
    <row r="585" spans="1:1">
      <c r="A585" t="s">
        <v>715</v>
      </c>
    </row>
    <row r="586" spans="1:1">
      <c r="A586" t="s">
        <v>714</v>
      </c>
    </row>
    <row r="587" spans="1:1">
      <c r="A587" t="s">
        <v>713</v>
      </c>
    </row>
    <row r="588" spans="1:1">
      <c r="A588" t="s">
        <v>712</v>
      </c>
    </row>
    <row r="589" spans="1:1">
      <c r="A589" t="s">
        <v>711</v>
      </c>
    </row>
    <row r="590" spans="1:1">
      <c r="A590" t="s">
        <v>710</v>
      </c>
    </row>
    <row r="591" spans="1:1">
      <c r="A591" t="s">
        <v>709</v>
      </c>
    </row>
    <row r="592" spans="1:1">
      <c r="A592" t="s">
        <v>708</v>
      </c>
    </row>
    <row r="593" spans="1:1">
      <c r="A593" t="s">
        <v>707</v>
      </c>
    </row>
    <row r="594" spans="1:1">
      <c r="A594" t="s">
        <v>706</v>
      </c>
    </row>
    <row r="595" spans="1:1">
      <c r="A595" t="s">
        <v>705</v>
      </c>
    </row>
    <row r="596" spans="1:1">
      <c r="A596" t="s">
        <v>704</v>
      </c>
    </row>
    <row r="597" spans="1:1">
      <c r="A597" t="s">
        <v>757</v>
      </c>
    </row>
    <row r="598" spans="1:1">
      <c r="A598" t="s">
        <v>756</v>
      </c>
    </row>
    <row r="599" spans="1:1">
      <c r="A599" t="s">
        <v>755</v>
      </c>
    </row>
    <row r="600" spans="1:1">
      <c r="A600" t="s">
        <v>763</v>
      </c>
    </row>
    <row r="601" spans="1:1">
      <c r="A601" t="s">
        <v>762</v>
      </c>
    </row>
    <row r="602" spans="1:1">
      <c r="A602" t="s">
        <v>761</v>
      </c>
    </row>
    <row r="603" spans="1:1">
      <c r="A603" t="s">
        <v>750</v>
      </c>
    </row>
    <row r="604" spans="1:1">
      <c r="A604" t="s">
        <v>749</v>
      </c>
    </row>
    <row r="605" spans="1:1">
      <c r="A605" t="s">
        <v>1749</v>
      </c>
    </row>
    <row r="606" spans="1:1">
      <c r="A606" t="s">
        <v>748</v>
      </c>
    </row>
    <row r="607" spans="1:1">
      <c r="A607" t="s">
        <v>747</v>
      </c>
    </row>
    <row r="608" spans="1:1">
      <c r="A608" t="s">
        <v>746</v>
      </c>
    </row>
    <row r="609" spans="1:1">
      <c r="A609" t="s">
        <v>745</v>
      </c>
    </row>
    <row r="610" spans="1:1">
      <c r="A610" t="s">
        <v>744</v>
      </c>
    </row>
    <row r="611" spans="1:1">
      <c r="A611" t="s">
        <v>743</v>
      </c>
    </row>
    <row r="612" spans="1:1">
      <c r="A612" t="s">
        <v>742</v>
      </c>
    </row>
    <row r="613" spans="1:1">
      <c r="A613" t="s">
        <v>741</v>
      </c>
    </row>
    <row r="614" spans="1:1">
      <c r="A614" t="s">
        <v>740</v>
      </c>
    </row>
    <row r="615" spans="1:1">
      <c r="A615" t="s">
        <v>739</v>
      </c>
    </row>
    <row r="616" spans="1:1">
      <c r="A616" t="s">
        <v>738</v>
      </c>
    </row>
    <row r="617" spans="1:1">
      <c r="A617" t="s">
        <v>737</v>
      </c>
    </row>
    <row r="618" spans="1:1">
      <c r="A618" t="s">
        <v>736</v>
      </c>
    </row>
    <row r="619" spans="1:1">
      <c r="A619" t="s">
        <v>735</v>
      </c>
    </row>
    <row r="620" spans="1:1">
      <c r="A620" t="s">
        <v>734</v>
      </c>
    </row>
    <row r="621" spans="1:1">
      <c r="A621" t="s">
        <v>733</v>
      </c>
    </row>
    <row r="622" spans="1:1">
      <c r="A622" t="s">
        <v>732</v>
      </c>
    </row>
    <row r="623" spans="1:1">
      <c r="A623" t="s">
        <v>731</v>
      </c>
    </row>
    <row r="624" spans="1:1">
      <c r="A624" t="s">
        <v>730</v>
      </c>
    </row>
    <row r="625" spans="1:1">
      <c r="A625" t="s">
        <v>729</v>
      </c>
    </row>
    <row r="626" spans="1:1">
      <c r="A626" t="s">
        <v>728</v>
      </c>
    </row>
    <row r="627" spans="1:1">
      <c r="A627" t="s">
        <v>955</v>
      </c>
    </row>
    <row r="628" spans="1:1">
      <c r="A628" t="s">
        <v>956</v>
      </c>
    </row>
    <row r="629" spans="1:1">
      <c r="A629" t="s">
        <v>957</v>
      </c>
    </row>
    <row r="630" spans="1:1">
      <c r="A630" t="s">
        <v>981</v>
      </c>
    </row>
    <row r="631" spans="1:1">
      <c r="A631" t="s">
        <v>952</v>
      </c>
    </row>
    <row r="632" spans="1:1">
      <c r="A632" t="s">
        <v>953</v>
      </c>
    </row>
    <row r="633" spans="1:1">
      <c r="A633" t="s">
        <v>954</v>
      </c>
    </row>
    <row r="634" spans="1:1">
      <c r="A634" t="s">
        <v>1646</v>
      </c>
    </row>
    <row r="635" spans="1:1">
      <c r="A635" t="s">
        <v>949</v>
      </c>
    </row>
    <row r="636" spans="1:1">
      <c r="A636" t="s">
        <v>950</v>
      </c>
    </row>
    <row r="637" spans="1:1">
      <c r="A637" t="s">
        <v>951</v>
      </c>
    </row>
    <row r="638" spans="1:1">
      <c r="A638" t="s">
        <v>1647</v>
      </c>
    </row>
    <row r="639" spans="1:1">
      <c r="A639" t="s">
        <v>946</v>
      </c>
    </row>
    <row r="640" spans="1:1">
      <c r="A640" t="s">
        <v>947</v>
      </c>
    </row>
    <row r="641" spans="1:1">
      <c r="A641" t="s">
        <v>948</v>
      </c>
    </row>
    <row r="642" spans="1:1">
      <c r="A642" t="s">
        <v>943</v>
      </c>
    </row>
    <row r="643" spans="1:1">
      <c r="A643" t="s">
        <v>944</v>
      </c>
    </row>
    <row r="644" spans="1:1">
      <c r="A644" t="s">
        <v>945</v>
      </c>
    </row>
    <row r="645" spans="1:1">
      <c r="A645" t="s">
        <v>940</v>
      </c>
    </row>
    <row r="646" spans="1:1">
      <c r="A646" t="s">
        <v>941</v>
      </c>
    </row>
    <row r="647" spans="1:1">
      <c r="A647" t="s">
        <v>942</v>
      </c>
    </row>
    <row r="648" spans="1:1">
      <c r="A648" t="s">
        <v>937</v>
      </c>
    </row>
    <row r="649" spans="1:1">
      <c r="A649" t="s">
        <v>938</v>
      </c>
    </row>
    <row r="650" spans="1:1">
      <c r="A650" t="s">
        <v>939</v>
      </c>
    </row>
    <row r="651" spans="1:1">
      <c r="A651" t="s">
        <v>934</v>
      </c>
    </row>
    <row r="652" spans="1:1">
      <c r="A652" t="s">
        <v>935</v>
      </c>
    </row>
    <row r="653" spans="1:1">
      <c r="A653" t="s">
        <v>936</v>
      </c>
    </row>
    <row r="654" spans="1:1">
      <c r="A654" t="s">
        <v>931</v>
      </c>
    </row>
    <row r="655" spans="1:1">
      <c r="A655" t="s">
        <v>932</v>
      </c>
    </row>
    <row r="656" spans="1:1">
      <c r="A656" t="s">
        <v>933</v>
      </c>
    </row>
    <row r="657" spans="1:1">
      <c r="A657" t="s">
        <v>928</v>
      </c>
    </row>
    <row r="658" spans="1:1">
      <c r="A658" t="s">
        <v>929</v>
      </c>
    </row>
    <row r="659" spans="1:1">
      <c r="A659" t="s">
        <v>930</v>
      </c>
    </row>
    <row r="660" spans="1:1">
      <c r="A660" t="s">
        <v>979</v>
      </c>
    </row>
    <row r="661" spans="1:1">
      <c r="A661" t="s">
        <v>980</v>
      </c>
    </row>
    <row r="662" spans="1:1">
      <c r="A662" t="s">
        <v>1650</v>
      </c>
    </row>
    <row r="663" spans="1:1">
      <c r="A663" t="s">
        <v>976</v>
      </c>
    </row>
    <row r="664" spans="1:1">
      <c r="A664" t="s">
        <v>977</v>
      </c>
    </row>
    <row r="665" spans="1:1">
      <c r="A665" t="s">
        <v>978</v>
      </c>
    </row>
    <row r="666" spans="1:1">
      <c r="A666" t="s">
        <v>973</v>
      </c>
    </row>
    <row r="667" spans="1:1">
      <c r="A667" t="s">
        <v>974</v>
      </c>
    </row>
    <row r="668" spans="1:1">
      <c r="A668" t="s">
        <v>975</v>
      </c>
    </row>
    <row r="669" spans="1:1">
      <c r="A669" t="s">
        <v>970</v>
      </c>
    </row>
    <row r="670" spans="1:1">
      <c r="A670" t="s">
        <v>971</v>
      </c>
    </row>
    <row r="671" spans="1:1">
      <c r="A671" t="s">
        <v>972</v>
      </c>
    </row>
    <row r="672" spans="1:1">
      <c r="A672" t="s">
        <v>967</v>
      </c>
    </row>
    <row r="673" spans="1:1">
      <c r="A673" t="s">
        <v>968</v>
      </c>
    </row>
    <row r="674" spans="1:1">
      <c r="A674" t="s">
        <v>969</v>
      </c>
    </row>
    <row r="675" spans="1:1">
      <c r="A675" t="s">
        <v>964</v>
      </c>
    </row>
    <row r="676" spans="1:1">
      <c r="A676" t="s">
        <v>965</v>
      </c>
    </row>
    <row r="677" spans="1:1">
      <c r="A677" t="s">
        <v>966</v>
      </c>
    </row>
    <row r="678" spans="1:1">
      <c r="A678" t="s">
        <v>961</v>
      </c>
    </row>
    <row r="679" spans="1:1">
      <c r="A679" t="s">
        <v>962</v>
      </c>
    </row>
    <row r="680" spans="1:1">
      <c r="A680" t="s">
        <v>963</v>
      </c>
    </row>
    <row r="681" spans="1:1">
      <c r="A681" t="s">
        <v>958</v>
      </c>
    </row>
    <row r="682" spans="1:1">
      <c r="A682" t="s">
        <v>959</v>
      </c>
    </row>
    <row r="683" spans="1:1">
      <c r="A683" t="s">
        <v>960</v>
      </c>
    </row>
    <row r="684" spans="1:1">
      <c r="A684" t="s">
        <v>1011</v>
      </c>
    </row>
    <row r="685" spans="1:1">
      <c r="A685" t="s">
        <v>1010</v>
      </c>
    </row>
    <row r="686" spans="1:1">
      <c r="A686" t="s">
        <v>1009</v>
      </c>
    </row>
    <row r="687" spans="1:1">
      <c r="A687" t="s">
        <v>1035</v>
      </c>
    </row>
    <row r="688" spans="1:1">
      <c r="A688" t="s">
        <v>1008</v>
      </c>
    </row>
    <row r="689" spans="1:1">
      <c r="A689" t="s">
        <v>1007</v>
      </c>
    </row>
    <row r="690" spans="1:1">
      <c r="A690" t="s">
        <v>1006</v>
      </c>
    </row>
    <row r="691" spans="1:1">
      <c r="A691" t="s">
        <v>1649</v>
      </c>
    </row>
    <row r="692" spans="1:1">
      <c r="A692" t="s">
        <v>1005</v>
      </c>
    </row>
    <row r="693" spans="1:1">
      <c r="A693" t="s">
        <v>1004</v>
      </c>
    </row>
    <row r="694" spans="1:1">
      <c r="A694" t="s">
        <v>1003</v>
      </c>
    </row>
    <row r="695" spans="1:1">
      <c r="A695" t="s">
        <v>1648</v>
      </c>
    </row>
    <row r="696" spans="1:1">
      <c r="A696" t="s">
        <v>1002</v>
      </c>
    </row>
    <row r="697" spans="1:1">
      <c r="A697" t="s">
        <v>1001</v>
      </c>
    </row>
    <row r="698" spans="1:1">
      <c r="A698" t="s">
        <v>1000</v>
      </c>
    </row>
    <row r="699" spans="1:1">
      <c r="A699" t="s">
        <v>999</v>
      </c>
    </row>
    <row r="700" spans="1:1">
      <c r="A700" t="s">
        <v>998</v>
      </c>
    </row>
    <row r="701" spans="1:1">
      <c r="A701" t="s">
        <v>997</v>
      </c>
    </row>
    <row r="702" spans="1:1">
      <c r="A702" t="s">
        <v>996</v>
      </c>
    </row>
    <row r="703" spans="1:1">
      <c r="A703" t="s">
        <v>995</v>
      </c>
    </row>
    <row r="704" spans="1:1">
      <c r="A704" t="s">
        <v>994</v>
      </c>
    </row>
    <row r="705" spans="1:1">
      <c r="A705" t="s">
        <v>993</v>
      </c>
    </row>
    <row r="706" spans="1:1">
      <c r="A706" t="s">
        <v>992</v>
      </c>
    </row>
    <row r="707" spans="1:1">
      <c r="A707" t="s">
        <v>991</v>
      </c>
    </row>
    <row r="708" spans="1:1">
      <c r="A708" t="s">
        <v>990</v>
      </c>
    </row>
    <row r="709" spans="1:1">
      <c r="A709" t="s">
        <v>989</v>
      </c>
    </row>
    <row r="710" spans="1:1">
      <c r="A710" t="s">
        <v>988</v>
      </c>
    </row>
    <row r="711" spans="1:1">
      <c r="A711" t="s">
        <v>987</v>
      </c>
    </row>
    <row r="712" spans="1:1">
      <c r="A712" t="s">
        <v>986</v>
      </c>
    </row>
    <row r="713" spans="1:1">
      <c r="A713" t="s">
        <v>985</v>
      </c>
    </row>
    <row r="714" spans="1:1">
      <c r="A714" t="s">
        <v>984</v>
      </c>
    </row>
    <row r="715" spans="1:1">
      <c r="A715" t="s">
        <v>983</v>
      </c>
    </row>
    <row r="716" spans="1:1">
      <c r="A716" t="s">
        <v>982</v>
      </c>
    </row>
    <row r="717" spans="1:1">
      <c r="A717" t="s">
        <v>1034</v>
      </c>
    </row>
    <row r="718" spans="1:1">
      <c r="A718" t="s">
        <v>1033</v>
      </c>
    </row>
    <row r="719" spans="1:1">
      <c r="A719" t="s">
        <v>1651</v>
      </c>
    </row>
    <row r="720" spans="1:1">
      <c r="A720" t="s">
        <v>1032</v>
      </c>
    </row>
    <row r="721" spans="1:1">
      <c r="A721" t="s">
        <v>1031</v>
      </c>
    </row>
    <row r="722" spans="1:1">
      <c r="A722" t="s">
        <v>1030</v>
      </c>
    </row>
    <row r="723" spans="1:1">
      <c r="A723" t="s">
        <v>1029</v>
      </c>
    </row>
    <row r="724" spans="1:1">
      <c r="A724" t="s">
        <v>1028</v>
      </c>
    </row>
    <row r="725" spans="1:1">
      <c r="A725" t="s">
        <v>1027</v>
      </c>
    </row>
    <row r="726" spans="1:1">
      <c r="A726" t="s">
        <v>1026</v>
      </c>
    </row>
    <row r="727" spans="1:1">
      <c r="A727" t="s">
        <v>1025</v>
      </c>
    </row>
    <row r="728" spans="1:1">
      <c r="A728" t="s">
        <v>1024</v>
      </c>
    </row>
    <row r="729" spans="1:1">
      <c r="A729" t="s">
        <v>1023</v>
      </c>
    </row>
    <row r="730" spans="1:1">
      <c r="A730" t="s">
        <v>1022</v>
      </c>
    </row>
    <row r="731" spans="1:1">
      <c r="A731" t="s">
        <v>1021</v>
      </c>
    </row>
    <row r="732" spans="1:1">
      <c r="A732" t="s">
        <v>1020</v>
      </c>
    </row>
    <row r="733" spans="1:1">
      <c r="A733" t="s">
        <v>1019</v>
      </c>
    </row>
    <row r="734" spans="1:1">
      <c r="A734" t="s">
        <v>1018</v>
      </c>
    </row>
    <row r="735" spans="1:1">
      <c r="A735" t="s">
        <v>1017</v>
      </c>
    </row>
    <row r="736" spans="1:1">
      <c r="A736" t="s">
        <v>1016</v>
      </c>
    </row>
    <row r="737" spans="1:1">
      <c r="A737" t="s">
        <v>1015</v>
      </c>
    </row>
    <row r="738" spans="1:1">
      <c r="A738" t="s">
        <v>1014</v>
      </c>
    </row>
    <row r="739" spans="1:1">
      <c r="A739" t="s">
        <v>1013</v>
      </c>
    </row>
    <row r="740" spans="1:1">
      <c r="A740" t="s">
        <v>1012</v>
      </c>
    </row>
    <row r="741" spans="1:1">
      <c r="A741" t="s">
        <v>1063</v>
      </c>
    </row>
    <row r="742" spans="1:1">
      <c r="A742" t="s">
        <v>1064</v>
      </c>
    </row>
    <row r="743" spans="1:1">
      <c r="A743" t="s">
        <v>1065</v>
      </c>
    </row>
    <row r="744" spans="1:1">
      <c r="A744" t="s">
        <v>1089</v>
      </c>
    </row>
    <row r="745" spans="1:1">
      <c r="A745" t="s">
        <v>1060</v>
      </c>
    </row>
    <row r="746" spans="1:1">
      <c r="A746" t="s">
        <v>1061</v>
      </c>
    </row>
    <row r="747" spans="1:1">
      <c r="A747" t="s">
        <v>1062</v>
      </c>
    </row>
    <row r="748" spans="1:1">
      <c r="A748" t="s">
        <v>1652</v>
      </c>
    </row>
    <row r="749" spans="1:1">
      <c r="A749" t="s">
        <v>1057</v>
      </c>
    </row>
    <row r="750" spans="1:1">
      <c r="A750" t="s">
        <v>1058</v>
      </c>
    </row>
    <row r="751" spans="1:1">
      <c r="A751" t="s">
        <v>1059</v>
      </c>
    </row>
    <row r="752" spans="1:1">
      <c r="A752" t="s">
        <v>1653</v>
      </c>
    </row>
    <row r="753" spans="1:1">
      <c r="A753" t="s">
        <v>1054</v>
      </c>
    </row>
    <row r="754" spans="1:1">
      <c r="A754" t="s">
        <v>1055</v>
      </c>
    </row>
    <row r="755" spans="1:1">
      <c r="A755" t="s">
        <v>1056</v>
      </c>
    </row>
    <row r="756" spans="1:1">
      <c r="A756" t="s">
        <v>1051</v>
      </c>
    </row>
    <row r="757" spans="1:1">
      <c r="A757" t="s">
        <v>1052</v>
      </c>
    </row>
    <row r="758" spans="1:1">
      <c r="A758" t="s">
        <v>1053</v>
      </c>
    </row>
    <row r="759" spans="1:1">
      <c r="A759" t="s">
        <v>1048</v>
      </c>
    </row>
    <row r="760" spans="1:1">
      <c r="A760" t="s">
        <v>1049</v>
      </c>
    </row>
    <row r="761" spans="1:1">
      <c r="A761" t="s">
        <v>1050</v>
      </c>
    </row>
    <row r="762" spans="1:1">
      <c r="A762" t="s">
        <v>1045</v>
      </c>
    </row>
    <row r="763" spans="1:1">
      <c r="A763" t="s">
        <v>1046</v>
      </c>
    </row>
    <row r="764" spans="1:1">
      <c r="A764" t="s">
        <v>1047</v>
      </c>
    </row>
    <row r="765" spans="1:1">
      <c r="A765" t="s">
        <v>1042</v>
      </c>
    </row>
    <row r="766" spans="1:1">
      <c r="A766" t="s">
        <v>1043</v>
      </c>
    </row>
    <row r="767" spans="1:1">
      <c r="A767" t="s">
        <v>1044</v>
      </c>
    </row>
    <row r="768" spans="1:1">
      <c r="A768" t="s">
        <v>1039</v>
      </c>
    </row>
    <row r="769" spans="1:1">
      <c r="A769" t="s">
        <v>1040</v>
      </c>
    </row>
    <row r="770" spans="1:1">
      <c r="A770" t="s">
        <v>1041</v>
      </c>
    </row>
    <row r="771" spans="1:1">
      <c r="A771" t="s">
        <v>1036</v>
      </c>
    </row>
    <row r="772" spans="1:1">
      <c r="A772" t="s">
        <v>1037</v>
      </c>
    </row>
    <row r="773" spans="1:1">
      <c r="A773" t="s">
        <v>1038</v>
      </c>
    </row>
    <row r="774" spans="1:1">
      <c r="A774" t="s">
        <v>1087</v>
      </c>
    </row>
    <row r="775" spans="1:1">
      <c r="A775" t="s">
        <v>1088</v>
      </c>
    </row>
    <row r="776" spans="1:1">
      <c r="A776" t="s">
        <v>1730</v>
      </c>
    </row>
    <row r="777" spans="1:1">
      <c r="A777" t="s">
        <v>1084</v>
      </c>
    </row>
    <row r="778" spans="1:1">
      <c r="A778" t="s">
        <v>1085</v>
      </c>
    </row>
    <row r="779" spans="1:1">
      <c r="A779" t="s">
        <v>1086</v>
      </c>
    </row>
    <row r="780" spans="1:1">
      <c r="A780" t="s">
        <v>1081</v>
      </c>
    </row>
    <row r="781" spans="1:1">
      <c r="A781" t="s">
        <v>1082</v>
      </c>
    </row>
    <row r="782" spans="1:1">
      <c r="A782" t="s">
        <v>1083</v>
      </c>
    </row>
    <row r="783" spans="1:1">
      <c r="A783" t="s">
        <v>1078</v>
      </c>
    </row>
    <row r="784" spans="1:1">
      <c r="A784" t="s">
        <v>1079</v>
      </c>
    </row>
    <row r="785" spans="1:1">
      <c r="A785" t="s">
        <v>1080</v>
      </c>
    </row>
    <row r="786" spans="1:1">
      <c r="A786" t="s">
        <v>1075</v>
      </c>
    </row>
    <row r="787" spans="1:1">
      <c r="A787" t="s">
        <v>1076</v>
      </c>
    </row>
    <row r="788" spans="1:1">
      <c r="A788" t="s">
        <v>1077</v>
      </c>
    </row>
    <row r="789" spans="1:1">
      <c r="A789" t="s">
        <v>1072</v>
      </c>
    </row>
    <row r="790" spans="1:1">
      <c r="A790" t="s">
        <v>1073</v>
      </c>
    </row>
    <row r="791" spans="1:1">
      <c r="A791" t="s">
        <v>1074</v>
      </c>
    </row>
    <row r="792" spans="1:1">
      <c r="A792" t="s">
        <v>1069</v>
      </c>
    </row>
    <row r="793" spans="1:1">
      <c r="A793" t="s">
        <v>1070</v>
      </c>
    </row>
    <row r="794" spans="1:1">
      <c r="A794" t="s">
        <v>1071</v>
      </c>
    </row>
    <row r="795" spans="1:1">
      <c r="A795" t="s">
        <v>1066</v>
      </c>
    </row>
    <row r="796" spans="1:1">
      <c r="A796" t="s">
        <v>1067</v>
      </c>
    </row>
    <row r="797" spans="1:1">
      <c r="A797" t="s">
        <v>1068</v>
      </c>
    </row>
    <row r="798" spans="1:1">
      <c r="A798" t="s">
        <v>1119</v>
      </c>
    </row>
    <row r="799" spans="1:1">
      <c r="A799" t="s">
        <v>1118</v>
      </c>
    </row>
    <row r="800" spans="1:1">
      <c r="A800" t="s">
        <v>1117</v>
      </c>
    </row>
    <row r="801" spans="1:1">
      <c r="A801" t="s">
        <v>1143</v>
      </c>
    </row>
    <row r="802" spans="1:1">
      <c r="A802" t="s">
        <v>1116</v>
      </c>
    </row>
    <row r="803" spans="1:1">
      <c r="A803" t="s">
        <v>1115</v>
      </c>
    </row>
    <row r="804" spans="1:1">
      <c r="A804" t="s">
        <v>1114</v>
      </c>
    </row>
    <row r="805" spans="1:1">
      <c r="A805" t="s">
        <v>1654</v>
      </c>
    </row>
    <row r="806" spans="1:1">
      <c r="A806" t="s">
        <v>1113</v>
      </c>
    </row>
    <row r="807" spans="1:1">
      <c r="A807" t="s">
        <v>1112</v>
      </c>
    </row>
    <row r="808" spans="1:1">
      <c r="A808" t="s">
        <v>1111</v>
      </c>
    </row>
    <row r="809" spans="1:1">
      <c r="A809" t="s">
        <v>1655</v>
      </c>
    </row>
    <row r="810" spans="1:1">
      <c r="A810" t="s">
        <v>1110</v>
      </c>
    </row>
    <row r="811" spans="1:1">
      <c r="A811" t="s">
        <v>1109</v>
      </c>
    </row>
    <row r="812" spans="1:1">
      <c r="A812" t="s">
        <v>1108</v>
      </c>
    </row>
    <row r="813" spans="1:1">
      <c r="A813" t="s">
        <v>1107</v>
      </c>
    </row>
    <row r="814" spans="1:1">
      <c r="A814" t="s">
        <v>1106</v>
      </c>
    </row>
    <row r="815" spans="1:1">
      <c r="A815" t="s">
        <v>1105</v>
      </c>
    </row>
    <row r="816" spans="1:1">
      <c r="A816" t="s">
        <v>1104</v>
      </c>
    </row>
    <row r="817" spans="1:1">
      <c r="A817" t="s">
        <v>1103</v>
      </c>
    </row>
    <row r="818" spans="1:1">
      <c r="A818" t="s">
        <v>1102</v>
      </c>
    </row>
    <row r="819" spans="1:1">
      <c r="A819" t="s">
        <v>1101</v>
      </c>
    </row>
    <row r="820" spans="1:1">
      <c r="A820" t="s">
        <v>1100</v>
      </c>
    </row>
    <row r="821" spans="1:1">
      <c r="A821" t="s">
        <v>1099</v>
      </c>
    </row>
    <row r="822" spans="1:1">
      <c r="A822" t="s">
        <v>1098</v>
      </c>
    </row>
    <row r="823" spans="1:1">
      <c r="A823" t="s">
        <v>1097</v>
      </c>
    </row>
    <row r="824" spans="1:1">
      <c r="A824" t="s">
        <v>1096</v>
      </c>
    </row>
    <row r="825" spans="1:1">
      <c r="A825" t="s">
        <v>1095</v>
      </c>
    </row>
    <row r="826" spans="1:1">
      <c r="A826" t="s">
        <v>1094</v>
      </c>
    </row>
    <row r="827" spans="1:1">
      <c r="A827" t="s">
        <v>1093</v>
      </c>
    </row>
    <row r="828" spans="1:1">
      <c r="A828" t="s">
        <v>1092</v>
      </c>
    </row>
    <row r="829" spans="1:1">
      <c r="A829" t="s">
        <v>1091</v>
      </c>
    </row>
    <row r="830" spans="1:1">
      <c r="A830" t="s">
        <v>1090</v>
      </c>
    </row>
    <row r="831" spans="1:1">
      <c r="A831" t="s">
        <v>1142</v>
      </c>
    </row>
    <row r="832" spans="1:1">
      <c r="A832" t="s">
        <v>1141</v>
      </c>
    </row>
    <row r="833" spans="1:1">
      <c r="A833" t="s">
        <v>1731</v>
      </c>
    </row>
    <row r="834" spans="1:1">
      <c r="A834" t="s">
        <v>1140</v>
      </c>
    </row>
    <row r="835" spans="1:1">
      <c r="A835" t="s">
        <v>1139</v>
      </c>
    </row>
    <row r="836" spans="1:1">
      <c r="A836" t="s">
        <v>1138</v>
      </c>
    </row>
    <row r="837" spans="1:1">
      <c r="A837" t="s">
        <v>1137</v>
      </c>
    </row>
    <row r="838" spans="1:1">
      <c r="A838" t="s">
        <v>1136</v>
      </c>
    </row>
    <row r="839" spans="1:1">
      <c r="A839" t="s">
        <v>1135</v>
      </c>
    </row>
    <row r="840" spans="1:1">
      <c r="A840" t="s">
        <v>1134</v>
      </c>
    </row>
    <row r="841" spans="1:1">
      <c r="A841" t="s">
        <v>1133</v>
      </c>
    </row>
    <row r="842" spans="1:1">
      <c r="A842" t="s">
        <v>1132</v>
      </c>
    </row>
    <row r="843" spans="1:1">
      <c r="A843" t="s">
        <v>1131</v>
      </c>
    </row>
    <row r="844" spans="1:1">
      <c r="A844" t="s">
        <v>1130</v>
      </c>
    </row>
    <row r="845" spans="1:1">
      <c r="A845" t="s">
        <v>1129</v>
      </c>
    </row>
    <row r="846" spans="1:1">
      <c r="A846" t="s">
        <v>1128</v>
      </c>
    </row>
    <row r="847" spans="1:1">
      <c r="A847" t="s">
        <v>1127</v>
      </c>
    </row>
    <row r="848" spans="1:1">
      <c r="A848" t="s">
        <v>1126</v>
      </c>
    </row>
    <row r="849" spans="1:1">
      <c r="A849" t="s">
        <v>1125</v>
      </c>
    </row>
    <row r="850" spans="1:1">
      <c r="A850" t="s">
        <v>1124</v>
      </c>
    </row>
    <row r="851" spans="1:1">
      <c r="A851" t="s">
        <v>1123</v>
      </c>
    </row>
    <row r="852" spans="1:1">
      <c r="A852" t="s">
        <v>1122</v>
      </c>
    </row>
    <row r="853" spans="1:1">
      <c r="A853" t="s">
        <v>1121</v>
      </c>
    </row>
    <row r="854" spans="1:1">
      <c r="A854" t="s">
        <v>1120</v>
      </c>
    </row>
    <row r="855" spans="1:1">
      <c r="A855" t="s">
        <v>1171</v>
      </c>
    </row>
    <row r="856" spans="1:1">
      <c r="A856" t="s">
        <v>1172</v>
      </c>
    </row>
    <row r="857" spans="1:1">
      <c r="A857" t="s">
        <v>1173</v>
      </c>
    </row>
    <row r="858" spans="1:1">
      <c r="A858" t="s">
        <v>1197</v>
      </c>
    </row>
    <row r="859" spans="1:1">
      <c r="A859" t="s">
        <v>1168</v>
      </c>
    </row>
    <row r="860" spans="1:1">
      <c r="A860" t="s">
        <v>1169</v>
      </c>
    </row>
    <row r="861" spans="1:1">
      <c r="A861" t="s">
        <v>1170</v>
      </c>
    </row>
    <row r="862" spans="1:1">
      <c r="A862" t="s">
        <v>1644</v>
      </c>
    </row>
    <row r="863" spans="1:1">
      <c r="A863" t="s">
        <v>1165</v>
      </c>
    </row>
    <row r="864" spans="1:1">
      <c r="A864" t="s">
        <v>1166</v>
      </c>
    </row>
    <row r="865" spans="1:1">
      <c r="A865" t="s">
        <v>1167</v>
      </c>
    </row>
    <row r="866" spans="1:1">
      <c r="A866" t="s">
        <v>1645</v>
      </c>
    </row>
    <row r="867" spans="1:1">
      <c r="A867" t="s">
        <v>1162</v>
      </c>
    </row>
    <row r="868" spans="1:1">
      <c r="A868" t="s">
        <v>1163</v>
      </c>
    </row>
    <row r="869" spans="1:1">
      <c r="A869" t="s">
        <v>1164</v>
      </c>
    </row>
    <row r="870" spans="1:1">
      <c r="A870" t="s">
        <v>1159</v>
      </c>
    </row>
    <row r="871" spans="1:1">
      <c r="A871" t="s">
        <v>1160</v>
      </c>
    </row>
    <row r="872" spans="1:1">
      <c r="A872" t="s">
        <v>1161</v>
      </c>
    </row>
    <row r="873" spans="1:1">
      <c r="A873" t="s">
        <v>1156</v>
      </c>
    </row>
    <row r="874" spans="1:1">
      <c r="A874" t="s">
        <v>1157</v>
      </c>
    </row>
    <row r="875" spans="1:1">
      <c r="A875" t="s">
        <v>1158</v>
      </c>
    </row>
    <row r="876" spans="1:1">
      <c r="A876" t="s">
        <v>1153</v>
      </c>
    </row>
    <row r="877" spans="1:1">
      <c r="A877" t="s">
        <v>1154</v>
      </c>
    </row>
    <row r="878" spans="1:1">
      <c r="A878" t="s">
        <v>1155</v>
      </c>
    </row>
    <row r="879" spans="1:1">
      <c r="A879" t="s">
        <v>1150</v>
      </c>
    </row>
    <row r="880" spans="1:1">
      <c r="A880" t="s">
        <v>1151</v>
      </c>
    </row>
    <row r="881" spans="1:1">
      <c r="A881" t="s">
        <v>1152</v>
      </c>
    </row>
    <row r="882" spans="1:1">
      <c r="A882" t="s">
        <v>1147</v>
      </c>
    </row>
    <row r="883" spans="1:1">
      <c r="A883" t="s">
        <v>1148</v>
      </c>
    </row>
    <row r="884" spans="1:1">
      <c r="A884" t="s">
        <v>1149</v>
      </c>
    </row>
    <row r="885" spans="1:1">
      <c r="A885" t="s">
        <v>1144</v>
      </c>
    </row>
    <row r="886" spans="1:1">
      <c r="A886" t="s">
        <v>1145</v>
      </c>
    </row>
    <row r="887" spans="1:1">
      <c r="A887" t="s">
        <v>1146</v>
      </c>
    </row>
    <row r="888" spans="1:1">
      <c r="A888" t="s">
        <v>1195</v>
      </c>
    </row>
    <row r="889" spans="1:1">
      <c r="A889" t="s">
        <v>1196</v>
      </c>
    </row>
    <row r="890" spans="1:1">
      <c r="A890" t="s">
        <v>1659</v>
      </c>
    </row>
    <row r="891" spans="1:1">
      <c r="A891" t="s">
        <v>1192</v>
      </c>
    </row>
    <row r="892" spans="1:1">
      <c r="A892" t="s">
        <v>1193</v>
      </c>
    </row>
    <row r="893" spans="1:1">
      <c r="A893" t="s">
        <v>1194</v>
      </c>
    </row>
    <row r="894" spans="1:1">
      <c r="A894" t="s">
        <v>1189</v>
      </c>
    </row>
    <row r="895" spans="1:1">
      <c r="A895" t="s">
        <v>1190</v>
      </c>
    </row>
    <row r="896" spans="1:1">
      <c r="A896" t="s">
        <v>1191</v>
      </c>
    </row>
    <row r="897" spans="1:1">
      <c r="A897" t="s">
        <v>1186</v>
      </c>
    </row>
    <row r="898" spans="1:1">
      <c r="A898" t="s">
        <v>1187</v>
      </c>
    </row>
    <row r="899" spans="1:1">
      <c r="A899" t="s">
        <v>1188</v>
      </c>
    </row>
    <row r="900" spans="1:1">
      <c r="A900" t="s">
        <v>1183</v>
      </c>
    </row>
    <row r="901" spans="1:1">
      <c r="A901" t="s">
        <v>1184</v>
      </c>
    </row>
    <row r="902" spans="1:1">
      <c r="A902" t="s">
        <v>1185</v>
      </c>
    </row>
    <row r="903" spans="1:1">
      <c r="A903" t="s">
        <v>1180</v>
      </c>
    </row>
    <row r="904" spans="1:1">
      <c r="A904" t="s">
        <v>1181</v>
      </c>
    </row>
    <row r="905" spans="1:1">
      <c r="A905" t="s">
        <v>1182</v>
      </c>
    </row>
    <row r="906" spans="1:1">
      <c r="A906" t="s">
        <v>1177</v>
      </c>
    </row>
    <row r="907" spans="1:1">
      <c r="A907" t="s">
        <v>1178</v>
      </c>
    </row>
    <row r="908" spans="1:1">
      <c r="A908" t="s">
        <v>1179</v>
      </c>
    </row>
    <row r="909" spans="1:1">
      <c r="A909" t="s">
        <v>1174</v>
      </c>
    </row>
    <row r="910" spans="1:1">
      <c r="A910" t="s">
        <v>1175</v>
      </c>
    </row>
    <row r="911" spans="1:1">
      <c r="A911" t="s">
        <v>1176</v>
      </c>
    </row>
    <row r="912" spans="1:1">
      <c r="A912" t="s">
        <v>1227</v>
      </c>
    </row>
    <row r="913" spans="1:1">
      <c r="A913" t="s">
        <v>1226</v>
      </c>
    </row>
    <row r="914" spans="1:1">
      <c r="A914" t="s">
        <v>1225</v>
      </c>
    </row>
    <row r="915" spans="1:1">
      <c r="A915" t="s">
        <v>1251</v>
      </c>
    </row>
    <row r="916" spans="1:1">
      <c r="A916" t="s">
        <v>1224</v>
      </c>
    </row>
    <row r="917" spans="1:1">
      <c r="A917" t="s">
        <v>1223</v>
      </c>
    </row>
    <row r="918" spans="1:1">
      <c r="A918" t="s">
        <v>1222</v>
      </c>
    </row>
    <row r="919" spans="1:1">
      <c r="A919" t="s">
        <v>1656</v>
      </c>
    </row>
    <row r="920" spans="1:1">
      <c r="A920" t="s">
        <v>1221</v>
      </c>
    </row>
    <row r="921" spans="1:1">
      <c r="A921" t="s">
        <v>1220</v>
      </c>
    </row>
    <row r="922" spans="1:1">
      <c r="A922" t="s">
        <v>1219</v>
      </c>
    </row>
    <row r="923" spans="1:1">
      <c r="A923" t="s">
        <v>1657</v>
      </c>
    </row>
    <row r="924" spans="1:1">
      <c r="A924" t="s">
        <v>1218</v>
      </c>
    </row>
    <row r="925" spans="1:1">
      <c r="A925" t="s">
        <v>1217</v>
      </c>
    </row>
    <row r="926" spans="1:1">
      <c r="A926" t="s">
        <v>1216</v>
      </c>
    </row>
    <row r="927" spans="1:1">
      <c r="A927" t="s">
        <v>1215</v>
      </c>
    </row>
    <row r="928" spans="1:1">
      <c r="A928" t="s">
        <v>1214</v>
      </c>
    </row>
    <row r="929" spans="1:1">
      <c r="A929" t="s">
        <v>1213</v>
      </c>
    </row>
    <row r="930" spans="1:1">
      <c r="A930" t="s">
        <v>1212</v>
      </c>
    </row>
    <row r="931" spans="1:1">
      <c r="A931" t="s">
        <v>1211</v>
      </c>
    </row>
    <row r="932" spans="1:1">
      <c r="A932" t="s">
        <v>1210</v>
      </c>
    </row>
    <row r="933" spans="1:1">
      <c r="A933" t="s">
        <v>1209</v>
      </c>
    </row>
    <row r="934" spans="1:1">
      <c r="A934" t="s">
        <v>1208</v>
      </c>
    </row>
    <row r="935" spans="1:1">
      <c r="A935" t="s">
        <v>1207</v>
      </c>
    </row>
    <row r="936" spans="1:1">
      <c r="A936" t="s">
        <v>1206</v>
      </c>
    </row>
    <row r="937" spans="1:1">
      <c r="A937" t="s">
        <v>1205</v>
      </c>
    </row>
    <row r="938" spans="1:1">
      <c r="A938" t="s">
        <v>1204</v>
      </c>
    </row>
    <row r="939" spans="1:1">
      <c r="A939" t="s">
        <v>1203</v>
      </c>
    </row>
    <row r="940" spans="1:1">
      <c r="A940" t="s">
        <v>1202</v>
      </c>
    </row>
    <row r="941" spans="1:1">
      <c r="A941" t="s">
        <v>1201</v>
      </c>
    </row>
    <row r="942" spans="1:1">
      <c r="A942" t="s">
        <v>1200</v>
      </c>
    </row>
    <row r="943" spans="1:1">
      <c r="A943" t="s">
        <v>1199</v>
      </c>
    </row>
    <row r="944" spans="1:1">
      <c r="A944" t="s">
        <v>1198</v>
      </c>
    </row>
    <row r="945" spans="1:1">
      <c r="A945" t="s">
        <v>1250</v>
      </c>
    </row>
    <row r="946" spans="1:1">
      <c r="A946" t="s">
        <v>1249</v>
      </c>
    </row>
    <row r="947" spans="1:1">
      <c r="A947" t="s">
        <v>1658</v>
      </c>
    </row>
    <row r="948" spans="1:1">
      <c r="A948" t="s">
        <v>1248</v>
      </c>
    </row>
    <row r="949" spans="1:1">
      <c r="A949" t="s">
        <v>1247</v>
      </c>
    </row>
    <row r="950" spans="1:1">
      <c r="A950" t="s">
        <v>1246</v>
      </c>
    </row>
    <row r="951" spans="1:1">
      <c r="A951" t="s">
        <v>1245</v>
      </c>
    </row>
    <row r="952" spans="1:1">
      <c r="A952" t="s">
        <v>1244</v>
      </c>
    </row>
    <row r="953" spans="1:1">
      <c r="A953" t="s">
        <v>1243</v>
      </c>
    </row>
    <row r="954" spans="1:1">
      <c r="A954" t="s">
        <v>1242</v>
      </c>
    </row>
    <row r="955" spans="1:1">
      <c r="A955" t="s">
        <v>1241</v>
      </c>
    </row>
    <row r="956" spans="1:1">
      <c r="A956" t="s">
        <v>1240</v>
      </c>
    </row>
    <row r="957" spans="1:1">
      <c r="A957" t="s">
        <v>1239</v>
      </c>
    </row>
    <row r="958" spans="1:1">
      <c r="A958" t="s">
        <v>1238</v>
      </c>
    </row>
    <row r="959" spans="1:1">
      <c r="A959" t="s">
        <v>1237</v>
      </c>
    </row>
    <row r="960" spans="1:1">
      <c r="A960" t="s">
        <v>1236</v>
      </c>
    </row>
    <row r="961" spans="1:1">
      <c r="A961" t="s">
        <v>1235</v>
      </c>
    </row>
    <row r="962" spans="1:1">
      <c r="A962" t="s">
        <v>1234</v>
      </c>
    </row>
    <row r="963" spans="1:1">
      <c r="A963" t="s">
        <v>1233</v>
      </c>
    </row>
    <row r="964" spans="1:1">
      <c r="A964" t="s">
        <v>1232</v>
      </c>
    </row>
    <row r="965" spans="1:1">
      <c r="A965" t="s">
        <v>1231</v>
      </c>
    </row>
    <row r="966" spans="1:1">
      <c r="A966" t="s">
        <v>1230</v>
      </c>
    </row>
    <row r="967" spans="1:1">
      <c r="A967" t="s">
        <v>1229</v>
      </c>
    </row>
    <row r="968" spans="1:1">
      <c r="A968" t="s">
        <v>1228</v>
      </c>
    </row>
    <row r="969" spans="1:1">
      <c r="A969" t="s">
        <v>1254</v>
      </c>
    </row>
    <row r="970" spans="1:1">
      <c r="A970" t="s">
        <v>1625</v>
      </c>
    </row>
    <row r="971" spans="1:1">
      <c r="A971" t="s">
        <v>1626</v>
      </c>
    </row>
    <row r="972" spans="1:1">
      <c r="A972" t="s">
        <v>1263</v>
      </c>
    </row>
    <row r="973" spans="1:1">
      <c r="A973" t="s">
        <v>1253</v>
      </c>
    </row>
    <row r="974" spans="1:1">
      <c r="A974" t="s">
        <v>1623</v>
      </c>
    </row>
    <row r="975" spans="1:1">
      <c r="A975" t="s">
        <v>1624</v>
      </c>
    </row>
    <row r="976" spans="1:1">
      <c r="A976" t="s">
        <v>1660</v>
      </c>
    </row>
    <row r="977" spans="1:1">
      <c r="A977" t="s">
        <v>1252</v>
      </c>
    </row>
    <row r="978" spans="1:1">
      <c r="A978" t="s">
        <v>1621</v>
      </c>
    </row>
    <row r="979" spans="1:1">
      <c r="A979" t="s">
        <v>1622</v>
      </c>
    </row>
    <row r="980" spans="1:1">
      <c r="A980" t="s">
        <v>1643</v>
      </c>
    </row>
    <row r="981" spans="1:1">
      <c r="A981" t="s">
        <v>1262</v>
      </c>
    </row>
    <row r="982" spans="1:1">
      <c r="A982" t="s">
        <v>1641</v>
      </c>
    </row>
    <row r="983" spans="1:1">
      <c r="A983" t="s">
        <v>1642</v>
      </c>
    </row>
    <row r="984" spans="1:1">
      <c r="A984" t="s">
        <v>1261</v>
      </c>
    </row>
    <row r="985" spans="1:1">
      <c r="A985" t="s">
        <v>1639</v>
      </c>
    </row>
    <row r="986" spans="1:1">
      <c r="A986" t="s">
        <v>1640</v>
      </c>
    </row>
    <row r="987" spans="1:1">
      <c r="A987" t="s">
        <v>1260</v>
      </c>
    </row>
    <row r="988" spans="1:1">
      <c r="A988" t="s">
        <v>1637</v>
      </c>
    </row>
    <row r="989" spans="1:1">
      <c r="A989" t="s">
        <v>1638</v>
      </c>
    </row>
    <row r="990" spans="1:1">
      <c r="A990" t="s">
        <v>1259</v>
      </c>
    </row>
    <row r="991" spans="1:1">
      <c r="A991" t="s">
        <v>1635</v>
      </c>
    </row>
    <row r="992" spans="1:1">
      <c r="A992" t="s">
        <v>1636</v>
      </c>
    </row>
    <row r="993" spans="1:1">
      <c r="A993" t="s">
        <v>1258</v>
      </c>
    </row>
    <row r="994" spans="1:1">
      <c r="A994" t="s">
        <v>1633</v>
      </c>
    </row>
    <row r="995" spans="1:1">
      <c r="A995" t="s">
        <v>1634</v>
      </c>
    </row>
    <row r="996" spans="1:1">
      <c r="A996" t="s">
        <v>1257</v>
      </c>
    </row>
    <row r="997" spans="1:1">
      <c r="A997" t="s">
        <v>1631</v>
      </c>
    </row>
    <row r="998" spans="1:1">
      <c r="A998" t="s">
        <v>1632</v>
      </c>
    </row>
    <row r="999" spans="1:1">
      <c r="A999" t="s">
        <v>1256</v>
      </c>
    </row>
    <row r="1000" spans="1:1">
      <c r="A1000" t="s">
        <v>1629</v>
      </c>
    </row>
    <row r="1001" spans="1:1">
      <c r="A1001" t="s">
        <v>1630</v>
      </c>
    </row>
    <row r="1002" spans="1:1">
      <c r="A1002" t="s">
        <v>1255</v>
      </c>
    </row>
    <row r="1003" spans="1:1">
      <c r="A1003" t="s">
        <v>1627</v>
      </c>
    </row>
    <row r="1004" spans="1:1">
      <c r="A1004" t="s">
        <v>1628</v>
      </c>
    </row>
    <row r="1005" spans="1:1">
      <c r="A1005" t="s">
        <v>1289</v>
      </c>
    </row>
    <row r="1006" spans="1:1">
      <c r="A1006" t="s">
        <v>1735</v>
      </c>
    </row>
    <row r="1007" spans="1:1">
      <c r="A1007" t="s">
        <v>1290</v>
      </c>
    </row>
    <row r="1008" spans="1:1">
      <c r="A1008" t="s">
        <v>1291</v>
      </c>
    </row>
    <row r="1009" spans="1:1">
      <c r="A1009" t="s">
        <v>1292</v>
      </c>
    </row>
    <row r="1010" spans="1:1">
      <c r="A1010" t="s">
        <v>1284</v>
      </c>
    </row>
    <row r="1011" spans="1:1">
      <c r="A1011" t="s">
        <v>1285</v>
      </c>
    </row>
    <row r="1012" spans="1:1">
      <c r="A1012" t="s">
        <v>1286</v>
      </c>
    </row>
    <row r="1013" spans="1:1">
      <c r="A1013" t="s">
        <v>1287</v>
      </c>
    </row>
    <row r="1014" spans="1:1">
      <c r="A1014" t="s">
        <v>1288</v>
      </c>
    </row>
    <row r="1015" spans="1:1">
      <c r="A1015" t="s">
        <v>1279</v>
      </c>
    </row>
    <row r="1016" spans="1:1">
      <c r="A1016" t="s">
        <v>1280</v>
      </c>
    </row>
    <row r="1017" spans="1:1">
      <c r="A1017" t="s">
        <v>1281</v>
      </c>
    </row>
    <row r="1018" spans="1:1">
      <c r="A1018" t="s">
        <v>1282</v>
      </c>
    </row>
    <row r="1019" spans="1:1">
      <c r="A1019" t="s">
        <v>1283</v>
      </c>
    </row>
    <row r="1020" spans="1:1">
      <c r="A1020" t="s">
        <v>1274</v>
      </c>
    </row>
    <row r="1021" spans="1:1">
      <c r="A1021" t="s">
        <v>1275</v>
      </c>
    </row>
    <row r="1022" spans="1:1">
      <c r="A1022" t="s">
        <v>1276</v>
      </c>
    </row>
    <row r="1023" spans="1:1">
      <c r="A1023" t="s">
        <v>1277</v>
      </c>
    </row>
    <row r="1024" spans="1:1">
      <c r="A1024" t="s">
        <v>1278</v>
      </c>
    </row>
    <row r="1025" spans="1:1">
      <c r="A1025" t="s">
        <v>1269</v>
      </c>
    </row>
    <row r="1026" spans="1:1">
      <c r="A1026" t="s">
        <v>1270</v>
      </c>
    </row>
    <row r="1027" spans="1:1">
      <c r="A1027" t="s">
        <v>1271</v>
      </c>
    </row>
    <row r="1028" spans="1:1">
      <c r="A1028" t="s">
        <v>1272</v>
      </c>
    </row>
    <row r="1029" spans="1:1">
      <c r="A1029" t="s">
        <v>1273</v>
      </c>
    </row>
    <row r="1030" spans="1:1">
      <c r="A1030" t="s">
        <v>1264</v>
      </c>
    </row>
    <row r="1031" spans="1:1">
      <c r="A1031" t="s">
        <v>1265</v>
      </c>
    </row>
    <row r="1032" spans="1:1">
      <c r="A1032" t="s">
        <v>1266</v>
      </c>
    </row>
    <row r="1033" spans="1:1">
      <c r="A1033" t="s">
        <v>1267</v>
      </c>
    </row>
    <row r="1034" spans="1:1">
      <c r="A1034" t="s">
        <v>1268</v>
      </c>
    </row>
    <row r="1035" spans="1:1">
      <c r="A1035" t="s">
        <v>1319</v>
      </c>
    </row>
    <row r="1036" spans="1:1">
      <c r="A1036" t="s">
        <v>1740</v>
      </c>
    </row>
    <row r="1037" spans="1:1">
      <c r="A1037" t="s">
        <v>1741</v>
      </c>
    </row>
    <row r="1038" spans="1:1">
      <c r="A1038" t="s">
        <v>1318</v>
      </c>
    </row>
    <row r="1039" spans="1:1">
      <c r="A1039" t="s">
        <v>1317</v>
      </c>
    </row>
    <row r="1040" spans="1:1">
      <c r="A1040" t="s">
        <v>1316</v>
      </c>
    </row>
    <row r="1041" spans="1:1">
      <c r="A1041" t="s">
        <v>1315</v>
      </c>
    </row>
    <row r="1042" spans="1:1">
      <c r="A1042" t="s">
        <v>1753</v>
      </c>
    </row>
    <row r="1043" spans="1:1">
      <c r="A1043" t="s">
        <v>1314</v>
      </c>
    </row>
    <row r="1044" spans="1:1">
      <c r="A1044" t="s">
        <v>1313</v>
      </c>
    </row>
    <row r="1045" spans="1:1">
      <c r="A1045" t="s">
        <v>1312</v>
      </c>
    </row>
    <row r="1046" spans="1:1">
      <c r="A1046" t="s">
        <v>1311</v>
      </c>
    </row>
    <row r="1047" spans="1:1">
      <c r="A1047" t="s">
        <v>1310</v>
      </c>
    </row>
    <row r="1048" spans="1:1">
      <c r="A1048" t="s">
        <v>1309</v>
      </c>
    </row>
    <row r="1049" spans="1:1">
      <c r="A1049" t="s">
        <v>1308</v>
      </c>
    </row>
    <row r="1050" spans="1:1">
      <c r="A1050" t="s">
        <v>1307</v>
      </c>
    </row>
    <row r="1051" spans="1:1">
      <c r="A1051" t="s">
        <v>1306</v>
      </c>
    </row>
    <row r="1052" spans="1:1">
      <c r="A1052" t="s">
        <v>1305</v>
      </c>
    </row>
    <row r="1053" spans="1:1">
      <c r="A1053" t="s">
        <v>1304</v>
      </c>
    </row>
    <row r="1054" spans="1:1">
      <c r="A1054" t="s">
        <v>1303</v>
      </c>
    </row>
    <row r="1055" spans="1:1">
      <c r="A1055" t="s">
        <v>1302</v>
      </c>
    </row>
    <row r="1056" spans="1:1">
      <c r="A1056" t="s">
        <v>1301</v>
      </c>
    </row>
    <row r="1057" spans="1:1">
      <c r="A1057" t="s">
        <v>1300</v>
      </c>
    </row>
    <row r="1058" spans="1:1">
      <c r="A1058" t="s">
        <v>1299</v>
      </c>
    </row>
    <row r="1059" spans="1:1">
      <c r="A1059" t="s">
        <v>1298</v>
      </c>
    </row>
    <row r="1060" spans="1:1">
      <c r="A1060" t="s">
        <v>1297</v>
      </c>
    </row>
    <row r="1061" spans="1:1">
      <c r="A1061" t="s">
        <v>1296</v>
      </c>
    </row>
    <row r="1062" spans="1:1">
      <c r="A1062" t="s">
        <v>1295</v>
      </c>
    </row>
    <row r="1063" spans="1:1">
      <c r="A1063" t="s">
        <v>1294</v>
      </c>
    </row>
    <row r="1064" spans="1:1">
      <c r="A1064" t="s">
        <v>1293</v>
      </c>
    </row>
    <row r="1065" spans="1:1">
      <c r="A1065" t="s">
        <v>1355</v>
      </c>
    </row>
    <row r="1066" spans="1:1">
      <c r="A1066" t="s">
        <v>1356</v>
      </c>
    </row>
    <row r="1067" spans="1:1">
      <c r="A1067" t="s">
        <v>1357</v>
      </c>
    </row>
    <row r="1068" spans="1:1">
      <c r="A1068" t="s">
        <v>1358</v>
      </c>
    </row>
    <row r="1069" spans="1:1">
      <c r="A1069" t="s">
        <v>1359</v>
      </c>
    </row>
    <row r="1070" spans="1:1">
      <c r="A1070" t="s">
        <v>1350</v>
      </c>
    </row>
    <row r="1071" spans="1:1">
      <c r="A1071" t="s">
        <v>1351</v>
      </c>
    </row>
    <row r="1072" spans="1:1">
      <c r="A1072" t="s">
        <v>1352</v>
      </c>
    </row>
    <row r="1073" spans="1:1">
      <c r="A1073" t="s">
        <v>1353</v>
      </c>
    </row>
    <row r="1074" spans="1:1">
      <c r="A1074" t="s">
        <v>1354</v>
      </c>
    </row>
    <row r="1075" spans="1:1">
      <c r="A1075" t="s">
        <v>1345</v>
      </c>
    </row>
    <row r="1076" spans="1:1">
      <c r="A1076" t="s">
        <v>1346</v>
      </c>
    </row>
    <row r="1077" spans="1:1">
      <c r="A1077" t="s">
        <v>1347</v>
      </c>
    </row>
    <row r="1078" spans="1:1">
      <c r="A1078" t="s">
        <v>1348</v>
      </c>
    </row>
    <row r="1079" spans="1:1">
      <c r="A1079" t="s">
        <v>1349</v>
      </c>
    </row>
    <row r="1080" spans="1:1">
      <c r="A1080" t="s">
        <v>1340</v>
      </c>
    </row>
    <row r="1081" spans="1:1">
      <c r="A1081" t="s">
        <v>1341</v>
      </c>
    </row>
    <row r="1082" spans="1:1">
      <c r="A1082" t="s">
        <v>1342</v>
      </c>
    </row>
    <row r="1083" spans="1:1">
      <c r="A1083" t="s">
        <v>1343</v>
      </c>
    </row>
    <row r="1084" spans="1:1">
      <c r="A1084" t="s">
        <v>1344</v>
      </c>
    </row>
    <row r="1085" spans="1:1">
      <c r="A1085" t="s">
        <v>1335</v>
      </c>
    </row>
    <row r="1086" spans="1:1">
      <c r="A1086" t="s">
        <v>1336</v>
      </c>
    </row>
    <row r="1087" spans="1:1">
      <c r="A1087" t="s">
        <v>1337</v>
      </c>
    </row>
    <row r="1088" spans="1:1">
      <c r="A1088" t="s">
        <v>1338</v>
      </c>
    </row>
    <row r="1089" spans="1:1">
      <c r="A1089" t="s">
        <v>1339</v>
      </c>
    </row>
    <row r="1090" spans="1:1">
      <c r="A1090" t="s">
        <v>1330</v>
      </c>
    </row>
    <row r="1091" spans="1:1">
      <c r="A1091" t="s">
        <v>1331</v>
      </c>
    </row>
    <row r="1092" spans="1:1">
      <c r="A1092" t="s">
        <v>1332</v>
      </c>
    </row>
    <row r="1093" spans="1:1">
      <c r="A1093" t="s">
        <v>1333</v>
      </c>
    </row>
    <row r="1094" spans="1:1">
      <c r="A1094" t="s">
        <v>1334</v>
      </c>
    </row>
    <row r="1095" spans="1:1">
      <c r="A1095" t="s">
        <v>1325</v>
      </c>
    </row>
    <row r="1096" spans="1:1">
      <c r="A1096" t="s">
        <v>1326</v>
      </c>
    </row>
    <row r="1097" spans="1:1">
      <c r="A1097" t="s">
        <v>1327</v>
      </c>
    </row>
    <row r="1098" spans="1:1">
      <c r="A1098" t="s">
        <v>1328</v>
      </c>
    </row>
    <row r="1099" spans="1:1">
      <c r="A1099" t="s">
        <v>1329</v>
      </c>
    </row>
    <row r="1100" spans="1:1">
      <c r="A1100" t="s">
        <v>1320</v>
      </c>
    </row>
    <row r="1101" spans="1:1">
      <c r="A1101" t="s">
        <v>1321</v>
      </c>
    </row>
    <row r="1102" spans="1:1">
      <c r="A1102" t="s">
        <v>1322</v>
      </c>
    </row>
    <row r="1103" spans="1:1">
      <c r="A1103" t="s">
        <v>1323</v>
      </c>
    </row>
    <row r="1104" spans="1:1">
      <c r="A1104" t="s">
        <v>1324</v>
      </c>
    </row>
    <row r="1105" spans="1:1">
      <c r="A1105" t="s">
        <v>1396</v>
      </c>
    </row>
    <row r="1106" spans="1:1">
      <c r="A1106" t="s">
        <v>1736</v>
      </c>
    </row>
    <row r="1107" spans="1:1">
      <c r="A1107" t="s">
        <v>1739</v>
      </c>
    </row>
    <row r="1108" spans="1:1">
      <c r="A1108" t="s">
        <v>1395</v>
      </c>
    </row>
    <row r="1109" spans="1:1">
      <c r="A1109" t="s">
        <v>1394</v>
      </c>
    </row>
    <row r="1110" spans="1:1">
      <c r="A1110" t="s">
        <v>1393</v>
      </c>
    </row>
    <row r="1111" spans="1:1">
      <c r="A1111" t="s">
        <v>1392</v>
      </c>
    </row>
    <row r="1112" spans="1:1">
      <c r="A1112" t="s">
        <v>1752</v>
      </c>
    </row>
    <row r="1113" spans="1:1">
      <c r="A1113" t="s">
        <v>1391</v>
      </c>
    </row>
    <row r="1114" spans="1:1">
      <c r="A1114" t="s">
        <v>1390</v>
      </c>
    </row>
    <row r="1115" spans="1:1">
      <c r="A1115" t="s">
        <v>1389</v>
      </c>
    </row>
    <row r="1116" spans="1:1">
      <c r="A1116" t="s">
        <v>1388</v>
      </c>
    </row>
    <row r="1117" spans="1:1">
      <c r="A1117" t="s">
        <v>1387</v>
      </c>
    </row>
    <row r="1118" spans="1:1">
      <c r="A1118" t="s">
        <v>1386</v>
      </c>
    </row>
    <row r="1119" spans="1:1">
      <c r="A1119" t="s">
        <v>1385</v>
      </c>
    </row>
    <row r="1120" spans="1:1">
      <c r="A1120" t="s">
        <v>1384</v>
      </c>
    </row>
    <row r="1121" spans="1:1">
      <c r="A1121" t="s">
        <v>1383</v>
      </c>
    </row>
    <row r="1122" spans="1:1">
      <c r="A1122" t="s">
        <v>1382</v>
      </c>
    </row>
    <row r="1123" spans="1:1">
      <c r="A1123" t="s">
        <v>1381</v>
      </c>
    </row>
    <row r="1124" spans="1:1">
      <c r="A1124" t="s">
        <v>1380</v>
      </c>
    </row>
    <row r="1125" spans="1:1">
      <c r="A1125" t="s">
        <v>1379</v>
      </c>
    </row>
    <row r="1126" spans="1:1">
      <c r="A1126" t="s">
        <v>1378</v>
      </c>
    </row>
    <row r="1127" spans="1:1">
      <c r="A1127" t="s">
        <v>1377</v>
      </c>
    </row>
    <row r="1128" spans="1:1">
      <c r="A1128" t="s">
        <v>1376</v>
      </c>
    </row>
    <row r="1129" spans="1:1">
      <c r="A1129" t="s">
        <v>1375</v>
      </c>
    </row>
    <row r="1130" spans="1:1">
      <c r="A1130" t="s">
        <v>1374</v>
      </c>
    </row>
    <row r="1131" spans="1:1">
      <c r="A1131" t="s">
        <v>1373</v>
      </c>
    </row>
    <row r="1132" spans="1:1">
      <c r="A1132" t="s">
        <v>1372</v>
      </c>
    </row>
    <row r="1133" spans="1:1">
      <c r="A1133" t="s">
        <v>1371</v>
      </c>
    </row>
    <row r="1134" spans="1:1">
      <c r="A1134" t="s">
        <v>1370</v>
      </c>
    </row>
    <row r="1135" spans="1:1">
      <c r="A1135" t="s">
        <v>1369</v>
      </c>
    </row>
    <row r="1136" spans="1:1">
      <c r="A1136" t="s">
        <v>1368</v>
      </c>
    </row>
    <row r="1137" spans="1:1">
      <c r="A1137" t="s">
        <v>1367</v>
      </c>
    </row>
    <row r="1138" spans="1:1">
      <c r="A1138" t="s">
        <v>1366</v>
      </c>
    </row>
    <row r="1139" spans="1:1">
      <c r="A1139" t="s">
        <v>1365</v>
      </c>
    </row>
    <row r="1140" spans="1:1">
      <c r="A1140" t="s">
        <v>1364</v>
      </c>
    </row>
    <row r="1141" spans="1:1">
      <c r="A1141" t="s">
        <v>1363</v>
      </c>
    </row>
    <row r="1142" spans="1:1">
      <c r="A1142" t="s">
        <v>1362</v>
      </c>
    </row>
    <row r="1143" spans="1:1">
      <c r="A1143" t="s">
        <v>1361</v>
      </c>
    </row>
    <row r="1144" spans="1:1">
      <c r="A1144" t="s">
        <v>1360</v>
      </c>
    </row>
    <row r="1145" spans="1:1">
      <c r="A1145" t="s">
        <v>1432</v>
      </c>
    </row>
    <row r="1146" spans="1:1">
      <c r="A1146" t="s">
        <v>1433</v>
      </c>
    </row>
    <row r="1147" spans="1:1">
      <c r="A1147" t="s">
        <v>1434</v>
      </c>
    </row>
    <row r="1148" spans="1:1">
      <c r="A1148" t="s">
        <v>1435</v>
      </c>
    </row>
    <row r="1149" spans="1:1">
      <c r="A1149" t="s">
        <v>1436</v>
      </c>
    </row>
    <row r="1150" spans="1:1">
      <c r="A1150" t="s">
        <v>1427</v>
      </c>
    </row>
    <row r="1151" spans="1:1">
      <c r="A1151" t="s">
        <v>1428</v>
      </c>
    </row>
    <row r="1152" spans="1:1">
      <c r="A1152" t="s">
        <v>1429</v>
      </c>
    </row>
    <row r="1153" spans="1:1">
      <c r="A1153" t="s">
        <v>1430</v>
      </c>
    </row>
    <row r="1154" spans="1:1">
      <c r="A1154" t="s">
        <v>1431</v>
      </c>
    </row>
    <row r="1155" spans="1:1">
      <c r="A1155" t="s">
        <v>1422</v>
      </c>
    </row>
    <row r="1156" spans="1:1">
      <c r="A1156" t="s">
        <v>1423</v>
      </c>
    </row>
    <row r="1157" spans="1:1">
      <c r="A1157" t="s">
        <v>1424</v>
      </c>
    </row>
    <row r="1158" spans="1:1">
      <c r="A1158" t="s">
        <v>1425</v>
      </c>
    </row>
    <row r="1159" spans="1:1">
      <c r="A1159" t="s">
        <v>1426</v>
      </c>
    </row>
    <row r="1160" spans="1:1">
      <c r="A1160" t="s">
        <v>1417</v>
      </c>
    </row>
    <row r="1161" spans="1:1">
      <c r="A1161" t="s">
        <v>1418</v>
      </c>
    </row>
    <row r="1162" spans="1:1">
      <c r="A1162" t="s">
        <v>1419</v>
      </c>
    </row>
    <row r="1163" spans="1:1">
      <c r="A1163" t="s">
        <v>1420</v>
      </c>
    </row>
    <row r="1164" spans="1:1">
      <c r="A1164" t="s">
        <v>1421</v>
      </c>
    </row>
    <row r="1165" spans="1:1">
      <c r="A1165" t="s">
        <v>1412</v>
      </c>
    </row>
    <row r="1166" spans="1:1">
      <c r="A1166" t="s">
        <v>1413</v>
      </c>
    </row>
    <row r="1167" spans="1:1">
      <c r="A1167" t="s">
        <v>1414</v>
      </c>
    </row>
    <row r="1168" spans="1:1">
      <c r="A1168" t="s">
        <v>1415</v>
      </c>
    </row>
    <row r="1169" spans="1:1">
      <c r="A1169" t="s">
        <v>1416</v>
      </c>
    </row>
    <row r="1170" spans="1:1">
      <c r="A1170" t="s">
        <v>1407</v>
      </c>
    </row>
    <row r="1171" spans="1:1">
      <c r="A1171" t="s">
        <v>1408</v>
      </c>
    </row>
    <row r="1172" spans="1:1">
      <c r="A1172" t="s">
        <v>1409</v>
      </c>
    </row>
    <row r="1173" spans="1:1">
      <c r="A1173" t="s">
        <v>1410</v>
      </c>
    </row>
    <row r="1174" spans="1:1">
      <c r="A1174" t="s">
        <v>1411</v>
      </c>
    </row>
    <row r="1175" spans="1:1">
      <c r="A1175" t="s">
        <v>1402</v>
      </c>
    </row>
    <row r="1176" spans="1:1">
      <c r="A1176" t="s">
        <v>1403</v>
      </c>
    </row>
    <row r="1177" spans="1:1">
      <c r="A1177" t="s">
        <v>1404</v>
      </c>
    </row>
    <row r="1178" spans="1:1">
      <c r="A1178" t="s">
        <v>1405</v>
      </c>
    </row>
    <row r="1179" spans="1:1">
      <c r="A1179" t="s">
        <v>1406</v>
      </c>
    </row>
    <row r="1180" spans="1:1">
      <c r="A1180" t="s">
        <v>1397</v>
      </c>
    </row>
    <row r="1181" spans="1:1">
      <c r="A1181" t="s">
        <v>1398</v>
      </c>
    </row>
    <row r="1182" spans="1:1">
      <c r="A1182" t="s">
        <v>1399</v>
      </c>
    </row>
    <row r="1183" spans="1:1">
      <c r="A1183" t="s">
        <v>1400</v>
      </c>
    </row>
    <row r="1184" spans="1:1">
      <c r="A1184" t="s">
        <v>1401</v>
      </c>
    </row>
    <row r="1185" spans="1:1">
      <c r="A1185" t="s">
        <v>1473</v>
      </c>
    </row>
    <row r="1186" spans="1:1">
      <c r="A1186" t="s">
        <v>1737</v>
      </c>
    </row>
    <row r="1187" spans="1:1">
      <c r="A1187" t="s">
        <v>1751</v>
      </c>
    </row>
    <row r="1188" spans="1:1">
      <c r="A1188" t="s">
        <v>1472</v>
      </c>
    </row>
    <row r="1189" spans="1:1">
      <c r="A1189" t="s">
        <v>1471</v>
      </c>
    </row>
    <row r="1190" spans="1:1">
      <c r="A1190" t="s">
        <v>1470</v>
      </c>
    </row>
    <row r="1191" spans="1:1">
      <c r="A1191" t="s">
        <v>1469</v>
      </c>
    </row>
    <row r="1192" spans="1:1">
      <c r="A1192" t="s">
        <v>1750</v>
      </c>
    </row>
    <row r="1193" spans="1:1">
      <c r="A1193" t="s">
        <v>1468</v>
      </c>
    </row>
    <row r="1194" spans="1:1">
      <c r="A1194" t="s">
        <v>1467</v>
      </c>
    </row>
    <row r="1195" spans="1:1">
      <c r="A1195" t="s">
        <v>1466</v>
      </c>
    </row>
    <row r="1196" spans="1:1">
      <c r="A1196" t="s">
        <v>1465</v>
      </c>
    </row>
    <row r="1197" spans="1:1">
      <c r="A1197" t="s">
        <v>1464</v>
      </c>
    </row>
    <row r="1198" spans="1:1">
      <c r="A1198" t="s">
        <v>1463</v>
      </c>
    </row>
    <row r="1199" spans="1:1">
      <c r="A1199" t="s">
        <v>1462</v>
      </c>
    </row>
    <row r="1200" spans="1:1">
      <c r="A1200" t="s">
        <v>1461</v>
      </c>
    </row>
    <row r="1201" spans="1:1">
      <c r="A1201" t="s">
        <v>1460</v>
      </c>
    </row>
    <row r="1202" spans="1:1">
      <c r="A1202" t="s">
        <v>1459</v>
      </c>
    </row>
    <row r="1203" spans="1:1">
      <c r="A1203" t="s">
        <v>1458</v>
      </c>
    </row>
    <row r="1204" spans="1:1">
      <c r="A1204" t="s">
        <v>1457</v>
      </c>
    </row>
    <row r="1205" spans="1:1">
      <c r="A1205" t="s">
        <v>1456</v>
      </c>
    </row>
    <row r="1206" spans="1:1">
      <c r="A1206" t="s">
        <v>1455</v>
      </c>
    </row>
    <row r="1207" spans="1:1">
      <c r="A1207" t="s">
        <v>1454</v>
      </c>
    </row>
    <row r="1208" spans="1:1">
      <c r="A1208" t="s">
        <v>1453</v>
      </c>
    </row>
    <row r="1209" spans="1:1">
      <c r="A1209" t="s">
        <v>1452</v>
      </c>
    </row>
    <row r="1210" spans="1:1">
      <c r="A1210" t="s">
        <v>1451</v>
      </c>
    </row>
    <row r="1211" spans="1:1">
      <c r="A1211" t="s">
        <v>1450</v>
      </c>
    </row>
    <row r="1212" spans="1:1">
      <c r="A1212" t="s">
        <v>1449</v>
      </c>
    </row>
    <row r="1213" spans="1:1">
      <c r="A1213" t="s">
        <v>1448</v>
      </c>
    </row>
    <row r="1214" spans="1:1">
      <c r="A1214" t="s">
        <v>1447</v>
      </c>
    </row>
    <row r="1215" spans="1:1">
      <c r="A1215" t="s">
        <v>1446</v>
      </c>
    </row>
    <row r="1216" spans="1:1">
      <c r="A1216" t="s">
        <v>1445</v>
      </c>
    </row>
    <row r="1217" spans="1:1">
      <c r="A1217" t="s">
        <v>1444</v>
      </c>
    </row>
    <row r="1218" spans="1:1">
      <c r="A1218" t="s">
        <v>1443</v>
      </c>
    </row>
    <row r="1219" spans="1:1">
      <c r="A1219" t="s">
        <v>1442</v>
      </c>
    </row>
    <row r="1220" spans="1:1">
      <c r="A1220" t="s">
        <v>1441</v>
      </c>
    </row>
    <row r="1221" spans="1:1">
      <c r="A1221" t="s">
        <v>1440</v>
      </c>
    </row>
    <row r="1222" spans="1:1">
      <c r="A1222" t="s">
        <v>1439</v>
      </c>
    </row>
    <row r="1223" spans="1:1">
      <c r="A1223" t="s">
        <v>1438</v>
      </c>
    </row>
    <row r="1224" spans="1:1">
      <c r="A1224" t="s">
        <v>1437</v>
      </c>
    </row>
    <row r="1225" spans="1:1">
      <c r="A1225" t="s">
        <v>1474</v>
      </c>
    </row>
    <row r="1226" spans="1:1">
      <c r="A1226" t="s">
        <v>1475</v>
      </c>
    </row>
    <row r="1227" spans="1:1">
      <c r="A1227" t="s">
        <v>1476</v>
      </c>
    </row>
    <row r="1228" spans="1:1">
      <c r="A1228" t="s">
        <v>1500</v>
      </c>
    </row>
    <row r="1229" spans="1:1">
      <c r="A1229" t="s">
        <v>1661</v>
      </c>
    </row>
    <row r="1230" spans="1:1">
      <c r="A1230" t="s">
        <v>1662</v>
      </c>
    </row>
    <row r="1231" spans="1:1">
      <c r="A1231" t="s">
        <v>1498</v>
      </c>
    </row>
    <row r="1232" spans="1:1">
      <c r="A1232" t="s">
        <v>1499</v>
      </c>
    </row>
    <row r="1233" spans="1:1">
      <c r="A1233" t="s">
        <v>1663</v>
      </c>
    </row>
    <row r="1234" spans="1:1">
      <c r="A1234" t="s">
        <v>1495</v>
      </c>
    </row>
    <row r="1235" spans="1:1">
      <c r="A1235" t="s">
        <v>1496</v>
      </c>
    </row>
    <row r="1236" spans="1:1">
      <c r="A1236" t="s">
        <v>1497</v>
      </c>
    </row>
    <row r="1237" spans="1:1">
      <c r="A1237" t="s">
        <v>1492</v>
      </c>
    </row>
    <row r="1238" spans="1:1">
      <c r="A1238" t="s">
        <v>1493</v>
      </c>
    </row>
    <row r="1239" spans="1:1">
      <c r="A1239" t="s">
        <v>1494</v>
      </c>
    </row>
    <row r="1240" spans="1:1">
      <c r="A1240" t="s">
        <v>1489</v>
      </c>
    </row>
    <row r="1241" spans="1:1">
      <c r="A1241" t="s">
        <v>1490</v>
      </c>
    </row>
    <row r="1242" spans="1:1">
      <c r="A1242" t="s">
        <v>1491</v>
      </c>
    </row>
    <row r="1243" spans="1:1">
      <c r="A1243" t="s">
        <v>1486</v>
      </c>
    </row>
    <row r="1244" spans="1:1">
      <c r="A1244" t="s">
        <v>1487</v>
      </c>
    </row>
    <row r="1245" spans="1:1">
      <c r="A1245" t="s">
        <v>1488</v>
      </c>
    </row>
    <row r="1246" spans="1:1">
      <c r="A1246" t="s">
        <v>1483</v>
      </c>
    </row>
    <row r="1247" spans="1:1">
      <c r="A1247" t="s">
        <v>1484</v>
      </c>
    </row>
    <row r="1248" spans="1:1">
      <c r="A1248" t="s">
        <v>1485</v>
      </c>
    </row>
    <row r="1249" spans="1:1">
      <c r="A1249" t="s">
        <v>1480</v>
      </c>
    </row>
    <row r="1250" spans="1:1">
      <c r="A1250" t="s">
        <v>1481</v>
      </c>
    </row>
    <row r="1251" spans="1:1">
      <c r="A1251" t="s">
        <v>1482</v>
      </c>
    </row>
    <row r="1252" spans="1:1">
      <c r="A1252" t="s">
        <v>1477</v>
      </c>
    </row>
    <row r="1253" spans="1:1">
      <c r="A1253" t="s">
        <v>1478</v>
      </c>
    </row>
    <row r="1254" spans="1:1">
      <c r="A1254" t="s">
        <v>1479</v>
      </c>
    </row>
    <row r="1255" spans="1:1">
      <c r="A1255" t="s">
        <v>1504</v>
      </c>
    </row>
    <row r="1256" spans="1:1">
      <c r="A1256" t="s">
        <v>1505</v>
      </c>
    </row>
    <row r="1257" spans="1:1">
      <c r="A1257" t="s">
        <v>1506</v>
      </c>
    </row>
    <row r="1258" spans="1:1">
      <c r="A1258" t="s">
        <v>1530</v>
      </c>
    </row>
    <row r="1259" spans="1:1">
      <c r="A1259" t="s">
        <v>1501</v>
      </c>
    </row>
    <row r="1260" spans="1:1">
      <c r="A1260" t="s">
        <v>1502</v>
      </c>
    </row>
    <row r="1261" spans="1:1">
      <c r="A1261" t="s">
        <v>1503</v>
      </c>
    </row>
    <row r="1262" spans="1:1">
      <c r="A1262" t="s">
        <v>1664</v>
      </c>
    </row>
    <row r="1263" spans="1:1">
      <c r="A1263" t="s">
        <v>1665</v>
      </c>
    </row>
    <row r="1264" spans="1:1">
      <c r="A1264" t="s">
        <v>1528</v>
      </c>
    </row>
    <row r="1265" spans="1:1">
      <c r="A1265" t="s">
        <v>1529</v>
      </c>
    </row>
    <row r="1266" spans="1:1">
      <c r="A1266" t="s">
        <v>1668</v>
      </c>
    </row>
    <row r="1267" spans="1:1">
      <c r="A1267" t="s">
        <v>1525</v>
      </c>
    </row>
    <row r="1268" spans="1:1">
      <c r="A1268" t="s">
        <v>1526</v>
      </c>
    </row>
    <row r="1269" spans="1:1">
      <c r="A1269" t="s">
        <v>1527</v>
      </c>
    </row>
    <row r="1270" spans="1:1">
      <c r="A1270" t="s">
        <v>1522</v>
      </c>
    </row>
    <row r="1271" spans="1:1">
      <c r="A1271" t="s">
        <v>1523</v>
      </c>
    </row>
    <row r="1272" spans="1:1">
      <c r="A1272" t="s">
        <v>1524</v>
      </c>
    </row>
    <row r="1273" spans="1:1">
      <c r="A1273" t="s">
        <v>1519</v>
      </c>
    </row>
    <row r="1274" spans="1:1">
      <c r="A1274" t="s">
        <v>1520</v>
      </c>
    </row>
    <row r="1275" spans="1:1">
      <c r="A1275" t="s">
        <v>1521</v>
      </c>
    </row>
    <row r="1276" spans="1:1">
      <c r="A1276" t="s">
        <v>1516</v>
      </c>
    </row>
    <row r="1277" spans="1:1">
      <c r="A1277" t="s">
        <v>1517</v>
      </c>
    </row>
    <row r="1278" spans="1:1">
      <c r="A1278" t="s">
        <v>1518</v>
      </c>
    </row>
    <row r="1279" spans="1:1">
      <c r="A1279" t="s">
        <v>1513</v>
      </c>
    </row>
    <row r="1280" spans="1:1">
      <c r="A1280" t="s">
        <v>1514</v>
      </c>
    </row>
    <row r="1281" spans="1:1">
      <c r="A1281" t="s">
        <v>1515</v>
      </c>
    </row>
    <row r="1282" spans="1:1">
      <c r="A1282" t="s">
        <v>1510</v>
      </c>
    </row>
    <row r="1283" spans="1:1">
      <c r="A1283" t="s">
        <v>1511</v>
      </c>
    </row>
    <row r="1284" spans="1:1">
      <c r="A1284" t="s">
        <v>1512</v>
      </c>
    </row>
    <row r="1285" spans="1:1">
      <c r="A1285" t="s">
        <v>1507</v>
      </c>
    </row>
    <row r="1286" spans="1:1">
      <c r="A1286" t="s">
        <v>1508</v>
      </c>
    </row>
    <row r="1287" spans="1:1">
      <c r="A1287" t="s">
        <v>1509</v>
      </c>
    </row>
    <row r="1288" spans="1:1">
      <c r="A1288" t="s">
        <v>1536</v>
      </c>
    </row>
    <row r="1289" spans="1:1">
      <c r="A1289" t="s">
        <v>1535</v>
      </c>
    </row>
    <row r="1290" spans="1:1">
      <c r="A1290" t="s">
        <v>1534</v>
      </c>
    </row>
    <row r="1291" spans="1:1">
      <c r="A1291" t="s">
        <v>1560</v>
      </c>
    </row>
    <row r="1292" spans="1:1">
      <c r="A1292" t="s">
        <v>1533</v>
      </c>
    </row>
    <row r="1293" spans="1:1">
      <c r="A1293" t="s">
        <v>1532</v>
      </c>
    </row>
    <row r="1294" spans="1:1">
      <c r="A1294" t="s">
        <v>1531</v>
      </c>
    </row>
    <row r="1295" spans="1:1">
      <c r="A1295" t="s">
        <v>1666</v>
      </c>
    </row>
    <row r="1296" spans="1:1">
      <c r="A1296" t="s">
        <v>1667</v>
      </c>
    </row>
    <row r="1297" spans="1:1">
      <c r="A1297" t="s">
        <v>1559</v>
      </c>
    </row>
    <row r="1298" spans="1:1">
      <c r="A1298" t="s">
        <v>1558</v>
      </c>
    </row>
    <row r="1299" spans="1:1">
      <c r="A1299" t="s">
        <v>1669</v>
      </c>
    </row>
    <row r="1300" spans="1:1">
      <c r="A1300" t="s">
        <v>1557</v>
      </c>
    </row>
    <row r="1301" spans="1:1">
      <c r="A1301" t="s">
        <v>1556</v>
      </c>
    </row>
    <row r="1302" spans="1:1">
      <c r="A1302" t="s">
        <v>1555</v>
      </c>
    </row>
    <row r="1303" spans="1:1">
      <c r="A1303" t="s">
        <v>1554</v>
      </c>
    </row>
    <row r="1304" spans="1:1">
      <c r="A1304" t="s">
        <v>1553</v>
      </c>
    </row>
    <row r="1305" spans="1:1">
      <c r="A1305" t="s">
        <v>1552</v>
      </c>
    </row>
    <row r="1306" spans="1:1">
      <c r="A1306" t="s">
        <v>1551</v>
      </c>
    </row>
    <row r="1307" spans="1:1">
      <c r="A1307" t="s">
        <v>1550</v>
      </c>
    </row>
    <row r="1308" spans="1:1">
      <c r="A1308" t="s">
        <v>1549</v>
      </c>
    </row>
    <row r="1309" spans="1:1">
      <c r="A1309" t="s">
        <v>1548</v>
      </c>
    </row>
    <row r="1310" spans="1:1">
      <c r="A1310" t="s">
        <v>1547</v>
      </c>
    </row>
    <row r="1311" spans="1:1">
      <c r="A1311" t="s">
        <v>1546</v>
      </c>
    </row>
    <row r="1312" spans="1:1">
      <c r="A1312" t="s">
        <v>1545</v>
      </c>
    </row>
    <row r="1313" spans="1:1">
      <c r="A1313" t="s">
        <v>1544</v>
      </c>
    </row>
    <row r="1314" spans="1:1">
      <c r="A1314" t="s">
        <v>1543</v>
      </c>
    </row>
    <row r="1315" spans="1:1">
      <c r="A1315" t="s">
        <v>1542</v>
      </c>
    </row>
    <row r="1316" spans="1:1">
      <c r="A1316" t="s">
        <v>1541</v>
      </c>
    </row>
    <row r="1317" spans="1:1">
      <c r="A1317" t="s">
        <v>1540</v>
      </c>
    </row>
    <row r="1318" spans="1:1">
      <c r="A1318" t="s">
        <v>1539</v>
      </c>
    </row>
    <row r="1319" spans="1:1">
      <c r="A1319" t="s">
        <v>1538</v>
      </c>
    </row>
    <row r="1320" spans="1:1">
      <c r="A1320" t="s">
        <v>1537</v>
      </c>
    </row>
    <row r="1321" spans="1:1">
      <c r="A1321" t="s">
        <v>1564</v>
      </c>
    </row>
    <row r="1322" spans="1:1">
      <c r="A1322" t="s">
        <v>1565</v>
      </c>
    </row>
    <row r="1323" spans="1:1">
      <c r="A1323" t="s">
        <v>1566</v>
      </c>
    </row>
    <row r="1324" spans="1:1">
      <c r="A1324" t="s">
        <v>1590</v>
      </c>
    </row>
    <row r="1325" spans="1:1">
      <c r="A1325" t="s">
        <v>1561</v>
      </c>
    </row>
    <row r="1326" spans="1:1">
      <c r="A1326" t="s">
        <v>1562</v>
      </c>
    </row>
    <row r="1327" spans="1:1">
      <c r="A1327" t="s">
        <v>1563</v>
      </c>
    </row>
    <row r="1328" spans="1:1">
      <c r="A1328" t="s">
        <v>1671</v>
      </c>
    </row>
    <row r="1329" spans="1:1">
      <c r="A1329" t="s">
        <v>1672</v>
      </c>
    </row>
    <row r="1330" spans="1:1">
      <c r="A1330" t="s">
        <v>1588</v>
      </c>
    </row>
    <row r="1331" spans="1:1">
      <c r="A1331" t="s">
        <v>1589</v>
      </c>
    </row>
    <row r="1332" spans="1:1">
      <c r="A1332" t="s">
        <v>1670</v>
      </c>
    </row>
    <row r="1333" spans="1:1">
      <c r="A1333" t="s">
        <v>1585</v>
      </c>
    </row>
    <row r="1334" spans="1:1">
      <c r="A1334" t="s">
        <v>1586</v>
      </c>
    </row>
    <row r="1335" spans="1:1">
      <c r="A1335" t="s">
        <v>1587</v>
      </c>
    </row>
    <row r="1336" spans="1:1">
      <c r="A1336" t="s">
        <v>1582</v>
      </c>
    </row>
    <row r="1337" spans="1:1">
      <c r="A1337" t="s">
        <v>1583</v>
      </c>
    </row>
    <row r="1338" spans="1:1">
      <c r="A1338" t="s">
        <v>1584</v>
      </c>
    </row>
    <row r="1339" spans="1:1">
      <c r="A1339" t="s">
        <v>1579</v>
      </c>
    </row>
    <row r="1340" spans="1:1">
      <c r="A1340" t="s">
        <v>1580</v>
      </c>
    </row>
    <row r="1341" spans="1:1">
      <c r="A1341" t="s">
        <v>1581</v>
      </c>
    </row>
    <row r="1342" spans="1:1">
      <c r="A1342" t="s">
        <v>1576</v>
      </c>
    </row>
    <row r="1343" spans="1:1">
      <c r="A1343" t="s">
        <v>1577</v>
      </c>
    </row>
    <row r="1344" spans="1:1">
      <c r="A1344" t="s">
        <v>1578</v>
      </c>
    </row>
    <row r="1345" spans="1:1">
      <c r="A1345" t="s">
        <v>1573</v>
      </c>
    </row>
    <row r="1346" spans="1:1">
      <c r="A1346" t="s">
        <v>1574</v>
      </c>
    </row>
    <row r="1347" spans="1:1">
      <c r="A1347" t="s">
        <v>1575</v>
      </c>
    </row>
    <row r="1348" spans="1:1">
      <c r="A1348" t="s">
        <v>1570</v>
      </c>
    </row>
    <row r="1349" spans="1:1">
      <c r="A1349" t="s">
        <v>1571</v>
      </c>
    </row>
    <row r="1350" spans="1:1">
      <c r="A1350" t="s">
        <v>1572</v>
      </c>
    </row>
    <row r="1351" spans="1:1">
      <c r="A1351" t="s">
        <v>1567</v>
      </c>
    </row>
    <row r="1352" spans="1:1">
      <c r="A1352" t="s">
        <v>1568</v>
      </c>
    </row>
    <row r="1353" spans="1:1">
      <c r="A1353" t="s">
        <v>1569</v>
      </c>
    </row>
  </sheetData>
  <sortState ref="A1:A1353">
    <sortCondition ref="A130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M79"/>
  <sheetViews>
    <sheetView zoomScale="80" zoomScaleNormal="80" workbookViewId="0">
      <selection activeCell="K2" sqref="K2:L3"/>
    </sheetView>
  </sheetViews>
  <sheetFormatPr baseColWidth="10" defaultColWidth="5.140625" defaultRowHeight="12"/>
  <cols>
    <col min="1" max="5" width="4.5703125" style="32" bestFit="1" customWidth="1"/>
    <col min="6" max="6" width="5.140625" style="32"/>
    <col min="7" max="11" width="4.5703125" style="32" bestFit="1" customWidth="1"/>
    <col min="12" max="16" width="4.42578125" style="32" bestFit="1" customWidth="1"/>
    <col min="17" max="17" width="5.140625" style="32"/>
    <col min="18" max="22" width="4.7109375" style="32" bestFit="1" customWidth="1"/>
    <col min="23" max="27" width="4.42578125" style="32" bestFit="1" customWidth="1"/>
    <col min="28" max="28" width="5.140625" style="32"/>
    <col min="29" max="30" width="3.85546875" style="32" bestFit="1" customWidth="1"/>
    <col min="31" max="33" width="4.42578125" style="32" bestFit="1" customWidth="1"/>
    <col min="34" max="36" width="4.7109375" style="32" bestFit="1" customWidth="1"/>
    <col min="37" max="38" width="3.7109375" style="32" bestFit="1" customWidth="1"/>
    <col min="39" max="39" width="5.140625" style="32"/>
    <col min="40" max="42" width="5.140625" style="32" bestFit="1" customWidth="1"/>
    <col min="43" max="43" width="4.140625" style="32" bestFit="1" customWidth="1"/>
    <col min="44" max="49" width="4.42578125" style="32" bestFit="1" customWidth="1"/>
    <col min="50" max="50" width="4.28515625" style="32" bestFit="1" customWidth="1"/>
    <col min="51" max="53" width="4.42578125" style="32" bestFit="1" customWidth="1"/>
    <col min="54" max="56" width="5.5703125" style="32" bestFit="1" customWidth="1"/>
    <col min="57" max="60" width="4.7109375" style="32" bestFit="1" customWidth="1"/>
    <col min="61" max="63" width="4.5703125" style="32" bestFit="1" customWidth="1"/>
    <col min="64" max="16384" width="5.140625" style="32"/>
  </cols>
  <sheetData>
    <row r="1" spans="1:65" ht="12.75" thickBot="1">
      <c r="A1" s="33"/>
      <c r="B1" s="33"/>
      <c r="C1" s="33"/>
      <c r="D1" s="33"/>
      <c r="E1" s="33"/>
      <c r="F1" s="33"/>
      <c r="G1" s="33"/>
      <c r="H1" s="33"/>
      <c r="I1" s="33"/>
      <c r="J1" s="33"/>
      <c r="K1" s="210" t="s">
        <v>393</v>
      </c>
      <c r="L1" s="210"/>
      <c r="M1" s="211" t="s">
        <v>1732</v>
      </c>
      <c r="N1" s="211"/>
      <c r="O1" s="212" t="s">
        <v>1733</v>
      </c>
      <c r="P1" s="212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4"/>
      <c r="AO1" s="34"/>
      <c r="AP1" s="34"/>
      <c r="AQ1" s="33"/>
      <c r="AR1" s="35" t="s">
        <v>1501</v>
      </c>
      <c r="AS1" s="36" t="s">
        <v>1502</v>
      </c>
      <c r="AT1" s="37" t="s">
        <v>1503</v>
      </c>
      <c r="AU1" s="35" t="s">
        <v>1531</v>
      </c>
      <c r="AV1" s="36" t="s">
        <v>1532</v>
      </c>
      <c r="AW1" s="37" t="s">
        <v>1533</v>
      </c>
      <c r="AX1" s="33"/>
      <c r="AY1" s="35" t="s">
        <v>1561</v>
      </c>
      <c r="AZ1" s="36" t="s">
        <v>1562</v>
      </c>
      <c r="BA1" s="37" t="s">
        <v>1563</v>
      </c>
      <c r="BB1" s="35" t="s">
        <v>1591</v>
      </c>
      <c r="BC1" s="36" t="s">
        <v>1592</v>
      </c>
      <c r="BD1" s="37" t="s">
        <v>1593</v>
      </c>
      <c r="BE1" s="33"/>
      <c r="BF1" s="34"/>
      <c r="BG1" s="34"/>
      <c r="BH1" s="34"/>
      <c r="BI1" s="34"/>
      <c r="BJ1" s="34"/>
      <c r="BK1" s="34"/>
    </row>
    <row r="2" spans="1:65" ht="12.75" thickBot="1">
      <c r="A2" s="33"/>
      <c r="B2" s="33"/>
      <c r="C2" s="33"/>
      <c r="D2" s="33"/>
      <c r="E2" s="33"/>
      <c r="F2" s="33"/>
      <c r="G2" s="33"/>
      <c r="H2" s="33"/>
      <c r="I2" s="33"/>
      <c r="J2" s="33"/>
      <c r="K2" s="210">
        <f>COUNTA(A15:E31,G6:P11,G15:P31,R4:AA11,R15:AA31,AC4:AL11)</f>
        <v>645</v>
      </c>
      <c r="L2" s="210"/>
      <c r="M2" s="211">
        <f>COUNTA(AE15:AJ33,AN2:AP11,AN15:AS33,AR1:AW11,AU15:AZ33,AY1:BD11,BB15:BG33,BF3:BK11,BI15:BK27)</f>
        <v>711</v>
      </c>
      <c r="N2" s="211"/>
      <c r="O2" s="212">
        <f>K2+M2</f>
        <v>1356</v>
      </c>
      <c r="P2" s="212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8" t="s">
        <v>1474</v>
      </c>
      <c r="AO2" s="39" t="s">
        <v>1475</v>
      </c>
      <c r="AP2" s="40" t="s">
        <v>1476</v>
      </c>
      <c r="AQ2" s="33"/>
      <c r="AR2" s="41" t="s">
        <v>1504</v>
      </c>
      <c r="AS2" s="42" t="s">
        <v>1505</v>
      </c>
      <c r="AT2" s="43" t="s">
        <v>1506</v>
      </c>
      <c r="AU2" s="41" t="s">
        <v>1534</v>
      </c>
      <c r="AV2" s="42" t="s">
        <v>1535</v>
      </c>
      <c r="AW2" s="43" t="s">
        <v>1536</v>
      </c>
      <c r="AX2" s="33"/>
      <c r="AY2" s="41" t="s">
        <v>1564</v>
      </c>
      <c r="AZ2" s="42" t="s">
        <v>1565</v>
      </c>
      <c r="BA2" s="43" t="s">
        <v>1566</v>
      </c>
      <c r="BB2" s="41" t="s">
        <v>1594</v>
      </c>
      <c r="BC2" s="42" t="s">
        <v>1595</v>
      </c>
      <c r="BD2" s="43" t="s">
        <v>1596</v>
      </c>
      <c r="BE2" s="33"/>
      <c r="BF2" s="34"/>
      <c r="BG2" s="34"/>
      <c r="BH2" s="34"/>
      <c r="BI2" s="34"/>
      <c r="BJ2" s="34"/>
      <c r="BK2" s="34"/>
    </row>
    <row r="3" spans="1:65" ht="12.75" thickBot="1">
      <c r="A3" s="33"/>
      <c r="B3" s="33"/>
      <c r="C3" s="33"/>
      <c r="D3" s="33"/>
      <c r="E3" s="33"/>
      <c r="F3" s="33"/>
      <c r="G3" s="33"/>
      <c r="H3" s="33"/>
      <c r="I3" s="33"/>
      <c r="J3" s="33"/>
      <c r="K3" s="210"/>
      <c r="L3" s="210"/>
      <c r="M3" s="211"/>
      <c r="N3" s="211"/>
      <c r="O3" s="212"/>
      <c r="P3" s="212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5" t="s">
        <v>1477</v>
      </c>
      <c r="AO3" s="36" t="s">
        <v>1478</v>
      </c>
      <c r="AP3" s="37" t="s">
        <v>1479</v>
      </c>
      <c r="AQ3" s="33"/>
      <c r="AR3" s="35" t="s">
        <v>1507</v>
      </c>
      <c r="AS3" s="36" t="s">
        <v>1508</v>
      </c>
      <c r="AT3" s="37" t="s">
        <v>1509</v>
      </c>
      <c r="AU3" s="35" t="s">
        <v>1537</v>
      </c>
      <c r="AV3" s="36" t="s">
        <v>1538</v>
      </c>
      <c r="AW3" s="37" t="s">
        <v>1539</v>
      </c>
      <c r="AX3" s="33"/>
      <c r="AY3" s="35" t="s">
        <v>1567</v>
      </c>
      <c r="AZ3" s="36" t="s">
        <v>1568</v>
      </c>
      <c r="BA3" s="37" t="s">
        <v>1569</v>
      </c>
      <c r="BB3" s="35" t="s">
        <v>1597</v>
      </c>
      <c r="BC3" s="36" t="s">
        <v>1598</v>
      </c>
      <c r="BD3" s="37" t="s">
        <v>1599</v>
      </c>
      <c r="BE3" s="33"/>
      <c r="BF3" s="35" t="s">
        <v>1676</v>
      </c>
      <c r="BG3" s="36" t="s">
        <v>1677</v>
      </c>
      <c r="BH3" s="37" t="s">
        <v>1678</v>
      </c>
      <c r="BI3" s="35" t="s">
        <v>1703</v>
      </c>
      <c r="BJ3" s="36" t="s">
        <v>1704</v>
      </c>
      <c r="BK3" s="37" t="s">
        <v>1705</v>
      </c>
    </row>
    <row r="4" spans="1:6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44" t="s">
        <v>1320</v>
      </c>
      <c r="S4" s="45" t="s">
        <v>1321</v>
      </c>
      <c r="T4" s="45" t="s">
        <v>1322</v>
      </c>
      <c r="U4" s="45" t="s">
        <v>1323</v>
      </c>
      <c r="V4" s="46" t="s">
        <v>1324</v>
      </c>
      <c r="W4" s="44" t="s">
        <v>1360</v>
      </c>
      <c r="X4" s="45" t="s">
        <v>1361</v>
      </c>
      <c r="Y4" s="45" t="s">
        <v>1362</v>
      </c>
      <c r="Z4" s="45" t="s">
        <v>1363</v>
      </c>
      <c r="AA4" s="46" t="s">
        <v>1364</v>
      </c>
      <c r="AB4" s="33"/>
      <c r="AC4" s="44" t="s">
        <v>1397</v>
      </c>
      <c r="AD4" s="45" t="s">
        <v>1398</v>
      </c>
      <c r="AE4" s="45" t="s">
        <v>1399</v>
      </c>
      <c r="AF4" s="45" t="s">
        <v>1400</v>
      </c>
      <c r="AG4" s="46" t="s">
        <v>1401</v>
      </c>
      <c r="AH4" s="44" t="s">
        <v>1437</v>
      </c>
      <c r="AI4" s="45" t="s">
        <v>1438</v>
      </c>
      <c r="AJ4" s="45" t="s">
        <v>1439</v>
      </c>
      <c r="AK4" s="45" t="s">
        <v>1440</v>
      </c>
      <c r="AL4" s="46" t="s">
        <v>1441</v>
      </c>
      <c r="AM4" s="33"/>
      <c r="AN4" s="47" t="s">
        <v>1480</v>
      </c>
      <c r="AO4" s="48" t="s">
        <v>1481</v>
      </c>
      <c r="AP4" s="49" t="s">
        <v>1482</v>
      </c>
      <c r="AQ4" s="33"/>
      <c r="AR4" s="47" t="s">
        <v>1510</v>
      </c>
      <c r="AS4" s="48" t="s">
        <v>1511</v>
      </c>
      <c r="AT4" s="49" t="s">
        <v>1512</v>
      </c>
      <c r="AU4" s="47" t="s">
        <v>1540</v>
      </c>
      <c r="AV4" s="48" t="s">
        <v>1541</v>
      </c>
      <c r="AW4" s="49" t="s">
        <v>1542</v>
      </c>
      <c r="AX4" s="33"/>
      <c r="AY4" s="47" t="s">
        <v>1570</v>
      </c>
      <c r="AZ4" s="48" t="s">
        <v>1571</v>
      </c>
      <c r="BA4" s="49" t="s">
        <v>1572</v>
      </c>
      <c r="BB4" s="47" t="s">
        <v>1600</v>
      </c>
      <c r="BC4" s="48" t="s">
        <v>1601</v>
      </c>
      <c r="BD4" s="49" t="s">
        <v>1602</v>
      </c>
      <c r="BE4" s="33"/>
      <c r="BF4" s="47" t="s">
        <v>1679</v>
      </c>
      <c r="BG4" s="48" t="s">
        <v>1680</v>
      </c>
      <c r="BH4" s="49" t="s">
        <v>1681</v>
      </c>
      <c r="BI4" s="47" t="s">
        <v>1706</v>
      </c>
      <c r="BJ4" s="48" t="s">
        <v>1707</v>
      </c>
      <c r="BK4" s="49" t="s">
        <v>1708</v>
      </c>
    </row>
    <row r="5" spans="1:65" ht="12.75" thickBot="1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50" t="s">
        <v>1325</v>
      </c>
      <c r="S5" s="51" t="s">
        <v>1326</v>
      </c>
      <c r="T5" s="51" t="s">
        <v>1327</v>
      </c>
      <c r="U5" s="51" t="s">
        <v>1328</v>
      </c>
      <c r="V5" s="52" t="s">
        <v>1329</v>
      </c>
      <c r="W5" s="50" t="s">
        <v>1365</v>
      </c>
      <c r="X5" s="51" t="s">
        <v>1366</v>
      </c>
      <c r="Y5" s="51" t="s">
        <v>1367</v>
      </c>
      <c r="Z5" s="51" t="s">
        <v>1368</v>
      </c>
      <c r="AA5" s="52" t="s">
        <v>1369</v>
      </c>
      <c r="AB5" s="33"/>
      <c r="AC5" s="50" t="s">
        <v>1402</v>
      </c>
      <c r="AD5" s="51" t="s">
        <v>1403</v>
      </c>
      <c r="AE5" s="51" t="s">
        <v>1404</v>
      </c>
      <c r="AF5" s="51" t="s">
        <v>1405</v>
      </c>
      <c r="AG5" s="52" t="s">
        <v>1406</v>
      </c>
      <c r="AH5" s="50" t="s">
        <v>1442</v>
      </c>
      <c r="AI5" s="51" t="s">
        <v>1443</v>
      </c>
      <c r="AJ5" s="51" t="s">
        <v>1444</v>
      </c>
      <c r="AK5" s="51" t="s">
        <v>1445</v>
      </c>
      <c r="AL5" s="52" t="s">
        <v>1446</v>
      </c>
      <c r="AM5" s="33"/>
      <c r="AN5" s="41" t="s">
        <v>1483</v>
      </c>
      <c r="AO5" s="42" t="s">
        <v>1484</v>
      </c>
      <c r="AP5" s="43" t="s">
        <v>1485</v>
      </c>
      <c r="AQ5" s="33"/>
      <c r="AR5" s="41" t="s">
        <v>1513</v>
      </c>
      <c r="AS5" s="42" t="s">
        <v>1514</v>
      </c>
      <c r="AT5" s="43" t="s">
        <v>1515</v>
      </c>
      <c r="AU5" s="41" t="s">
        <v>1543</v>
      </c>
      <c r="AV5" s="42" t="s">
        <v>1544</v>
      </c>
      <c r="AW5" s="43" t="s">
        <v>1545</v>
      </c>
      <c r="AX5" s="33"/>
      <c r="AY5" s="41" t="s">
        <v>1573</v>
      </c>
      <c r="AZ5" s="42" t="s">
        <v>1574</v>
      </c>
      <c r="BA5" s="43" t="s">
        <v>1575</v>
      </c>
      <c r="BB5" s="41" t="s">
        <v>1603</v>
      </c>
      <c r="BC5" s="42" t="s">
        <v>1604</v>
      </c>
      <c r="BD5" s="43" t="s">
        <v>1605</v>
      </c>
      <c r="BE5" s="33"/>
      <c r="BF5" s="41" t="s">
        <v>1682</v>
      </c>
      <c r="BG5" s="42" t="s">
        <v>1683</v>
      </c>
      <c r="BH5" s="43" t="s">
        <v>1684</v>
      </c>
      <c r="BI5" s="41" t="s">
        <v>1709</v>
      </c>
      <c r="BJ5" s="42" t="s">
        <v>1710</v>
      </c>
      <c r="BK5" s="43" t="s">
        <v>1711</v>
      </c>
    </row>
    <row r="6" spans="1:65">
      <c r="A6" s="33"/>
      <c r="B6" s="33"/>
      <c r="C6" s="33"/>
      <c r="D6" s="33"/>
      <c r="E6" s="33"/>
      <c r="F6" s="33"/>
      <c r="G6" s="44" t="s">
        <v>1264</v>
      </c>
      <c r="H6" s="45" t="s">
        <v>1265</v>
      </c>
      <c r="I6" s="45" t="s">
        <v>1266</v>
      </c>
      <c r="J6" s="45" t="s">
        <v>1267</v>
      </c>
      <c r="K6" s="46" t="s">
        <v>1268</v>
      </c>
      <c r="L6" s="44" t="s">
        <v>1293</v>
      </c>
      <c r="M6" s="45" t="s">
        <v>1294</v>
      </c>
      <c r="N6" s="45" t="s">
        <v>1295</v>
      </c>
      <c r="O6" s="45" t="s">
        <v>1296</v>
      </c>
      <c r="P6" s="46" t="s">
        <v>1297</v>
      </c>
      <c r="Q6" s="33"/>
      <c r="R6" s="44" t="s">
        <v>1330</v>
      </c>
      <c r="S6" s="45" t="s">
        <v>1331</v>
      </c>
      <c r="T6" s="45" t="s">
        <v>1332</v>
      </c>
      <c r="U6" s="45" t="s">
        <v>1333</v>
      </c>
      <c r="V6" s="46" t="s">
        <v>1334</v>
      </c>
      <c r="W6" s="44" t="s">
        <v>1370</v>
      </c>
      <c r="X6" s="45" t="s">
        <v>1371</v>
      </c>
      <c r="Y6" s="45" t="s">
        <v>1372</v>
      </c>
      <c r="Z6" s="45" t="s">
        <v>1373</v>
      </c>
      <c r="AA6" s="46" t="s">
        <v>1374</v>
      </c>
      <c r="AB6" s="33"/>
      <c r="AC6" s="44" t="s">
        <v>1407</v>
      </c>
      <c r="AD6" s="45" t="s">
        <v>1408</v>
      </c>
      <c r="AE6" s="45" t="s">
        <v>1409</v>
      </c>
      <c r="AF6" s="45" t="s">
        <v>1410</v>
      </c>
      <c r="AG6" s="46" t="s">
        <v>1411</v>
      </c>
      <c r="AH6" s="44" t="s">
        <v>1447</v>
      </c>
      <c r="AI6" s="45" t="s">
        <v>1448</v>
      </c>
      <c r="AJ6" s="45" t="s">
        <v>1449</v>
      </c>
      <c r="AK6" s="45" t="s">
        <v>1450</v>
      </c>
      <c r="AL6" s="46" t="s">
        <v>1451</v>
      </c>
      <c r="AM6" s="33"/>
      <c r="AN6" s="35" t="s">
        <v>1486</v>
      </c>
      <c r="AO6" s="36" t="s">
        <v>1487</v>
      </c>
      <c r="AP6" s="37" t="s">
        <v>1488</v>
      </c>
      <c r="AQ6" s="33"/>
      <c r="AR6" s="35" t="s">
        <v>1516</v>
      </c>
      <c r="AS6" s="36" t="s">
        <v>1517</v>
      </c>
      <c r="AT6" s="37" t="s">
        <v>1518</v>
      </c>
      <c r="AU6" s="35" t="s">
        <v>1546</v>
      </c>
      <c r="AV6" s="36" t="s">
        <v>1547</v>
      </c>
      <c r="AW6" s="37" t="s">
        <v>1548</v>
      </c>
      <c r="AX6" s="33"/>
      <c r="AY6" s="35" t="s">
        <v>1576</v>
      </c>
      <c r="AZ6" s="36" t="s">
        <v>1577</v>
      </c>
      <c r="BA6" s="37" t="s">
        <v>1578</v>
      </c>
      <c r="BB6" s="35" t="s">
        <v>1606</v>
      </c>
      <c r="BC6" s="36" t="s">
        <v>1607</v>
      </c>
      <c r="BD6" s="37" t="s">
        <v>1608</v>
      </c>
      <c r="BE6" s="33"/>
      <c r="BF6" s="35" t="s">
        <v>1685</v>
      </c>
      <c r="BG6" s="36" t="s">
        <v>1686</v>
      </c>
      <c r="BH6" s="37" t="s">
        <v>1687</v>
      </c>
      <c r="BI6" s="35" t="s">
        <v>1712</v>
      </c>
      <c r="BJ6" s="36" t="s">
        <v>1713</v>
      </c>
      <c r="BK6" s="37" t="s">
        <v>1714</v>
      </c>
    </row>
    <row r="7" spans="1:65" ht="12.75" thickBot="1">
      <c r="A7" s="33"/>
      <c r="B7" s="33"/>
      <c r="C7" s="33"/>
      <c r="D7" s="33"/>
      <c r="E7" s="33"/>
      <c r="F7" s="33"/>
      <c r="G7" s="50" t="s">
        <v>1269</v>
      </c>
      <c r="H7" s="51" t="s">
        <v>1270</v>
      </c>
      <c r="I7" s="51" t="s">
        <v>1271</v>
      </c>
      <c r="J7" s="51" t="s">
        <v>1272</v>
      </c>
      <c r="K7" s="52" t="s">
        <v>1273</v>
      </c>
      <c r="L7" s="50" t="s">
        <v>1298</v>
      </c>
      <c r="M7" s="51" t="s">
        <v>1299</v>
      </c>
      <c r="N7" s="51" t="s">
        <v>1300</v>
      </c>
      <c r="O7" s="51" t="s">
        <v>1301</v>
      </c>
      <c r="P7" s="52" t="s">
        <v>1302</v>
      </c>
      <c r="Q7" s="33"/>
      <c r="R7" s="50" t="s">
        <v>1335</v>
      </c>
      <c r="S7" s="51" t="s">
        <v>1336</v>
      </c>
      <c r="T7" s="51" t="s">
        <v>1337</v>
      </c>
      <c r="U7" s="51" t="s">
        <v>1338</v>
      </c>
      <c r="V7" s="52" t="s">
        <v>1339</v>
      </c>
      <c r="W7" s="50" t="s">
        <v>1375</v>
      </c>
      <c r="X7" s="51" t="s">
        <v>1376</v>
      </c>
      <c r="Y7" s="51" t="s">
        <v>1377</v>
      </c>
      <c r="Z7" s="51" t="s">
        <v>1378</v>
      </c>
      <c r="AA7" s="52" t="s">
        <v>1379</v>
      </c>
      <c r="AB7" s="33"/>
      <c r="AC7" s="50" t="s">
        <v>1412</v>
      </c>
      <c r="AD7" s="51" t="s">
        <v>1413</v>
      </c>
      <c r="AE7" s="51" t="s">
        <v>1414</v>
      </c>
      <c r="AF7" s="51" t="s">
        <v>1415</v>
      </c>
      <c r="AG7" s="52" t="s">
        <v>1416</v>
      </c>
      <c r="AH7" s="50" t="s">
        <v>1452</v>
      </c>
      <c r="AI7" s="51" t="s">
        <v>1453</v>
      </c>
      <c r="AJ7" s="51" t="s">
        <v>1454</v>
      </c>
      <c r="AK7" s="51" t="s">
        <v>1455</v>
      </c>
      <c r="AL7" s="52" t="s">
        <v>1456</v>
      </c>
      <c r="AM7" s="33"/>
      <c r="AN7" s="47" t="s">
        <v>1489</v>
      </c>
      <c r="AO7" s="48" t="s">
        <v>1490</v>
      </c>
      <c r="AP7" s="49" t="s">
        <v>1491</v>
      </c>
      <c r="AQ7" s="33"/>
      <c r="AR7" s="47" t="s">
        <v>1519</v>
      </c>
      <c r="AS7" s="48" t="s">
        <v>1520</v>
      </c>
      <c r="AT7" s="49" t="s">
        <v>1521</v>
      </c>
      <c r="AU7" s="47" t="s">
        <v>1549</v>
      </c>
      <c r="AV7" s="48" t="s">
        <v>1550</v>
      </c>
      <c r="AW7" s="49" t="s">
        <v>1551</v>
      </c>
      <c r="AX7" s="33"/>
      <c r="AY7" s="47" t="s">
        <v>1579</v>
      </c>
      <c r="AZ7" s="48" t="s">
        <v>1580</v>
      </c>
      <c r="BA7" s="49" t="s">
        <v>1581</v>
      </c>
      <c r="BB7" s="47" t="s">
        <v>1609</v>
      </c>
      <c r="BC7" s="48" t="s">
        <v>1610</v>
      </c>
      <c r="BD7" s="49" t="s">
        <v>1611</v>
      </c>
      <c r="BE7" s="33"/>
      <c r="BF7" s="47" t="s">
        <v>1688</v>
      </c>
      <c r="BG7" s="48" t="s">
        <v>1689</v>
      </c>
      <c r="BH7" s="49" t="s">
        <v>1690</v>
      </c>
      <c r="BI7" s="47" t="s">
        <v>1715</v>
      </c>
      <c r="BJ7" s="48" t="s">
        <v>1716</v>
      </c>
      <c r="BK7" s="49" t="s">
        <v>1717</v>
      </c>
    </row>
    <row r="8" spans="1:65" ht="12.75" thickBot="1">
      <c r="A8" s="33"/>
      <c r="B8" s="33"/>
      <c r="C8" s="33"/>
      <c r="D8" s="33"/>
      <c r="E8" s="33"/>
      <c r="F8" s="33"/>
      <c r="G8" s="44" t="s">
        <v>1274</v>
      </c>
      <c r="H8" s="45" t="s">
        <v>1275</v>
      </c>
      <c r="I8" s="45" t="s">
        <v>1276</v>
      </c>
      <c r="J8" s="45" t="s">
        <v>1277</v>
      </c>
      <c r="K8" s="46" t="s">
        <v>1278</v>
      </c>
      <c r="L8" s="44" t="s">
        <v>1303</v>
      </c>
      <c r="M8" s="45" t="s">
        <v>1304</v>
      </c>
      <c r="N8" s="45" t="s">
        <v>1305</v>
      </c>
      <c r="O8" s="45" t="s">
        <v>1306</v>
      </c>
      <c r="P8" s="46" t="s">
        <v>1307</v>
      </c>
      <c r="Q8" s="33"/>
      <c r="R8" s="44" t="s">
        <v>1340</v>
      </c>
      <c r="S8" s="45" t="s">
        <v>1341</v>
      </c>
      <c r="T8" s="45" t="s">
        <v>1342</v>
      </c>
      <c r="U8" s="45" t="s">
        <v>1343</v>
      </c>
      <c r="V8" s="46" t="s">
        <v>1344</v>
      </c>
      <c r="W8" s="44" t="s">
        <v>1380</v>
      </c>
      <c r="X8" s="45" t="s">
        <v>1381</v>
      </c>
      <c r="Y8" s="45" t="s">
        <v>1382</v>
      </c>
      <c r="Z8" s="45" t="s">
        <v>1383</v>
      </c>
      <c r="AA8" s="46" t="s">
        <v>1384</v>
      </c>
      <c r="AB8" s="33"/>
      <c r="AC8" s="44" t="s">
        <v>1417</v>
      </c>
      <c r="AD8" s="45" t="s">
        <v>1418</v>
      </c>
      <c r="AE8" s="45" t="s">
        <v>1419</v>
      </c>
      <c r="AF8" s="45" t="s">
        <v>1420</v>
      </c>
      <c r="AG8" s="46" t="s">
        <v>1421</v>
      </c>
      <c r="AH8" s="44" t="s">
        <v>1457</v>
      </c>
      <c r="AI8" s="45" t="s">
        <v>1458</v>
      </c>
      <c r="AJ8" s="45" t="s">
        <v>1459</v>
      </c>
      <c r="AK8" s="45" t="s">
        <v>1460</v>
      </c>
      <c r="AL8" s="46" t="s">
        <v>1461</v>
      </c>
      <c r="AM8" s="33"/>
      <c r="AN8" s="41" t="s">
        <v>1492</v>
      </c>
      <c r="AO8" s="42" t="s">
        <v>1493</v>
      </c>
      <c r="AP8" s="43" t="s">
        <v>1494</v>
      </c>
      <c r="AQ8" s="33"/>
      <c r="AR8" s="41" t="s">
        <v>1522</v>
      </c>
      <c r="AS8" s="42" t="s">
        <v>1523</v>
      </c>
      <c r="AT8" s="43" t="s">
        <v>1524</v>
      </c>
      <c r="AU8" s="41" t="s">
        <v>1552</v>
      </c>
      <c r="AV8" s="42" t="s">
        <v>1553</v>
      </c>
      <c r="AW8" s="43" t="s">
        <v>1554</v>
      </c>
      <c r="AX8" s="33"/>
      <c r="AY8" s="41" t="s">
        <v>1582</v>
      </c>
      <c r="AZ8" s="42" t="s">
        <v>1583</v>
      </c>
      <c r="BA8" s="43" t="s">
        <v>1584</v>
      </c>
      <c r="BB8" s="41" t="s">
        <v>1612</v>
      </c>
      <c r="BC8" s="42" t="s">
        <v>1613</v>
      </c>
      <c r="BD8" s="43" t="s">
        <v>1614</v>
      </c>
      <c r="BE8" s="33"/>
      <c r="BF8" s="41" t="s">
        <v>1691</v>
      </c>
      <c r="BG8" s="42" t="s">
        <v>1692</v>
      </c>
      <c r="BH8" s="43" t="s">
        <v>1693</v>
      </c>
      <c r="BI8" s="41" t="s">
        <v>1718</v>
      </c>
      <c r="BJ8" s="42" t="s">
        <v>1719</v>
      </c>
      <c r="BK8" s="43" t="s">
        <v>1720</v>
      </c>
    </row>
    <row r="9" spans="1:65" ht="12.75" thickBot="1">
      <c r="A9" s="33"/>
      <c r="B9" s="33"/>
      <c r="C9" s="33"/>
      <c r="D9" s="33"/>
      <c r="E9" s="33"/>
      <c r="F9" s="33"/>
      <c r="G9" s="50" t="s">
        <v>1279</v>
      </c>
      <c r="H9" s="51" t="s">
        <v>1280</v>
      </c>
      <c r="I9" s="51" t="s">
        <v>1281</v>
      </c>
      <c r="J9" s="51" t="s">
        <v>1282</v>
      </c>
      <c r="K9" s="52" t="s">
        <v>1283</v>
      </c>
      <c r="L9" s="50" t="s">
        <v>1308</v>
      </c>
      <c r="M9" s="51" t="s">
        <v>1309</v>
      </c>
      <c r="N9" s="51" t="s">
        <v>1310</v>
      </c>
      <c r="O9" s="51" t="s">
        <v>1311</v>
      </c>
      <c r="P9" s="52" t="s">
        <v>1312</v>
      </c>
      <c r="Q9" s="33"/>
      <c r="R9" s="50" t="s">
        <v>1345</v>
      </c>
      <c r="S9" s="51" t="s">
        <v>1346</v>
      </c>
      <c r="T9" s="51" t="s">
        <v>1347</v>
      </c>
      <c r="U9" s="51" t="s">
        <v>1348</v>
      </c>
      <c r="V9" s="52" t="s">
        <v>1349</v>
      </c>
      <c r="W9" s="50" t="s">
        <v>1385</v>
      </c>
      <c r="X9" s="51" t="s">
        <v>1386</v>
      </c>
      <c r="Y9" s="51" t="s">
        <v>1387</v>
      </c>
      <c r="Z9" s="51" t="s">
        <v>1388</v>
      </c>
      <c r="AA9" s="52" t="s">
        <v>1389</v>
      </c>
      <c r="AB9" s="33"/>
      <c r="AC9" s="50" t="s">
        <v>1422</v>
      </c>
      <c r="AD9" s="51" t="s">
        <v>1423</v>
      </c>
      <c r="AE9" s="51" t="s">
        <v>1424</v>
      </c>
      <c r="AF9" s="51" t="s">
        <v>1425</v>
      </c>
      <c r="AG9" s="52" t="s">
        <v>1426</v>
      </c>
      <c r="AH9" s="50" t="s">
        <v>1462</v>
      </c>
      <c r="AI9" s="51" t="s">
        <v>1463</v>
      </c>
      <c r="AJ9" s="51" t="s">
        <v>1464</v>
      </c>
      <c r="AK9" s="51" t="s">
        <v>1465</v>
      </c>
      <c r="AL9" s="52" t="s">
        <v>1466</v>
      </c>
      <c r="AM9" s="33"/>
      <c r="AN9" s="35" t="s">
        <v>1495</v>
      </c>
      <c r="AO9" s="36" t="s">
        <v>1496</v>
      </c>
      <c r="AP9" s="37" t="s">
        <v>1497</v>
      </c>
      <c r="AQ9" s="33"/>
      <c r="AR9" s="35" t="s">
        <v>1525</v>
      </c>
      <c r="AS9" s="36" t="s">
        <v>1526</v>
      </c>
      <c r="AT9" s="37" t="s">
        <v>1527</v>
      </c>
      <c r="AU9" s="35" t="s">
        <v>1555</v>
      </c>
      <c r="AV9" s="36" t="s">
        <v>1556</v>
      </c>
      <c r="AW9" s="37" t="s">
        <v>1557</v>
      </c>
      <c r="AX9" s="33"/>
      <c r="AY9" s="35" t="s">
        <v>1585</v>
      </c>
      <c r="AZ9" s="36" t="s">
        <v>1586</v>
      </c>
      <c r="BA9" s="37" t="s">
        <v>1587</v>
      </c>
      <c r="BB9" s="35" t="s">
        <v>1615</v>
      </c>
      <c r="BC9" s="36" t="s">
        <v>1616</v>
      </c>
      <c r="BD9" s="37" t="s">
        <v>1617</v>
      </c>
      <c r="BE9" s="33"/>
      <c r="BF9" s="35" t="s">
        <v>1694</v>
      </c>
      <c r="BG9" s="36" t="s">
        <v>1695</v>
      </c>
      <c r="BH9" s="37" t="s">
        <v>1696</v>
      </c>
      <c r="BI9" s="35" t="s">
        <v>1721</v>
      </c>
      <c r="BJ9" s="36" t="s">
        <v>1722</v>
      </c>
      <c r="BK9" s="37" t="s">
        <v>1723</v>
      </c>
    </row>
    <row r="10" spans="1:65">
      <c r="A10" s="33"/>
      <c r="B10" s="33"/>
      <c r="C10" s="33"/>
      <c r="D10" s="33"/>
      <c r="E10" s="33"/>
      <c r="F10" s="33"/>
      <c r="G10" s="44" t="s">
        <v>1284</v>
      </c>
      <c r="H10" s="45" t="s">
        <v>1285</v>
      </c>
      <c r="I10" s="45" t="s">
        <v>1286</v>
      </c>
      <c r="J10" s="45" t="s">
        <v>1287</v>
      </c>
      <c r="K10" s="46" t="s">
        <v>1288</v>
      </c>
      <c r="L10" s="44" t="s">
        <v>1313</v>
      </c>
      <c r="M10" s="45" t="s">
        <v>1314</v>
      </c>
      <c r="N10" s="45" t="s">
        <v>1753</v>
      </c>
      <c r="O10" s="45" t="s">
        <v>1315</v>
      </c>
      <c r="P10" s="46" t="s">
        <v>1316</v>
      </c>
      <c r="Q10" s="33"/>
      <c r="R10" s="44" t="s">
        <v>1350</v>
      </c>
      <c r="S10" s="45" t="s">
        <v>1351</v>
      </c>
      <c r="T10" s="45" t="s">
        <v>1352</v>
      </c>
      <c r="U10" s="45" t="s">
        <v>1353</v>
      </c>
      <c r="V10" s="46" t="s">
        <v>1354</v>
      </c>
      <c r="W10" s="44" t="s">
        <v>1390</v>
      </c>
      <c r="X10" s="45" t="s">
        <v>1391</v>
      </c>
      <c r="Y10" s="45" t="s">
        <v>1752</v>
      </c>
      <c r="Z10" s="45" t="s">
        <v>1392</v>
      </c>
      <c r="AA10" s="46" t="s">
        <v>1393</v>
      </c>
      <c r="AB10" s="33"/>
      <c r="AC10" s="44" t="s">
        <v>1427</v>
      </c>
      <c r="AD10" s="45" t="s">
        <v>1428</v>
      </c>
      <c r="AE10" s="45" t="s">
        <v>1429</v>
      </c>
      <c r="AF10" s="45" t="s">
        <v>1430</v>
      </c>
      <c r="AG10" s="46" t="s">
        <v>1431</v>
      </c>
      <c r="AH10" s="44" t="s">
        <v>1467</v>
      </c>
      <c r="AI10" s="45" t="s">
        <v>1468</v>
      </c>
      <c r="AJ10" s="45" t="s">
        <v>1750</v>
      </c>
      <c r="AK10" s="45" t="s">
        <v>1469</v>
      </c>
      <c r="AL10" s="46" t="s">
        <v>1470</v>
      </c>
      <c r="AM10" s="33"/>
      <c r="AN10" s="47" t="s">
        <v>1498</v>
      </c>
      <c r="AO10" s="48" t="s">
        <v>1499</v>
      </c>
      <c r="AP10" s="49" t="s">
        <v>1663</v>
      </c>
      <c r="AQ10" s="33"/>
      <c r="AR10" s="47" t="s">
        <v>1528</v>
      </c>
      <c r="AS10" s="48" t="s">
        <v>1529</v>
      </c>
      <c r="AT10" s="49" t="s">
        <v>1668</v>
      </c>
      <c r="AU10" s="47" t="s">
        <v>1669</v>
      </c>
      <c r="AV10" s="48" t="s">
        <v>1558</v>
      </c>
      <c r="AW10" s="49" t="s">
        <v>1559</v>
      </c>
      <c r="AX10" s="33"/>
      <c r="AY10" s="47" t="s">
        <v>1588</v>
      </c>
      <c r="AZ10" s="48" t="s">
        <v>1589</v>
      </c>
      <c r="BA10" s="49" t="s">
        <v>1670</v>
      </c>
      <c r="BB10" s="47" t="s">
        <v>1675</v>
      </c>
      <c r="BC10" s="48" t="s">
        <v>1618</v>
      </c>
      <c r="BD10" s="49" t="s">
        <v>1619</v>
      </c>
      <c r="BE10" s="33"/>
      <c r="BF10" s="47" t="s">
        <v>1697</v>
      </c>
      <c r="BG10" s="48" t="s">
        <v>1698</v>
      </c>
      <c r="BH10" s="49" t="s">
        <v>1699</v>
      </c>
      <c r="BI10" s="47" t="s">
        <v>1724</v>
      </c>
      <c r="BJ10" s="48" t="s">
        <v>1725</v>
      </c>
      <c r="BK10" s="49" t="s">
        <v>1726</v>
      </c>
    </row>
    <row r="11" spans="1:65" ht="12.75" thickBot="1">
      <c r="A11" s="33"/>
      <c r="B11" s="33"/>
      <c r="C11" s="33"/>
      <c r="D11" s="33"/>
      <c r="E11" s="33"/>
      <c r="F11" s="33"/>
      <c r="G11" s="50" t="s">
        <v>1289</v>
      </c>
      <c r="H11" s="51" t="s">
        <v>1735</v>
      </c>
      <c r="I11" s="51" t="s">
        <v>1290</v>
      </c>
      <c r="J11" s="51" t="s">
        <v>1291</v>
      </c>
      <c r="K11" s="52" t="s">
        <v>1292</v>
      </c>
      <c r="L11" s="50" t="s">
        <v>1317</v>
      </c>
      <c r="M11" s="51" t="s">
        <v>1318</v>
      </c>
      <c r="N11" s="51" t="s">
        <v>1741</v>
      </c>
      <c r="O11" s="51" t="s">
        <v>1740</v>
      </c>
      <c r="P11" s="52" t="s">
        <v>1319</v>
      </c>
      <c r="Q11" s="33"/>
      <c r="R11" s="50" t="s">
        <v>1355</v>
      </c>
      <c r="S11" s="51" t="s">
        <v>1356</v>
      </c>
      <c r="T11" s="51" t="s">
        <v>1357</v>
      </c>
      <c r="U11" s="51" t="s">
        <v>1358</v>
      </c>
      <c r="V11" s="52" t="s">
        <v>1359</v>
      </c>
      <c r="W11" s="50" t="s">
        <v>1394</v>
      </c>
      <c r="X11" s="51" t="s">
        <v>1395</v>
      </c>
      <c r="Y11" s="51" t="s">
        <v>1739</v>
      </c>
      <c r="Z11" s="51" t="s">
        <v>1736</v>
      </c>
      <c r="AA11" s="52" t="s">
        <v>1396</v>
      </c>
      <c r="AB11" s="33"/>
      <c r="AC11" s="50" t="s">
        <v>1432</v>
      </c>
      <c r="AD11" s="51" t="s">
        <v>1433</v>
      </c>
      <c r="AE11" s="51" t="s">
        <v>1434</v>
      </c>
      <c r="AF11" s="51" t="s">
        <v>1435</v>
      </c>
      <c r="AG11" s="52" t="s">
        <v>1436</v>
      </c>
      <c r="AH11" s="50" t="s">
        <v>1471</v>
      </c>
      <c r="AI11" s="51" t="s">
        <v>1472</v>
      </c>
      <c r="AJ11" s="51" t="s">
        <v>1751</v>
      </c>
      <c r="AK11" s="51" t="s">
        <v>1737</v>
      </c>
      <c r="AL11" s="52" t="s">
        <v>1473</v>
      </c>
      <c r="AM11" s="33"/>
      <c r="AN11" s="41" t="s">
        <v>1500</v>
      </c>
      <c r="AO11" s="42" t="s">
        <v>1661</v>
      </c>
      <c r="AP11" s="43" t="s">
        <v>1662</v>
      </c>
      <c r="AQ11" s="33"/>
      <c r="AR11" s="41" t="s">
        <v>1530</v>
      </c>
      <c r="AS11" s="42" t="s">
        <v>1664</v>
      </c>
      <c r="AT11" s="43" t="s">
        <v>1665</v>
      </c>
      <c r="AU11" s="41" t="s">
        <v>1667</v>
      </c>
      <c r="AV11" s="42" t="s">
        <v>1666</v>
      </c>
      <c r="AW11" s="43" t="s">
        <v>1560</v>
      </c>
      <c r="AX11" s="33"/>
      <c r="AY11" s="41" t="s">
        <v>1590</v>
      </c>
      <c r="AZ11" s="42" t="s">
        <v>1671</v>
      </c>
      <c r="BA11" s="43" t="s">
        <v>1672</v>
      </c>
      <c r="BB11" s="41" t="s">
        <v>1674</v>
      </c>
      <c r="BC11" s="42" t="s">
        <v>1673</v>
      </c>
      <c r="BD11" s="43" t="s">
        <v>1620</v>
      </c>
      <c r="BE11" s="33"/>
      <c r="BF11" s="41" t="s">
        <v>1700</v>
      </c>
      <c r="BG11" s="42" t="s">
        <v>1701</v>
      </c>
      <c r="BH11" s="43" t="s">
        <v>1702</v>
      </c>
      <c r="BI11" s="41" t="s">
        <v>1727</v>
      </c>
      <c r="BJ11" s="42" t="s">
        <v>1728</v>
      </c>
      <c r="BK11" s="43" t="s">
        <v>1729</v>
      </c>
    </row>
    <row r="12" spans="1:6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</row>
    <row r="13" spans="1:6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31"/>
      <c r="BM13" s="31"/>
    </row>
    <row r="14" spans="1:65" ht="12.75" thickBot="1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31"/>
      <c r="BM14" s="31"/>
    </row>
    <row r="15" spans="1:65" ht="12.75" thickBot="1">
      <c r="A15" s="54" t="s">
        <v>453</v>
      </c>
      <c r="B15" s="55" t="s">
        <v>454</v>
      </c>
      <c r="C15" s="55" t="s">
        <v>455</v>
      </c>
      <c r="D15" s="55" t="s">
        <v>798</v>
      </c>
      <c r="E15" s="56" t="s">
        <v>812</v>
      </c>
      <c r="F15" s="53"/>
      <c r="G15" s="54" t="s">
        <v>458</v>
      </c>
      <c r="H15" s="55" t="s">
        <v>457</v>
      </c>
      <c r="I15" s="55" t="s">
        <v>456</v>
      </c>
      <c r="J15" s="55" t="s">
        <v>764</v>
      </c>
      <c r="K15" s="56" t="s">
        <v>781</v>
      </c>
      <c r="L15" s="54" t="s">
        <v>894</v>
      </c>
      <c r="M15" s="55" t="s">
        <v>895</v>
      </c>
      <c r="N15" s="55" t="s">
        <v>504</v>
      </c>
      <c r="O15" s="55" t="s">
        <v>505</v>
      </c>
      <c r="P15" s="56" t="s">
        <v>506</v>
      </c>
      <c r="Q15" s="53"/>
      <c r="R15" s="54" t="s">
        <v>554</v>
      </c>
      <c r="S15" s="55" t="s">
        <v>555</v>
      </c>
      <c r="T15" s="55" t="s">
        <v>556</v>
      </c>
      <c r="U15" s="55" t="s">
        <v>826</v>
      </c>
      <c r="V15" s="56" t="s">
        <v>827</v>
      </c>
      <c r="W15" s="54" t="s">
        <v>860</v>
      </c>
      <c r="X15" s="55" t="s">
        <v>861</v>
      </c>
      <c r="Y15" s="55" t="s">
        <v>605</v>
      </c>
      <c r="Z15" s="55" t="s">
        <v>606</v>
      </c>
      <c r="AA15" s="56" t="s">
        <v>607</v>
      </c>
      <c r="AB15" s="33"/>
      <c r="AC15" s="33"/>
      <c r="AD15" s="33"/>
      <c r="AE15" s="35" t="s">
        <v>758</v>
      </c>
      <c r="AF15" s="36" t="s">
        <v>759</v>
      </c>
      <c r="AG15" s="37" t="s">
        <v>760</v>
      </c>
      <c r="AH15" s="36" t="s">
        <v>761</v>
      </c>
      <c r="AI15" s="36" t="s">
        <v>762</v>
      </c>
      <c r="AJ15" s="37" t="s">
        <v>763</v>
      </c>
      <c r="AK15" s="33"/>
      <c r="AL15" s="33"/>
      <c r="AM15" s="53"/>
      <c r="AN15" s="35" t="s">
        <v>928</v>
      </c>
      <c r="AO15" s="36" t="s">
        <v>929</v>
      </c>
      <c r="AP15" s="37" t="s">
        <v>930</v>
      </c>
      <c r="AQ15" s="35" t="s">
        <v>982</v>
      </c>
      <c r="AR15" s="36" t="s">
        <v>983</v>
      </c>
      <c r="AS15" s="37" t="s">
        <v>984</v>
      </c>
      <c r="AT15" s="53"/>
      <c r="AU15" s="35" t="s">
        <v>1036</v>
      </c>
      <c r="AV15" s="36" t="s">
        <v>1037</v>
      </c>
      <c r="AW15" s="37" t="s">
        <v>1038</v>
      </c>
      <c r="AX15" s="35" t="s">
        <v>1090</v>
      </c>
      <c r="AY15" s="36" t="s">
        <v>1091</v>
      </c>
      <c r="AZ15" s="37" t="s">
        <v>1092</v>
      </c>
      <c r="BA15" s="53"/>
      <c r="BB15" s="35" t="s">
        <v>1144</v>
      </c>
      <c r="BC15" s="36" t="s">
        <v>1145</v>
      </c>
      <c r="BD15" s="37" t="s">
        <v>1146</v>
      </c>
      <c r="BE15" s="35" t="s">
        <v>1198</v>
      </c>
      <c r="BF15" s="36" t="s">
        <v>1199</v>
      </c>
      <c r="BG15" s="37" t="s">
        <v>1200</v>
      </c>
      <c r="BH15" s="53"/>
      <c r="BI15" s="35" t="s">
        <v>1252</v>
      </c>
      <c r="BJ15" s="36" t="s">
        <v>1621</v>
      </c>
      <c r="BK15" s="37" t="s">
        <v>1622</v>
      </c>
      <c r="BL15" s="31"/>
      <c r="BM15" s="31"/>
    </row>
    <row r="16" spans="1:65">
      <c r="A16" s="44" t="s">
        <v>450</v>
      </c>
      <c r="B16" s="45" t="s">
        <v>451</v>
      </c>
      <c r="C16" s="45" t="s">
        <v>452</v>
      </c>
      <c r="D16" s="45" t="s">
        <v>799</v>
      </c>
      <c r="E16" s="46" t="s">
        <v>813</v>
      </c>
      <c r="F16" s="53"/>
      <c r="G16" s="44" t="s">
        <v>461</v>
      </c>
      <c r="H16" s="45" t="s">
        <v>460</v>
      </c>
      <c r="I16" s="45" t="s">
        <v>459</v>
      </c>
      <c r="J16" s="45" t="s">
        <v>765</v>
      </c>
      <c r="K16" s="46" t="s">
        <v>782</v>
      </c>
      <c r="L16" s="44" t="s">
        <v>896</v>
      </c>
      <c r="M16" s="45" t="s">
        <v>897</v>
      </c>
      <c r="N16" s="45" t="s">
        <v>507</v>
      </c>
      <c r="O16" s="45" t="s">
        <v>508</v>
      </c>
      <c r="P16" s="46" t="s">
        <v>509</v>
      </c>
      <c r="Q16" s="53"/>
      <c r="R16" s="44" t="s">
        <v>557</v>
      </c>
      <c r="S16" s="45" t="s">
        <v>558</v>
      </c>
      <c r="T16" s="45" t="s">
        <v>559</v>
      </c>
      <c r="U16" s="45" t="s">
        <v>828</v>
      </c>
      <c r="V16" s="46" t="s">
        <v>829</v>
      </c>
      <c r="W16" s="44" t="s">
        <v>862</v>
      </c>
      <c r="X16" s="45" t="s">
        <v>863</v>
      </c>
      <c r="Y16" s="45" t="s">
        <v>608</v>
      </c>
      <c r="Z16" s="45" t="s">
        <v>609</v>
      </c>
      <c r="AA16" s="46" t="s">
        <v>610</v>
      </c>
      <c r="AB16" s="33"/>
      <c r="AC16" s="33"/>
      <c r="AD16" s="33"/>
      <c r="AE16" s="47" t="s">
        <v>752</v>
      </c>
      <c r="AF16" s="48" t="s">
        <v>753</v>
      </c>
      <c r="AG16" s="49" t="s">
        <v>754</v>
      </c>
      <c r="AH16" s="48" t="s">
        <v>755</v>
      </c>
      <c r="AI16" s="48" t="s">
        <v>756</v>
      </c>
      <c r="AJ16" s="49" t="s">
        <v>757</v>
      </c>
      <c r="AK16" s="33"/>
      <c r="AL16" s="33"/>
      <c r="AM16" s="53"/>
      <c r="AN16" s="47" t="s">
        <v>931</v>
      </c>
      <c r="AO16" s="48" t="s">
        <v>932</v>
      </c>
      <c r="AP16" s="49" t="s">
        <v>933</v>
      </c>
      <c r="AQ16" s="47" t="s">
        <v>985</v>
      </c>
      <c r="AR16" s="48" t="s">
        <v>986</v>
      </c>
      <c r="AS16" s="49" t="s">
        <v>987</v>
      </c>
      <c r="AT16" s="53"/>
      <c r="AU16" s="47" t="s">
        <v>1039</v>
      </c>
      <c r="AV16" s="48" t="s">
        <v>1040</v>
      </c>
      <c r="AW16" s="49" t="s">
        <v>1041</v>
      </c>
      <c r="AX16" s="47" t="s">
        <v>1093</v>
      </c>
      <c r="AY16" s="48" t="s">
        <v>1094</v>
      </c>
      <c r="AZ16" s="49" t="s">
        <v>1095</v>
      </c>
      <c r="BA16" s="53"/>
      <c r="BB16" s="47" t="s">
        <v>1147</v>
      </c>
      <c r="BC16" s="48" t="s">
        <v>1148</v>
      </c>
      <c r="BD16" s="49" t="s">
        <v>1149</v>
      </c>
      <c r="BE16" s="47" t="s">
        <v>1201</v>
      </c>
      <c r="BF16" s="48" t="s">
        <v>1202</v>
      </c>
      <c r="BG16" s="49" t="s">
        <v>1203</v>
      </c>
      <c r="BH16" s="53"/>
      <c r="BI16" s="47" t="s">
        <v>1253</v>
      </c>
      <c r="BJ16" s="48" t="s">
        <v>1623</v>
      </c>
      <c r="BK16" s="49" t="s">
        <v>1624</v>
      </c>
      <c r="BL16" s="31"/>
      <c r="BM16" s="31"/>
    </row>
    <row r="17" spans="1:65" ht="12.75" thickBot="1">
      <c r="A17" s="50" t="s">
        <v>447</v>
      </c>
      <c r="B17" s="51" t="s">
        <v>448</v>
      </c>
      <c r="C17" s="51" t="s">
        <v>449</v>
      </c>
      <c r="D17" s="51" t="s">
        <v>800</v>
      </c>
      <c r="E17" s="52" t="s">
        <v>814</v>
      </c>
      <c r="F17" s="53"/>
      <c r="G17" s="50" t="s">
        <v>464</v>
      </c>
      <c r="H17" s="51" t="s">
        <v>463</v>
      </c>
      <c r="I17" s="51" t="s">
        <v>462</v>
      </c>
      <c r="J17" s="51" t="s">
        <v>766</v>
      </c>
      <c r="K17" s="52" t="s">
        <v>783</v>
      </c>
      <c r="L17" s="50" t="s">
        <v>898</v>
      </c>
      <c r="M17" s="51" t="s">
        <v>899</v>
      </c>
      <c r="N17" s="51" t="s">
        <v>510</v>
      </c>
      <c r="O17" s="51" t="s">
        <v>511</v>
      </c>
      <c r="P17" s="52" t="s">
        <v>512</v>
      </c>
      <c r="Q17" s="53"/>
      <c r="R17" s="50" t="s">
        <v>560</v>
      </c>
      <c r="S17" s="51" t="s">
        <v>561</v>
      </c>
      <c r="T17" s="51" t="s">
        <v>562</v>
      </c>
      <c r="U17" s="51" t="s">
        <v>830</v>
      </c>
      <c r="V17" s="52" t="s">
        <v>831</v>
      </c>
      <c r="W17" s="50" t="s">
        <v>864</v>
      </c>
      <c r="X17" s="51" t="s">
        <v>865</v>
      </c>
      <c r="Y17" s="51" t="s">
        <v>611</v>
      </c>
      <c r="Z17" s="51" t="s">
        <v>612</v>
      </c>
      <c r="AA17" s="52" t="s">
        <v>613</v>
      </c>
      <c r="AB17" s="33"/>
      <c r="AC17" s="33"/>
      <c r="AD17" s="33"/>
      <c r="AE17" s="41" t="s">
        <v>653</v>
      </c>
      <c r="AF17" s="42" t="s">
        <v>654</v>
      </c>
      <c r="AG17" s="43" t="s">
        <v>655</v>
      </c>
      <c r="AH17" s="42" t="s">
        <v>704</v>
      </c>
      <c r="AI17" s="42" t="s">
        <v>705</v>
      </c>
      <c r="AJ17" s="43" t="s">
        <v>706</v>
      </c>
      <c r="AK17" s="33"/>
      <c r="AL17" s="33"/>
      <c r="AM17" s="53"/>
      <c r="AN17" s="41" t="s">
        <v>934</v>
      </c>
      <c r="AO17" s="42" t="s">
        <v>935</v>
      </c>
      <c r="AP17" s="43" t="s">
        <v>936</v>
      </c>
      <c r="AQ17" s="41" t="s">
        <v>988</v>
      </c>
      <c r="AR17" s="42" t="s">
        <v>989</v>
      </c>
      <c r="AS17" s="43" t="s">
        <v>990</v>
      </c>
      <c r="AT17" s="53"/>
      <c r="AU17" s="41" t="s">
        <v>1042</v>
      </c>
      <c r="AV17" s="42" t="s">
        <v>1043</v>
      </c>
      <c r="AW17" s="43" t="s">
        <v>1044</v>
      </c>
      <c r="AX17" s="41" t="s">
        <v>1096</v>
      </c>
      <c r="AY17" s="42" t="s">
        <v>1097</v>
      </c>
      <c r="AZ17" s="43" t="s">
        <v>1098</v>
      </c>
      <c r="BA17" s="53"/>
      <c r="BB17" s="41" t="s">
        <v>1150</v>
      </c>
      <c r="BC17" s="42" t="s">
        <v>1151</v>
      </c>
      <c r="BD17" s="43" t="s">
        <v>1152</v>
      </c>
      <c r="BE17" s="41" t="s">
        <v>1204</v>
      </c>
      <c r="BF17" s="42" t="s">
        <v>1205</v>
      </c>
      <c r="BG17" s="43" t="s">
        <v>1206</v>
      </c>
      <c r="BH17" s="53"/>
      <c r="BI17" s="41" t="s">
        <v>1254</v>
      </c>
      <c r="BJ17" s="42" t="s">
        <v>1625</v>
      </c>
      <c r="BK17" s="43" t="s">
        <v>1626</v>
      </c>
      <c r="BL17" s="31"/>
      <c r="BM17" s="31"/>
    </row>
    <row r="18" spans="1:65">
      <c r="A18" s="44" t="s">
        <v>444</v>
      </c>
      <c r="B18" s="45" t="s">
        <v>445</v>
      </c>
      <c r="C18" s="45" t="s">
        <v>446</v>
      </c>
      <c r="D18" s="45" t="s">
        <v>801</v>
      </c>
      <c r="E18" s="46" t="s">
        <v>815</v>
      </c>
      <c r="F18" s="53"/>
      <c r="G18" s="44" t="s">
        <v>467</v>
      </c>
      <c r="H18" s="45" t="s">
        <v>466</v>
      </c>
      <c r="I18" s="45" t="s">
        <v>465</v>
      </c>
      <c r="J18" s="45" t="s">
        <v>767</v>
      </c>
      <c r="K18" s="46" t="s">
        <v>784</v>
      </c>
      <c r="L18" s="44" t="s">
        <v>900</v>
      </c>
      <c r="M18" s="45" t="s">
        <v>901</v>
      </c>
      <c r="N18" s="45" t="s">
        <v>513</v>
      </c>
      <c r="O18" s="45" t="s">
        <v>514</v>
      </c>
      <c r="P18" s="46" t="s">
        <v>515</v>
      </c>
      <c r="Q18" s="53"/>
      <c r="R18" s="44" t="s">
        <v>563</v>
      </c>
      <c r="S18" s="45" t="s">
        <v>564</v>
      </c>
      <c r="T18" s="45" t="s">
        <v>565</v>
      </c>
      <c r="U18" s="45" t="s">
        <v>832</v>
      </c>
      <c r="V18" s="46" t="s">
        <v>833</v>
      </c>
      <c r="W18" s="44" t="s">
        <v>866</v>
      </c>
      <c r="X18" s="45" t="s">
        <v>867</v>
      </c>
      <c r="Y18" s="45" t="s">
        <v>614</v>
      </c>
      <c r="Z18" s="45" t="s">
        <v>615</v>
      </c>
      <c r="AA18" s="46" t="s">
        <v>616</v>
      </c>
      <c r="AB18" s="33"/>
      <c r="AC18" s="33"/>
      <c r="AD18" s="33"/>
      <c r="AE18" s="35" t="s">
        <v>656</v>
      </c>
      <c r="AF18" s="36" t="s">
        <v>657</v>
      </c>
      <c r="AG18" s="37" t="s">
        <v>658</v>
      </c>
      <c r="AH18" s="36" t="s">
        <v>707</v>
      </c>
      <c r="AI18" s="36" t="s">
        <v>708</v>
      </c>
      <c r="AJ18" s="37" t="s">
        <v>709</v>
      </c>
      <c r="AK18" s="33"/>
      <c r="AL18" s="33"/>
      <c r="AM18" s="53"/>
      <c r="AN18" s="35" t="s">
        <v>937</v>
      </c>
      <c r="AO18" s="36" t="s">
        <v>938</v>
      </c>
      <c r="AP18" s="37" t="s">
        <v>939</v>
      </c>
      <c r="AQ18" s="35" t="s">
        <v>991</v>
      </c>
      <c r="AR18" s="36" t="s">
        <v>992</v>
      </c>
      <c r="AS18" s="37" t="s">
        <v>993</v>
      </c>
      <c r="AT18" s="53"/>
      <c r="AU18" s="35" t="s">
        <v>1045</v>
      </c>
      <c r="AV18" s="36" t="s">
        <v>1046</v>
      </c>
      <c r="AW18" s="37" t="s">
        <v>1047</v>
      </c>
      <c r="AX18" s="35" t="s">
        <v>1099</v>
      </c>
      <c r="AY18" s="36" t="s">
        <v>1100</v>
      </c>
      <c r="AZ18" s="37" t="s">
        <v>1101</v>
      </c>
      <c r="BA18" s="53"/>
      <c r="BB18" s="35" t="s">
        <v>1153</v>
      </c>
      <c r="BC18" s="36" t="s">
        <v>1154</v>
      </c>
      <c r="BD18" s="37" t="s">
        <v>1155</v>
      </c>
      <c r="BE18" s="35" t="s">
        <v>1207</v>
      </c>
      <c r="BF18" s="36" t="s">
        <v>1208</v>
      </c>
      <c r="BG18" s="37" t="s">
        <v>1209</v>
      </c>
      <c r="BH18" s="53"/>
      <c r="BI18" s="35" t="s">
        <v>1255</v>
      </c>
      <c r="BJ18" s="36" t="s">
        <v>1627</v>
      </c>
      <c r="BK18" s="37" t="s">
        <v>1628</v>
      </c>
      <c r="BL18" s="31"/>
      <c r="BM18" s="31"/>
    </row>
    <row r="19" spans="1:65" ht="12.75" thickBot="1">
      <c r="A19" s="50" t="s">
        <v>441</v>
      </c>
      <c r="B19" s="51" t="s">
        <v>442</v>
      </c>
      <c r="C19" s="51" t="s">
        <v>443</v>
      </c>
      <c r="D19" s="51" t="s">
        <v>802</v>
      </c>
      <c r="E19" s="52" t="s">
        <v>816</v>
      </c>
      <c r="F19" s="53"/>
      <c r="G19" s="50" t="s">
        <v>470</v>
      </c>
      <c r="H19" s="51" t="s">
        <v>469</v>
      </c>
      <c r="I19" s="51" t="s">
        <v>468</v>
      </c>
      <c r="J19" s="51" t="s">
        <v>768</v>
      </c>
      <c r="K19" s="52" t="s">
        <v>785</v>
      </c>
      <c r="L19" s="50" t="s">
        <v>902</v>
      </c>
      <c r="M19" s="51" t="s">
        <v>903</v>
      </c>
      <c r="N19" s="51" t="s">
        <v>516</v>
      </c>
      <c r="O19" s="51" t="s">
        <v>517</v>
      </c>
      <c r="P19" s="52" t="s">
        <v>518</v>
      </c>
      <c r="Q19" s="53"/>
      <c r="R19" s="50" t="s">
        <v>566</v>
      </c>
      <c r="S19" s="51" t="s">
        <v>567</v>
      </c>
      <c r="T19" s="51" t="s">
        <v>568</v>
      </c>
      <c r="U19" s="51" t="s">
        <v>834</v>
      </c>
      <c r="V19" s="52" t="s">
        <v>835</v>
      </c>
      <c r="W19" s="50" t="s">
        <v>868</v>
      </c>
      <c r="X19" s="51" t="s">
        <v>869</v>
      </c>
      <c r="Y19" s="51" t="s">
        <v>617</v>
      </c>
      <c r="Z19" s="51" t="s">
        <v>618</v>
      </c>
      <c r="AA19" s="52" t="s">
        <v>619</v>
      </c>
      <c r="AB19" s="33"/>
      <c r="AC19" s="33"/>
      <c r="AD19" s="33"/>
      <c r="AE19" s="47" t="s">
        <v>659</v>
      </c>
      <c r="AF19" s="48" t="s">
        <v>660</v>
      </c>
      <c r="AG19" s="49" t="s">
        <v>661</v>
      </c>
      <c r="AH19" s="48" t="s">
        <v>710</v>
      </c>
      <c r="AI19" s="48" t="s">
        <v>711</v>
      </c>
      <c r="AJ19" s="49" t="s">
        <v>712</v>
      </c>
      <c r="AK19" s="33"/>
      <c r="AL19" s="33"/>
      <c r="AM19" s="53"/>
      <c r="AN19" s="47" t="s">
        <v>940</v>
      </c>
      <c r="AO19" s="48" t="s">
        <v>941</v>
      </c>
      <c r="AP19" s="49" t="s">
        <v>942</v>
      </c>
      <c r="AQ19" s="47" t="s">
        <v>994</v>
      </c>
      <c r="AR19" s="48" t="s">
        <v>995</v>
      </c>
      <c r="AS19" s="49" t="s">
        <v>996</v>
      </c>
      <c r="AT19" s="53"/>
      <c r="AU19" s="47" t="s">
        <v>1048</v>
      </c>
      <c r="AV19" s="48" t="s">
        <v>1049</v>
      </c>
      <c r="AW19" s="49" t="s">
        <v>1050</v>
      </c>
      <c r="AX19" s="47" t="s">
        <v>1102</v>
      </c>
      <c r="AY19" s="48" t="s">
        <v>1103</v>
      </c>
      <c r="AZ19" s="49" t="s">
        <v>1104</v>
      </c>
      <c r="BA19" s="53"/>
      <c r="BB19" s="47" t="s">
        <v>1156</v>
      </c>
      <c r="BC19" s="48" t="s">
        <v>1157</v>
      </c>
      <c r="BD19" s="49" t="s">
        <v>1158</v>
      </c>
      <c r="BE19" s="47" t="s">
        <v>1210</v>
      </c>
      <c r="BF19" s="48" t="s">
        <v>1211</v>
      </c>
      <c r="BG19" s="49" t="s">
        <v>1212</v>
      </c>
      <c r="BH19" s="53"/>
      <c r="BI19" s="47" t="s">
        <v>1256</v>
      </c>
      <c r="BJ19" s="48" t="s">
        <v>1629</v>
      </c>
      <c r="BK19" s="49" t="s">
        <v>1630</v>
      </c>
      <c r="BL19" s="31"/>
      <c r="BM19" s="31"/>
    </row>
    <row r="20" spans="1:65" ht="12.75" thickBot="1">
      <c r="A20" s="44" t="s">
        <v>438</v>
      </c>
      <c r="B20" s="45" t="s">
        <v>439</v>
      </c>
      <c r="C20" s="45" t="s">
        <v>440</v>
      </c>
      <c r="D20" s="45" t="s">
        <v>803</v>
      </c>
      <c r="E20" s="46" t="s">
        <v>817</v>
      </c>
      <c r="F20" s="53"/>
      <c r="G20" s="44" t="s">
        <v>473</v>
      </c>
      <c r="H20" s="45" t="s">
        <v>472</v>
      </c>
      <c r="I20" s="45" t="s">
        <v>471</v>
      </c>
      <c r="J20" s="45" t="s">
        <v>769</v>
      </c>
      <c r="K20" s="46" t="s">
        <v>786</v>
      </c>
      <c r="L20" s="44" t="s">
        <v>904</v>
      </c>
      <c r="M20" s="45" t="s">
        <v>905</v>
      </c>
      <c r="N20" s="45" t="s">
        <v>519</v>
      </c>
      <c r="O20" s="45" t="s">
        <v>520</v>
      </c>
      <c r="P20" s="46" t="s">
        <v>521</v>
      </c>
      <c r="Q20" s="53"/>
      <c r="R20" s="44" t="s">
        <v>569</v>
      </c>
      <c r="S20" s="45" t="s">
        <v>570</v>
      </c>
      <c r="T20" s="45" t="s">
        <v>571</v>
      </c>
      <c r="U20" s="45" t="s">
        <v>836</v>
      </c>
      <c r="V20" s="46" t="s">
        <v>837</v>
      </c>
      <c r="W20" s="44" t="s">
        <v>870</v>
      </c>
      <c r="X20" s="45" t="s">
        <v>871</v>
      </c>
      <c r="Y20" s="45" t="s">
        <v>620</v>
      </c>
      <c r="Z20" s="45" t="s">
        <v>621</v>
      </c>
      <c r="AA20" s="46" t="s">
        <v>622</v>
      </c>
      <c r="AB20" s="33"/>
      <c r="AC20" s="33"/>
      <c r="AD20" s="33"/>
      <c r="AE20" s="41" t="s">
        <v>662</v>
      </c>
      <c r="AF20" s="42" t="s">
        <v>663</v>
      </c>
      <c r="AG20" s="43" t="s">
        <v>664</v>
      </c>
      <c r="AH20" s="42" t="s">
        <v>713</v>
      </c>
      <c r="AI20" s="42" t="s">
        <v>714</v>
      </c>
      <c r="AJ20" s="43" t="s">
        <v>715</v>
      </c>
      <c r="AK20" s="33"/>
      <c r="AL20" s="33"/>
      <c r="AM20" s="53"/>
      <c r="AN20" s="41" t="s">
        <v>943</v>
      </c>
      <c r="AO20" s="42" t="s">
        <v>944</v>
      </c>
      <c r="AP20" s="43" t="s">
        <v>945</v>
      </c>
      <c r="AQ20" s="41" t="s">
        <v>997</v>
      </c>
      <c r="AR20" s="42" t="s">
        <v>998</v>
      </c>
      <c r="AS20" s="43" t="s">
        <v>999</v>
      </c>
      <c r="AT20" s="53"/>
      <c r="AU20" s="41" t="s">
        <v>1051</v>
      </c>
      <c r="AV20" s="42" t="s">
        <v>1052</v>
      </c>
      <c r="AW20" s="43" t="s">
        <v>1053</v>
      </c>
      <c r="AX20" s="41" t="s">
        <v>1105</v>
      </c>
      <c r="AY20" s="42" t="s">
        <v>1106</v>
      </c>
      <c r="AZ20" s="43" t="s">
        <v>1107</v>
      </c>
      <c r="BA20" s="53"/>
      <c r="BB20" s="41" t="s">
        <v>1159</v>
      </c>
      <c r="BC20" s="42" t="s">
        <v>1160</v>
      </c>
      <c r="BD20" s="43" t="s">
        <v>1161</v>
      </c>
      <c r="BE20" s="41" t="s">
        <v>1213</v>
      </c>
      <c r="BF20" s="42" t="s">
        <v>1214</v>
      </c>
      <c r="BG20" s="43" t="s">
        <v>1215</v>
      </c>
      <c r="BH20" s="53"/>
      <c r="BI20" s="41" t="s">
        <v>1257</v>
      </c>
      <c r="BJ20" s="42" t="s">
        <v>1631</v>
      </c>
      <c r="BK20" s="43" t="s">
        <v>1632</v>
      </c>
      <c r="BL20" s="31"/>
      <c r="BM20" s="31"/>
    </row>
    <row r="21" spans="1:65" ht="12.75" thickBot="1">
      <c r="A21" s="50" t="s">
        <v>435</v>
      </c>
      <c r="B21" s="51" t="s">
        <v>436</v>
      </c>
      <c r="C21" s="51" t="s">
        <v>437</v>
      </c>
      <c r="D21" s="51" t="s">
        <v>804</v>
      </c>
      <c r="E21" s="52" t="s">
        <v>818</v>
      </c>
      <c r="F21" s="53"/>
      <c r="G21" s="50" t="s">
        <v>476</v>
      </c>
      <c r="H21" s="51" t="s">
        <v>475</v>
      </c>
      <c r="I21" s="51" t="s">
        <v>474</v>
      </c>
      <c r="J21" s="51" t="s">
        <v>770</v>
      </c>
      <c r="K21" s="52" t="s">
        <v>787</v>
      </c>
      <c r="L21" s="50" t="s">
        <v>906</v>
      </c>
      <c r="M21" s="51" t="s">
        <v>907</v>
      </c>
      <c r="N21" s="51" t="s">
        <v>522</v>
      </c>
      <c r="O21" s="51" t="s">
        <v>523</v>
      </c>
      <c r="P21" s="52" t="s">
        <v>524</v>
      </c>
      <c r="Q21" s="53"/>
      <c r="R21" s="50" t="s">
        <v>572</v>
      </c>
      <c r="S21" s="51" t="s">
        <v>573</v>
      </c>
      <c r="T21" s="51" t="s">
        <v>574</v>
      </c>
      <c r="U21" s="51" t="s">
        <v>838</v>
      </c>
      <c r="V21" s="52" t="s">
        <v>839</v>
      </c>
      <c r="W21" s="50" t="s">
        <v>872</v>
      </c>
      <c r="X21" s="51" t="s">
        <v>873</v>
      </c>
      <c r="Y21" s="51" t="s">
        <v>623</v>
      </c>
      <c r="Z21" s="51" t="s">
        <v>624</v>
      </c>
      <c r="AA21" s="52" t="s">
        <v>625</v>
      </c>
      <c r="AB21" s="33"/>
      <c r="AC21" s="33"/>
      <c r="AD21" s="33"/>
      <c r="AE21" s="35" t="s">
        <v>665</v>
      </c>
      <c r="AF21" s="36" t="s">
        <v>666</v>
      </c>
      <c r="AG21" s="37" t="s">
        <v>667</v>
      </c>
      <c r="AH21" s="36" t="s">
        <v>716</v>
      </c>
      <c r="AI21" s="36" t="s">
        <v>717</v>
      </c>
      <c r="AJ21" s="37" t="s">
        <v>718</v>
      </c>
      <c r="AK21" s="33"/>
      <c r="AL21" s="33"/>
      <c r="AM21" s="53"/>
      <c r="AN21" s="35" t="s">
        <v>946</v>
      </c>
      <c r="AO21" s="36" t="s">
        <v>947</v>
      </c>
      <c r="AP21" s="37" t="s">
        <v>948</v>
      </c>
      <c r="AQ21" s="35" t="s">
        <v>1000</v>
      </c>
      <c r="AR21" s="36" t="s">
        <v>1001</v>
      </c>
      <c r="AS21" s="37" t="s">
        <v>1002</v>
      </c>
      <c r="AT21" s="53"/>
      <c r="AU21" s="35" t="s">
        <v>1054</v>
      </c>
      <c r="AV21" s="36" t="s">
        <v>1055</v>
      </c>
      <c r="AW21" s="37" t="s">
        <v>1056</v>
      </c>
      <c r="AX21" s="35" t="s">
        <v>1108</v>
      </c>
      <c r="AY21" s="36" t="s">
        <v>1109</v>
      </c>
      <c r="AZ21" s="37" t="s">
        <v>1110</v>
      </c>
      <c r="BA21" s="53"/>
      <c r="BB21" s="35" t="s">
        <v>1162</v>
      </c>
      <c r="BC21" s="36" t="s">
        <v>1163</v>
      </c>
      <c r="BD21" s="37" t="s">
        <v>1164</v>
      </c>
      <c r="BE21" s="35" t="s">
        <v>1216</v>
      </c>
      <c r="BF21" s="36" t="s">
        <v>1217</v>
      </c>
      <c r="BG21" s="37" t="s">
        <v>1218</v>
      </c>
      <c r="BH21" s="53"/>
      <c r="BI21" s="35" t="s">
        <v>1258</v>
      </c>
      <c r="BJ21" s="36" t="s">
        <v>1633</v>
      </c>
      <c r="BK21" s="37" t="s">
        <v>1634</v>
      </c>
      <c r="BL21" s="31"/>
      <c r="BM21" s="31"/>
    </row>
    <row r="22" spans="1:65">
      <c r="A22" s="44" t="s">
        <v>432</v>
      </c>
      <c r="B22" s="45" t="s">
        <v>433</v>
      </c>
      <c r="C22" s="45" t="s">
        <v>434</v>
      </c>
      <c r="D22" s="45" t="s">
        <v>805</v>
      </c>
      <c r="E22" s="46" t="s">
        <v>819</v>
      </c>
      <c r="F22" s="53"/>
      <c r="G22" s="44" t="s">
        <v>479</v>
      </c>
      <c r="H22" s="45" t="s">
        <v>478</v>
      </c>
      <c r="I22" s="45" t="s">
        <v>477</v>
      </c>
      <c r="J22" s="45" t="s">
        <v>771</v>
      </c>
      <c r="K22" s="46" t="s">
        <v>788</v>
      </c>
      <c r="L22" s="44" t="s">
        <v>908</v>
      </c>
      <c r="M22" s="45" t="s">
        <v>909</v>
      </c>
      <c r="N22" s="45" t="s">
        <v>525</v>
      </c>
      <c r="O22" s="45" t="s">
        <v>526</v>
      </c>
      <c r="P22" s="46" t="s">
        <v>527</v>
      </c>
      <c r="Q22" s="53"/>
      <c r="R22" s="44" t="s">
        <v>575</v>
      </c>
      <c r="S22" s="45" t="s">
        <v>576</v>
      </c>
      <c r="T22" s="45" t="s">
        <v>577</v>
      </c>
      <c r="U22" s="45" t="s">
        <v>840</v>
      </c>
      <c r="V22" s="46" t="s">
        <v>841</v>
      </c>
      <c r="W22" s="44" t="s">
        <v>874</v>
      </c>
      <c r="X22" s="45" t="s">
        <v>875</v>
      </c>
      <c r="Y22" s="45" t="s">
        <v>626</v>
      </c>
      <c r="Z22" s="45" t="s">
        <v>627</v>
      </c>
      <c r="AA22" s="46" t="s">
        <v>628</v>
      </c>
      <c r="AB22" s="33"/>
      <c r="AC22" s="33"/>
      <c r="AD22" s="33"/>
      <c r="AE22" s="47" t="s">
        <v>668</v>
      </c>
      <c r="AF22" s="48" t="s">
        <v>669</v>
      </c>
      <c r="AG22" s="49" t="s">
        <v>670</v>
      </c>
      <c r="AH22" s="48" t="s">
        <v>719</v>
      </c>
      <c r="AI22" s="48" t="s">
        <v>720</v>
      </c>
      <c r="AJ22" s="49" t="s">
        <v>721</v>
      </c>
      <c r="AK22" s="33"/>
      <c r="AL22" s="33"/>
      <c r="AM22" s="53"/>
      <c r="AN22" s="47" t="s">
        <v>949</v>
      </c>
      <c r="AO22" s="48" t="s">
        <v>950</v>
      </c>
      <c r="AP22" s="49" t="s">
        <v>951</v>
      </c>
      <c r="AQ22" s="47" t="s">
        <v>1003</v>
      </c>
      <c r="AR22" s="48" t="s">
        <v>1004</v>
      </c>
      <c r="AS22" s="49" t="s">
        <v>1005</v>
      </c>
      <c r="AT22" s="53"/>
      <c r="AU22" s="47" t="s">
        <v>1057</v>
      </c>
      <c r="AV22" s="48" t="s">
        <v>1058</v>
      </c>
      <c r="AW22" s="49" t="s">
        <v>1059</v>
      </c>
      <c r="AX22" s="47" t="s">
        <v>1111</v>
      </c>
      <c r="AY22" s="48" t="s">
        <v>1112</v>
      </c>
      <c r="AZ22" s="49" t="s">
        <v>1113</v>
      </c>
      <c r="BA22" s="53"/>
      <c r="BB22" s="47" t="s">
        <v>1165</v>
      </c>
      <c r="BC22" s="48" t="s">
        <v>1166</v>
      </c>
      <c r="BD22" s="49" t="s">
        <v>1167</v>
      </c>
      <c r="BE22" s="47" t="s">
        <v>1219</v>
      </c>
      <c r="BF22" s="48" t="s">
        <v>1220</v>
      </c>
      <c r="BG22" s="49" t="s">
        <v>1221</v>
      </c>
      <c r="BH22" s="53"/>
      <c r="BI22" s="47" t="s">
        <v>1259</v>
      </c>
      <c r="BJ22" s="48" t="s">
        <v>1635</v>
      </c>
      <c r="BK22" s="49" t="s">
        <v>1636</v>
      </c>
      <c r="BL22" s="31"/>
      <c r="BM22" s="31"/>
    </row>
    <row r="23" spans="1:65" ht="12.75" thickBot="1">
      <c r="A23" s="50" t="s">
        <v>429</v>
      </c>
      <c r="B23" s="51" t="s">
        <v>430</v>
      </c>
      <c r="C23" s="51" t="s">
        <v>431</v>
      </c>
      <c r="D23" s="51" t="s">
        <v>806</v>
      </c>
      <c r="E23" s="52" t="s">
        <v>820</v>
      </c>
      <c r="F23" s="53"/>
      <c r="G23" s="50" t="s">
        <v>482</v>
      </c>
      <c r="H23" s="51" t="s">
        <v>481</v>
      </c>
      <c r="I23" s="51" t="s">
        <v>480</v>
      </c>
      <c r="J23" s="51" t="s">
        <v>772</v>
      </c>
      <c r="K23" s="52" t="s">
        <v>789</v>
      </c>
      <c r="L23" s="50" t="s">
        <v>910</v>
      </c>
      <c r="M23" s="51" t="s">
        <v>911</v>
      </c>
      <c r="N23" s="51" t="s">
        <v>528</v>
      </c>
      <c r="O23" s="51" t="s">
        <v>529</v>
      </c>
      <c r="P23" s="52" t="s">
        <v>530</v>
      </c>
      <c r="Q23" s="53"/>
      <c r="R23" s="50" t="s">
        <v>578</v>
      </c>
      <c r="S23" s="51" t="s">
        <v>579</v>
      </c>
      <c r="T23" s="51" t="s">
        <v>580</v>
      </c>
      <c r="U23" s="51" t="s">
        <v>842</v>
      </c>
      <c r="V23" s="52" t="s">
        <v>843</v>
      </c>
      <c r="W23" s="50" t="s">
        <v>876</v>
      </c>
      <c r="X23" s="51" t="s">
        <v>877</v>
      </c>
      <c r="Y23" s="51" t="s">
        <v>629</v>
      </c>
      <c r="Z23" s="51" t="s">
        <v>630</v>
      </c>
      <c r="AA23" s="52" t="s">
        <v>631</v>
      </c>
      <c r="AB23" s="33"/>
      <c r="AC23" s="33"/>
      <c r="AD23" s="33"/>
      <c r="AE23" s="41" t="s">
        <v>671</v>
      </c>
      <c r="AF23" s="42" t="s">
        <v>672</v>
      </c>
      <c r="AG23" s="43" t="s">
        <v>673</v>
      </c>
      <c r="AH23" s="42" t="s">
        <v>722</v>
      </c>
      <c r="AI23" s="42" t="s">
        <v>723</v>
      </c>
      <c r="AJ23" s="43" t="s">
        <v>724</v>
      </c>
      <c r="AK23" s="33"/>
      <c r="AL23" s="33"/>
      <c r="AM23" s="53"/>
      <c r="AN23" s="41" t="s">
        <v>952</v>
      </c>
      <c r="AO23" s="42" t="s">
        <v>953</v>
      </c>
      <c r="AP23" s="43" t="s">
        <v>954</v>
      </c>
      <c r="AQ23" s="41" t="s">
        <v>1006</v>
      </c>
      <c r="AR23" s="42" t="s">
        <v>1007</v>
      </c>
      <c r="AS23" s="43" t="s">
        <v>1008</v>
      </c>
      <c r="AT23" s="53"/>
      <c r="AU23" s="41" t="s">
        <v>1060</v>
      </c>
      <c r="AV23" s="42" t="s">
        <v>1061</v>
      </c>
      <c r="AW23" s="43" t="s">
        <v>1062</v>
      </c>
      <c r="AX23" s="41" t="s">
        <v>1114</v>
      </c>
      <c r="AY23" s="42" t="s">
        <v>1115</v>
      </c>
      <c r="AZ23" s="43" t="s">
        <v>1116</v>
      </c>
      <c r="BA23" s="53"/>
      <c r="BB23" s="41" t="s">
        <v>1168</v>
      </c>
      <c r="BC23" s="42" t="s">
        <v>1169</v>
      </c>
      <c r="BD23" s="43" t="s">
        <v>1170</v>
      </c>
      <c r="BE23" s="41" t="s">
        <v>1222</v>
      </c>
      <c r="BF23" s="42" t="s">
        <v>1223</v>
      </c>
      <c r="BG23" s="43" t="s">
        <v>1224</v>
      </c>
      <c r="BH23" s="53"/>
      <c r="BI23" s="41" t="s">
        <v>1260</v>
      </c>
      <c r="BJ23" s="42" t="s">
        <v>1637</v>
      </c>
      <c r="BK23" s="43" t="s">
        <v>1638</v>
      </c>
      <c r="BL23" s="31"/>
      <c r="BM23" s="31"/>
    </row>
    <row r="24" spans="1:65">
      <c r="A24" s="44" t="s">
        <v>426</v>
      </c>
      <c r="B24" s="45" t="s">
        <v>427</v>
      </c>
      <c r="C24" s="45" t="s">
        <v>428</v>
      </c>
      <c r="D24" s="45" t="s">
        <v>807</v>
      </c>
      <c r="E24" s="46" t="s">
        <v>821</v>
      </c>
      <c r="F24" s="53"/>
      <c r="G24" s="44" t="s">
        <v>485</v>
      </c>
      <c r="H24" s="45" t="s">
        <v>484</v>
      </c>
      <c r="I24" s="45" t="s">
        <v>483</v>
      </c>
      <c r="J24" s="45" t="s">
        <v>773</v>
      </c>
      <c r="K24" s="46" t="s">
        <v>790</v>
      </c>
      <c r="L24" s="44" t="s">
        <v>912</v>
      </c>
      <c r="M24" s="45" t="s">
        <v>913</v>
      </c>
      <c r="N24" s="45" t="s">
        <v>531</v>
      </c>
      <c r="O24" s="45" t="s">
        <v>532</v>
      </c>
      <c r="P24" s="46" t="s">
        <v>533</v>
      </c>
      <c r="Q24" s="53"/>
      <c r="R24" s="44" t="s">
        <v>581</v>
      </c>
      <c r="S24" s="45" t="s">
        <v>582</v>
      </c>
      <c r="T24" s="45" t="s">
        <v>583</v>
      </c>
      <c r="U24" s="45" t="s">
        <v>844</v>
      </c>
      <c r="V24" s="46" t="s">
        <v>845</v>
      </c>
      <c r="W24" s="44" t="s">
        <v>878</v>
      </c>
      <c r="X24" s="45" t="s">
        <v>879</v>
      </c>
      <c r="Y24" s="45" t="s">
        <v>632</v>
      </c>
      <c r="Z24" s="45" t="s">
        <v>633</v>
      </c>
      <c r="AA24" s="46" t="s">
        <v>634</v>
      </c>
      <c r="AB24" s="33"/>
      <c r="AC24" s="33"/>
      <c r="AD24" s="33"/>
      <c r="AE24" s="35" t="s">
        <v>674</v>
      </c>
      <c r="AF24" s="36" t="s">
        <v>675</v>
      </c>
      <c r="AG24" s="37" t="s">
        <v>676</v>
      </c>
      <c r="AH24" s="36" t="s">
        <v>725</v>
      </c>
      <c r="AI24" s="36" t="s">
        <v>726</v>
      </c>
      <c r="AJ24" s="37" t="s">
        <v>727</v>
      </c>
      <c r="AK24" s="33"/>
      <c r="AL24" s="33"/>
      <c r="AM24" s="53"/>
      <c r="AN24" s="35" t="s">
        <v>955</v>
      </c>
      <c r="AO24" s="36" t="s">
        <v>956</v>
      </c>
      <c r="AP24" s="37" t="s">
        <v>957</v>
      </c>
      <c r="AQ24" s="35" t="s">
        <v>1009</v>
      </c>
      <c r="AR24" s="36" t="s">
        <v>1010</v>
      </c>
      <c r="AS24" s="37" t="s">
        <v>1011</v>
      </c>
      <c r="AT24" s="53"/>
      <c r="AU24" s="35" t="s">
        <v>1063</v>
      </c>
      <c r="AV24" s="36" t="s">
        <v>1064</v>
      </c>
      <c r="AW24" s="37" t="s">
        <v>1065</v>
      </c>
      <c r="AX24" s="35" t="s">
        <v>1117</v>
      </c>
      <c r="AY24" s="36" t="s">
        <v>1118</v>
      </c>
      <c r="AZ24" s="37" t="s">
        <v>1119</v>
      </c>
      <c r="BA24" s="53"/>
      <c r="BB24" s="35" t="s">
        <v>1171</v>
      </c>
      <c r="BC24" s="36" t="s">
        <v>1172</v>
      </c>
      <c r="BD24" s="37" t="s">
        <v>1173</v>
      </c>
      <c r="BE24" s="35" t="s">
        <v>1225</v>
      </c>
      <c r="BF24" s="36" t="s">
        <v>1226</v>
      </c>
      <c r="BG24" s="37" t="s">
        <v>1227</v>
      </c>
      <c r="BH24" s="53"/>
      <c r="BI24" s="35" t="s">
        <v>1261</v>
      </c>
      <c r="BJ24" s="36" t="s">
        <v>1639</v>
      </c>
      <c r="BK24" s="37" t="s">
        <v>1640</v>
      </c>
      <c r="BL24" s="31"/>
      <c r="BM24" s="31"/>
    </row>
    <row r="25" spans="1:65" ht="12.75" thickBot="1">
      <c r="A25" s="50" t="s">
        <v>423</v>
      </c>
      <c r="B25" s="51" t="s">
        <v>424</v>
      </c>
      <c r="C25" s="51" t="s">
        <v>425</v>
      </c>
      <c r="D25" s="51" t="s">
        <v>808</v>
      </c>
      <c r="E25" s="52" t="s">
        <v>822</v>
      </c>
      <c r="F25" s="53"/>
      <c r="G25" s="50" t="s">
        <v>488</v>
      </c>
      <c r="H25" s="51" t="s">
        <v>487</v>
      </c>
      <c r="I25" s="51" t="s">
        <v>486</v>
      </c>
      <c r="J25" s="51" t="s">
        <v>774</v>
      </c>
      <c r="K25" s="52" t="s">
        <v>791</v>
      </c>
      <c r="L25" s="50" t="s">
        <v>914</v>
      </c>
      <c r="M25" s="51" t="s">
        <v>915</v>
      </c>
      <c r="N25" s="51" t="s">
        <v>534</v>
      </c>
      <c r="O25" s="51" t="s">
        <v>535</v>
      </c>
      <c r="P25" s="52" t="s">
        <v>536</v>
      </c>
      <c r="Q25" s="53"/>
      <c r="R25" s="50" t="s">
        <v>584</v>
      </c>
      <c r="S25" s="51" t="s">
        <v>585</v>
      </c>
      <c r="T25" s="51" t="s">
        <v>586</v>
      </c>
      <c r="U25" s="51" t="s">
        <v>846</v>
      </c>
      <c r="V25" s="52" t="s">
        <v>847</v>
      </c>
      <c r="W25" s="50" t="s">
        <v>880</v>
      </c>
      <c r="X25" s="51" t="s">
        <v>881</v>
      </c>
      <c r="Y25" s="51" t="s">
        <v>635</v>
      </c>
      <c r="Z25" s="51" t="s">
        <v>636</v>
      </c>
      <c r="AA25" s="52" t="s">
        <v>637</v>
      </c>
      <c r="AB25" s="33"/>
      <c r="AC25" s="33"/>
      <c r="AD25" s="33"/>
      <c r="AE25" s="47" t="s">
        <v>677</v>
      </c>
      <c r="AF25" s="48" t="s">
        <v>678</v>
      </c>
      <c r="AG25" s="49" t="s">
        <v>679</v>
      </c>
      <c r="AH25" s="48" t="s">
        <v>728</v>
      </c>
      <c r="AI25" s="48" t="s">
        <v>729</v>
      </c>
      <c r="AJ25" s="49" t="s">
        <v>730</v>
      </c>
      <c r="AK25" s="33"/>
      <c r="AL25" s="33"/>
      <c r="AM25" s="53"/>
      <c r="AN25" s="47" t="s">
        <v>958</v>
      </c>
      <c r="AO25" s="48" t="s">
        <v>959</v>
      </c>
      <c r="AP25" s="49" t="s">
        <v>960</v>
      </c>
      <c r="AQ25" s="47" t="s">
        <v>1012</v>
      </c>
      <c r="AR25" s="48" t="s">
        <v>1013</v>
      </c>
      <c r="AS25" s="49" t="s">
        <v>1014</v>
      </c>
      <c r="AT25" s="53"/>
      <c r="AU25" s="47" t="s">
        <v>1066</v>
      </c>
      <c r="AV25" s="48" t="s">
        <v>1067</v>
      </c>
      <c r="AW25" s="49" t="s">
        <v>1068</v>
      </c>
      <c r="AX25" s="47" t="s">
        <v>1120</v>
      </c>
      <c r="AY25" s="48" t="s">
        <v>1121</v>
      </c>
      <c r="AZ25" s="49" t="s">
        <v>1122</v>
      </c>
      <c r="BA25" s="53"/>
      <c r="BB25" s="47" t="s">
        <v>1174</v>
      </c>
      <c r="BC25" s="48" t="s">
        <v>1175</v>
      </c>
      <c r="BD25" s="49" t="s">
        <v>1176</v>
      </c>
      <c r="BE25" s="47" t="s">
        <v>1228</v>
      </c>
      <c r="BF25" s="48" t="s">
        <v>1229</v>
      </c>
      <c r="BG25" s="49" t="s">
        <v>1230</v>
      </c>
      <c r="BH25" s="53"/>
      <c r="BI25" s="47" t="s">
        <v>1262</v>
      </c>
      <c r="BJ25" s="48" t="s">
        <v>1641</v>
      </c>
      <c r="BK25" s="49" t="s">
        <v>1642</v>
      </c>
      <c r="BL25" s="31"/>
      <c r="BM25" s="31"/>
    </row>
    <row r="26" spans="1:65" ht="12.75" thickBot="1">
      <c r="A26" s="44" t="s">
        <v>420</v>
      </c>
      <c r="B26" s="45" t="s">
        <v>421</v>
      </c>
      <c r="C26" s="45" t="s">
        <v>422</v>
      </c>
      <c r="D26" s="45" t="s">
        <v>809</v>
      </c>
      <c r="E26" s="46" t="s">
        <v>823</v>
      </c>
      <c r="F26" s="53"/>
      <c r="G26" s="44" t="s">
        <v>491</v>
      </c>
      <c r="H26" s="45" t="s">
        <v>490</v>
      </c>
      <c r="I26" s="45" t="s">
        <v>489</v>
      </c>
      <c r="J26" s="45" t="s">
        <v>775</v>
      </c>
      <c r="K26" s="46" t="s">
        <v>792</v>
      </c>
      <c r="L26" s="44" t="s">
        <v>916</v>
      </c>
      <c r="M26" s="45" t="s">
        <v>917</v>
      </c>
      <c r="N26" s="45" t="s">
        <v>537</v>
      </c>
      <c r="O26" s="45" t="s">
        <v>538</v>
      </c>
      <c r="P26" s="46" t="s">
        <v>539</v>
      </c>
      <c r="Q26" s="53"/>
      <c r="R26" s="44" t="s">
        <v>587</v>
      </c>
      <c r="S26" s="45" t="s">
        <v>588</v>
      </c>
      <c r="T26" s="45" t="s">
        <v>589</v>
      </c>
      <c r="U26" s="45" t="s">
        <v>848</v>
      </c>
      <c r="V26" s="46" t="s">
        <v>849</v>
      </c>
      <c r="W26" s="44" t="s">
        <v>882</v>
      </c>
      <c r="X26" s="45" t="s">
        <v>883</v>
      </c>
      <c r="Y26" s="45" t="s">
        <v>638</v>
      </c>
      <c r="Z26" s="45" t="s">
        <v>639</v>
      </c>
      <c r="AA26" s="46" t="s">
        <v>640</v>
      </c>
      <c r="AB26" s="33"/>
      <c r="AC26" s="33"/>
      <c r="AD26" s="33"/>
      <c r="AE26" s="41" t="s">
        <v>680</v>
      </c>
      <c r="AF26" s="42" t="s">
        <v>681</v>
      </c>
      <c r="AG26" s="43" t="s">
        <v>682</v>
      </c>
      <c r="AH26" s="42" t="s">
        <v>731</v>
      </c>
      <c r="AI26" s="42" t="s">
        <v>732</v>
      </c>
      <c r="AJ26" s="43" t="s">
        <v>733</v>
      </c>
      <c r="AK26" s="33"/>
      <c r="AL26" s="33"/>
      <c r="AM26" s="53"/>
      <c r="AN26" s="41" t="s">
        <v>961</v>
      </c>
      <c r="AO26" s="42" t="s">
        <v>962</v>
      </c>
      <c r="AP26" s="43" t="s">
        <v>963</v>
      </c>
      <c r="AQ26" s="41" t="s">
        <v>1015</v>
      </c>
      <c r="AR26" s="42" t="s">
        <v>1016</v>
      </c>
      <c r="AS26" s="43" t="s">
        <v>1017</v>
      </c>
      <c r="AT26" s="53"/>
      <c r="AU26" s="41" t="s">
        <v>1069</v>
      </c>
      <c r="AV26" s="42" t="s">
        <v>1070</v>
      </c>
      <c r="AW26" s="43" t="s">
        <v>1071</v>
      </c>
      <c r="AX26" s="41" t="s">
        <v>1123</v>
      </c>
      <c r="AY26" s="42" t="s">
        <v>1124</v>
      </c>
      <c r="AZ26" s="43" t="s">
        <v>1125</v>
      </c>
      <c r="BA26" s="53"/>
      <c r="BB26" s="41" t="s">
        <v>1177</v>
      </c>
      <c r="BC26" s="42" t="s">
        <v>1178</v>
      </c>
      <c r="BD26" s="43" t="s">
        <v>1179</v>
      </c>
      <c r="BE26" s="41" t="s">
        <v>1231</v>
      </c>
      <c r="BF26" s="42" t="s">
        <v>1232</v>
      </c>
      <c r="BG26" s="43" t="s">
        <v>1233</v>
      </c>
      <c r="BH26" s="53"/>
      <c r="BI26" s="41" t="s">
        <v>1263</v>
      </c>
      <c r="BJ26" s="42" t="s">
        <v>1660</v>
      </c>
      <c r="BK26" s="43" t="s">
        <v>1643</v>
      </c>
      <c r="BL26" s="31"/>
      <c r="BM26" s="31"/>
    </row>
    <row r="27" spans="1:65" ht="12.75" thickBot="1">
      <c r="A27" s="50" t="s">
        <v>417</v>
      </c>
      <c r="B27" s="51" t="s">
        <v>418</v>
      </c>
      <c r="C27" s="51" t="s">
        <v>419</v>
      </c>
      <c r="D27" s="51" t="s">
        <v>810</v>
      </c>
      <c r="E27" s="52" t="s">
        <v>824</v>
      </c>
      <c r="F27" s="53"/>
      <c r="G27" s="50" t="s">
        <v>494</v>
      </c>
      <c r="H27" s="51" t="s">
        <v>493</v>
      </c>
      <c r="I27" s="51" t="s">
        <v>492</v>
      </c>
      <c r="J27" s="51" t="s">
        <v>776</v>
      </c>
      <c r="K27" s="52" t="s">
        <v>793</v>
      </c>
      <c r="L27" s="50" t="s">
        <v>918</v>
      </c>
      <c r="M27" s="51" t="s">
        <v>919</v>
      </c>
      <c r="N27" s="51" t="s">
        <v>540</v>
      </c>
      <c r="O27" s="51" t="s">
        <v>541</v>
      </c>
      <c r="P27" s="52" t="s">
        <v>542</v>
      </c>
      <c r="Q27" s="53"/>
      <c r="R27" s="50" t="s">
        <v>590</v>
      </c>
      <c r="S27" s="51" t="s">
        <v>591</v>
      </c>
      <c r="T27" s="51" t="s">
        <v>592</v>
      </c>
      <c r="U27" s="51" t="s">
        <v>850</v>
      </c>
      <c r="V27" s="52" t="s">
        <v>851</v>
      </c>
      <c r="W27" s="50" t="s">
        <v>884</v>
      </c>
      <c r="X27" s="51" t="s">
        <v>885</v>
      </c>
      <c r="Y27" s="51" t="s">
        <v>641</v>
      </c>
      <c r="Z27" s="51" t="s">
        <v>642</v>
      </c>
      <c r="AA27" s="52" t="s">
        <v>643</v>
      </c>
      <c r="AB27" s="33"/>
      <c r="AC27" s="33"/>
      <c r="AD27" s="33"/>
      <c r="AE27" s="35" t="s">
        <v>683</v>
      </c>
      <c r="AF27" s="36" t="s">
        <v>684</v>
      </c>
      <c r="AG27" s="37" t="s">
        <v>685</v>
      </c>
      <c r="AH27" s="36" t="s">
        <v>734</v>
      </c>
      <c r="AI27" s="36" t="s">
        <v>735</v>
      </c>
      <c r="AJ27" s="37" t="s">
        <v>736</v>
      </c>
      <c r="AK27" s="33"/>
      <c r="AL27" s="33"/>
      <c r="AM27" s="53"/>
      <c r="AN27" s="35" t="s">
        <v>964</v>
      </c>
      <c r="AO27" s="36" t="s">
        <v>965</v>
      </c>
      <c r="AP27" s="37" t="s">
        <v>966</v>
      </c>
      <c r="AQ27" s="35" t="s">
        <v>1018</v>
      </c>
      <c r="AR27" s="36" t="s">
        <v>1019</v>
      </c>
      <c r="AS27" s="37" t="s">
        <v>1020</v>
      </c>
      <c r="AT27" s="53"/>
      <c r="AU27" s="35" t="s">
        <v>1072</v>
      </c>
      <c r="AV27" s="36" t="s">
        <v>1073</v>
      </c>
      <c r="AW27" s="37" t="s">
        <v>1074</v>
      </c>
      <c r="AX27" s="35" t="s">
        <v>1126</v>
      </c>
      <c r="AY27" s="36" t="s">
        <v>1127</v>
      </c>
      <c r="AZ27" s="37" t="s">
        <v>1128</v>
      </c>
      <c r="BA27" s="53"/>
      <c r="BB27" s="35" t="s">
        <v>1180</v>
      </c>
      <c r="BC27" s="36" t="s">
        <v>1181</v>
      </c>
      <c r="BD27" s="37" t="s">
        <v>1182</v>
      </c>
      <c r="BE27" s="35" t="s">
        <v>1234</v>
      </c>
      <c r="BF27" s="36" t="s">
        <v>1235</v>
      </c>
      <c r="BG27" s="37" t="s">
        <v>1236</v>
      </c>
      <c r="BH27" s="53"/>
      <c r="BI27" s="41" t="s">
        <v>1757</v>
      </c>
      <c r="BJ27" s="42" t="s">
        <v>1758</v>
      </c>
      <c r="BK27" s="43" t="s">
        <v>1759</v>
      </c>
      <c r="BL27" s="31"/>
      <c r="BM27" s="31"/>
    </row>
    <row r="28" spans="1:65">
      <c r="A28" s="44" t="s">
        <v>414</v>
      </c>
      <c r="B28" s="45" t="s">
        <v>415</v>
      </c>
      <c r="C28" s="45" t="s">
        <v>416</v>
      </c>
      <c r="D28" s="45" t="s">
        <v>811</v>
      </c>
      <c r="E28" s="46" t="s">
        <v>825</v>
      </c>
      <c r="F28" s="53"/>
      <c r="G28" s="44" t="s">
        <v>497</v>
      </c>
      <c r="H28" s="45" t="s">
        <v>496</v>
      </c>
      <c r="I28" s="45" t="s">
        <v>495</v>
      </c>
      <c r="J28" s="45" t="s">
        <v>777</v>
      </c>
      <c r="K28" s="46" t="s">
        <v>794</v>
      </c>
      <c r="L28" s="44" t="s">
        <v>920</v>
      </c>
      <c r="M28" s="45" t="s">
        <v>921</v>
      </c>
      <c r="N28" s="45" t="s">
        <v>543</v>
      </c>
      <c r="O28" s="45" t="s">
        <v>544</v>
      </c>
      <c r="P28" s="46" t="s">
        <v>545</v>
      </c>
      <c r="Q28" s="53"/>
      <c r="R28" s="44" t="s">
        <v>593</v>
      </c>
      <c r="S28" s="45" t="s">
        <v>594</v>
      </c>
      <c r="T28" s="45" t="s">
        <v>595</v>
      </c>
      <c r="U28" s="45" t="s">
        <v>852</v>
      </c>
      <c r="V28" s="46" t="s">
        <v>853</v>
      </c>
      <c r="W28" s="44" t="s">
        <v>886</v>
      </c>
      <c r="X28" s="45" t="s">
        <v>887</v>
      </c>
      <c r="Y28" s="45" t="s">
        <v>644</v>
      </c>
      <c r="Z28" s="45" t="s">
        <v>645</v>
      </c>
      <c r="AA28" s="46" t="s">
        <v>646</v>
      </c>
      <c r="AB28" s="33"/>
      <c r="AC28" s="33"/>
      <c r="AD28" s="33"/>
      <c r="AE28" s="47" t="s">
        <v>686</v>
      </c>
      <c r="AF28" s="48" t="s">
        <v>687</v>
      </c>
      <c r="AG28" s="49" t="s">
        <v>688</v>
      </c>
      <c r="AH28" s="48" t="s">
        <v>737</v>
      </c>
      <c r="AI28" s="48" t="s">
        <v>738</v>
      </c>
      <c r="AJ28" s="49" t="s">
        <v>739</v>
      </c>
      <c r="AK28" s="33"/>
      <c r="AL28" s="33"/>
      <c r="AM28" s="53"/>
      <c r="AN28" s="47" t="s">
        <v>967</v>
      </c>
      <c r="AO28" s="48" t="s">
        <v>968</v>
      </c>
      <c r="AP28" s="49" t="s">
        <v>969</v>
      </c>
      <c r="AQ28" s="47" t="s">
        <v>1021</v>
      </c>
      <c r="AR28" s="48" t="s">
        <v>1022</v>
      </c>
      <c r="AS28" s="49" t="s">
        <v>1023</v>
      </c>
      <c r="AT28" s="53"/>
      <c r="AU28" s="47" t="s">
        <v>1075</v>
      </c>
      <c r="AV28" s="48" t="s">
        <v>1076</v>
      </c>
      <c r="AW28" s="49" t="s">
        <v>1077</v>
      </c>
      <c r="AX28" s="47" t="s">
        <v>1129</v>
      </c>
      <c r="AY28" s="48" t="s">
        <v>1130</v>
      </c>
      <c r="AZ28" s="49" t="s">
        <v>1131</v>
      </c>
      <c r="BA28" s="53"/>
      <c r="BB28" s="47" t="s">
        <v>1183</v>
      </c>
      <c r="BC28" s="48" t="s">
        <v>1184</v>
      </c>
      <c r="BD28" s="49" t="s">
        <v>1185</v>
      </c>
      <c r="BE28" s="47" t="s">
        <v>1237</v>
      </c>
      <c r="BF28" s="48" t="s">
        <v>1238</v>
      </c>
      <c r="BG28" s="49" t="s">
        <v>1239</v>
      </c>
      <c r="BH28" s="53"/>
      <c r="BI28" s="53"/>
      <c r="BJ28" s="53"/>
      <c r="BK28" s="53"/>
      <c r="BL28" s="31"/>
      <c r="BM28" s="31"/>
    </row>
    <row r="29" spans="1:65" ht="12.75" thickBot="1">
      <c r="A29" s="50" t="s">
        <v>400</v>
      </c>
      <c r="B29" s="51" t="s">
        <v>404</v>
      </c>
      <c r="C29" s="51" t="s">
        <v>406</v>
      </c>
      <c r="D29" s="51" t="s">
        <v>409</v>
      </c>
      <c r="E29" s="52" t="s">
        <v>412</v>
      </c>
      <c r="F29" s="53"/>
      <c r="G29" s="50" t="s">
        <v>500</v>
      </c>
      <c r="H29" s="51" t="s">
        <v>499</v>
      </c>
      <c r="I29" s="51" t="s">
        <v>498</v>
      </c>
      <c r="J29" s="51" t="s">
        <v>778</v>
      </c>
      <c r="K29" s="52" t="s">
        <v>795</v>
      </c>
      <c r="L29" s="50" t="s">
        <v>922</v>
      </c>
      <c r="M29" s="51" t="s">
        <v>923</v>
      </c>
      <c r="N29" s="51" t="s">
        <v>546</v>
      </c>
      <c r="O29" s="51" t="s">
        <v>547</v>
      </c>
      <c r="P29" s="52" t="s">
        <v>548</v>
      </c>
      <c r="Q29" s="53"/>
      <c r="R29" s="50" t="s">
        <v>596</v>
      </c>
      <c r="S29" s="51" t="s">
        <v>597</v>
      </c>
      <c r="T29" s="51" t="s">
        <v>598</v>
      </c>
      <c r="U29" s="51" t="s">
        <v>854</v>
      </c>
      <c r="V29" s="52" t="s">
        <v>855</v>
      </c>
      <c r="W29" s="50" t="s">
        <v>888</v>
      </c>
      <c r="X29" s="51" t="s">
        <v>889</v>
      </c>
      <c r="Y29" s="51" t="s">
        <v>647</v>
      </c>
      <c r="Z29" s="51" t="s">
        <v>648</v>
      </c>
      <c r="AA29" s="52" t="s">
        <v>649</v>
      </c>
      <c r="AB29" s="33"/>
      <c r="AC29" s="33"/>
      <c r="AD29" s="33"/>
      <c r="AE29" s="41" t="s">
        <v>689</v>
      </c>
      <c r="AF29" s="42" t="s">
        <v>690</v>
      </c>
      <c r="AG29" s="43" t="s">
        <v>691</v>
      </c>
      <c r="AH29" s="42" t="s">
        <v>740</v>
      </c>
      <c r="AI29" s="42" t="s">
        <v>741</v>
      </c>
      <c r="AJ29" s="43" t="s">
        <v>742</v>
      </c>
      <c r="AK29" s="33"/>
      <c r="AL29" s="33"/>
      <c r="AM29" s="53"/>
      <c r="AN29" s="41" t="s">
        <v>970</v>
      </c>
      <c r="AO29" s="42" t="s">
        <v>971</v>
      </c>
      <c r="AP29" s="43" t="s">
        <v>972</v>
      </c>
      <c r="AQ29" s="41" t="s">
        <v>1024</v>
      </c>
      <c r="AR29" s="42" t="s">
        <v>1025</v>
      </c>
      <c r="AS29" s="43" t="s">
        <v>1026</v>
      </c>
      <c r="AT29" s="53"/>
      <c r="AU29" s="41" t="s">
        <v>1078</v>
      </c>
      <c r="AV29" s="42" t="s">
        <v>1079</v>
      </c>
      <c r="AW29" s="43" t="s">
        <v>1080</v>
      </c>
      <c r="AX29" s="41" t="s">
        <v>1132</v>
      </c>
      <c r="AY29" s="42" t="s">
        <v>1133</v>
      </c>
      <c r="AZ29" s="43" t="s">
        <v>1134</v>
      </c>
      <c r="BA29" s="53"/>
      <c r="BB29" s="41" t="s">
        <v>1186</v>
      </c>
      <c r="BC29" s="42" t="s">
        <v>1187</v>
      </c>
      <c r="BD29" s="43" t="s">
        <v>1188</v>
      </c>
      <c r="BE29" s="41" t="s">
        <v>1240</v>
      </c>
      <c r="BF29" s="42" t="s">
        <v>1241</v>
      </c>
      <c r="BG29" s="43" t="s">
        <v>1242</v>
      </c>
      <c r="BH29" s="53"/>
      <c r="BI29" s="53"/>
      <c r="BJ29" s="53"/>
      <c r="BK29" s="53"/>
      <c r="BL29" s="31"/>
      <c r="BM29" s="31"/>
    </row>
    <row r="30" spans="1:65">
      <c r="A30" s="44" t="s">
        <v>399</v>
      </c>
      <c r="B30" s="45" t="s">
        <v>403</v>
      </c>
      <c r="C30" s="45" t="s">
        <v>401</v>
      </c>
      <c r="D30" s="45" t="s">
        <v>408</v>
      </c>
      <c r="E30" s="46" t="s">
        <v>411</v>
      </c>
      <c r="F30" s="53"/>
      <c r="G30" s="44" t="s">
        <v>502</v>
      </c>
      <c r="H30" s="45" t="s">
        <v>501</v>
      </c>
      <c r="I30" s="45" t="s">
        <v>552</v>
      </c>
      <c r="J30" s="45" t="s">
        <v>779</v>
      </c>
      <c r="K30" s="46" t="s">
        <v>796</v>
      </c>
      <c r="L30" s="44" t="s">
        <v>924</v>
      </c>
      <c r="M30" s="45" t="s">
        <v>925</v>
      </c>
      <c r="N30" s="45" t="s">
        <v>1747</v>
      </c>
      <c r="O30" s="45" t="s">
        <v>549</v>
      </c>
      <c r="P30" s="46" t="s">
        <v>550</v>
      </c>
      <c r="Q30" s="53"/>
      <c r="R30" s="44" t="s">
        <v>599</v>
      </c>
      <c r="S30" s="45" t="s">
        <v>600</v>
      </c>
      <c r="T30" s="45" t="s">
        <v>601</v>
      </c>
      <c r="U30" s="45" t="s">
        <v>856</v>
      </c>
      <c r="V30" s="46" t="s">
        <v>857</v>
      </c>
      <c r="W30" s="44" t="s">
        <v>890</v>
      </c>
      <c r="X30" s="45" t="s">
        <v>891</v>
      </c>
      <c r="Y30" s="45" t="s">
        <v>1748</v>
      </c>
      <c r="Z30" s="45" t="s">
        <v>650</v>
      </c>
      <c r="AA30" s="46" t="s">
        <v>651</v>
      </c>
      <c r="AB30" s="33"/>
      <c r="AC30" s="33"/>
      <c r="AD30" s="33"/>
      <c r="AE30" s="35" t="s">
        <v>692</v>
      </c>
      <c r="AF30" s="36" t="s">
        <v>693</v>
      </c>
      <c r="AG30" s="37" t="s">
        <v>694</v>
      </c>
      <c r="AH30" s="36" t="s">
        <v>743</v>
      </c>
      <c r="AI30" s="36" t="s">
        <v>744</v>
      </c>
      <c r="AJ30" s="37" t="s">
        <v>745</v>
      </c>
      <c r="AK30" s="33"/>
      <c r="AL30" s="33"/>
      <c r="AM30" s="53"/>
      <c r="AN30" s="35" t="s">
        <v>973</v>
      </c>
      <c r="AO30" s="36" t="s">
        <v>974</v>
      </c>
      <c r="AP30" s="37" t="s">
        <v>975</v>
      </c>
      <c r="AQ30" s="35" t="s">
        <v>1027</v>
      </c>
      <c r="AR30" s="36" t="s">
        <v>1028</v>
      </c>
      <c r="AS30" s="37" t="s">
        <v>1029</v>
      </c>
      <c r="AT30" s="53"/>
      <c r="AU30" s="35" t="s">
        <v>1081</v>
      </c>
      <c r="AV30" s="36" t="s">
        <v>1082</v>
      </c>
      <c r="AW30" s="37" t="s">
        <v>1083</v>
      </c>
      <c r="AX30" s="35" t="s">
        <v>1135</v>
      </c>
      <c r="AY30" s="36" t="s">
        <v>1136</v>
      </c>
      <c r="AZ30" s="37" t="s">
        <v>1137</v>
      </c>
      <c r="BA30" s="53"/>
      <c r="BB30" s="35" t="s">
        <v>1189</v>
      </c>
      <c r="BC30" s="36" t="s">
        <v>1190</v>
      </c>
      <c r="BD30" s="37" t="s">
        <v>1191</v>
      </c>
      <c r="BE30" s="35" t="s">
        <v>1243</v>
      </c>
      <c r="BF30" s="36" t="s">
        <v>1244</v>
      </c>
      <c r="BG30" s="37" t="s">
        <v>1245</v>
      </c>
      <c r="BH30" s="53"/>
      <c r="BI30" s="53"/>
      <c r="BJ30" s="53"/>
      <c r="BK30" s="53"/>
      <c r="BL30" s="31"/>
      <c r="BM30" s="31"/>
    </row>
    <row r="31" spans="1:65" ht="12.75" thickBot="1">
      <c r="A31" s="50" t="s">
        <v>398</v>
      </c>
      <c r="B31" s="51" t="s">
        <v>402</v>
      </c>
      <c r="C31" s="51" t="s">
        <v>405</v>
      </c>
      <c r="D31" s="51" t="s">
        <v>407</v>
      </c>
      <c r="E31" s="52" t="s">
        <v>410</v>
      </c>
      <c r="F31" s="53"/>
      <c r="G31" s="50" t="s">
        <v>503</v>
      </c>
      <c r="H31" s="51" t="s">
        <v>1734</v>
      </c>
      <c r="I31" s="51" t="s">
        <v>553</v>
      </c>
      <c r="J31" s="51" t="s">
        <v>780</v>
      </c>
      <c r="K31" s="52" t="s">
        <v>797</v>
      </c>
      <c r="L31" s="50" t="s">
        <v>926</v>
      </c>
      <c r="M31" s="51" t="s">
        <v>927</v>
      </c>
      <c r="N31" s="51" t="s">
        <v>1743</v>
      </c>
      <c r="O31" s="51" t="s">
        <v>1742</v>
      </c>
      <c r="P31" s="52" t="s">
        <v>551</v>
      </c>
      <c r="Q31" s="53"/>
      <c r="R31" s="50" t="s">
        <v>602</v>
      </c>
      <c r="S31" s="51" t="s">
        <v>603</v>
      </c>
      <c r="T31" s="51" t="s">
        <v>604</v>
      </c>
      <c r="U31" s="51" t="s">
        <v>858</v>
      </c>
      <c r="V31" s="52" t="s">
        <v>859</v>
      </c>
      <c r="W31" s="50" t="s">
        <v>892</v>
      </c>
      <c r="X31" s="51" t="s">
        <v>893</v>
      </c>
      <c r="Y31" s="51" t="s">
        <v>1745</v>
      </c>
      <c r="Z31" s="51" t="s">
        <v>1744</v>
      </c>
      <c r="AA31" s="52" t="s">
        <v>652</v>
      </c>
      <c r="AB31" s="33"/>
      <c r="AC31" s="33"/>
      <c r="AD31" s="33"/>
      <c r="AE31" s="47" t="s">
        <v>695</v>
      </c>
      <c r="AF31" s="48" t="s">
        <v>696</v>
      </c>
      <c r="AG31" s="49" t="s">
        <v>697</v>
      </c>
      <c r="AH31" s="48" t="s">
        <v>746</v>
      </c>
      <c r="AI31" s="48" t="s">
        <v>747</v>
      </c>
      <c r="AJ31" s="49" t="s">
        <v>748</v>
      </c>
      <c r="AK31" s="33"/>
      <c r="AL31" s="33"/>
      <c r="AM31" s="53"/>
      <c r="AN31" s="47" t="s">
        <v>976</v>
      </c>
      <c r="AO31" s="48" t="s">
        <v>977</v>
      </c>
      <c r="AP31" s="49" t="s">
        <v>978</v>
      </c>
      <c r="AQ31" s="47" t="s">
        <v>1030</v>
      </c>
      <c r="AR31" s="48" t="s">
        <v>1031</v>
      </c>
      <c r="AS31" s="49" t="s">
        <v>1032</v>
      </c>
      <c r="AT31" s="53"/>
      <c r="AU31" s="47" t="s">
        <v>1084</v>
      </c>
      <c r="AV31" s="48" t="s">
        <v>1085</v>
      </c>
      <c r="AW31" s="49" t="s">
        <v>1086</v>
      </c>
      <c r="AX31" s="47" t="s">
        <v>1138</v>
      </c>
      <c r="AY31" s="48" t="s">
        <v>1139</v>
      </c>
      <c r="AZ31" s="49" t="s">
        <v>1140</v>
      </c>
      <c r="BA31" s="53"/>
      <c r="BB31" s="47" t="s">
        <v>1192</v>
      </c>
      <c r="BC31" s="48" t="s">
        <v>1193</v>
      </c>
      <c r="BD31" s="49" t="s">
        <v>1194</v>
      </c>
      <c r="BE31" s="47" t="s">
        <v>1246</v>
      </c>
      <c r="BF31" s="48" t="s">
        <v>1247</v>
      </c>
      <c r="BG31" s="49" t="s">
        <v>1248</v>
      </c>
      <c r="BH31" s="53"/>
      <c r="BI31" s="53"/>
      <c r="BJ31" s="53"/>
      <c r="BK31" s="53"/>
      <c r="BL31" s="31"/>
      <c r="BM31" s="31"/>
    </row>
    <row r="32" spans="1:65" ht="12.75" thickBot="1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41" t="s">
        <v>698</v>
      </c>
      <c r="AF32" s="42" t="s">
        <v>699</v>
      </c>
      <c r="AG32" s="43" t="s">
        <v>700</v>
      </c>
      <c r="AH32" s="42" t="s">
        <v>1749</v>
      </c>
      <c r="AI32" s="42" t="s">
        <v>749</v>
      </c>
      <c r="AJ32" s="43" t="s">
        <v>750</v>
      </c>
      <c r="AK32" s="33"/>
      <c r="AL32" s="33"/>
      <c r="AM32" s="53"/>
      <c r="AN32" s="41" t="s">
        <v>979</v>
      </c>
      <c r="AO32" s="42" t="s">
        <v>980</v>
      </c>
      <c r="AP32" s="43" t="s">
        <v>1650</v>
      </c>
      <c r="AQ32" s="41" t="s">
        <v>1651</v>
      </c>
      <c r="AR32" s="42" t="s">
        <v>1033</v>
      </c>
      <c r="AS32" s="43" t="s">
        <v>1034</v>
      </c>
      <c r="AT32" s="53"/>
      <c r="AU32" s="41" t="s">
        <v>1087</v>
      </c>
      <c r="AV32" s="42" t="s">
        <v>1088</v>
      </c>
      <c r="AW32" s="43" t="s">
        <v>1730</v>
      </c>
      <c r="AX32" s="41" t="s">
        <v>1731</v>
      </c>
      <c r="AY32" s="42" t="s">
        <v>1141</v>
      </c>
      <c r="AZ32" s="43" t="s">
        <v>1142</v>
      </c>
      <c r="BA32" s="53"/>
      <c r="BB32" s="41" t="s">
        <v>1195</v>
      </c>
      <c r="BC32" s="42" t="s">
        <v>1196</v>
      </c>
      <c r="BD32" s="43" t="s">
        <v>1659</v>
      </c>
      <c r="BE32" s="41" t="s">
        <v>1658</v>
      </c>
      <c r="BF32" s="42" t="s">
        <v>1249</v>
      </c>
      <c r="BG32" s="43" t="s">
        <v>1250</v>
      </c>
      <c r="BH32" s="53"/>
      <c r="BI32" s="53"/>
      <c r="BJ32" s="53"/>
      <c r="BK32" s="53"/>
      <c r="BL32" s="31"/>
      <c r="BM32" s="31"/>
    </row>
    <row r="33" spans="1:65" ht="12.75" thickBot="1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8" t="s">
        <v>701</v>
      </c>
      <c r="AF33" s="39" t="s">
        <v>702</v>
      </c>
      <c r="AG33" s="40" t="s">
        <v>703</v>
      </c>
      <c r="AH33" s="39" t="s">
        <v>1746</v>
      </c>
      <c r="AI33" s="39" t="s">
        <v>1738</v>
      </c>
      <c r="AJ33" s="40" t="s">
        <v>751</v>
      </c>
      <c r="AK33" s="33"/>
      <c r="AL33" s="33"/>
      <c r="AM33" s="53"/>
      <c r="AN33" s="38" t="s">
        <v>981</v>
      </c>
      <c r="AO33" s="39" t="s">
        <v>1646</v>
      </c>
      <c r="AP33" s="40" t="s">
        <v>1647</v>
      </c>
      <c r="AQ33" s="38" t="s">
        <v>1648</v>
      </c>
      <c r="AR33" s="39" t="s">
        <v>1649</v>
      </c>
      <c r="AS33" s="40" t="s">
        <v>1035</v>
      </c>
      <c r="AT33" s="53"/>
      <c r="AU33" s="38" t="s">
        <v>1089</v>
      </c>
      <c r="AV33" s="39" t="s">
        <v>1652</v>
      </c>
      <c r="AW33" s="40" t="s">
        <v>1653</v>
      </c>
      <c r="AX33" s="38" t="s">
        <v>1655</v>
      </c>
      <c r="AY33" s="39" t="s">
        <v>1654</v>
      </c>
      <c r="AZ33" s="40" t="s">
        <v>1143</v>
      </c>
      <c r="BA33" s="53"/>
      <c r="BB33" s="38" t="s">
        <v>1197</v>
      </c>
      <c r="BC33" s="39" t="s">
        <v>1644</v>
      </c>
      <c r="BD33" s="40" t="s">
        <v>1645</v>
      </c>
      <c r="BE33" s="38" t="s">
        <v>1657</v>
      </c>
      <c r="BF33" s="39" t="s">
        <v>1656</v>
      </c>
      <c r="BG33" s="40" t="s">
        <v>1251</v>
      </c>
      <c r="BH33" s="53"/>
      <c r="BI33" s="53"/>
      <c r="BJ33" s="53"/>
      <c r="BK33" s="53"/>
      <c r="BL33" s="31"/>
      <c r="BM33" s="31"/>
    </row>
    <row r="34" spans="1:6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</row>
    <row r="35" spans="1:65"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</row>
    <row r="36" spans="1:65"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</row>
    <row r="37" spans="1:65"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</row>
    <row r="38" spans="1:65" hidden="1"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</row>
    <row r="39" spans="1:65" hidden="1">
      <c r="A39" s="32" t="str">
        <f>IF(ISNA(VLOOKUP(A1,emplacements!$A:$A,1,FALSE)),"",VLOOKUP(A1,emplacements!$A:$A,1,FALSE))</f>
        <v/>
      </c>
      <c r="B39" s="32" t="str">
        <f>IF(ISNA(VLOOKUP(B1,emplacements!$A:$A,1,FALSE)),"",VLOOKUP(B1,emplacements!$A:$A,1,FALSE))</f>
        <v/>
      </c>
      <c r="C39" s="32" t="str">
        <f>IF(ISNA(VLOOKUP(C1,emplacements!$A:$A,1,FALSE)),"",VLOOKUP(C1,emplacements!$A:$A,1,FALSE))</f>
        <v/>
      </c>
      <c r="D39" s="32" t="str">
        <f>IF(ISNA(VLOOKUP(D1,emplacements!$A:$A,1,FALSE)),"",VLOOKUP(D1,emplacements!$A:$A,1,FALSE))</f>
        <v/>
      </c>
      <c r="E39" s="32" t="str">
        <f>IF(ISNA(VLOOKUP(E1,emplacements!$A:$A,1,FALSE)),"",VLOOKUP(E1,emplacements!$A:$A,1,FALSE))</f>
        <v/>
      </c>
      <c r="F39" s="32" t="str">
        <f>IF(ISNA(VLOOKUP(F1,emplacements!$A:$A,1,FALSE)),"",VLOOKUP(F1,emplacements!$A:$A,1,FALSE))</f>
        <v/>
      </c>
      <c r="G39" s="32" t="str">
        <f>IF(ISNA(VLOOKUP(G1,emplacements!$A:$A,1,FALSE)),"",VLOOKUP(G1,emplacements!$A:$A,1,FALSE))</f>
        <v/>
      </c>
      <c r="H39" s="32" t="str">
        <f>IF(ISNA(VLOOKUP(H1,emplacements!$A:$A,1,FALSE)),"",VLOOKUP(H1,emplacements!$A:$A,1,FALSE))</f>
        <v/>
      </c>
      <c r="I39" s="32" t="str">
        <f>IF(ISNA(VLOOKUP(I1,emplacements!$A:$A,1,FALSE)),"",VLOOKUP(I1,emplacements!$A:$A,1,FALSE))</f>
        <v/>
      </c>
      <c r="J39" s="32" t="str">
        <f>IF(ISNA(VLOOKUP(J1,emplacements!$A:$A,1,FALSE)),"",VLOOKUP(J1,emplacements!$A:$A,1,FALSE))</f>
        <v/>
      </c>
      <c r="K39" s="32" t="str">
        <f>IF(ISNA(VLOOKUP(K1,emplacements!$A:$A,1,FALSE)),"",VLOOKUP(K1,emplacements!$A:$A,1,FALSE))</f>
        <v/>
      </c>
      <c r="L39" s="32" t="str">
        <f>IF(ISNA(VLOOKUP(L1,emplacements!$A:$A,1,FALSE)),"",VLOOKUP(L1,emplacements!$A:$A,1,FALSE))</f>
        <v/>
      </c>
      <c r="M39" s="32" t="str">
        <f>IF(ISNA(VLOOKUP(M1,emplacements!$A:$A,1,FALSE)),"",VLOOKUP(M1,emplacements!$A:$A,1,FALSE))</f>
        <v/>
      </c>
      <c r="N39" s="32" t="str">
        <f>IF(ISNA(VLOOKUP(N1,emplacements!$A:$A,1,FALSE)),"",VLOOKUP(N1,emplacements!$A:$A,1,FALSE))</f>
        <v/>
      </c>
      <c r="O39" s="32" t="str">
        <f>IF(ISNA(VLOOKUP(O1,emplacements!$A:$A,1,FALSE)),"",VLOOKUP(O1,emplacements!$A:$A,1,FALSE))</f>
        <v/>
      </c>
      <c r="P39" s="32" t="str">
        <f>IF(ISNA(VLOOKUP(P1,emplacements!$A:$A,1,FALSE)),"",VLOOKUP(P1,emplacements!$A:$A,1,FALSE))</f>
        <v/>
      </c>
      <c r="Q39" s="32" t="str">
        <f>IF(ISNA(VLOOKUP(Q1,emplacements!$A:$A,1,FALSE)),"",VLOOKUP(Q1,emplacements!$A:$A,1,FALSE))</f>
        <v/>
      </c>
      <c r="R39" s="32" t="str">
        <f>IF(ISNA(VLOOKUP(R1,emplacements!$A:$A,1,FALSE)),"",VLOOKUP(R1,emplacements!$A:$A,1,FALSE))</f>
        <v/>
      </c>
      <c r="S39" s="32" t="str">
        <f>IF(ISNA(VLOOKUP(S1,emplacements!$A:$A,1,FALSE)),"",VLOOKUP(S1,emplacements!$A:$A,1,FALSE))</f>
        <v/>
      </c>
      <c r="T39" s="32" t="str">
        <f>IF(ISNA(VLOOKUP(T1,emplacements!$A:$A,1,FALSE)),"",VLOOKUP(T1,emplacements!$A:$A,1,FALSE))</f>
        <v/>
      </c>
      <c r="U39" s="32" t="str">
        <f>IF(ISNA(VLOOKUP(U1,emplacements!$A:$A,1,FALSE)),"",VLOOKUP(U1,emplacements!$A:$A,1,FALSE))</f>
        <v/>
      </c>
      <c r="V39" s="32" t="str">
        <f>IF(ISNA(VLOOKUP(V1,emplacements!$A:$A,1,FALSE)),"",VLOOKUP(V1,emplacements!$A:$A,1,FALSE))</f>
        <v/>
      </c>
      <c r="W39" s="32" t="str">
        <f>IF(ISNA(VLOOKUP(W1,emplacements!$A:$A,1,FALSE)),"",VLOOKUP(W1,emplacements!$A:$A,1,FALSE))</f>
        <v/>
      </c>
      <c r="X39" s="32" t="str">
        <f>IF(ISNA(VLOOKUP(X1,emplacements!$A:$A,1,FALSE)),"",VLOOKUP(X1,emplacements!$A:$A,1,FALSE))</f>
        <v/>
      </c>
      <c r="Y39" s="32" t="str">
        <f>IF(ISNA(VLOOKUP(Y1,emplacements!$A:$A,1,FALSE)),"",VLOOKUP(Y1,emplacements!$A:$A,1,FALSE))</f>
        <v/>
      </c>
      <c r="Z39" s="32" t="str">
        <f>IF(ISNA(VLOOKUP(Z1,emplacements!$A:$A,1,FALSE)),"",VLOOKUP(Z1,emplacements!$A:$A,1,FALSE))</f>
        <v/>
      </c>
      <c r="AA39" s="32" t="str">
        <f>IF(ISNA(VLOOKUP(AA1,emplacements!$A:$A,1,FALSE)),"",VLOOKUP(AA1,emplacements!$A:$A,1,FALSE))</f>
        <v/>
      </c>
      <c r="AB39" s="32" t="str">
        <f>IF(ISNA(VLOOKUP(AB1,emplacements!$A:$A,1,FALSE)),"",VLOOKUP(AB1,emplacements!$A:$A,1,FALSE))</f>
        <v/>
      </c>
      <c r="AC39" s="32" t="str">
        <f>IF(ISNA(VLOOKUP(AC1,emplacements!$A:$A,1,FALSE)),"",VLOOKUP(AC1,emplacements!$A:$A,1,FALSE))</f>
        <v/>
      </c>
      <c r="AD39" s="32" t="str">
        <f>IF(ISNA(VLOOKUP(AD1,emplacements!$A:$A,1,FALSE)),"",VLOOKUP(AD1,emplacements!$A:$A,1,FALSE))</f>
        <v/>
      </c>
      <c r="AE39" s="32" t="str">
        <f>IF(ISNA(VLOOKUP(AE1,emplacements!$A:$A,1,FALSE)),"",VLOOKUP(AE1,emplacements!$A:$A,1,FALSE))</f>
        <v/>
      </c>
      <c r="AF39" s="32" t="str">
        <f>IF(ISNA(VLOOKUP(AF1,emplacements!$A:$A,1,FALSE)),"",VLOOKUP(AF1,emplacements!$A:$A,1,FALSE))</f>
        <v/>
      </c>
      <c r="AG39" s="32" t="str">
        <f>IF(ISNA(VLOOKUP(AG1,emplacements!$A:$A,1,FALSE)),"",VLOOKUP(AG1,emplacements!$A:$A,1,FALSE))</f>
        <v/>
      </c>
      <c r="AH39" s="32" t="str">
        <f>IF(ISNA(VLOOKUP(AH1,emplacements!$A:$A,1,FALSE)),"",VLOOKUP(AH1,emplacements!$A:$A,1,FALSE))</f>
        <v/>
      </c>
      <c r="AI39" s="32" t="str">
        <f>IF(ISNA(VLOOKUP(AI1,emplacements!$A:$A,1,FALSE)),"",VLOOKUP(AI1,emplacements!$A:$A,1,FALSE))</f>
        <v/>
      </c>
      <c r="AJ39" s="32" t="str">
        <f>IF(ISNA(VLOOKUP(AJ1,emplacements!$A:$A,1,FALSE)),"",VLOOKUP(AJ1,emplacements!$A:$A,1,FALSE))</f>
        <v/>
      </c>
      <c r="AK39" s="32" t="str">
        <f>IF(ISNA(VLOOKUP(AK1,emplacements!$A:$A,1,FALSE)),"",VLOOKUP(AK1,emplacements!$A:$A,1,FALSE))</f>
        <v/>
      </c>
      <c r="AL39" s="32" t="str">
        <f>IF(ISNA(VLOOKUP(AL1,emplacements!$A:$A,1,FALSE)),"",VLOOKUP(AL1,emplacements!$A:$A,1,FALSE))</f>
        <v/>
      </c>
      <c r="AM39" s="32" t="str">
        <f>IF(ISNA(VLOOKUP(AM1,emplacements!$A:$A,1,FALSE)),"",VLOOKUP(AM1,emplacements!$A:$A,1,FALSE))</f>
        <v/>
      </c>
      <c r="AN39" s="32" t="str">
        <f>IF(ISNA(VLOOKUP(AN1,emplacements!$A:$A,1,FALSE)),"",VLOOKUP(AN1,emplacements!$A:$A,1,FALSE))</f>
        <v/>
      </c>
      <c r="AO39" s="32" t="str">
        <f>IF(ISNA(VLOOKUP(AO1,emplacements!$A:$A,1,FALSE)),"",VLOOKUP(AO1,emplacements!$A:$A,1,FALSE))</f>
        <v/>
      </c>
      <c r="AP39" s="32" t="str">
        <f>IF(ISNA(VLOOKUP(AP1,emplacements!$A:$A,1,FALSE)),"",VLOOKUP(AP1,emplacements!$A:$A,1,FALSE))</f>
        <v/>
      </c>
      <c r="AQ39" s="32" t="str">
        <f>IF(ISNA(VLOOKUP(AQ1,emplacements!$A:$A,1,FALSE)),"",VLOOKUP(AQ1,emplacements!$A:$A,1,FALSE))</f>
        <v/>
      </c>
      <c r="AR39" s="32" t="str">
        <f>IF(ISNA(VLOOKUP(AR1,emplacements!$A:$A,1,FALSE)),"",VLOOKUP(AR1,emplacements!$A:$A,1,FALSE))</f>
        <v>X111</v>
      </c>
      <c r="AS39" s="32" t="str">
        <f>IF(ISNA(VLOOKUP(AS1,emplacements!$A:$A,1,FALSE)),"",VLOOKUP(AS1,emplacements!$A:$A,1,FALSE))</f>
        <v>X112</v>
      </c>
      <c r="AT39" s="32" t="str">
        <f>IF(ISNA(VLOOKUP(AT1,emplacements!$A:$A,1,FALSE)),"",VLOOKUP(AT1,emplacements!$A:$A,1,FALSE))</f>
        <v>X113</v>
      </c>
      <c r="AU39" s="32" t="str">
        <f>IF(ISNA(VLOOKUP(AU1,emplacements!$A:$A,1,FALSE)),"",VLOOKUP(AU1,emplacements!$A:$A,1,FALSE))</f>
        <v>Y113</v>
      </c>
      <c r="AV39" s="32" t="str">
        <f>IF(ISNA(VLOOKUP(AV1,emplacements!$A:$A,1,FALSE)),"",VLOOKUP(AV1,emplacements!$A:$A,1,FALSE))</f>
        <v>Y112</v>
      </c>
      <c r="AW39" s="32" t="str">
        <f>IF(ISNA(VLOOKUP(AW1,emplacements!$A:$A,1,FALSE)),"",VLOOKUP(AW1,emplacements!$A:$A,1,FALSE))</f>
        <v>Y111</v>
      </c>
      <c r="AX39" s="32" t="str">
        <f>IF(ISNA(VLOOKUP(AX1,emplacements!$A:$A,1,FALSE)),"",VLOOKUP(AX1,emplacements!$A:$A,1,FALSE))</f>
        <v/>
      </c>
      <c r="AY39" s="32" t="str">
        <f>IF(ISNA(VLOOKUP(AY1,emplacements!$A:$A,1,FALSE)),"",VLOOKUP(AY1,emplacements!$A:$A,1,FALSE))</f>
        <v>Z111</v>
      </c>
      <c r="AZ39" s="32" t="str">
        <f>IF(ISNA(VLOOKUP(AZ1,emplacements!$A:$A,1,FALSE)),"",VLOOKUP(AZ1,emplacements!$A:$A,1,FALSE))</f>
        <v>Z112</v>
      </c>
      <c r="BA39" s="32" t="str">
        <f>IF(ISNA(VLOOKUP(BA1,emplacements!$A:$A,1,FALSE)),"",VLOOKUP(BA1,emplacements!$A:$A,1,FALSE))</f>
        <v>Z113</v>
      </c>
      <c r="BB39" s="32" t="str">
        <f>IF(ISNA(VLOOKUP(BB1,emplacements!$A:$A,1,FALSE)),"",VLOOKUP(BB1,emplacements!$A:$A,1,FALSE))</f>
        <v>AA113</v>
      </c>
      <c r="BC39" s="32" t="str">
        <f>IF(ISNA(VLOOKUP(BC1,emplacements!$A:$A,1,FALSE)),"",VLOOKUP(BC1,emplacements!$A:$A,1,FALSE))</f>
        <v>AA112</v>
      </c>
      <c r="BD39" s="32" t="str">
        <f>IF(ISNA(VLOOKUP(BD1,emplacements!$A:$A,1,FALSE)),"",VLOOKUP(BD1,emplacements!$A:$A,1,FALSE))</f>
        <v>AA111</v>
      </c>
      <c r="BE39" s="32" t="str">
        <f>IF(ISNA(VLOOKUP(BE1,emplacements!$A:$A,1,FALSE)),"",VLOOKUP(BE1,emplacements!$A:$A,1,FALSE))</f>
        <v/>
      </c>
      <c r="BF39" s="32" t="str">
        <f>IF(ISNA(VLOOKUP(BF1,emplacements!$A:$A,1,FALSE)),"",VLOOKUP(BF1,emplacements!$A:$A,1,FALSE))</f>
        <v/>
      </c>
      <c r="BG39" s="32" t="str">
        <f>IF(ISNA(VLOOKUP(BG1,emplacements!$A:$A,1,FALSE)),"",VLOOKUP(BG1,emplacements!$A:$A,1,FALSE))</f>
        <v/>
      </c>
      <c r="BH39" s="32" t="str">
        <f>IF(ISNA(VLOOKUP(BH1,emplacements!$A:$A,1,FALSE)),"",VLOOKUP(BH1,emplacements!$A:$A,1,FALSE))</f>
        <v/>
      </c>
      <c r="BI39" s="32" t="str">
        <f>IF(ISNA(VLOOKUP(BI1,emplacements!$A:$A,1,FALSE)),"",VLOOKUP(BI1,emplacements!$A:$A,1,FALSE))</f>
        <v/>
      </c>
      <c r="BJ39" s="32" t="str">
        <f>IF(ISNA(VLOOKUP(BJ1,emplacements!$A:$A,1,FALSE)),"",VLOOKUP(BJ1,emplacements!$A:$A,1,FALSE))</f>
        <v/>
      </c>
      <c r="BK39" s="32" t="str">
        <f>IF(ISNA(VLOOKUP(BK1,emplacements!$A:$A,1,FALSE)),"",VLOOKUP(BK1,emplacements!$A:$A,1,FALSE))</f>
        <v/>
      </c>
      <c r="BL39" s="31"/>
      <c r="BM39" s="31"/>
    </row>
    <row r="40" spans="1:65" hidden="1">
      <c r="A40" s="32" t="str">
        <f>IF(ISNA(VLOOKUP(A2,emplacements!$A:$A,1,FALSE)),"",VLOOKUP(A2,emplacements!$A:$A,1,FALSE))</f>
        <v/>
      </c>
      <c r="B40" s="32" t="str">
        <f>IF(ISNA(VLOOKUP(B2,emplacements!$A:$A,1,FALSE)),"",VLOOKUP(B2,emplacements!$A:$A,1,FALSE))</f>
        <v/>
      </c>
      <c r="C40" s="32" t="str">
        <f>IF(ISNA(VLOOKUP(C2,emplacements!$A:$A,1,FALSE)),"",VLOOKUP(C2,emplacements!$A:$A,1,FALSE))</f>
        <v/>
      </c>
      <c r="D40" s="32" t="str">
        <f>IF(ISNA(VLOOKUP(D2,emplacements!$A:$A,1,FALSE)),"",VLOOKUP(D2,emplacements!$A:$A,1,FALSE))</f>
        <v/>
      </c>
      <c r="E40" s="32" t="str">
        <f>IF(ISNA(VLOOKUP(E2,emplacements!$A:$A,1,FALSE)),"",VLOOKUP(E2,emplacements!$A:$A,1,FALSE))</f>
        <v/>
      </c>
      <c r="F40" s="32" t="str">
        <f>IF(ISNA(VLOOKUP(F2,emplacements!$A:$A,1,FALSE)),"",VLOOKUP(F2,emplacements!$A:$A,1,FALSE))</f>
        <v/>
      </c>
      <c r="G40" s="32" t="str">
        <f>IF(ISNA(VLOOKUP(G2,emplacements!$A:$A,1,FALSE)),"",VLOOKUP(G2,emplacements!$A:$A,1,FALSE))</f>
        <v/>
      </c>
      <c r="H40" s="32" t="str">
        <f>IF(ISNA(VLOOKUP(H2,emplacements!$A:$A,1,FALSE)),"",VLOOKUP(H2,emplacements!$A:$A,1,FALSE))</f>
        <v/>
      </c>
      <c r="I40" s="32" t="str">
        <f>IF(ISNA(VLOOKUP(I2,emplacements!$A:$A,1,FALSE)),"",VLOOKUP(I2,emplacements!$A:$A,1,FALSE))</f>
        <v/>
      </c>
      <c r="J40" s="32" t="str">
        <f>IF(ISNA(VLOOKUP(J2,emplacements!$A:$A,1,FALSE)),"",VLOOKUP(J2,emplacements!$A:$A,1,FALSE))</f>
        <v/>
      </c>
      <c r="K40" s="32" t="str">
        <f>IF(ISNA(VLOOKUP(K2,emplacements!$A:$A,1,FALSE)),"",VLOOKUP(K2,emplacements!$A:$A,1,FALSE))</f>
        <v/>
      </c>
      <c r="L40" s="32" t="str">
        <f>IF(ISNA(VLOOKUP(L2,emplacements!$A:$A,1,FALSE)),"",VLOOKUP(L2,emplacements!$A:$A,1,FALSE))</f>
        <v/>
      </c>
      <c r="M40" s="32" t="str">
        <f>IF(ISNA(VLOOKUP(M2,emplacements!$A:$A,1,FALSE)),"",VLOOKUP(M2,emplacements!$A:$A,1,FALSE))</f>
        <v/>
      </c>
      <c r="N40" s="32" t="str">
        <f>IF(ISNA(VLOOKUP(N2,emplacements!$A:$A,1,FALSE)),"",VLOOKUP(N2,emplacements!$A:$A,1,FALSE))</f>
        <v/>
      </c>
      <c r="O40" s="32" t="str">
        <f>IF(ISNA(VLOOKUP(O2,emplacements!$A:$A,1,FALSE)),"",VLOOKUP(O2,emplacements!$A:$A,1,FALSE))</f>
        <v/>
      </c>
      <c r="P40" s="32" t="str">
        <f>IF(ISNA(VLOOKUP(P2,emplacements!$A:$A,1,FALSE)),"",VLOOKUP(P2,emplacements!$A:$A,1,FALSE))</f>
        <v/>
      </c>
      <c r="Q40" s="32" t="str">
        <f>IF(ISNA(VLOOKUP(Q2,emplacements!$A:$A,1,FALSE)),"",VLOOKUP(Q2,emplacements!$A:$A,1,FALSE))</f>
        <v/>
      </c>
      <c r="R40" s="32" t="str">
        <f>IF(ISNA(VLOOKUP(R2,emplacements!$A:$A,1,FALSE)),"",VLOOKUP(R2,emplacements!$A:$A,1,FALSE))</f>
        <v/>
      </c>
      <c r="S40" s="32" t="str">
        <f>IF(ISNA(VLOOKUP(S2,emplacements!$A:$A,1,FALSE)),"",VLOOKUP(S2,emplacements!$A:$A,1,FALSE))</f>
        <v/>
      </c>
      <c r="T40" s="32" t="str">
        <f>IF(ISNA(VLOOKUP(T2,emplacements!$A:$A,1,FALSE)),"",VLOOKUP(T2,emplacements!$A:$A,1,FALSE))</f>
        <v/>
      </c>
      <c r="U40" s="32" t="str">
        <f>IF(ISNA(VLOOKUP(U2,emplacements!$A:$A,1,FALSE)),"",VLOOKUP(U2,emplacements!$A:$A,1,FALSE))</f>
        <v/>
      </c>
      <c r="V40" s="32" t="str">
        <f>IF(ISNA(VLOOKUP(V2,emplacements!$A:$A,1,FALSE)),"",VLOOKUP(V2,emplacements!$A:$A,1,FALSE))</f>
        <v/>
      </c>
      <c r="W40" s="32" t="str">
        <f>IF(ISNA(VLOOKUP(W2,emplacements!$A:$A,1,FALSE)),"",VLOOKUP(W2,emplacements!$A:$A,1,FALSE))</f>
        <v/>
      </c>
      <c r="X40" s="32" t="str">
        <f>IF(ISNA(VLOOKUP(X2,emplacements!$A:$A,1,FALSE)),"",VLOOKUP(X2,emplacements!$A:$A,1,FALSE))</f>
        <v/>
      </c>
      <c r="Y40" s="32" t="str">
        <f>IF(ISNA(VLOOKUP(Y2,emplacements!$A:$A,1,FALSE)),"",VLOOKUP(Y2,emplacements!$A:$A,1,FALSE))</f>
        <v/>
      </c>
      <c r="Z40" s="32" t="str">
        <f>IF(ISNA(VLOOKUP(Z2,emplacements!$A:$A,1,FALSE)),"",VLOOKUP(Z2,emplacements!$A:$A,1,FALSE))</f>
        <v/>
      </c>
      <c r="AA40" s="32" t="str">
        <f>IF(ISNA(VLOOKUP(AA2,emplacements!$A:$A,1,FALSE)),"",VLOOKUP(AA2,emplacements!$A:$A,1,FALSE))</f>
        <v/>
      </c>
      <c r="AB40" s="32" t="str">
        <f>IF(ISNA(VLOOKUP(AB2,emplacements!$A:$A,1,FALSE)),"",VLOOKUP(AB2,emplacements!$A:$A,1,FALSE))</f>
        <v/>
      </c>
      <c r="AC40" s="32" t="str">
        <f>IF(ISNA(VLOOKUP(AC2,emplacements!$A:$A,1,FALSE)),"",VLOOKUP(AC2,emplacements!$A:$A,1,FALSE))</f>
        <v/>
      </c>
      <c r="AD40" s="32" t="str">
        <f>IF(ISNA(VLOOKUP(AD2,emplacements!$A:$A,1,FALSE)),"",VLOOKUP(AD2,emplacements!$A:$A,1,FALSE))</f>
        <v/>
      </c>
      <c r="AE40" s="32" t="str">
        <f>IF(ISNA(VLOOKUP(AE2,emplacements!$A:$A,1,FALSE)),"",VLOOKUP(AE2,emplacements!$A:$A,1,FALSE))</f>
        <v/>
      </c>
      <c r="AF40" s="32" t="str">
        <f>IF(ISNA(VLOOKUP(AF2,emplacements!$A:$A,1,FALSE)),"",VLOOKUP(AF2,emplacements!$A:$A,1,FALSE))</f>
        <v/>
      </c>
      <c r="AG40" s="32" t="str">
        <f>IF(ISNA(VLOOKUP(AG2,emplacements!$A:$A,1,FALSE)),"",VLOOKUP(AG2,emplacements!$A:$A,1,FALSE))</f>
        <v/>
      </c>
      <c r="AH40" s="32" t="str">
        <f>IF(ISNA(VLOOKUP(AH2,emplacements!$A:$A,1,FALSE)),"",VLOOKUP(AH2,emplacements!$A:$A,1,FALSE))</f>
        <v/>
      </c>
      <c r="AI40" s="32" t="str">
        <f>IF(ISNA(VLOOKUP(AI2,emplacements!$A:$A,1,FALSE)),"",VLOOKUP(AI2,emplacements!$A:$A,1,FALSE))</f>
        <v/>
      </c>
      <c r="AJ40" s="32" t="str">
        <f>IF(ISNA(VLOOKUP(AJ2,emplacements!$A:$A,1,FALSE)),"",VLOOKUP(AJ2,emplacements!$A:$A,1,FALSE))</f>
        <v/>
      </c>
      <c r="AK40" s="32" t="str">
        <f>IF(ISNA(VLOOKUP(AK2,emplacements!$A:$A,1,FALSE)),"",VLOOKUP(AK2,emplacements!$A:$A,1,FALSE))</f>
        <v/>
      </c>
      <c r="AL40" s="32" t="str">
        <f>IF(ISNA(VLOOKUP(AL2,emplacements!$A:$A,1,FALSE)),"",VLOOKUP(AL2,emplacements!$A:$A,1,FALSE))</f>
        <v/>
      </c>
      <c r="AM40" s="32" t="str">
        <f>IF(ISNA(VLOOKUP(AM2,emplacements!$A:$A,1,FALSE)),"",VLOOKUP(AM2,emplacements!$A:$A,1,FALSE))</f>
        <v/>
      </c>
      <c r="AN40" s="32" t="str">
        <f>IF(ISNA(VLOOKUP(AN2,emplacements!$A:$A,1,FALSE)),"",VLOOKUP(AN2,emplacements!$A:$A,1,FALSE))</f>
        <v>W101</v>
      </c>
      <c r="AO40" s="32" t="str">
        <f>IF(ISNA(VLOOKUP(AO2,emplacements!$A:$A,1,FALSE)),"",VLOOKUP(AO2,emplacements!$A:$A,1,FALSE))</f>
        <v>W102</v>
      </c>
      <c r="AP40" s="32" t="str">
        <f>IF(ISNA(VLOOKUP(AP2,emplacements!$A:$A,1,FALSE)),"",VLOOKUP(AP2,emplacements!$A:$A,1,FALSE))</f>
        <v>W103</v>
      </c>
      <c r="AQ40" s="32" t="str">
        <f>IF(ISNA(VLOOKUP(AQ2,emplacements!$A:$A,1,FALSE)),"",VLOOKUP(AQ2,emplacements!$A:$A,1,FALSE))</f>
        <v/>
      </c>
      <c r="AR40" s="32" t="str">
        <f>IF(ISNA(VLOOKUP(AR2,emplacements!$A:$A,1,FALSE)),"",VLOOKUP(AR2,emplacements!$A:$A,1,FALSE))</f>
        <v>X101</v>
      </c>
      <c r="AS40" s="32" t="str">
        <f>IF(ISNA(VLOOKUP(AS2,emplacements!$A:$A,1,FALSE)),"",VLOOKUP(AS2,emplacements!$A:$A,1,FALSE))</f>
        <v>X102</v>
      </c>
      <c r="AT40" s="32" t="str">
        <f>IF(ISNA(VLOOKUP(AT2,emplacements!$A:$A,1,FALSE)),"",VLOOKUP(AT2,emplacements!$A:$A,1,FALSE))</f>
        <v>X103</v>
      </c>
      <c r="AU40" s="32" t="str">
        <f>IF(ISNA(VLOOKUP(AU2,emplacements!$A:$A,1,FALSE)),"",VLOOKUP(AU2,emplacements!$A:$A,1,FALSE))</f>
        <v>Y103</v>
      </c>
      <c r="AV40" s="32" t="str">
        <f>IF(ISNA(VLOOKUP(AV2,emplacements!$A:$A,1,FALSE)),"",VLOOKUP(AV2,emplacements!$A:$A,1,FALSE))</f>
        <v>Y102</v>
      </c>
      <c r="AW40" s="32" t="str">
        <f>IF(ISNA(VLOOKUP(AW2,emplacements!$A:$A,1,FALSE)),"",VLOOKUP(AW2,emplacements!$A:$A,1,FALSE))</f>
        <v>Y101</v>
      </c>
      <c r="AX40" s="32" t="str">
        <f>IF(ISNA(VLOOKUP(AX2,emplacements!$A:$A,1,FALSE)),"",VLOOKUP(AX2,emplacements!$A:$A,1,FALSE))</f>
        <v/>
      </c>
      <c r="AY40" s="32" t="str">
        <f>IF(ISNA(VLOOKUP(AY2,emplacements!$A:$A,1,FALSE)),"",VLOOKUP(AY2,emplacements!$A:$A,1,FALSE))</f>
        <v>Z101</v>
      </c>
      <c r="AZ40" s="32" t="str">
        <f>IF(ISNA(VLOOKUP(AZ2,emplacements!$A:$A,1,FALSE)),"",VLOOKUP(AZ2,emplacements!$A:$A,1,FALSE))</f>
        <v>Z102</v>
      </c>
      <c r="BA40" s="32" t="str">
        <f>IF(ISNA(VLOOKUP(BA2,emplacements!$A:$A,1,FALSE)),"",VLOOKUP(BA2,emplacements!$A:$A,1,FALSE))</f>
        <v>Z103</v>
      </c>
      <c r="BB40" s="32" t="str">
        <f>IF(ISNA(VLOOKUP(BB2,emplacements!$A:$A,1,FALSE)),"",VLOOKUP(BB2,emplacements!$A:$A,1,FALSE))</f>
        <v>AA103</v>
      </c>
      <c r="BC40" s="32" t="str">
        <f>IF(ISNA(VLOOKUP(BC2,emplacements!$A:$A,1,FALSE)),"",VLOOKUP(BC2,emplacements!$A:$A,1,FALSE))</f>
        <v>AA102</v>
      </c>
      <c r="BD40" s="32" t="str">
        <f>IF(ISNA(VLOOKUP(BD2,emplacements!$A:$A,1,FALSE)),"",VLOOKUP(BD2,emplacements!$A:$A,1,FALSE))</f>
        <v>AA101</v>
      </c>
      <c r="BE40" s="32" t="str">
        <f>IF(ISNA(VLOOKUP(BE2,emplacements!$A:$A,1,FALSE)),"",VLOOKUP(BE2,emplacements!$A:$A,1,FALSE))</f>
        <v/>
      </c>
      <c r="BF40" s="32" t="str">
        <f>IF(ISNA(VLOOKUP(BF2,emplacements!$A:$A,1,FALSE)),"",VLOOKUP(BF2,emplacements!$A:$A,1,FALSE))</f>
        <v/>
      </c>
      <c r="BG40" s="32" t="str">
        <f>IF(ISNA(VLOOKUP(BG2,emplacements!$A:$A,1,FALSE)),"",VLOOKUP(BG2,emplacements!$A:$A,1,FALSE))</f>
        <v/>
      </c>
      <c r="BH40" s="32" t="str">
        <f>IF(ISNA(VLOOKUP(BH2,emplacements!$A:$A,1,FALSE)),"",VLOOKUP(BH2,emplacements!$A:$A,1,FALSE))</f>
        <v/>
      </c>
      <c r="BI40" s="32" t="str">
        <f>IF(ISNA(VLOOKUP(BI2,emplacements!$A:$A,1,FALSE)),"",VLOOKUP(BI2,emplacements!$A:$A,1,FALSE))</f>
        <v/>
      </c>
      <c r="BJ40" s="32" t="str">
        <f>IF(ISNA(VLOOKUP(BJ2,emplacements!$A:$A,1,FALSE)),"",VLOOKUP(BJ2,emplacements!$A:$A,1,FALSE))</f>
        <v/>
      </c>
      <c r="BK40" s="32" t="str">
        <f>IF(ISNA(VLOOKUP(BK2,emplacements!$A:$A,1,FALSE)),"",VLOOKUP(BK2,emplacements!$A:$A,1,FALSE))</f>
        <v/>
      </c>
      <c r="BL40" s="31"/>
      <c r="BM40" s="31"/>
    </row>
    <row r="41" spans="1:65" hidden="1">
      <c r="A41" s="32" t="str">
        <f>IF(ISNA(VLOOKUP(A3,emplacements!$A:$A,1,FALSE)),"",VLOOKUP(A3,emplacements!$A:$A,1,FALSE))</f>
        <v/>
      </c>
      <c r="B41" s="32" t="str">
        <f>IF(ISNA(VLOOKUP(B3,emplacements!$A:$A,1,FALSE)),"",VLOOKUP(B3,emplacements!$A:$A,1,FALSE))</f>
        <v/>
      </c>
      <c r="C41" s="32" t="str">
        <f>IF(ISNA(VLOOKUP(C3,emplacements!$A:$A,1,FALSE)),"",VLOOKUP(C3,emplacements!$A:$A,1,FALSE))</f>
        <v/>
      </c>
      <c r="D41" s="32" t="str">
        <f>IF(ISNA(VLOOKUP(D3,emplacements!$A:$A,1,FALSE)),"",VLOOKUP(D3,emplacements!$A:$A,1,FALSE))</f>
        <v/>
      </c>
      <c r="E41" s="32" t="str">
        <f>IF(ISNA(VLOOKUP(E3,emplacements!$A:$A,1,FALSE)),"",VLOOKUP(E3,emplacements!$A:$A,1,FALSE))</f>
        <v/>
      </c>
      <c r="F41" s="32" t="str">
        <f>IF(ISNA(VLOOKUP(F3,emplacements!$A:$A,1,FALSE)),"",VLOOKUP(F3,emplacements!$A:$A,1,FALSE))</f>
        <v/>
      </c>
      <c r="G41" s="32" t="str">
        <f>IF(ISNA(VLOOKUP(G3,emplacements!$A:$A,1,FALSE)),"",VLOOKUP(G3,emplacements!$A:$A,1,FALSE))</f>
        <v/>
      </c>
      <c r="H41" s="32" t="str">
        <f>IF(ISNA(VLOOKUP(H3,emplacements!$A:$A,1,FALSE)),"",VLOOKUP(H3,emplacements!$A:$A,1,FALSE))</f>
        <v/>
      </c>
      <c r="I41" s="32" t="str">
        <f>IF(ISNA(VLOOKUP(I3,emplacements!$A:$A,1,FALSE)),"",VLOOKUP(I3,emplacements!$A:$A,1,FALSE))</f>
        <v/>
      </c>
      <c r="J41" s="32" t="str">
        <f>IF(ISNA(VLOOKUP(J3,emplacements!$A:$A,1,FALSE)),"",VLOOKUP(J3,emplacements!$A:$A,1,FALSE))</f>
        <v/>
      </c>
      <c r="K41" s="32" t="str">
        <f>IF(ISNA(VLOOKUP(K3,emplacements!$A:$A,1,FALSE)),"",VLOOKUP(K3,emplacements!$A:$A,1,FALSE))</f>
        <v/>
      </c>
      <c r="L41" s="32" t="str">
        <f>IF(ISNA(VLOOKUP(L3,emplacements!$A:$A,1,FALSE)),"",VLOOKUP(L3,emplacements!$A:$A,1,FALSE))</f>
        <v/>
      </c>
      <c r="M41" s="32" t="str">
        <f>IF(ISNA(VLOOKUP(M3,emplacements!$A:$A,1,FALSE)),"",VLOOKUP(M3,emplacements!$A:$A,1,FALSE))</f>
        <v/>
      </c>
      <c r="N41" s="32" t="str">
        <f>IF(ISNA(VLOOKUP(N3,emplacements!$A:$A,1,FALSE)),"",VLOOKUP(N3,emplacements!$A:$A,1,FALSE))</f>
        <v/>
      </c>
      <c r="O41" s="32" t="str">
        <f>IF(ISNA(VLOOKUP(O3,emplacements!$A:$A,1,FALSE)),"",VLOOKUP(O3,emplacements!$A:$A,1,FALSE))</f>
        <v/>
      </c>
      <c r="P41" s="32" t="str">
        <f>IF(ISNA(VLOOKUP(P3,emplacements!$A:$A,1,FALSE)),"",VLOOKUP(P3,emplacements!$A:$A,1,FALSE))</f>
        <v/>
      </c>
      <c r="Q41" s="32" t="str">
        <f>IF(ISNA(VLOOKUP(Q3,emplacements!$A:$A,1,FALSE)),"",VLOOKUP(Q3,emplacements!$A:$A,1,FALSE))</f>
        <v/>
      </c>
      <c r="R41" s="32" t="str">
        <f>IF(ISNA(VLOOKUP(R3,emplacements!$A:$A,1,FALSE)),"",VLOOKUP(R3,emplacements!$A:$A,1,FALSE))</f>
        <v/>
      </c>
      <c r="S41" s="32" t="str">
        <f>IF(ISNA(VLOOKUP(S3,emplacements!$A:$A,1,FALSE)),"",VLOOKUP(S3,emplacements!$A:$A,1,FALSE))</f>
        <v/>
      </c>
      <c r="T41" s="32" t="str">
        <f>IF(ISNA(VLOOKUP(T3,emplacements!$A:$A,1,FALSE)),"",VLOOKUP(T3,emplacements!$A:$A,1,FALSE))</f>
        <v/>
      </c>
      <c r="U41" s="32" t="str">
        <f>IF(ISNA(VLOOKUP(U3,emplacements!$A:$A,1,FALSE)),"",VLOOKUP(U3,emplacements!$A:$A,1,FALSE))</f>
        <v/>
      </c>
      <c r="V41" s="32" t="str">
        <f>IF(ISNA(VLOOKUP(V3,emplacements!$A:$A,1,FALSE)),"",VLOOKUP(V3,emplacements!$A:$A,1,FALSE))</f>
        <v/>
      </c>
      <c r="W41" s="32" t="str">
        <f>IF(ISNA(VLOOKUP(W3,emplacements!$A:$A,1,FALSE)),"",VLOOKUP(W3,emplacements!$A:$A,1,FALSE))</f>
        <v/>
      </c>
      <c r="X41" s="32" t="str">
        <f>IF(ISNA(VLOOKUP(X3,emplacements!$A:$A,1,FALSE)),"",VLOOKUP(X3,emplacements!$A:$A,1,FALSE))</f>
        <v/>
      </c>
      <c r="Y41" s="32" t="str">
        <f>IF(ISNA(VLOOKUP(Y3,emplacements!$A:$A,1,FALSE)),"",VLOOKUP(Y3,emplacements!$A:$A,1,FALSE))</f>
        <v/>
      </c>
      <c r="Z41" s="32" t="str">
        <f>IF(ISNA(VLOOKUP(Z3,emplacements!$A:$A,1,FALSE)),"",VLOOKUP(Z3,emplacements!$A:$A,1,FALSE))</f>
        <v/>
      </c>
      <c r="AA41" s="32" t="str">
        <f>IF(ISNA(VLOOKUP(AA3,emplacements!$A:$A,1,FALSE)),"",VLOOKUP(AA3,emplacements!$A:$A,1,FALSE))</f>
        <v/>
      </c>
      <c r="AB41" s="32" t="str">
        <f>IF(ISNA(VLOOKUP(AB3,emplacements!$A:$A,1,FALSE)),"",VLOOKUP(AB3,emplacements!$A:$A,1,FALSE))</f>
        <v/>
      </c>
      <c r="AC41" s="32" t="str">
        <f>IF(ISNA(VLOOKUP(AC3,emplacements!$A:$A,1,FALSE)),"",VLOOKUP(AC3,emplacements!$A:$A,1,FALSE))</f>
        <v/>
      </c>
      <c r="AD41" s="32" t="str">
        <f>IF(ISNA(VLOOKUP(AD3,emplacements!$A:$A,1,FALSE)),"",VLOOKUP(AD3,emplacements!$A:$A,1,FALSE))</f>
        <v/>
      </c>
      <c r="AE41" s="32" t="str">
        <f>IF(ISNA(VLOOKUP(AE3,emplacements!$A:$A,1,FALSE)),"",VLOOKUP(AE3,emplacements!$A:$A,1,FALSE))</f>
        <v/>
      </c>
      <c r="AF41" s="32" t="str">
        <f>IF(ISNA(VLOOKUP(AF3,emplacements!$A:$A,1,FALSE)),"",VLOOKUP(AF3,emplacements!$A:$A,1,FALSE))</f>
        <v/>
      </c>
      <c r="AG41" s="32" t="str">
        <f>IF(ISNA(VLOOKUP(AG3,emplacements!$A:$A,1,FALSE)),"",VLOOKUP(AG3,emplacements!$A:$A,1,FALSE))</f>
        <v/>
      </c>
      <c r="AH41" s="32" t="str">
        <f>IF(ISNA(VLOOKUP(AH3,emplacements!$A:$A,1,FALSE)),"",VLOOKUP(AH3,emplacements!$A:$A,1,FALSE))</f>
        <v/>
      </c>
      <c r="AI41" s="32" t="str">
        <f>IF(ISNA(VLOOKUP(AI3,emplacements!$A:$A,1,FALSE)),"",VLOOKUP(AI3,emplacements!$A:$A,1,FALSE))</f>
        <v/>
      </c>
      <c r="AJ41" s="32" t="str">
        <f>IF(ISNA(VLOOKUP(AJ3,emplacements!$A:$A,1,FALSE)),"",VLOOKUP(AJ3,emplacements!$A:$A,1,FALSE))</f>
        <v/>
      </c>
      <c r="AK41" s="32" t="str">
        <f>IF(ISNA(VLOOKUP(AK3,emplacements!$A:$A,1,FALSE)),"",VLOOKUP(AK3,emplacements!$A:$A,1,FALSE))</f>
        <v/>
      </c>
      <c r="AL41" s="32" t="str">
        <f>IF(ISNA(VLOOKUP(AL3,emplacements!$A:$A,1,FALSE)),"",VLOOKUP(AL3,emplacements!$A:$A,1,FALSE))</f>
        <v/>
      </c>
      <c r="AM41" s="32" t="str">
        <f>IF(ISNA(VLOOKUP(AM3,emplacements!$A:$A,1,FALSE)),"",VLOOKUP(AM3,emplacements!$A:$A,1,FALSE))</f>
        <v/>
      </c>
      <c r="AN41" s="32" t="str">
        <f>IF(ISNA(VLOOKUP(AN3,emplacements!$A:$A,1,FALSE)),"",VLOOKUP(AN3,emplacements!$A:$A,1,FALSE))</f>
        <v>W91</v>
      </c>
      <c r="AO41" s="32" t="str">
        <f>IF(ISNA(VLOOKUP(AO3,emplacements!$A:$A,1,FALSE)),"",VLOOKUP(AO3,emplacements!$A:$A,1,FALSE))</f>
        <v>W92</v>
      </c>
      <c r="AP41" s="32" t="str">
        <f>IF(ISNA(VLOOKUP(AP3,emplacements!$A:$A,1,FALSE)),"",VLOOKUP(AP3,emplacements!$A:$A,1,FALSE))</f>
        <v>W93</v>
      </c>
      <c r="AQ41" s="32" t="str">
        <f>IF(ISNA(VLOOKUP(AQ3,emplacements!$A:$A,1,FALSE)),"",VLOOKUP(AQ3,emplacements!$A:$A,1,FALSE))</f>
        <v/>
      </c>
      <c r="AR41" s="32" t="str">
        <f>IF(ISNA(VLOOKUP(AR3,emplacements!$A:$A,1,FALSE)),"",VLOOKUP(AR3,emplacements!$A:$A,1,FALSE))</f>
        <v>X91</v>
      </c>
      <c r="AS41" s="32" t="str">
        <f>IF(ISNA(VLOOKUP(AS3,emplacements!$A:$A,1,FALSE)),"",VLOOKUP(AS3,emplacements!$A:$A,1,FALSE))</f>
        <v>X92</v>
      </c>
      <c r="AT41" s="32" t="str">
        <f>IF(ISNA(VLOOKUP(AT3,emplacements!$A:$A,1,FALSE)),"",VLOOKUP(AT3,emplacements!$A:$A,1,FALSE))</f>
        <v>X93</v>
      </c>
      <c r="AU41" s="32" t="str">
        <f>IF(ISNA(VLOOKUP(AU3,emplacements!$A:$A,1,FALSE)),"",VLOOKUP(AU3,emplacements!$A:$A,1,FALSE))</f>
        <v>Y93</v>
      </c>
      <c r="AV41" s="32" t="str">
        <f>IF(ISNA(VLOOKUP(AV3,emplacements!$A:$A,1,FALSE)),"",VLOOKUP(AV3,emplacements!$A:$A,1,FALSE))</f>
        <v>Y92</v>
      </c>
      <c r="AW41" s="32" t="str">
        <f>IF(ISNA(VLOOKUP(AW3,emplacements!$A:$A,1,FALSE)),"",VLOOKUP(AW3,emplacements!$A:$A,1,FALSE))</f>
        <v>Y91</v>
      </c>
      <c r="AX41" s="32" t="str">
        <f>IF(ISNA(VLOOKUP(AX3,emplacements!$A:$A,1,FALSE)),"",VLOOKUP(AX3,emplacements!$A:$A,1,FALSE))</f>
        <v/>
      </c>
      <c r="AY41" s="32" t="str">
        <f>IF(ISNA(VLOOKUP(AY3,emplacements!$A:$A,1,FALSE)),"",VLOOKUP(AY3,emplacements!$A:$A,1,FALSE))</f>
        <v>Z91</v>
      </c>
      <c r="AZ41" s="32" t="str">
        <f>IF(ISNA(VLOOKUP(AZ3,emplacements!$A:$A,1,FALSE)),"",VLOOKUP(AZ3,emplacements!$A:$A,1,FALSE))</f>
        <v>Z92</v>
      </c>
      <c r="BA41" s="32" t="str">
        <f>IF(ISNA(VLOOKUP(BA3,emplacements!$A:$A,1,FALSE)),"",VLOOKUP(BA3,emplacements!$A:$A,1,FALSE))</f>
        <v>Z93</v>
      </c>
      <c r="BB41" s="32" t="str">
        <f>IF(ISNA(VLOOKUP(BB3,emplacements!$A:$A,1,FALSE)),"",VLOOKUP(BB3,emplacements!$A:$A,1,FALSE))</f>
        <v>AA93</v>
      </c>
      <c r="BC41" s="32" t="str">
        <f>IF(ISNA(VLOOKUP(BC3,emplacements!$A:$A,1,FALSE)),"",VLOOKUP(BC3,emplacements!$A:$A,1,FALSE))</f>
        <v>AA92</v>
      </c>
      <c r="BD41" s="32" t="str">
        <f>IF(ISNA(VLOOKUP(BD3,emplacements!$A:$A,1,FALSE)),"",VLOOKUP(BD3,emplacements!$A:$A,1,FALSE))</f>
        <v>AA91</v>
      </c>
      <c r="BE41" s="32" t="str">
        <f>IF(ISNA(VLOOKUP(BE3,emplacements!$A:$A,1,FALSE)),"",VLOOKUP(BE3,emplacements!$A:$A,1,FALSE))</f>
        <v/>
      </c>
      <c r="BF41" s="32" t="str">
        <f>IF(ISNA(VLOOKUP(BF3,emplacements!$A:$A,1,FALSE)),"",VLOOKUP(BF3,emplacements!$A:$A,1,FALSE))</f>
        <v>AB91</v>
      </c>
      <c r="BG41" s="32" t="str">
        <f>IF(ISNA(VLOOKUP(BG3,emplacements!$A:$A,1,FALSE)),"",VLOOKUP(BG3,emplacements!$A:$A,1,FALSE))</f>
        <v>AB92</v>
      </c>
      <c r="BH41" s="32" t="str">
        <f>IF(ISNA(VLOOKUP(BH3,emplacements!$A:$A,1,FALSE)),"",VLOOKUP(BH3,emplacements!$A:$A,1,FALSE))</f>
        <v>AB93</v>
      </c>
      <c r="BI41" s="32" t="str">
        <f>IF(ISNA(VLOOKUP(BI3,emplacements!$A:$A,1,FALSE)),"",VLOOKUP(BI3,emplacements!$A:$A,1,FALSE))</f>
        <v>AC93</v>
      </c>
      <c r="BJ41" s="32" t="str">
        <f>IF(ISNA(VLOOKUP(BJ3,emplacements!$A:$A,1,FALSE)),"",VLOOKUP(BJ3,emplacements!$A:$A,1,FALSE))</f>
        <v>AC92</v>
      </c>
      <c r="BK41" s="32" t="str">
        <f>IF(ISNA(VLOOKUP(BK3,emplacements!$A:$A,1,FALSE)),"",VLOOKUP(BK3,emplacements!$A:$A,1,FALSE))</f>
        <v>AC91</v>
      </c>
      <c r="BL41" s="31"/>
      <c r="BM41" s="31"/>
    </row>
    <row r="42" spans="1:65" hidden="1">
      <c r="A42" s="32" t="str">
        <f>IF(ISNA(VLOOKUP(A4,emplacements!$A:$A,1,FALSE)),"",VLOOKUP(A4,emplacements!$A:$A,1,FALSE))</f>
        <v/>
      </c>
      <c r="B42" s="32" t="str">
        <f>IF(ISNA(VLOOKUP(B4,emplacements!$A:$A,1,FALSE)),"",VLOOKUP(B4,emplacements!$A:$A,1,FALSE))</f>
        <v/>
      </c>
      <c r="C42" s="32" t="str">
        <f>IF(ISNA(VLOOKUP(C4,emplacements!$A:$A,1,FALSE)),"",VLOOKUP(C4,emplacements!$A:$A,1,FALSE))</f>
        <v/>
      </c>
      <c r="D42" s="32" t="str">
        <f>IF(ISNA(VLOOKUP(D4,emplacements!$A:$A,1,FALSE)),"",VLOOKUP(D4,emplacements!$A:$A,1,FALSE))</f>
        <v/>
      </c>
      <c r="E42" s="32" t="str">
        <f>IF(ISNA(VLOOKUP(E4,emplacements!$A:$A,1,FALSE)),"",VLOOKUP(E4,emplacements!$A:$A,1,FALSE))</f>
        <v/>
      </c>
      <c r="F42" s="32" t="str">
        <f>IF(ISNA(VLOOKUP(F4,emplacements!$A:$A,1,FALSE)),"",VLOOKUP(F4,emplacements!$A:$A,1,FALSE))</f>
        <v/>
      </c>
      <c r="G42" s="32" t="str">
        <f>IF(ISNA(VLOOKUP(G4,emplacements!$A:$A,1,FALSE)),"",VLOOKUP(G4,emplacements!$A:$A,1,FALSE))</f>
        <v/>
      </c>
      <c r="H42" s="32" t="str">
        <f>IF(ISNA(VLOOKUP(H4,emplacements!$A:$A,1,FALSE)),"",VLOOKUP(H4,emplacements!$A:$A,1,FALSE))</f>
        <v/>
      </c>
      <c r="I42" s="32" t="str">
        <f>IF(ISNA(VLOOKUP(I4,emplacements!$A:$A,1,FALSE)),"",VLOOKUP(I4,emplacements!$A:$A,1,FALSE))</f>
        <v/>
      </c>
      <c r="J42" s="32" t="str">
        <f>IF(ISNA(VLOOKUP(J4,emplacements!$A:$A,1,FALSE)),"",VLOOKUP(J4,emplacements!$A:$A,1,FALSE))</f>
        <v/>
      </c>
      <c r="K42" s="32" t="str">
        <f>IF(ISNA(VLOOKUP(K4,emplacements!$A:$A,1,FALSE)),"",VLOOKUP(K4,emplacements!$A:$A,1,FALSE))</f>
        <v/>
      </c>
      <c r="L42" s="32" t="str">
        <f>IF(ISNA(VLOOKUP(L4,emplacements!$A:$A,1,FALSE)),"",VLOOKUP(L4,emplacements!$A:$A,1,FALSE))</f>
        <v/>
      </c>
      <c r="M42" s="32" t="str">
        <f>IF(ISNA(VLOOKUP(M4,emplacements!$A:$A,1,FALSE)),"",VLOOKUP(M4,emplacements!$A:$A,1,FALSE))</f>
        <v/>
      </c>
      <c r="N42" s="32" t="str">
        <f>IF(ISNA(VLOOKUP(N4,emplacements!$A:$A,1,FALSE)),"",VLOOKUP(N4,emplacements!$A:$A,1,FALSE))</f>
        <v/>
      </c>
      <c r="O42" s="32" t="str">
        <f>IF(ISNA(VLOOKUP(O4,emplacements!$A:$A,1,FALSE)),"",VLOOKUP(O4,emplacements!$A:$A,1,FALSE))</f>
        <v/>
      </c>
      <c r="P42" s="32" t="str">
        <f>IF(ISNA(VLOOKUP(P4,emplacements!$A:$A,1,FALSE)),"",VLOOKUP(P4,emplacements!$A:$A,1,FALSE))</f>
        <v/>
      </c>
      <c r="Q42" s="32" t="str">
        <f>IF(ISNA(VLOOKUP(Q4,emplacements!$A:$A,1,FALSE)),"",VLOOKUP(Q4,emplacements!$A:$A,1,FALSE))</f>
        <v/>
      </c>
      <c r="R42" s="32" t="str">
        <f>IF(ISNA(VLOOKUP(R4,emplacements!$A:$A,1,FALSE)),"",VLOOKUP(R4,emplacements!$A:$A,1,FALSE))</f>
        <v>S81</v>
      </c>
      <c r="S42" s="32" t="str">
        <f>IF(ISNA(VLOOKUP(S4,emplacements!$A:$A,1,FALSE)),"",VLOOKUP(S4,emplacements!$A:$A,1,FALSE))</f>
        <v>S82</v>
      </c>
      <c r="T42" s="32" t="str">
        <f>IF(ISNA(VLOOKUP(T4,emplacements!$A:$A,1,FALSE)),"",VLOOKUP(T4,emplacements!$A:$A,1,FALSE))</f>
        <v>S83</v>
      </c>
      <c r="U42" s="32" t="str">
        <f>IF(ISNA(VLOOKUP(U4,emplacements!$A:$A,1,FALSE)),"",VLOOKUP(U4,emplacements!$A:$A,1,FALSE))</f>
        <v>S84</v>
      </c>
      <c r="V42" s="32" t="str">
        <f>IF(ISNA(VLOOKUP(V4,emplacements!$A:$A,1,FALSE)),"",VLOOKUP(V4,emplacements!$A:$A,1,FALSE))</f>
        <v>S85</v>
      </c>
      <c r="W42" s="32" t="str">
        <f>IF(ISNA(VLOOKUP(W4,emplacements!$A:$A,1,FALSE)),"",VLOOKUP(W4,emplacements!$A:$A,1,FALSE))</f>
        <v>T85</v>
      </c>
      <c r="X42" s="32" t="str">
        <f>IF(ISNA(VLOOKUP(X4,emplacements!$A:$A,1,FALSE)),"",VLOOKUP(X4,emplacements!$A:$A,1,FALSE))</f>
        <v>T84</v>
      </c>
      <c r="Y42" s="32" t="str">
        <f>IF(ISNA(VLOOKUP(Y4,emplacements!$A:$A,1,FALSE)),"",VLOOKUP(Y4,emplacements!$A:$A,1,FALSE))</f>
        <v>T83</v>
      </c>
      <c r="Z42" s="32" t="str">
        <f>IF(ISNA(VLOOKUP(Z4,emplacements!$A:$A,1,FALSE)),"",VLOOKUP(Z4,emplacements!$A:$A,1,FALSE))</f>
        <v>T82</v>
      </c>
      <c r="AA42" s="32" t="str">
        <f>IF(ISNA(VLOOKUP(AA4,emplacements!$A:$A,1,FALSE)),"",VLOOKUP(AA4,emplacements!$A:$A,1,FALSE))</f>
        <v>T81</v>
      </c>
      <c r="AB42" s="32" t="str">
        <f>IF(ISNA(VLOOKUP(AB4,emplacements!$A:$A,1,FALSE)),"",VLOOKUP(AB4,emplacements!$A:$A,1,FALSE))</f>
        <v/>
      </c>
      <c r="AC42" s="32" t="str">
        <f>IF(ISNA(VLOOKUP(AC4,emplacements!$A:$A,1,FALSE)),"",VLOOKUP(AC4,emplacements!$A:$A,1,FALSE))</f>
        <v>U81</v>
      </c>
      <c r="AD42" s="32" t="str">
        <f>IF(ISNA(VLOOKUP(AD4,emplacements!$A:$A,1,FALSE)),"",VLOOKUP(AD4,emplacements!$A:$A,1,FALSE))</f>
        <v>U82</v>
      </c>
      <c r="AE42" s="32" t="str">
        <f>IF(ISNA(VLOOKUP(AE4,emplacements!$A:$A,1,FALSE)),"",VLOOKUP(AE4,emplacements!$A:$A,1,FALSE))</f>
        <v>U83</v>
      </c>
      <c r="AF42" s="32" t="str">
        <f>IF(ISNA(VLOOKUP(AF4,emplacements!$A:$A,1,FALSE)),"",VLOOKUP(AF4,emplacements!$A:$A,1,FALSE))</f>
        <v>U84</v>
      </c>
      <c r="AG42" s="32" t="str">
        <f>IF(ISNA(VLOOKUP(AG4,emplacements!$A:$A,1,FALSE)),"",VLOOKUP(AG4,emplacements!$A:$A,1,FALSE))</f>
        <v>U85</v>
      </c>
      <c r="AH42" s="32" t="str">
        <f>IF(ISNA(VLOOKUP(AH4,emplacements!$A:$A,1,FALSE)),"",VLOOKUP(AH4,emplacements!$A:$A,1,FALSE))</f>
        <v>V85</v>
      </c>
      <c r="AI42" s="32" t="str">
        <f>IF(ISNA(VLOOKUP(AI4,emplacements!$A:$A,1,FALSE)),"",VLOOKUP(AI4,emplacements!$A:$A,1,FALSE))</f>
        <v>V84</v>
      </c>
      <c r="AJ42" s="32" t="str">
        <f>IF(ISNA(VLOOKUP(AJ4,emplacements!$A:$A,1,FALSE)),"",VLOOKUP(AJ4,emplacements!$A:$A,1,FALSE))</f>
        <v>V83</v>
      </c>
      <c r="AK42" s="32" t="str">
        <f>IF(ISNA(VLOOKUP(AK4,emplacements!$A:$A,1,FALSE)),"",VLOOKUP(AK4,emplacements!$A:$A,1,FALSE))</f>
        <v>V82</v>
      </c>
      <c r="AL42" s="32" t="str">
        <f>IF(ISNA(VLOOKUP(AL4,emplacements!$A:$A,1,FALSE)),"",VLOOKUP(AL4,emplacements!$A:$A,1,FALSE))</f>
        <v>V81</v>
      </c>
      <c r="AM42" s="32" t="str">
        <f>IF(ISNA(VLOOKUP(AM4,emplacements!$A:$A,1,FALSE)),"",VLOOKUP(AM4,emplacements!$A:$A,1,FALSE))</f>
        <v/>
      </c>
      <c r="AN42" s="32" t="str">
        <f>IF(ISNA(VLOOKUP(AN4,emplacements!$A:$A,1,FALSE)),"",VLOOKUP(AN4,emplacements!$A:$A,1,FALSE))</f>
        <v>W81</v>
      </c>
      <c r="AO42" s="32" t="str">
        <f>IF(ISNA(VLOOKUP(AO4,emplacements!$A:$A,1,FALSE)),"",VLOOKUP(AO4,emplacements!$A:$A,1,FALSE))</f>
        <v>W82</v>
      </c>
      <c r="AP42" s="32" t="str">
        <f>IF(ISNA(VLOOKUP(AP4,emplacements!$A:$A,1,FALSE)),"",VLOOKUP(AP4,emplacements!$A:$A,1,FALSE))</f>
        <v>W83</v>
      </c>
      <c r="AQ42" s="32" t="str">
        <f>IF(ISNA(VLOOKUP(AQ4,emplacements!$A:$A,1,FALSE)),"",VLOOKUP(AQ4,emplacements!$A:$A,1,FALSE))</f>
        <v/>
      </c>
      <c r="AR42" s="32" t="str">
        <f>IF(ISNA(VLOOKUP(AR4,emplacements!$A:$A,1,FALSE)),"",VLOOKUP(AR4,emplacements!$A:$A,1,FALSE))</f>
        <v>X81</v>
      </c>
      <c r="AS42" s="32" t="str">
        <f>IF(ISNA(VLOOKUP(AS4,emplacements!$A:$A,1,FALSE)),"",VLOOKUP(AS4,emplacements!$A:$A,1,FALSE))</f>
        <v>X82</v>
      </c>
      <c r="AT42" s="32" t="str">
        <f>IF(ISNA(VLOOKUP(AT4,emplacements!$A:$A,1,FALSE)),"",VLOOKUP(AT4,emplacements!$A:$A,1,FALSE))</f>
        <v>X83</v>
      </c>
      <c r="AU42" s="32" t="str">
        <f>IF(ISNA(VLOOKUP(AU4,emplacements!$A:$A,1,FALSE)),"",VLOOKUP(AU4,emplacements!$A:$A,1,FALSE))</f>
        <v>Y83</v>
      </c>
      <c r="AV42" s="32" t="str">
        <f>IF(ISNA(VLOOKUP(AV4,emplacements!$A:$A,1,FALSE)),"",VLOOKUP(AV4,emplacements!$A:$A,1,FALSE))</f>
        <v>Y82</v>
      </c>
      <c r="AW42" s="32" t="str">
        <f>IF(ISNA(VLOOKUP(AW4,emplacements!$A:$A,1,FALSE)),"",VLOOKUP(AW4,emplacements!$A:$A,1,FALSE))</f>
        <v>Y81</v>
      </c>
      <c r="AX42" s="32" t="str">
        <f>IF(ISNA(VLOOKUP(AX4,emplacements!$A:$A,1,FALSE)),"",VLOOKUP(AX4,emplacements!$A:$A,1,FALSE))</f>
        <v/>
      </c>
      <c r="AY42" s="32" t="str">
        <f>IF(ISNA(VLOOKUP(AY4,emplacements!$A:$A,1,FALSE)),"",VLOOKUP(AY4,emplacements!$A:$A,1,FALSE))</f>
        <v>Z81</v>
      </c>
      <c r="AZ42" s="32" t="str">
        <f>IF(ISNA(VLOOKUP(AZ4,emplacements!$A:$A,1,FALSE)),"",VLOOKUP(AZ4,emplacements!$A:$A,1,FALSE))</f>
        <v>Z82</v>
      </c>
      <c r="BA42" s="32" t="str">
        <f>IF(ISNA(VLOOKUP(BA4,emplacements!$A:$A,1,FALSE)),"",VLOOKUP(BA4,emplacements!$A:$A,1,FALSE))</f>
        <v>Z83</v>
      </c>
      <c r="BB42" s="32" t="str">
        <f>IF(ISNA(VLOOKUP(BB4,emplacements!$A:$A,1,FALSE)),"",VLOOKUP(BB4,emplacements!$A:$A,1,FALSE))</f>
        <v>AA83</v>
      </c>
      <c r="BC42" s="32" t="str">
        <f>IF(ISNA(VLOOKUP(BC4,emplacements!$A:$A,1,FALSE)),"",VLOOKUP(BC4,emplacements!$A:$A,1,FALSE))</f>
        <v>AA82</v>
      </c>
      <c r="BD42" s="32" t="str">
        <f>IF(ISNA(VLOOKUP(BD4,emplacements!$A:$A,1,FALSE)),"",VLOOKUP(BD4,emplacements!$A:$A,1,FALSE))</f>
        <v>AA81</v>
      </c>
      <c r="BE42" s="32" t="str">
        <f>IF(ISNA(VLOOKUP(BE4,emplacements!$A:$A,1,FALSE)),"",VLOOKUP(BE4,emplacements!$A:$A,1,FALSE))</f>
        <v/>
      </c>
      <c r="BF42" s="32" t="str">
        <f>IF(ISNA(VLOOKUP(BF4,emplacements!$A:$A,1,FALSE)),"",VLOOKUP(BF4,emplacements!$A:$A,1,FALSE))</f>
        <v>AB81</v>
      </c>
      <c r="BG42" s="32" t="str">
        <f>IF(ISNA(VLOOKUP(BG4,emplacements!$A:$A,1,FALSE)),"",VLOOKUP(BG4,emplacements!$A:$A,1,FALSE))</f>
        <v>AB82</v>
      </c>
      <c r="BH42" s="32" t="str">
        <f>IF(ISNA(VLOOKUP(BH4,emplacements!$A:$A,1,FALSE)),"",VLOOKUP(BH4,emplacements!$A:$A,1,FALSE))</f>
        <v>AB83</v>
      </c>
      <c r="BI42" s="32" t="str">
        <f>IF(ISNA(VLOOKUP(BI4,emplacements!$A:$A,1,FALSE)),"",VLOOKUP(BI4,emplacements!$A:$A,1,FALSE))</f>
        <v>AC83</v>
      </c>
      <c r="BJ42" s="32" t="str">
        <f>IF(ISNA(VLOOKUP(BJ4,emplacements!$A:$A,1,FALSE)),"",VLOOKUP(BJ4,emplacements!$A:$A,1,FALSE))</f>
        <v>AC82</v>
      </c>
      <c r="BK42" s="32" t="str">
        <f>IF(ISNA(VLOOKUP(BK4,emplacements!$A:$A,1,FALSE)),"",VLOOKUP(BK4,emplacements!$A:$A,1,FALSE))</f>
        <v>AC81</v>
      </c>
      <c r="BL42" s="31"/>
      <c r="BM42" s="31"/>
    </row>
    <row r="43" spans="1:65" hidden="1">
      <c r="A43" s="32" t="str">
        <f>IF(ISNA(VLOOKUP(A5,emplacements!$A:$A,1,FALSE)),"",VLOOKUP(A5,emplacements!$A:$A,1,FALSE))</f>
        <v/>
      </c>
      <c r="B43" s="32" t="str">
        <f>IF(ISNA(VLOOKUP(B5,emplacements!$A:$A,1,FALSE)),"",VLOOKUP(B5,emplacements!$A:$A,1,FALSE))</f>
        <v/>
      </c>
      <c r="C43" s="32" t="str">
        <f>IF(ISNA(VLOOKUP(C5,emplacements!$A:$A,1,FALSE)),"",VLOOKUP(C5,emplacements!$A:$A,1,FALSE))</f>
        <v/>
      </c>
      <c r="D43" s="32" t="str">
        <f>IF(ISNA(VLOOKUP(D5,emplacements!$A:$A,1,FALSE)),"",VLOOKUP(D5,emplacements!$A:$A,1,FALSE))</f>
        <v/>
      </c>
      <c r="E43" s="32" t="str">
        <f>IF(ISNA(VLOOKUP(E5,emplacements!$A:$A,1,FALSE)),"",VLOOKUP(E5,emplacements!$A:$A,1,FALSE))</f>
        <v/>
      </c>
      <c r="F43" s="32" t="str">
        <f>IF(ISNA(VLOOKUP(F5,emplacements!$A:$A,1,FALSE)),"",VLOOKUP(F5,emplacements!$A:$A,1,FALSE))</f>
        <v/>
      </c>
      <c r="G43" s="32" t="str">
        <f>IF(ISNA(VLOOKUP(G5,emplacements!$A:$A,1,FALSE)),"",VLOOKUP(G5,emplacements!$A:$A,1,FALSE))</f>
        <v/>
      </c>
      <c r="H43" s="32" t="str">
        <f>IF(ISNA(VLOOKUP(H5,emplacements!$A:$A,1,FALSE)),"",VLOOKUP(H5,emplacements!$A:$A,1,FALSE))</f>
        <v/>
      </c>
      <c r="I43" s="32" t="str">
        <f>IF(ISNA(VLOOKUP(I5,emplacements!$A:$A,1,FALSE)),"",VLOOKUP(I5,emplacements!$A:$A,1,FALSE))</f>
        <v/>
      </c>
      <c r="J43" s="32" t="str">
        <f>IF(ISNA(VLOOKUP(J5,emplacements!$A:$A,1,FALSE)),"",VLOOKUP(J5,emplacements!$A:$A,1,FALSE))</f>
        <v/>
      </c>
      <c r="K43" s="32" t="str">
        <f>IF(ISNA(VLOOKUP(K5,emplacements!$A:$A,1,FALSE)),"",VLOOKUP(K5,emplacements!$A:$A,1,FALSE))</f>
        <v/>
      </c>
      <c r="L43" s="32" t="str">
        <f>IF(ISNA(VLOOKUP(L5,emplacements!$A:$A,1,FALSE)),"",VLOOKUP(L5,emplacements!$A:$A,1,FALSE))</f>
        <v/>
      </c>
      <c r="M43" s="32" t="str">
        <f>IF(ISNA(VLOOKUP(M5,emplacements!$A:$A,1,FALSE)),"",VLOOKUP(M5,emplacements!$A:$A,1,FALSE))</f>
        <v/>
      </c>
      <c r="N43" s="32" t="str">
        <f>IF(ISNA(VLOOKUP(N5,emplacements!$A:$A,1,FALSE)),"",VLOOKUP(N5,emplacements!$A:$A,1,FALSE))</f>
        <v/>
      </c>
      <c r="O43" s="32" t="str">
        <f>IF(ISNA(VLOOKUP(O5,emplacements!$A:$A,1,FALSE)),"",VLOOKUP(O5,emplacements!$A:$A,1,FALSE))</f>
        <v/>
      </c>
      <c r="P43" s="32" t="str">
        <f>IF(ISNA(VLOOKUP(P5,emplacements!$A:$A,1,FALSE)),"",VLOOKUP(P5,emplacements!$A:$A,1,FALSE))</f>
        <v/>
      </c>
      <c r="Q43" s="32" t="str">
        <f>IF(ISNA(VLOOKUP(Q5,emplacements!$A:$A,1,FALSE)),"",VLOOKUP(Q5,emplacements!$A:$A,1,FALSE))</f>
        <v/>
      </c>
      <c r="R43" s="32" t="str">
        <f>IF(ISNA(VLOOKUP(R5,emplacements!$A:$A,1,FALSE)),"",VLOOKUP(R5,emplacements!$A:$A,1,FALSE))</f>
        <v>S71</v>
      </c>
      <c r="S43" s="32" t="str">
        <f>IF(ISNA(VLOOKUP(S5,emplacements!$A:$A,1,FALSE)),"",VLOOKUP(S5,emplacements!$A:$A,1,FALSE))</f>
        <v>S72</v>
      </c>
      <c r="T43" s="32" t="str">
        <f>IF(ISNA(VLOOKUP(T5,emplacements!$A:$A,1,FALSE)),"",VLOOKUP(T5,emplacements!$A:$A,1,FALSE))</f>
        <v>S73</v>
      </c>
      <c r="U43" s="32" t="str">
        <f>IF(ISNA(VLOOKUP(U5,emplacements!$A:$A,1,FALSE)),"",VLOOKUP(U5,emplacements!$A:$A,1,FALSE))</f>
        <v>S74</v>
      </c>
      <c r="V43" s="32" t="str">
        <f>IF(ISNA(VLOOKUP(V5,emplacements!$A:$A,1,FALSE)),"",VLOOKUP(V5,emplacements!$A:$A,1,FALSE))</f>
        <v>S75</v>
      </c>
      <c r="W43" s="32" t="str">
        <f>IF(ISNA(VLOOKUP(W5,emplacements!$A:$A,1,FALSE)),"",VLOOKUP(W5,emplacements!$A:$A,1,FALSE))</f>
        <v>T75</v>
      </c>
      <c r="X43" s="32" t="str">
        <f>IF(ISNA(VLOOKUP(X5,emplacements!$A:$A,1,FALSE)),"",VLOOKUP(X5,emplacements!$A:$A,1,FALSE))</f>
        <v>T74</v>
      </c>
      <c r="Y43" s="32" t="str">
        <f>IF(ISNA(VLOOKUP(Y5,emplacements!$A:$A,1,FALSE)),"",VLOOKUP(Y5,emplacements!$A:$A,1,FALSE))</f>
        <v>T73</v>
      </c>
      <c r="Z43" s="32" t="str">
        <f>IF(ISNA(VLOOKUP(Z5,emplacements!$A:$A,1,FALSE)),"",VLOOKUP(Z5,emplacements!$A:$A,1,FALSE))</f>
        <v>T72</v>
      </c>
      <c r="AA43" s="32" t="str">
        <f>IF(ISNA(VLOOKUP(AA5,emplacements!$A:$A,1,FALSE)),"",VLOOKUP(AA5,emplacements!$A:$A,1,FALSE))</f>
        <v>T71</v>
      </c>
      <c r="AB43" s="32" t="str">
        <f>IF(ISNA(VLOOKUP(AB5,emplacements!$A:$A,1,FALSE)),"",VLOOKUP(AB5,emplacements!$A:$A,1,FALSE))</f>
        <v/>
      </c>
      <c r="AC43" s="32" t="str">
        <f>IF(ISNA(VLOOKUP(AC5,emplacements!$A:$A,1,FALSE)),"",VLOOKUP(AC5,emplacements!$A:$A,1,FALSE))</f>
        <v>U71</v>
      </c>
      <c r="AD43" s="32" t="str">
        <f>IF(ISNA(VLOOKUP(AD5,emplacements!$A:$A,1,FALSE)),"",VLOOKUP(AD5,emplacements!$A:$A,1,FALSE))</f>
        <v>U72</v>
      </c>
      <c r="AE43" s="32" t="str">
        <f>IF(ISNA(VLOOKUP(AE5,emplacements!$A:$A,1,FALSE)),"",VLOOKUP(AE5,emplacements!$A:$A,1,FALSE))</f>
        <v>U73</v>
      </c>
      <c r="AF43" s="32" t="str">
        <f>IF(ISNA(VLOOKUP(AF5,emplacements!$A:$A,1,FALSE)),"",VLOOKUP(AF5,emplacements!$A:$A,1,FALSE))</f>
        <v>U74</v>
      </c>
      <c r="AG43" s="32" t="str">
        <f>IF(ISNA(VLOOKUP(AG5,emplacements!$A:$A,1,FALSE)),"",VLOOKUP(AG5,emplacements!$A:$A,1,FALSE))</f>
        <v>U75</v>
      </c>
      <c r="AH43" s="32" t="str">
        <f>IF(ISNA(VLOOKUP(AH5,emplacements!$A:$A,1,FALSE)),"",VLOOKUP(AH5,emplacements!$A:$A,1,FALSE))</f>
        <v>V75</v>
      </c>
      <c r="AI43" s="32" t="str">
        <f>IF(ISNA(VLOOKUP(AI5,emplacements!$A:$A,1,FALSE)),"",VLOOKUP(AI5,emplacements!$A:$A,1,FALSE))</f>
        <v>V74</v>
      </c>
      <c r="AJ43" s="32" t="str">
        <f>IF(ISNA(VLOOKUP(AJ5,emplacements!$A:$A,1,FALSE)),"",VLOOKUP(AJ5,emplacements!$A:$A,1,FALSE))</f>
        <v>V73</v>
      </c>
      <c r="AK43" s="32" t="str">
        <f>IF(ISNA(VLOOKUP(AK5,emplacements!$A:$A,1,FALSE)),"",VLOOKUP(AK5,emplacements!$A:$A,1,FALSE))</f>
        <v>V72</v>
      </c>
      <c r="AL43" s="32" t="str">
        <f>IF(ISNA(VLOOKUP(AL5,emplacements!$A:$A,1,FALSE)),"",VLOOKUP(AL5,emplacements!$A:$A,1,FALSE))</f>
        <v>V71</v>
      </c>
      <c r="AM43" s="32" t="str">
        <f>IF(ISNA(VLOOKUP(AM5,emplacements!$A:$A,1,FALSE)),"",VLOOKUP(AM5,emplacements!$A:$A,1,FALSE))</f>
        <v/>
      </c>
      <c r="AN43" s="32" t="str">
        <f>IF(ISNA(VLOOKUP(AN5,emplacements!$A:$A,1,FALSE)),"",VLOOKUP(AN5,emplacements!$A:$A,1,FALSE))</f>
        <v>W71</v>
      </c>
      <c r="AO43" s="32" t="str">
        <f>IF(ISNA(VLOOKUP(AO5,emplacements!$A:$A,1,FALSE)),"",VLOOKUP(AO5,emplacements!$A:$A,1,FALSE))</f>
        <v>W72</v>
      </c>
      <c r="AP43" s="32" t="str">
        <f>IF(ISNA(VLOOKUP(AP5,emplacements!$A:$A,1,FALSE)),"",VLOOKUP(AP5,emplacements!$A:$A,1,FALSE))</f>
        <v>W73</v>
      </c>
      <c r="AQ43" s="32" t="str">
        <f>IF(ISNA(VLOOKUP(AQ5,emplacements!$A:$A,1,FALSE)),"",VLOOKUP(AQ5,emplacements!$A:$A,1,FALSE))</f>
        <v/>
      </c>
      <c r="AR43" s="32" t="str">
        <f>IF(ISNA(VLOOKUP(AR5,emplacements!$A:$A,1,FALSE)),"",VLOOKUP(AR5,emplacements!$A:$A,1,FALSE))</f>
        <v>X71</v>
      </c>
      <c r="AS43" s="32" t="str">
        <f>IF(ISNA(VLOOKUP(AS5,emplacements!$A:$A,1,FALSE)),"",VLOOKUP(AS5,emplacements!$A:$A,1,FALSE))</f>
        <v>X72</v>
      </c>
      <c r="AT43" s="32" t="str">
        <f>IF(ISNA(VLOOKUP(AT5,emplacements!$A:$A,1,FALSE)),"",VLOOKUP(AT5,emplacements!$A:$A,1,FALSE))</f>
        <v>X73</v>
      </c>
      <c r="AU43" s="32" t="str">
        <f>IF(ISNA(VLOOKUP(AU5,emplacements!$A:$A,1,FALSE)),"",VLOOKUP(AU5,emplacements!$A:$A,1,FALSE))</f>
        <v>Y73</v>
      </c>
      <c r="AV43" s="32" t="str">
        <f>IF(ISNA(VLOOKUP(AV5,emplacements!$A:$A,1,FALSE)),"",VLOOKUP(AV5,emplacements!$A:$A,1,FALSE))</f>
        <v>Y72</v>
      </c>
      <c r="AW43" s="32" t="str">
        <f>IF(ISNA(VLOOKUP(AW5,emplacements!$A:$A,1,FALSE)),"",VLOOKUP(AW5,emplacements!$A:$A,1,FALSE))</f>
        <v>Y71</v>
      </c>
      <c r="AX43" s="32" t="str">
        <f>IF(ISNA(VLOOKUP(AX5,emplacements!$A:$A,1,FALSE)),"",VLOOKUP(AX5,emplacements!$A:$A,1,FALSE))</f>
        <v/>
      </c>
      <c r="AY43" s="32" t="str">
        <f>IF(ISNA(VLOOKUP(AY5,emplacements!$A:$A,1,FALSE)),"",VLOOKUP(AY5,emplacements!$A:$A,1,FALSE))</f>
        <v>Z71</v>
      </c>
      <c r="AZ43" s="32" t="str">
        <f>IF(ISNA(VLOOKUP(AZ5,emplacements!$A:$A,1,FALSE)),"",VLOOKUP(AZ5,emplacements!$A:$A,1,FALSE))</f>
        <v>Z72</v>
      </c>
      <c r="BA43" s="32" t="str">
        <f>IF(ISNA(VLOOKUP(BA5,emplacements!$A:$A,1,FALSE)),"",VLOOKUP(BA5,emplacements!$A:$A,1,FALSE))</f>
        <v>Z73</v>
      </c>
      <c r="BB43" s="32" t="str">
        <f>IF(ISNA(VLOOKUP(BB5,emplacements!$A:$A,1,FALSE)),"",VLOOKUP(BB5,emplacements!$A:$A,1,FALSE))</f>
        <v>AA73</v>
      </c>
      <c r="BC43" s="32" t="str">
        <f>IF(ISNA(VLOOKUP(BC5,emplacements!$A:$A,1,FALSE)),"",VLOOKUP(BC5,emplacements!$A:$A,1,FALSE))</f>
        <v>AA72</v>
      </c>
      <c r="BD43" s="32" t="str">
        <f>IF(ISNA(VLOOKUP(BD5,emplacements!$A:$A,1,FALSE)),"",VLOOKUP(BD5,emplacements!$A:$A,1,FALSE))</f>
        <v>AA71</v>
      </c>
      <c r="BE43" s="32" t="str">
        <f>IF(ISNA(VLOOKUP(BE5,emplacements!$A:$A,1,FALSE)),"",VLOOKUP(BE5,emplacements!$A:$A,1,FALSE))</f>
        <v/>
      </c>
      <c r="BF43" s="32" t="str">
        <f>IF(ISNA(VLOOKUP(BF5,emplacements!$A:$A,1,FALSE)),"",VLOOKUP(BF5,emplacements!$A:$A,1,FALSE))</f>
        <v>AB71</v>
      </c>
      <c r="BG43" s="32" t="str">
        <f>IF(ISNA(VLOOKUP(BG5,emplacements!$A:$A,1,FALSE)),"",VLOOKUP(BG5,emplacements!$A:$A,1,FALSE))</f>
        <v>AB72</v>
      </c>
      <c r="BH43" s="32" t="str">
        <f>IF(ISNA(VLOOKUP(BH5,emplacements!$A:$A,1,FALSE)),"",VLOOKUP(BH5,emplacements!$A:$A,1,FALSE))</f>
        <v>AB73</v>
      </c>
      <c r="BI43" s="32" t="str">
        <f>IF(ISNA(VLOOKUP(BI5,emplacements!$A:$A,1,FALSE)),"",VLOOKUP(BI5,emplacements!$A:$A,1,FALSE))</f>
        <v>AC73</v>
      </c>
      <c r="BJ43" s="32" t="str">
        <f>IF(ISNA(VLOOKUP(BJ5,emplacements!$A:$A,1,FALSE)),"",VLOOKUP(BJ5,emplacements!$A:$A,1,FALSE))</f>
        <v>AC72</v>
      </c>
      <c r="BK43" s="32" t="str">
        <f>IF(ISNA(VLOOKUP(BK5,emplacements!$A:$A,1,FALSE)),"",VLOOKUP(BK5,emplacements!$A:$A,1,FALSE))</f>
        <v>AC71</v>
      </c>
      <c r="BL43" s="31"/>
      <c r="BM43" s="31"/>
    </row>
    <row r="44" spans="1:65" hidden="1">
      <c r="A44" s="32" t="str">
        <f>IF(ISNA(VLOOKUP(A6,emplacements!$A:$A,1,FALSE)),"",VLOOKUP(A6,emplacements!$A:$A,1,FALSE))</f>
        <v/>
      </c>
      <c r="B44" s="32" t="str">
        <f>IF(ISNA(VLOOKUP(B6,emplacements!$A:$A,1,FALSE)),"",VLOOKUP(B6,emplacements!$A:$A,1,FALSE))</f>
        <v/>
      </c>
      <c r="C44" s="32" t="str">
        <f>IF(ISNA(VLOOKUP(C6,emplacements!$A:$A,1,FALSE)),"",VLOOKUP(C6,emplacements!$A:$A,1,FALSE))</f>
        <v/>
      </c>
      <c r="D44" s="32" t="str">
        <f>IF(ISNA(VLOOKUP(D6,emplacements!$A:$A,1,FALSE)),"",VLOOKUP(D6,emplacements!$A:$A,1,FALSE))</f>
        <v/>
      </c>
      <c r="E44" s="32" t="str">
        <f>IF(ISNA(VLOOKUP(E6,emplacements!$A:$A,1,FALSE)),"",VLOOKUP(E6,emplacements!$A:$A,1,FALSE))</f>
        <v/>
      </c>
      <c r="F44" s="32" t="str">
        <f>IF(ISNA(VLOOKUP(F6,emplacements!$A:$A,1,FALSE)),"",VLOOKUP(F6,emplacements!$A:$A,1,FALSE))</f>
        <v/>
      </c>
      <c r="G44" s="32" t="str">
        <f>IF(ISNA(VLOOKUP(G6,emplacements!$A:$A,1,FALSE)),"",VLOOKUP(G6,emplacements!$A:$A,1,FALSE))</f>
        <v>Q61</v>
      </c>
      <c r="H44" s="32" t="str">
        <f>IF(ISNA(VLOOKUP(H6,emplacements!$A:$A,1,FALSE)),"",VLOOKUP(H6,emplacements!$A:$A,1,FALSE))</f>
        <v>Q62</v>
      </c>
      <c r="I44" s="32" t="str">
        <f>IF(ISNA(VLOOKUP(I6,emplacements!$A:$A,1,FALSE)),"",VLOOKUP(I6,emplacements!$A:$A,1,FALSE))</f>
        <v>Q63</v>
      </c>
      <c r="J44" s="32" t="str">
        <f>IF(ISNA(VLOOKUP(J6,emplacements!$A:$A,1,FALSE)),"",VLOOKUP(J6,emplacements!$A:$A,1,FALSE))</f>
        <v>Q64</v>
      </c>
      <c r="K44" s="32" t="str">
        <f>IF(ISNA(VLOOKUP(K6,emplacements!$A:$A,1,FALSE)),"",VLOOKUP(K6,emplacements!$A:$A,1,FALSE))</f>
        <v>Q65</v>
      </c>
      <c r="L44" s="32" t="str">
        <f>IF(ISNA(VLOOKUP(L6,emplacements!$A:$A,1,FALSE)),"",VLOOKUP(L6,emplacements!$A:$A,1,FALSE))</f>
        <v>R65</v>
      </c>
      <c r="M44" s="32" t="str">
        <f>IF(ISNA(VLOOKUP(M6,emplacements!$A:$A,1,FALSE)),"",VLOOKUP(M6,emplacements!$A:$A,1,FALSE))</f>
        <v>R64</v>
      </c>
      <c r="N44" s="32" t="str">
        <f>IF(ISNA(VLOOKUP(N6,emplacements!$A:$A,1,FALSE)),"",VLOOKUP(N6,emplacements!$A:$A,1,FALSE))</f>
        <v>R63</v>
      </c>
      <c r="O44" s="32" t="str">
        <f>IF(ISNA(VLOOKUP(O6,emplacements!$A:$A,1,FALSE)),"",VLOOKUP(O6,emplacements!$A:$A,1,FALSE))</f>
        <v>R62</v>
      </c>
      <c r="P44" s="32" t="str">
        <f>IF(ISNA(VLOOKUP(P6,emplacements!$A:$A,1,FALSE)),"",VLOOKUP(P6,emplacements!$A:$A,1,FALSE))</f>
        <v>R61</v>
      </c>
      <c r="Q44" s="32" t="str">
        <f>IF(ISNA(VLOOKUP(Q6,emplacements!$A:$A,1,FALSE)),"",VLOOKUP(Q6,emplacements!$A:$A,1,FALSE))</f>
        <v/>
      </c>
      <c r="R44" s="32" t="str">
        <f>IF(ISNA(VLOOKUP(R6,emplacements!$A:$A,1,FALSE)),"",VLOOKUP(R6,emplacements!$A:$A,1,FALSE))</f>
        <v>S61</v>
      </c>
      <c r="S44" s="32" t="str">
        <f>IF(ISNA(VLOOKUP(S6,emplacements!$A:$A,1,FALSE)),"",VLOOKUP(S6,emplacements!$A:$A,1,FALSE))</f>
        <v>S62</v>
      </c>
      <c r="T44" s="32" t="str">
        <f>IF(ISNA(VLOOKUP(T6,emplacements!$A:$A,1,FALSE)),"",VLOOKUP(T6,emplacements!$A:$A,1,FALSE))</f>
        <v>S63</v>
      </c>
      <c r="U44" s="32" t="str">
        <f>IF(ISNA(VLOOKUP(U6,emplacements!$A:$A,1,FALSE)),"",VLOOKUP(U6,emplacements!$A:$A,1,FALSE))</f>
        <v>S64</v>
      </c>
      <c r="V44" s="32" t="str">
        <f>IF(ISNA(VLOOKUP(V6,emplacements!$A:$A,1,FALSE)),"",VLOOKUP(V6,emplacements!$A:$A,1,FALSE))</f>
        <v>S65</v>
      </c>
      <c r="W44" s="32" t="str">
        <f>IF(ISNA(VLOOKUP(W6,emplacements!$A:$A,1,FALSE)),"",VLOOKUP(W6,emplacements!$A:$A,1,FALSE))</f>
        <v>T65</v>
      </c>
      <c r="X44" s="32" t="str">
        <f>IF(ISNA(VLOOKUP(X6,emplacements!$A:$A,1,FALSE)),"",VLOOKUP(X6,emplacements!$A:$A,1,FALSE))</f>
        <v>T64</v>
      </c>
      <c r="Y44" s="32" t="str">
        <f>IF(ISNA(VLOOKUP(Y6,emplacements!$A:$A,1,FALSE)),"",VLOOKUP(Y6,emplacements!$A:$A,1,FALSE))</f>
        <v>T63</v>
      </c>
      <c r="Z44" s="32" t="str">
        <f>IF(ISNA(VLOOKUP(Z6,emplacements!$A:$A,1,FALSE)),"",VLOOKUP(Z6,emplacements!$A:$A,1,FALSE))</f>
        <v>T62</v>
      </c>
      <c r="AA44" s="32" t="str">
        <f>IF(ISNA(VLOOKUP(AA6,emplacements!$A:$A,1,FALSE)),"",VLOOKUP(AA6,emplacements!$A:$A,1,FALSE))</f>
        <v>T61</v>
      </c>
      <c r="AB44" s="32" t="str">
        <f>IF(ISNA(VLOOKUP(AB6,emplacements!$A:$A,1,FALSE)),"",VLOOKUP(AB6,emplacements!$A:$A,1,FALSE))</f>
        <v/>
      </c>
      <c r="AC44" s="32" t="str">
        <f>IF(ISNA(VLOOKUP(AC6,emplacements!$A:$A,1,FALSE)),"",VLOOKUP(AC6,emplacements!$A:$A,1,FALSE))</f>
        <v>U61</v>
      </c>
      <c r="AD44" s="32" t="str">
        <f>IF(ISNA(VLOOKUP(AD6,emplacements!$A:$A,1,FALSE)),"",VLOOKUP(AD6,emplacements!$A:$A,1,FALSE))</f>
        <v>U62</v>
      </c>
      <c r="AE44" s="32" t="str">
        <f>IF(ISNA(VLOOKUP(AE6,emplacements!$A:$A,1,FALSE)),"",VLOOKUP(AE6,emplacements!$A:$A,1,FALSE))</f>
        <v>U63</v>
      </c>
      <c r="AF44" s="32" t="str">
        <f>IF(ISNA(VLOOKUP(AF6,emplacements!$A:$A,1,FALSE)),"",VLOOKUP(AF6,emplacements!$A:$A,1,FALSE))</f>
        <v>U64</v>
      </c>
      <c r="AG44" s="32" t="str">
        <f>IF(ISNA(VLOOKUP(AG6,emplacements!$A:$A,1,FALSE)),"",VLOOKUP(AG6,emplacements!$A:$A,1,FALSE))</f>
        <v>U65</v>
      </c>
      <c r="AH44" s="32" t="str">
        <f>IF(ISNA(VLOOKUP(AH6,emplacements!$A:$A,1,FALSE)),"",VLOOKUP(AH6,emplacements!$A:$A,1,FALSE))</f>
        <v>V65</v>
      </c>
      <c r="AI44" s="32" t="str">
        <f>IF(ISNA(VLOOKUP(AI6,emplacements!$A:$A,1,FALSE)),"",VLOOKUP(AI6,emplacements!$A:$A,1,FALSE))</f>
        <v>V64</v>
      </c>
      <c r="AJ44" s="32" t="str">
        <f>IF(ISNA(VLOOKUP(AJ6,emplacements!$A:$A,1,FALSE)),"",VLOOKUP(AJ6,emplacements!$A:$A,1,FALSE))</f>
        <v>V63</v>
      </c>
      <c r="AK44" s="32" t="str">
        <f>IF(ISNA(VLOOKUP(AK6,emplacements!$A:$A,1,FALSE)),"",VLOOKUP(AK6,emplacements!$A:$A,1,FALSE))</f>
        <v>V62</v>
      </c>
      <c r="AL44" s="32" t="str">
        <f>IF(ISNA(VLOOKUP(AL6,emplacements!$A:$A,1,FALSE)),"",VLOOKUP(AL6,emplacements!$A:$A,1,FALSE))</f>
        <v>V61</v>
      </c>
      <c r="AM44" s="32" t="str">
        <f>IF(ISNA(VLOOKUP(AM6,emplacements!$A:$A,1,FALSE)),"",VLOOKUP(AM6,emplacements!$A:$A,1,FALSE))</f>
        <v/>
      </c>
      <c r="AN44" s="32" t="str">
        <f>IF(ISNA(VLOOKUP(AN6,emplacements!$A:$A,1,FALSE)),"",VLOOKUP(AN6,emplacements!$A:$A,1,FALSE))</f>
        <v>W61</v>
      </c>
      <c r="AO44" s="32" t="str">
        <f>IF(ISNA(VLOOKUP(AO6,emplacements!$A:$A,1,FALSE)),"",VLOOKUP(AO6,emplacements!$A:$A,1,FALSE))</f>
        <v>W62</v>
      </c>
      <c r="AP44" s="32" t="str">
        <f>IF(ISNA(VLOOKUP(AP6,emplacements!$A:$A,1,FALSE)),"",VLOOKUP(AP6,emplacements!$A:$A,1,FALSE))</f>
        <v>W63</v>
      </c>
      <c r="AQ44" s="32" t="str">
        <f>IF(ISNA(VLOOKUP(AQ6,emplacements!$A:$A,1,FALSE)),"",VLOOKUP(AQ6,emplacements!$A:$A,1,FALSE))</f>
        <v/>
      </c>
      <c r="AR44" s="32" t="str">
        <f>IF(ISNA(VLOOKUP(AR6,emplacements!$A:$A,1,FALSE)),"",VLOOKUP(AR6,emplacements!$A:$A,1,FALSE))</f>
        <v>X61</v>
      </c>
      <c r="AS44" s="32" t="str">
        <f>IF(ISNA(VLOOKUP(AS6,emplacements!$A:$A,1,FALSE)),"",VLOOKUP(AS6,emplacements!$A:$A,1,FALSE))</f>
        <v>X62</v>
      </c>
      <c r="AT44" s="32" t="str">
        <f>IF(ISNA(VLOOKUP(AT6,emplacements!$A:$A,1,FALSE)),"",VLOOKUP(AT6,emplacements!$A:$A,1,FALSE))</f>
        <v>X63</v>
      </c>
      <c r="AU44" s="32" t="str">
        <f>IF(ISNA(VLOOKUP(AU6,emplacements!$A:$A,1,FALSE)),"",VLOOKUP(AU6,emplacements!$A:$A,1,FALSE))</f>
        <v>Y63</v>
      </c>
      <c r="AV44" s="32" t="str">
        <f>IF(ISNA(VLOOKUP(AV6,emplacements!$A:$A,1,FALSE)),"",VLOOKUP(AV6,emplacements!$A:$A,1,FALSE))</f>
        <v>Y62</v>
      </c>
      <c r="AW44" s="32" t="str">
        <f>IF(ISNA(VLOOKUP(AW6,emplacements!$A:$A,1,FALSE)),"",VLOOKUP(AW6,emplacements!$A:$A,1,FALSE))</f>
        <v>Y61</v>
      </c>
      <c r="AX44" s="32" t="str">
        <f>IF(ISNA(VLOOKUP(AX6,emplacements!$A:$A,1,FALSE)),"",VLOOKUP(AX6,emplacements!$A:$A,1,FALSE))</f>
        <v/>
      </c>
      <c r="AY44" s="32" t="str">
        <f>IF(ISNA(VLOOKUP(AY6,emplacements!$A:$A,1,FALSE)),"",VLOOKUP(AY6,emplacements!$A:$A,1,FALSE))</f>
        <v>Z61</v>
      </c>
      <c r="AZ44" s="32" t="str">
        <f>IF(ISNA(VLOOKUP(AZ6,emplacements!$A:$A,1,FALSE)),"",VLOOKUP(AZ6,emplacements!$A:$A,1,FALSE))</f>
        <v>Z62</v>
      </c>
      <c r="BA44" s="32" t="str">
        <f>IF(ISNA(VLOOKUP(BA6,emplacements!$A:$A,1,FALSE)),"",VLOOKUP(BA6,emplacements!$A:$A,1,FALSE))</f>
        <v>Z63</v>
      </c>
      <c r="BB44" s="32" t="str">
        <f>IF(ISNA(VLOOKUP(BB6,emplacements!$A:$A,1,FALSE)),"",VLOOKUP(BB6,emplacements!$A:$A,1,FALSE))</f>
        <v>AA63</v>
      </c>
      <c r="BC44" s="32" t="str">
        <f>IF(ISNA(VLOOKUP(BC6,emplacements!$A:$A,1,FALSE)),"",VLOOKUP(BC6,emplacements!$A:$A,1,FALSE))</f>
        <v>AA62</v>
      </c>
      <c r="BD44" s="32" t="str">
        <f>IF(ISNA(VLOOKUP(BD6,emplacements!$A:$A,1,FALSE)),"",VLOOKUP(BD6,emplacements!$A:$A,1,FALSE))</f>
        <v>AA61</v>
      </c>
      <c r="BE44" s="32" t="str">
        <f>IF(ISNA(VLOOKUP(BE6,emplacements!$A:$A,1,FALSE)),"",VLOOKUP(BE6,emplacements!$A:$A,1,FALSE))</f>
        <v/>
      </c>
      <c r="BF44" s="32" t="str">
        <f>IF(ISNA(VLOOKUP(BF6,emplacements!$A:$A,1,FALSE)),"",VLOOKUP(BF6,emplacements!$A:$A,1,FALSE))</f>
        <v>AB61</v>
      </c>
      <c r="BG44" s="32" t="str">
        <f>IF(ISNA(VLOOKUP(BG6,emplacements!$A:$A,1,FALSE)),"",VLOOKUP(BG6,emplacements!$A:$A,1,FALSE))</f>
        <v>AB62</v>
      </c>
      <c r="BH44" s="32" t="str">
        <f>IF(ISNA(VLOOKUP(BH6,emplacements!$A:$A,1,FALSE)),"",VLOOKUP(BH6,emplacements!$A:$A,1,FALSE))</f>
        <v>AB63</v>
      </c>
      <c r="BI44" s="32" t="str">
        <f>IF(ISNA(VLOOKUP(BI6,emplacements!$A:$A,1,FALSE)),"",VLOOKUP(BI6,emplacements!$A:$A,1,FALSE))</f>
        <v>AC63</v>
      </c>
      <c r="BJ44" s="32" t="str">
        <f>IF(ISNA(VLOOKUP(BJ6,emplacements!$A:$A,1,FALSE)),"",VLOOKUP(BJ6,emplacements!$A:$A,1,FALSE))</f>
        <v>AC62</v>
      </c>
      <c r="BK44" s="32" t="str">
        <f>IF(ISNA(VLOOKUP(BK6,emplacements!$A:$A,1,FALSE)),"",VLOOKUP(BK6,emplacements!$A:$A,1,FALSE))</f>
        <v>AC61</v>
      </c>
      <c r="BL44" s="31"/>
      <c r="BM44" s="31"/>
    </row>
    <row r="45" spans="1:65" hidden="1">
      <c r="A45" s="32" t="str">
        <f>IF(ISNA(VLOOKUP(A7,emplacements!$A:$A,1,FALSE)),"",VLOOKUP(A7,emplacements!$A:$A,1,FALSE))</f>
        <v/>
      </c>
      <c r="B45" s="32" t="str">
        <f>IF(ISNA(VLOOKUP(B7,emplacements!$A:$A,1,FALSE)),"",VLOOKUP(B7,emplacements!$A:$A,1,FALSE))</f>
        <v/>
      </c>
      <c r="C45" s="32" t="str">
        <f>IF(ISNA(VLOOKUP(C7,emplacements!$A:$A,1,FALSE)),"",VLOOKUP(C7,emplacements!$A:$A,1,FALSE))</f>
        <v/>
      </c>
      <c r="D45" s="32" t="str">
        <f>IF(ISNA(VLOOKUP(D7,emplacements!$A:$A,1,FALSE)),"",VLOOKUP(D7,emplacements!$A:$A,1,FALSE))</f>
        <v/>
      </c>
      <c r="E45" s="32" t="str">
        <f>IF(ISNA(VLOOKUP(E7,emplacements!$A:$A,1,FALSE)),"",VLOOKUP(E7,emplacements!$A:$A,1,FALSE))</f>
        <v/>
      </c>
      <c r="F45" s="32" t="str">
        <f>IF(ISNA(VLOOKUP(F7,emplacements!$A:$A,1,FALSE)),"",VLOOKUP(F7,emplacements!$A:$A,1,FALSE))</f>
        <v/>
      </c>
      <c r="G45" s="32" t="str">
        <f>IF(ISNA(VLOOKUP(G7,emplacements!$A:$A,1,FALSE)),"",VLOOKUP(G7,emplacements!$A:$A,1,FALSE))</f>
        <v>Q51</v>
      </c>
      <c r="H45" s="32" t="str">
        <f>IF(ISNA(VLOOKUP(H7,emplacements!$A:$A,1,FALSE)),"",VLOOKUP(H7,emplacements!$A:$A,1,FALSE))</f>
        <v>Q52</v>
      </c>
      <c r="I45" s="32" t="str">
        <f>IF(ISNA(VLOOKUP(I7,emplacements!$A:$A,1,FALSE)),"",VLOOKUP(I7,emplacements!$A:$A,1,FALSE))</f>
        <v>Q53</v>
      </c>
      <c r="J45" s="32" t="str">
        <f>IF(ISNA(VLOOKUP(J7,emplacements!$A:$A,1,FALSE)),"",VLOOKUP(J7,emplacements!$A:$A,1,FALSE))</f>
        <v>Q54</v>
      </c>
      <c r="K45" s="32" t="str">
        <f>IF(ISNA(VLOOKUP(K7,emplacements!$A:$A,1,FALSE)),"",VLOOKUP(K7,emplacements!$A:$A,1,FALSE))</f>
        <v>Q55</v>
      </c>
      <c r="L45" s="32" t="str">
        <f>IF(ISNA(VLOOKUP(L7,emplacements!$A:$A,1,FALSE)),"",VLOOKUP(L7,emplacements!$A:$A,1,FALSE))</f>
        <v>R55</v>
      </c>
      <c r="M45" s="32" t="str">
        <f>IF(ISNA(VLOOKUP(M7,emplacements!$A:$A,1,FALSE)),"",VLOOKUP(M7,emplacements!$A:$A,1,FALSE))</f>
        <v>R54</v>
      </c>
      <c r="N45" s="32" t="str">
        <f>IF(ISNA(VLOOKUP(N7,emplacements!$A:$A,1,FALSE)),"",VLOOKUP(N7,emplacements!$A:$A,1,FALSE))</f>
        <v>R53</v>
      </c>
      <c r="O45" s="32" t="str">
        <f>IF(ISNA(VLOOKUP(O7,emplacements!$A:$A,1,FALSE)),"",VLOOKUP(O7,emplacements!$A:$A,1,FALSE))</f>
        <v>R52</v>
      </c>
      <c r="P45" s="32" t="str">
        <f>IF(ISNA(VLOOKUP(P7,emplacements!$A:$A,1,FALSE)),"",VLOOKUP(P7,emplacements!$A:$A,1,FALSE))</f>
        <v>R51</v>
      </c>
      <c r="Q45" s="32" t="str">
        <f>IF(ISNA(VLOOKUP(Q7,emplacements!$A:$A,1,FALSE)),"",VLOOKUP(Q7,emplacements!$A:$A,1,FALSE))</f>
        <v/>
      </c>
      <c r="R45" s="32" t="str">
        <f>IF(ISNA(VLOOKUP(R7,emplacements!$A:$A,1,FALSE)),"",VLOOKUP(R7,emplacements!$A:$A,1,FALSE))</f>
        <v>S51</v>
      </c>
      <c r="S45" s="32" t="str">
        <f>IF(ISNA(VLOOKUP(S7,emplacements!$A:$A,1,FALSE)),"",VLOOKUP(S7,emplacements!$A:$A,1,FALSE))</f>
        <v>S52</v>
      </c>
      <c r="T45" s="32" t="str">
        <f>IF(ISNA(VLOOKUP(T7,emplacements!$A:$A,1,FALSE)),"",VLOOKUP(T7,emplacements!$A:$A,1,FALSE))</f>
        <v>S53</v>
      </c>
      <c r="U45" s="32" t="str">
        <f>IF(ISNA(VLOOKUP(U7,emplacements!$A:$A,1,FALSE)),"",VLOOKUP(U7,emplacements!$A:$A,1,FALSE))</f>
        <v>S54</v>
      </c>
      <c r="V45" s="32" t="str">
        <f>IF(ISNA(VLOOKUP(V7,emplacements!$A:$A,1,FALSE)),"",VLOOKUP(V7,emplacements!$A:$A,1,FALSE))</f>
        <v>S55</v>
      </c>
      <c r="W45" s="32" t="str">
        <f>IF(ISNA(VLOOKUP(W7,emplacements!$A:$A,1,FALSE)),"",VLOOKUP(W7,emplacements!$A:$A,1,FALSE))</f>
        <v>T55</v>
      </c>
      <c r="X45" s="32" t="str">
        <f>IF(ISNA(VLOOKUP(X7,emplacements!$A:$A,1,FALSE)),"",VLOOKUP(X7,emplacements!$A:$A,1,FALSE))</f>
        <v>T54</v>
      </c>
      <c r="Y45" s="32" t="str">
        <f>IF(ISNA(VLOOKUP(Y7,emplacements!$A:$A,1,FALSE)),"",VLOOKUP(Y7,emplacements!$A:$A,1,FALSE))</f>
        <v>T53</v>
      </c>
      <c r="Z45" s="32" t="str">
        <f>IF(ISNA(VLOOKUP(Z7,emplacements!$A:$A,1,FALSE)),"",VLOOKUP(Z7,emplacements!$A:$A,1,FALSE))</f>
        <v>T52</v>
      </c>
      <c r="AA45" s="32" t="str">
        <f>IF(ISNA(VLOOKUP(AA7,emplacements!$A:$A,1,FALSE)),"",VLOOKUP(AA7,emplacements!$A:$A,1,FALSE))</f>
        <v>T51</v>
      </c>
      <c r="AB45" s="32" t="str">
        <f>IF(ISNA(VLOOKUP(AB7,emplacements!$A:$A,1,FALSE)),"",VLOOKUP(AB7,emplacements!$A:$A,1,FALSE))</f>
        <v/>
      </c>
      <c r="AC45" s="32" t="str">
        <f>IF(ISNA(VLOOKUP(AC7,emplacements!$A:$A,1,FALSE)),"",VLOOKUP(AC7,emplacements!$A:$A,1,FALSE))</f>
        <v>U51</v>
      </c>
      <c r="AD45" s="32" t="str">
        <f>IF(ISNA(VLOOKUP(AD7,emplacements!$A:$A,1,FALSE)),"",VLOOKUP(AD7,emplacements!$A:$A,1,FALSE))</f>
        <v>U52</v>
      </c>
      <c r="AE45" s="32" t="str">
        <f>IF(ISNA(VLOOKUP(AE7,emplacements!$A:$A,1,FALSE)),"",VLOOKUP(AE7,emplacements!$A:$A,1,FALSE))</f>
        <v>U53</v>
      </c>
      <c r="AF45" s="32" t="str">
        <f>IF(ISNA(VLOOKUP(AF7,emplacements!$A:$A,1,FALSE)),"",VLOOKUP(AF7,emplacements!$A:$A,1,FALSE))</f>
        <v>U54</v>
      </c>
      <c r="AG45" s="32" t="str">
        <f>IF(ISNA(VLOOKUP(AG7,emplacements!$A:$A,1,FALSE)),"",VLOOKUP(AG7,emplacements!$A:$A,1,FALSE))</f>
        <v>U55</v>
      </c>
      <c r="AH45" s="32" t="str">
        <f>IF(ISNA(VLOOKUP(AH7,emplacements!$A:$A,1,FALSE)),"",VLOOKUP(AH7,emplacements!$A:$A,1,FALSE))</f>
        <v>V55</v>
      </c>
      <c r="AI45" s="32" t="str">
        <f>IF(ISNA(VLOOKUP(AI7,emplacements!$A:$A,1,FALSE)),"",VLOOKUP(AI7,emplacements!$A:$A,1,FALSE))</f>
        <v>V54</v>
      </c>
      <c r="AJ45" s="32" t="str">
        <f>IF(ISNA(VLOOKUP(AJ7,emplacements!$A:$A,1,FALSE)),"",VLOOKUP(AJ7,emplacements!$A:$A,1,FALSE))</f>
        <v>V53</v>
      </c>
      <c r="AK45" s="32" t="str">
        <f>IF(ISNA(VLOOKUP(AK7,emplacements!$A:$A,1,FALSE)),"",VLOOKUP(AK7,emplacements!$A:$A,1,FALSE))</f>
        <v>V52</v>
      </c>
      <c r="AL45" s="32" t="str">
        <f>IF(ISNA(VLOOKUP(AL7,emplacements!$A:$A,1,FALSE)),"",VLOOKUP(AL7,emplacements!$A:$A,1,FALSE))</f>
        <v>V51</v>
      </c>
      <c r="AM45" s="32" t="str">
        <f>IF(ISNA(VLOOKUP(AM7,emplacements!$A:$A,1,FALSE)),"",VLOOKUP(AM7,emplacements!$A:$A,1,FALSE))</f>
        <v/>
      </c>
      <c r="AN45" s="32" t="str">
        <f>IF(ISNA(VLOOKUP(AN7,emplacements!$A:$A,1,FALSE)),"",VLOOKUP(AN7,emplacements!$A:$A,1,FALSE))</f>
        <v>W51</v>
      </c>
      <c r="AO45" s="32" t="str">
        <f>IF(ISNA(VLOOKUP(AO7,emplacements!$A:$A,1,FALSE)),"",VLOOKUP(AO7,emplacements!$A:$A,1,FALSE))</f>
        <v>W52</v>
      </c>
      <c r="AP45" s="32" t="str">
        <f>IF(ISNA(VLOOKUP(AP7,emplacements!$A:$A,1,FALSE)),"",VLOOKUP(AP7,emplacements!$A:$A,1,FALSE))</f>
        <v>W53</v>
      </c>
      <c r="AQ45" s="32" t="str">
        <f>IF(ISNA(VLOOKUP(AQ7,emplacements!$A:$A,1,FALSE)),"",VLOOKUP(AQ7,emplacements!$A:$A,1,FALSE))</f>
        <v/>
      </c>
      <c r="AR45" s="32" t="str">
        <f>IF(ISNA(VLOOKUP(AR7,emplacements!$A:$A,1,FALSE)),"",VLOOKUP(AR7,emplacements!$A:$A,1,FALSE))</f>
        <v>X51</v>
      </c>
      <c r="AS45" s="32" t="str">
        <f>IF(ISNA(VLOOKUP(AS7,emplacements!$A:$A,1,FALSE)),"",VLOOKUP(AS7,emplacements!$A:$A,1,FALSE))</f>
        <v>X52</v>
      </c>
      <c r="AT45" s="32" t="str">
        <f>IF(ISNA(VLOOKUP(AT7,emplacements!$A:$A,1,FALSE)),"",VLOOKUP(AT7,emplacements!$A:$A,1,FALSE))</f>
        <v>X53</v>
      </c>
      <c r="AU45" s="32" t="str">
        <f>IF(ISNA(VLOOKUP(AU7,emplacements!$A:$A,1,FALSE)),"",VLOOKUP(AU7,emplacements!$A:$A,1,FALSE))</f>
        <v>Y53</v>
      </c>
      <c r="AV45" s="32" t="str">
        <f>IF(ISNA(VLOOKUP(AV7,emplacements!$A:$A,1,FALSE)),"",VLOOKUP(AV7,emplacements!$A:$A,1,FALSE))</f>
        <v>Y52</v>
      </c>
      <c r="AW45" s="32" t="str">
        <f>IF(ISNA(VLOOKUP(AW7,emplacements!$A:$A,1,FALSE)),"",VLOOKUP(AW7,emplacements!$A:$A,1,FALSE))</f>
        <v>Y51</v>
      </c>
      <c r="AX45" s="32" t="str">
        <f>IF(ISNA(VLOOKUP(AX7,emplacements!$A:$A,1,FALSE)),"",VLOOKUP(AX7,emplacements!$A:$A,1,FALSE))</f>
        <v/>
      </c>
      <c r="AY45" s="32" t="str">
        <f>IF(ISNA(VLOOKUP(AY7,emplacements!$A:$A,1,FALSE)),"",VLOOKUP(AY7,emplacements!$A:$A,1,FALSE))</f>
        <v>Z51</v>
      </c>
      <c r="AZ45" s="32" t="str">
        <f>IF(ISNA(VLOOKUP(AZ7,emplacements!$A:$A,1,FALSE)),"",VLOOKUP(AZ7,emplacements!$A:$A,1,FALSE))</f>
        <v>Z52</v>
      </c>
      <c r="BA45" s="32" t="str">
        <f>IF(ISNA(VLOOKUP(BA7,emplacements!$A:$A,1,FALSE)),"",VLOOKUP(BA7,emplacements!$A:$A,1,FALSE))</f>
        <v>Z53</v>
      </c>
      <c r="BB45" s="32" t="str">
        <f>IF(ISNA(VLOOKUP(BB7,emplacements!$A:$A,1,FALSE)),"",VLOOKUP(BB7,emplacements!$A:$A,1,FALSE))</f>
        <v>AA53</v>
      </c>
      <c r="BC45" s="32" t="str">
        <f>IF(ISNA(VLOOKUP(BC7,emplacements!$A:$A,1,FALSE)),"",VLOOKUP(BC7,emplacements!$A:$A,1,FALSE))</f>
        <v>AA52</v>
      </c>
      <c r="BD45" s="32" t="str">
        <f>IF(ISNA(VLOOKUP(BD7,emplacements!$A:$A,1,FALSE)),"",VLOOKUP(BD7,emplacements!$A:$A,1,FALSE))</f>
        <v>AA51</v>
      </c>
      <c r="BE45" s="32" t="str">
        <f>IF(ISNA(VLOOKUP(BE7,emplacements!$A:$A,1,FALSE)),"",VLOOKUP(BE7,emplacements!$A:$A,1,FALSE))</f>
        <v/>
      </c>
      <c r="BF45" s="32" t="str">
        <f>IF(ISNA(VLOOKUP(BF7,emplacements!$A:$A,1,FALSE)),"",VLOOKUP(BF7,emplacements!$A:$A,1,FALSE))</f>
        <v>AB51</v>
      </c>
      <c r="BG45" s="32" t="str">
        <f>IF(ISNA(VLOOKUP(BG7,emplacements!$A:$A,1,FALSE)),"",VLOOKUP(BG7,emplacements!$A:$A,1,FALSE))</f>
        <v>AB52</v>
      </c>
      <c r="BH45" s="32" t="str">
        <f>IF(ISNA(VLOOKUP(BH7,emplacements!$A:$A,1,FALSE)),"",VLOOKUP(BH7,emplacements!$A:$A,1,FALSE))</f>
        <v>AB53</v>
      </c>
      <c r="BI45" s="32" t="str">
        <f>IF(ISNA(VLOOKUP(BI7,emplacements!$A:$A,1,FALSE)),"",VLOOKUP(BI7,emplacements!$A:$A,1,FALSE))</f>
        <v>AC53</v>
      </c>
      <c r="BJ45" s="32" t="str">
        <f>IF(ISNA(VLOOKUP(BJ7,emplacements!$A:$A,1,FALSE)),"",VLOOKUP(BJ7,emplacements!$A:$A,1,FALSE))</f>
        <v>AC52</v>
      </c>
      <c r="BK45" s="32" t="str">
        <f>IF(ISNA(VLOOKUP(BK7,emplacements!$A:$A,1,FALSE)),"",VLOOKUP(BK7,emplacements!$A:$A,1,FALSE))</f>
        <v>AC51</v>
      </c>
      <c r="BL45" s="31"/>
      <c r="BM45" s="31"/>
    </row>
    <row r="46" spans="1:65" hidden="1">
      <c r="A46" s="32" t="str">
        <f>IF(ISNA(VLOOKUP(A8,emplacements!$A:$A,1,FALSE)),"",VLOOKUP(A8,emplacements!$A:$A,1,FALSE))</f>
        <v/>
      </c>
      <c r="B46" s="32" t="str">
        <f>IF(ISNA(VLOOKUP(B8,emplacements!$A:$A,1,FALSE)),"",VLOOKUP(B8,emplacements!$A:$A,1,FALSE))</f>
        <v/>
      </c>
      <c r="C46" s="32" t="str">
        <f>IF(ISNA(VLOOKUP(C8,emplacements!$A:$A,1,FALSE)),"",VLOOKUP(C8,emplacements!$A:$A,1,FALSE))</f>
        <v/>
      </c>
      <c r="D46" s="32" t="str">
        <f>IF(ISNA(VLOOKUP(D8,emplacements!$A:$A,1,FALSE)),"",VLOOKUP(D8,emplacements!$A:$A,1,FALSE))</f>
        <v/>
      </c>
      <c r="E46" s="32" t="str">
        <f>IF(ISNA(VLOOKUP(E8,emplacements!$A:$A,1,FALSE)),"",VLOOKUP(E8,emplacements!$A:$A,1,FALSE))</f>
        <v/>
      </c>
      <c r="F46" s="32" t="str">
        <f>IF(ISNA(VLOOKUP(F8,emplacements!$A:$A,1,FALSE)),"",VLOOKUP(F8,emplacements!$A:$A,1,FALSE))</f>
        <v/>
      </c>
      <c r="G46" s="32" t="str">
        <f>IF(ISNA(VLOOKUP(G8,emplacements!$A:$A,1,FALSE)),"",VLOOKUP(G8,emplacements!$A:$A,1,FALSE))</f>
        <v>Q41</v>
      </c>
      <c r="H46" s="32" t="str">
        <f>IF(ISNA(VLOOKUP(H8,emplacements!$A:$A,1,FALSE)),"",VLOOKUP(H8,emplacements!$A:$A,1,FALSE))</f>
        <v>Q42</v>
      </c>
      <c r="I46" s="32" t="str">
        <f>IF(ISNA(VLOOKUP(I8,emplacements!$A:$A,1,FALSE)),"",VLOOKUP(I8,emplacements!$A:$A,1,FALSE))</f>
        <v>Q43</v>
      </c>
      <c r="J46" s="32" t="str">
        <f>IF(ISNA(VLOOKUP(J8,emplacements!$A:$A,1,FALSE)),"",VLOOKUP(J8,emplacements!$A:$A,1,FALSE))</f>
        <v>Q44</v>
      </c>
      <c r="K46" s="32" t="str">
        <f>IF(ISNA(VLOOKUP(K8,emplacements!$A:$A,1,FALSE)),"",VLOOKUP(K8,emplacements!$A:$A,1,FALSE))</f>
        <v>Q45</v>
      </c>
      <c r="L46" s="32" t="str">
        <f>IF(ISNA(VLOOKUP(L8,emplacements!$A:$A,1,FALSE)),"",VLOOKUP(L8,emplacements!$A:$A,1,FALSE))</f>
        <v>R45</v>
      </c>
      <c r="M46" s="32" t="str">
        <f>IF(ISNA(VLOOKUP(M8,emplacements!$A:$A,1,FALSE)),"",VLOOKUP(M8,emplacements!$A:$A,1,FALSE))</f>
        <v>R44</v>
      </c>
      <c r="N46" s="32" t="str">
        <f>IF(ISNA(VLOOKUP(N8,emplacements!$A:$A,1,FALSE)),"",VLOOKUP(N8,emplacements!$A:$A,1,FALSE))</f>
        <v>R43</v>
      </c>
      <c r="O46" s="32" t="str">
        <f>IF(ISNA(VLOOKUP(O8,emplacements!$A:$A,1,FALSE)),"",VLOOKUP(O8,emplacements!$A:$A,1,FALSE))</f>
        <v>R42</v>
      </c>
      <c r="P46" s="32" t="str">
        <f>IF(ISNA(VLOOKUP(P8,emplacements!$A:$A,1,FALSE)),"",VLOOKUP(P8,emplacements!$A:$A,1,FALSE))</f>
        <v>R41</v>
      </c>
      <c r="Q46" s="32" t="str">
        <f>IF(ISNA(VLOOKUP(Q8,emplacements!$A:$A,1,FALSE)),"",VLOOKUP(Q8,emplacements!$A:$A,1,FALSE))</f>
        <v/>
      </c>
      <c r="R46" s="32" t="str">
        <f>IF(ISNA(VLOOKUP(R8,emplacements!$A:$A,1,FALSE)),"",VLOOKUP(R8,emplacements!$A:$A,1,FALSE))</f>
        <v>S41</v>
      </c>
      <c r="S46" s="32" t="str">
        <f>IF(ISNA(VLOOKUP(S8,emplacements!$A:$A,1,FALSE)),"",VLOOKUP(S8,emplacements!$A:$A,1,FALSE))</f>
        <v>S42</v>
      </c>
      <c r="T46" s="32" t="str">
        <f>IF(ISNA(VLOOKUP(T8,emplacements!$A:$A,1,FALSE)),"",VLOOKUP(T8,emplacements!$A:$A,1,FALSE))</f>
        <v>S43</v>
      </c>
      <c r="U46" s="32" t="str">
        <f>IF(ISNA(VLOOKUP(U8,emplacements!$A:$A,1,FALSE)),"",VLOOKUP(U8,emplacements!$A:$A,1,FALSE))</f>
        <v>S44</v>
      </c>
      <c r="V46" s="32" t="str">
        <f>IF(ISNA(VLOOKUP(V8,emplacements!$A:$A,1,FALSE)),"",VLOOKUP(V8,emplacements!$A:$A,1,FALSE))</f>
        <v>S45</v>
      </c>
      <c r="W46" s="32" t="str">
        <f>IF(ISNA(VLOOKUP(W8,emplacements!$A:$A,1,FALSE)),"",VLOOKUP(W8,emplacements!$A:$A,1,FALSE))</f>
        <v>T45</v>
      </c>
      <c r="X46" s="32" t="str">
        <f>IF(ISNA(VLOOKUP(X8,emplacements!$A:$A,1,FALSE)),"",VLOOKUP(X8,emplacements!$A:$A,1,FALSE))</f>
        <v>T44</v>
      </c>
      <c r="Y46" s="32" t="str">
        <f>IF(ISNA(VLOOKUP(Y8,emplacements!$A:$A,1,FALSE)),"",VLOOKUP(Y8,emplacements!$A:$A,1,FALSE))</f>
        <v>T43</v>
      </c>
      <c r="Z46" s="32" t="str">
        <f>IF(ISNA(VLOOKUP(Z8,emplacements!$A:$A,1,FALSE)),"",VLOOKUP(Z8,emplacements!$A:$A,1,FALSE))</f>
        <v>T42</v>
      </c>
      <c r="AA46" s="32" t="str">
        <f>IF(ISNA(VLOOKUP(AA8,emplacements!$A:$A,1,FALSE)),"",VLOOKUP(AA8,emplacements!$A:$A,1,FALSE))</f>
        <v>T41</v>
      </c>
      <c r="AB46" s="32" t="str">
        <f>IF(ISNA(VLOOKUP(AB8,emplacements!$A:$A,1,FALSE)),"",VLOOKUP(AB8,emplacements!$A:$A,1,FALSE))</f>
        <v/>
      </c>
      <c r="AC46" s="32" t="str">
        <f>IF(ISNA(VLOOKUP(AC8,emplacements!$A:$A,1,FALSE)),"",VLOOKUP(AC8,emplacements!$A:$A,1,FALSE))</f>
        <v>U41</v>
      </c>
      <c r="AD46" s="32" t="str">
        <f>IF(ISNA(VLOOKUP(AD8,emplacements!$A:$A,1,FALSE)),"",VLOOKUP(AD8,emplacements!$A:$A,1,FALSE))</f>
        <v>U42</v>
      </c>
      <c r="AE46" s="32" t="str">
        <f>IF(ISNA(VLOOKUP(AE8,emplacements!$A:$A,1,FALSE)),"",VLOOKUP(AE8,emplacements!$A:$A,1,FALSE))</f>
        <v>U43</v>
      </c>
      <c r="AF46" s="32" t="str">
        <f>IF(ISNA(VLOOKUP(AF8,emplacements!$A:$A,1,FALSE)),"",VLOOKUP(AF8,emplacements!$A:$A,1,FALSE))</f>
        <v>U44</v>
      </c>
      <c r="AG46" s="32" t="str">
        <f>IF(ISNA(VLOOKUP(AG8,emplacements!$A:$A,1,FALSE)),"",VLOOKUP(AG8,emplacements!$A:$A,1,FALSE))</f>
        <v>U45</v>
      </c>
      <c r="AH46" s="32" t="str">
        <f>IF(ISNA(VLOOKUP(AH8,emplacements!$A:$A,1,FALSE)),"",VLOOKUP(AH8,emplacements!$A:$A,1,FALSE))</f>
        <v>V45</v>
      </c>
      <c r="AI46" s="32" t="str">
        <f>IF(ISNA(VLOOKUP(AI8,emplacements!$A:$A,1,FALSE)),"",VLOOKUP(AI8,emplacements!$A:$A,1,FALSE))</f>
        <v>V44</v>
      </c>
      <c r="AJ46" s="32" t="str">
        <f>IF(ISNA(VLOOKUP(AJ8,emplacements!$A:$A,1,FALSE)),"",VLOOKUP(AJ8,emplacements!$A:$A,1,FALSE))</f>
        <v>V43</v>
      </c>
      <c r="AK46" s="32" t="str">
        <f>IF(ISNA(VLOOKUP(AK8,emplacements!$A:$A,1,FALSE)),"",VLOOKUP(AK8,emplacements!$A:$A,1,FALSE))</f>
        <v>V42</v>
      </c>
      <c r="AL46" s="32" t="str">
        <f>IF(ISNA(VLOOKUP(AL8,emplacements!$A:$A,1,FALSE)),"",VLOOKUP(AL8,emplacements!$A:$A,1,FALSE))</f>
        <v>V41</v>
      </c>
      <c r="AM46" s="32" t="str">
        <f>IF(ISNA(VLOOKUP(AM8,emplacements!$A:$A,1,FALSE)),"",VLOOKUP(AM8,emplacements!$A:$A,1,FALSE))</f>
        <v/>
      </c>
      <c r="AN46" s="32" t="str">
        <f>IF(ISNA(VLOOKUP(AN8,emplacements!$A:$A,1,FALSE)),"",VLOOKUP(AN8,emplacements!$A:$A,1,FALSE))</f>
        <v>W41</v>
      </c>
      <c r="AO46" s="32" t="str">
        <f>IF(ISNA(VLOOKUP(AO8,emplacements!$A:$A,1,FALSE)),"",VLOOKUP(AO8,emplacements!$A:$A,1,FALSE))</f>
        <v>W42</v>
      </c>
      <c r="AP46" s="32" t="str">
        <f>IF(ISNA(VLOOKUP(AP8,emplacements!$A:$A,1,FALSE)),"",VLOOKUP(AP8,emplacements!$A:$A,1,FALSE))</f>
        <v>W43</v>
      </c>
      <c r="AQ46" s="32" t="str">
        <f>IF(ISNA(VLOOKUP(AQ8,emplacements!$A:$A,1,FALSE)),"",VLOOKUP(AQ8,emplacements!$A:$A,1,FALSE))</f>
        <v/>
      </c>
      <c r="AR46" s="32" t="str">
        <f>IF(ISNA(VLOOKUP(AR8,emplacements!$A:$A,1,FALSE)),"",VLOOKUP(AR8,emplacements!$A:$A,1,FALSE))</f>
        <v>X41</v>
      </c>
      <c r="AS46" s="32" t="str">
        <f>IF(ISNA(VLOOKUP(AS8,emplacements!$A:$A,1,FALSE)),"",VLOOKUP(AS8,emplacements!$A:$A,1,FALSE))</f>
        <v>X42</v>
      </c>
      <c r="AT46" s="32" t="str">
        <f>IF(ISNA(VLOOKUP(AT8,emplacements!$A:$A,1,FALSE)),"",VLOOKUP(AT8,emplacements!$A:$A,1,FALSE))</f>
        <v>X43</v>
      </c>
      <c r="AU46" s="32" t="str">
        <f>IF(ISNA(VLOOKUP(AU8,emplacements!$A:$A,1,FALSE)),"",VLOOKUP(AU8,emplacements!$A:$A,1,FALSE))</f>
        <v>Y43</v>
      </c>
      <c r="AV46" s="32" t="str">
        <f>IF(ISNA(VLOOKUP(AV8,emplacements!$A:$A,1,FALSE)),"",VLOOKUP(AV8,emplacements!$A:$A,1,FALSE))</f>
        <v>Y42</v>
      </c>
      <c r="AW46" s="32" t="str">
        <f>IF(ISNA(VLOOKUP(AW8,emplacements!$A:$A,1,FALSE)),"",VLOOKUP(AW8,emplacements!$A:$A,1,FALSE))</f>
        <v>Y41</v>
      </c>
      <c r="AX46" s="32" t="str">
        <f>IF(ISNA(VLOOKUP(AX8,emplacements!$A:$A,1,FALSE)),"",VLOOKUP(AX8,emplacements!$A:$A,1,FALSE))</f>
        <v/>
      </c>
      <c r="AY46" s="32" t="str">
        <f>IF(ISNA(VLOOKUP(AY8,emplacements!$A:$A,1,FALSE)),"",VLOOKUP(AY8,emplacements!$A:$A,1,FALSE))</f>
        <v>Z41</v>
      </c>
      <c r="AZ46" s="32" t="str">
        <f>IF(ISNA(VLOOKUP(AZ8,emplacements!$A:$A,1,FALSE)),"",VLOOKUP(AZ8,emplacements!$A:$A,1,FALSE))</f>
        <v>Z42</v>
      </c>
      <c r="BA46" s="32" t="str">
        <f>IF(ISNA(VLOOKUP(BA8,emplacements!$A:$A,1,FALSE)),"",VLOOKUP(BA8,emplacements!$A:$A,1,FALSE))</f>
        <v>Z43</v>
      </c>
      <c r="BB46" s="32" t="str">
        <f>IF(ISNA(VLOOKUP(BB8,emplacements!$A:$A,1,FALSE)),"",VLOOKUP(BB8,emplacements!$A:$A,1,FALSE))</f>
        <v>AA43</v>
      </c>
      <c r="BC46" s="32" t="str">
        <f>IF(ISNA(VLOOKUP(BC8,emplacements!$A:$A,1,FALSE)),"",VLOOKUP(BC8,emplacements!$A:$A,1,FALSE))</f>
        <v>AA42</v>
      </c>
      <c r="BD46" s="32" t="str">
        <f>IF(ISNA(VLOOKUP(BD8,emplacements!$A:$A,1,FALSE)),"",VLOOKUP(BD8,emplacements!$A:$A,1,FALSE))</f>
        <v>AA41</v>
      </c>
      <c r="BE46" s="32" t="str">
        <f>IF(ISNA(VLOOKUP(BE8,emplacements!$A:$A,1,FALSE)),"",VLOOKUP(BE8,emplacements!$A:$A,1,FALSE))</f>
        <v/>
      </c>
      <c r="BF46" s="32" t="str">
        <f>IF(ISNA(VLOOKUP(BF8,emplacements!$A:$A,1,FALSE)),"",VLOOKUP(BF8,emplacements!$A:$A,1,FALSE))</f>
        <v>AB41</v>
      </c>
      <c r="BG46" s="32" t="str">
        <f>IF(ISNA(VLOOKUP(BG8,emplacements!$A:$A,1,FALSE)),"",VLOOKUP(BG8,emplacements!$A:$A,1,FALSE))</f>
        <v>AB42</v>
      </c>
      <c r="BH46" s="32" t="str">
        <f>IF(ISNA(VLOOKUP(BH8,emplacements!$A:$A,1,FALSE)),"",VLOOKUP(BH8,emplacements!$A:$A,1,FALSE))</f>
        <v>AB43</v>
      </c>
      <c r="BI46" s="32" t="str">
        <f>IF(ISNA(VLOOKUP(BI8,emplacements!$A:$A,1,FALSE)),"",VLOOKUP(BI8,emplacements!$A:$A,1,FALSE))</f>
        <v>AC43</v>
      </c>
      <c r="BJ46" s="32" t="str">
        <f>IF(ISNA(VLOOKUP(BJ8,emplacements!$A:$A,1,FALSE)),"",VLOOKUP(BJ8,emplacements!$A:$A,1,FALSE))</f>
        <v>AC42</v>
      </c>
      <c r="BK46" s="32" t="str">
        <f>IF(ISNA(VLOOKUP(BK8,emplacements!$A:$A,1,FALSE)),"",VLOOKUP(BK8,emplacements!$A:$A,1,FALSE))</f>
        <v>AC41</v>
      </c>
      <c r="BL46" s="31"/>
      <c r="BM46" s="31"/>
    </row>
    <row r="47" spans="1:65" hidden="1">
      <c r="A47" s="32" t="str">
        <f>IF(ISNA(VLOOKUP(A9,emplacements!$A:$A,1,FALSE)),"",VLOOKUP(A9,emplacements!$A:$A,1,FALSE))</f>
        <v/>
      </c>
      <c r="B47" s="32" t="str">
        <f>IF(ISNA(VLOOKUP(B9,emplacements!$A:$A,1,FALSE)),"",VLOOKUP(B9,emplacements!$A:$A,1,FALSE))</f>
        <v/>
      </c>
      <c r="C47" s="32" t="str">
        <f>IF(ISNA(VLOOKUP(C9,emplacements!$A:$A,1,FALSE)),"",VLOOKUP(C9,emplacements!$A:$A,1,FALSE))</f>
        <v/>
      </c>
      <c r="D47" s="32" t="str">
        <f>IF(ISNA(VLOOKUP(D9,emplacements!$A:$A,1,FALSE)),"",VLOOKUP(D9,emplacements!$A:$A,1,FALSE))</f>
        <v/>
      </c>
      <c r="E47" s="32" t="str">
        <f>IF(ISNA(VLOOKUP(E9,emplacements!$A:$A,1,FALSE)),"",VLOOKUP(E9,emplacements!$A:$A,1,FALSE))</f>
        <v/>
      </c>
      <c r="F47" s="32" t="str">
        <f>IF(ISNA(VLOOKUP(F9,emplacements!$A:$A,1,FALSE)),"",VLOOKUP(F9,emplacements!$A:$A,1,FALSE))</f>
        <v/>
      </c>
      <c r="G47" s="32" t="str">
        <f>IF(ISNA(VLOOKUP(G9,emplacements!$A:$A,1,FALSE)),"",VLOOKUP(G9,emplacements!$A:$A,1,FALSE))</f>
        <v>Q31</v>
      </c>
      <c r="H47" s="32" t="str">
        <f>IF(ISNA(VLOOKUP(H9,emplacements!$A:$A,1,FALSE)),"",VLOOKUP(H9,emplacements!$A:$A,1,FALSE))</f>
        <v>Q32</v>
      </c>
      <c r="I47" s="32" t="str">
        <f>IF(ISNA(VLOOKUP(I9,emplacements!$A:$A,1,FALSE)),"",VLOOKUP(I9,emplacements!$A:$A,1,FALSE))</f>
        <v>Q33</v>
      </c>
      <c r="J47" s="32" t="str">
        <f>IF(ISNA(VLOOKUP(J9,emplacements!$A:$A,1,FALSE)),"",VLOOKUP(J9,emplacements!$A:$A,1,FALSE))</f>
        <v>Q34</v>
      </c>
      <c r="K47" s="32" t="str">
        <f>IF(ISNA(VLOOKUP(K9,emplacements!$A:$A,1,FALSE)),"",VLOOKUP(K9,emplacements!$A:$A,1,FALSE))</f>
        <v>Q35</v>
      </c>
      <c r="L47" s="32" t="str">
        <f>IF(ISNA(VLOOKUP(L9,emplacements!$A:$A,1,FALSE)),"",VLOOKUP(L9,emplacements!$A:$A,1,FALSE))</f>
        <v>R35</v>
      </c>
      <c r="M47" s="32" t="str">
        <f>IF(ISNA(VLOOKUP(M9,emplacements!$A:$A,1,FALSE)),"",VLOOKUP(M9,emplacements!$A:$A,1,FALSE))</f>
        <v>R34</v>
      </c>
      <c r="N47" s="32" t="str">
        <f>IF(ISNA(VLOOKUP(N9,emplacements!$A:$A,1,FALSE)),"",VLOOKUP(N9,emplacements!$A:$A,1,FALSE))</f>
        <v>R33</v>
      </c>
      <c r="O47" s="32" t="str">
        <f>IF(ISNA(VLOOKUP(O9,emplacements!$A:$A,1,FALSE)),"",VLOOKUP(O9,emplacements!$A:$A,1,FALSE))</f>
        <v>R32</v>
      </c>
      <c r="P47" s="32" t="str">
        <f>IF(ISNA(VLOOKUP(P9,emplacements!$A:$A,1,FALSE)),"",VLOOKUP(P9,emplacements!$A:$A,1,FALSE))</f>
        <v>R31</v>
      </c>
      <c r="Q47" s="32" t="str">
        <f>IF(ISNA(VLOOKUP(Q9,emplacements!$A:$A,1,FALSE)),"",VLOOKUP(Q9,emplacements!$A:$A,1,FALSE))</f>
        <v/>
      </c>
      <c r="R47" s="32" t="str">
        <f>IF(ISNA(VLOOKUP(R9,emplacements!$A:$A,1,FALSE)),"",VLOOKUP(R9,emplacements!$A:$A,1,FALSE))</f>
        <v>S31</v>
      </c>
      <c r="S47" s="32" t="str">
        <f>IF(ISNA(VLOOKUP(S9,emplacements!$A:$A,1,FALSE)),"",VLOOKUP(S9,emplacements!$A:$A,1,FALSE))</f>
        <v>S32</v>
      </c>
      <c r="T47" s="32" t="str">
        <f>IF(ISNA(VLOOKUP(T9,emplacements!$A:$A,1,FALSE)),"",VLOOKUP(T9,emplacements!$A:$A,1,FALSE))</f>
        <v>S33</v>
      </c>
      <c r="U47" s="32" t="str">
        <f>IF(ISNA(VLOOKUP(U9,emplacements!$A:$A,1,FALSE)),"",VLOOKUP(U9,emplacements!$A:$A,1,FALSE))</f>
        <v>S34</v>
      </c>
      <c r="V47" s="32" t="str">
        <f>IF(ISNA(VLOOKUP(V9,emplacements!$A:$A,1,FALSE)),"",VLOOKUP(V9,emplacements!$A:$A,1,FALSE))</f>
        <v>S35</v>
      </c>
      <c r="W47" s="32" t="str">
        <f>IF(ISNA(VLOOKUP(W9,emplacements!$A:$A,1,FALSE)),"",VLOOKUP(W9,emplacements!$A:$A,1,FALSE))</f>
        <v>T35</v>
      </c>
      <c r="X47" s="32" t="str">
        <f>IF(ISNA(VLOOKUP(X9,emplacements!$A:$A,1,FALSE)),"",VLOOKUP(X9,emplacements!$A:$A,1,FALSE))</f>
        <v>T34</v>
      </c>
      <c r="Y47" s="32" t="str">
        <f>IF(ISNA(VLOOKUP(Y9,emplacements!$A:$A,1,FALSE)),"",VLOOKUP(Y9,emplacements!$A:$A,1,FALSE))</f>
        <v>T33</v>
      </c>
      <c r="Z47" s="32" t="str">
        <f>IF(ISNA(VLOOKUP(Z9,emplacements!$A:$A,1,FALSE)),"",VLOOKUP(Z9,emplacements!$A:$A,1,FALSE))</f>
        <v>T32</v>
      </c>
      <c r="AA47" s="32" t="str">
        <f>IF(ISNA(VLOOKUP(AA9,emplacements!$A:$A,1,FALSE)),"",VLOOKUP(AA9,emplacements!$A:$A,1,FALSE))</f>
        <v>T31</v>
      </c>
      <c r="AB47" s="32" t="str">
        <f>IF(ISNA(VLOOKUP(AB9,emplacements!$A:$A,1,FALSE)),"",VLOOKUP(AB9,emplacements!$A:$A,1,FALSE))</f>
        <v/>
      </c>
      <c r="AC47" s="32" t="str">
        <f>IF(ISNA(VLOOKUP(AC9,emplacements!$A:$A,1,FALSE)),"",VLOOKUP(AC9,emplacements!$A:$A,1,FALSE))</f>
        <v>U31</v>
      </c>
      <c r="AD47" s="32" t="str">
        <f>IF(ISNA(VLOOKUP(AD9,emplacements!$A:$A,1,FALSE)),"",VLOOKUP(AD9,emplacements!$A:$A,1,FALSE))</f>
        <v>U32</v>
      </c>
      <c r="AE47" s="32" t="str">
        <f>IF(ISNA(VLOOKUP(AE9,emplacements!$A:$A,1,FALSE)),"",VLOOKUP(AE9,emplacements!$A:$A,1,FALSE))</f>
        <v>U33</v>
      </c>
      <c r="AF47" s="32" t="str">
        <f>IF(ISNA(VLOOKUP(AF9,emplacements!$A:$A,1,FALSE)),"",VLOOKUP(AF9,emplacements!$A:$A,1,FALSE))</f>
        <v>U34</v>
      </c>
      <c r="AG47" s="32" t="str">
        <f>IF(ISNA(VLOOKUP(AG9,emplacements!$A:$A,1,FALSE)),"",VLOOKUP(AG9,emplacements!$A:$A,1,FALSE))</f>
        <v>U35</v>
      </c>
      <c r="AH47" s="32" t="str">
        <f>IF(ISNA(VLOOKUP(AH9,emplacements!$A:$A,1,FALSE)),"",VLOOKUP(AH9,emplacements!$A:$A,1,FALSE))</f>
        <v>V35</v>
      </c>
      <c r="AI47" s="32" t="str">
        <f>IF(ISNA(VLOOKUP(AI9,emplacements!$A:$A,1,FALSE)),"",VLOOKUP(AI9,emplacements!$A:$A,1,FALSE))</f>
        <v>V34</v>
      </c>
      <c r="AJ47" s="32" t="str">
        <f>IF(ISNA(VLOOKUP(AJ9,emplacements!$A:$A,1,FALSE)),"",VLOOKUP(AJ9,emplacements!$A:$A,1,FALSE))</f>
        <v>V33</v>
      </c>
      <c r="AK47" s="32" t="str">
        <f>IF(ISNA(VLOOKUP(AK9,emplacements!$A:$A,1,FALSE)),"",VLOOKUP(AK9,emplacements!$A:$A,1,FALSE))</f>
        <v>V32</v>
      </c>
      <c r="AL47" s="32" t="str">
        <f>IF(ISNA(VLOOKUP(AL9,emplacements!$A:$A,1,FALSE)),"",VLOOKUP(AL9,emplacements!$A:$A,1,FALSE))</f>
        <v>V31</v>
      </c>
      <c r="AM47" s="32" t="str">
        <f>IF(ISNA(VLOOKUP(AM9,emplacements!$A:$A,1,FALSE)),"",VLOOKUP(AM9,emplacements!$A:$A,1,FALSE))</f>
        <v/>
      </c>
      <c r="AN47" s="32" t="str">
        <f>IF(ISNA(VLOOKUP(AN9,emplacements!$A:$A,1,FALSE)),"",VLOOKUP(AN9,emplacements!$A:$A,1,FALSE))</f>
        <v>W31</v>
      </c>
      <c r="AO47" s="32" t="str">
        <f>IF(ISNA(VLOOKUP(AO9,emplacements!$A:$A,1,FALSE)),"",VLOOKUP(AO9,emplacements!$A:$A,1,FALSE))</f>
        <v>W32</v>
      </c>
      <c r="AP47" s="32" t="str">
        <f>IF(ISNA(VLOOKUP(AP9,emplacements!$A:$A,1,FALSE)),"",VLOOKUP(AP9,emplacements!$A:$A,1,FALSE))</f>
        <v>W33</v>
      </c>
      <c r="AQ47" s="32" t="str">
        <f>IF(ISNA(VLOOKUP(AQ9,emplacements!$A:$A,1,FALSE)),"",VLOOKUP(AQ9,emplacements!$A:$A,1,FALSE))</f>
        <v/>
      </c>
      <c r="AR47" s="32" t="str">
        <f>IF(ISNA(VLOOKUP(AR9,emplacements!$A:$A,1,FALSE)),"",VLOOKUP(AR9,emplacements!$A:$A,1,FALSE))</f>
        <v>X31</v>
      </c>
      <c r="AS47" s="32" t="str">
        <f>IF(ISNA(VLOOKUP(AS9,emplacements!$A:$A,1,FALSE)),"",VLOOKUP(AS9,emplacements!$A:$A,1,FALSE))</f>
        <v>X32</v>
      </c>
      <c r="AT47" s="32" t="str">
        <f>IF(ISNA(VLOOKUP(AT9,emplacements!$A:$A,1,FALSE)),"",VLOOKUP(AT9,emplacements!$A:$A,1,FALSE))</f>
        <v>X33</v>
      </c>
      <c r="AU47" s="32" t="str">
        <f>IF(ISNA(VLOOKUP(AU9,emplacements!$A:$A,1,FALSE)),"",VLOOKUP(AU9,emplacements!$A:$A,1,FALSE))</f>
        <v>Y33</v>
      </c>
      <c r="AV47" s="32" t="str">
        <f>IF(ISNA(VLOOKUP(AV9,emplacements!$A:$A,1,FALSE)),"",VLOOKUP(AV9,emplacements!$A:$A,1,FALSE))</f>
        <v>Y32</v>
      </c>
      <c r="AW47" s="32" t="str">
        <f>IF(ISNA(VLOOKUP(AW9,emplacements!$A:$A,1,FALSE)),"",VLOOKUP(AW9,emplacements!$A:$A,1,FALSE))</f>
        <v>Y31</v>
      </c>
      <c r="AX47" s="32" t="str">
        <f>IF(ISNA(VLOOKUP(AX9,emplacements!$A:$A,1,FALSE)),"",VLOOKUP(AX9,emplacements!$A:$A,1,FALSE))</f>
        <v/>
      </c>
      <c r="AY47" s="32" t="str">
        <f>IF(ISNA(VLOOKUP(AY9,emplacements!$A:$A,1,FALSE)),"",VLOOKUP(AY9,emplacements!$A:$A,1,FALSE))</f>
        <v>Z31</v>
      </c>
      <c r="AZ47" s="32" t="str">
        <f>IF(ISNA(VLOOKUP(AZ9,emplacements!$A:$A,1,FALSE)),"",VLOOKUP(AZ9,emplacements!$A:$A,1,FALSE))</f>
        <v>Z32</v>
      </c>
      <c r="BA47" s="32" t="str">
        <f>IF(ISNA(VLOOKUP(BA9,emplacements!$A:$A,1,FALSE)),"",VLOOKUP(BA9,emplacements!$A:$A,1,FALSE))</f>
        <v>Z33</v>
      </c>
      <c r="BB47" s="32" t="str">
        <f>IF(ISNA(VLOOKUP(BB9,emplacements!$A:$A,1,FALSE)),"",VLOOKUP(BB9,emplacements!$A:$A,1,FALSE))</f>
        <v>AA33</v>
      </c>
      <c r="BC47" s="32" t="str">
        <f>IF(ISNA(VLOOKUP(BC9,emplacements!$A:$A,1,FALSE)),"",VLOOKUP(BC9,emplacements!$A:$A,1,FALSE))</f>
        <v>AA32</v>
      </c>
      <c r="BD47" s="32" t="str">
        <f>IF(ISNA(VLOOKUP(BD9,emplacements!$A:$A,1,FALSE)),"",VLOOKUP(BD9,emplacements!$A:$A,1,FALSE))</f>
        <v>AA31</v>
      </c>
      <c r="BE47" s="32" t="str">
        <f>IF(ISNA(VLOOKUP(BE9,emplacements!$A:$A,1,FALSE)),"",VLOOKUP(BE9,emplacements!$A:$A,1,FALSE))</f>
        <v/>
      </c>
      <c r="BF47" s="32" t="str">
        <f>IF(ISNA(VLOOKUP(BF9,emplacements!$A:$A,1,FALSE)),"",VLOOKUP(BF9,emplacements!$A:$A,1,FALSE))</f>
        <v>AB31</v>
      </c>
      <c r="BG47" s="32" t="str">
        <f>IF(ISNA(VLOOKUP(BG9,emplacements!$A:$A,1,FALSE)),"",VLOOKUP(BG9,emplacements!$A:$A,1,FALSE))</f>
        <v>AB32</v>
      </c>
      <c r="BH47" s="32" t="str">
        <f>IF(ISNA(VLOOKUP(BH9,emplacements!$A:$A,1,FALSE)),"",VLOOKUP(BH9,emplacements!$A:$A,1,FALSE))</f>
        <v>AB33</v>
      </c>
      <c r="BI47" s="32" t="str">
        <f>IF(ISNA(VLOOKUP(BI9,emplacements!$A:$A,1,FALSE)),"",VLOOKUP(BI9,emplacements!$A:$A,1,FALSE))</f>
        <v>AC33</v>
      </c>
      <c r="BJ47" s="32" t="str">
        <f>IF(ISNA(VLOOKUP(BJ9,emplacements!$A:$A,1,FALSE)),"",VLOOKUP(BJ9,emplacements!$A:$A,1,FALSE))</f>
        <v>AC32</v>
      </c>
      <c r="BK47" s="32" t="str">
        <f>IF(ISNA(VLOOKUP(BK9,emplacements!$A:$A,1,FALSE)),"",VLOOKUP(BK9,emplacements!$A:$A,1,FALSE))</f>
        <v>AC31</v>
      </c>
      <c r="BL47" s="31"/>
      <c r="BM47" s="31"/>
    </row>
    <row r="48" spans="1:65" hidden="1">
      <c r="A48" s="32" t="str">
        <f>IF(ISNA(VLOOKUP(A10,emplacements!$A:$A,1,FALSE)),"",VLOOKUP(A10,emplacements!$A:$A,1,FALSE))</f>
        <v/>
      </c>
      <c r="B48" s="32" t="str">
        <f>IF(ISNA(VLOOKUP(B10,emplacements!$A:$A,1,FALSE)),"",VLOOKUP(B10,emplacements!$A:$A,1,FALSE))</f>
        <v/>
      </c>
      <c r="C48" s="32" t="str">
        <f>IF(ISNA(VLOOKUP(C10,emplacements!$A:$A,1,FALSE)),"",VLOOKUP(C10,emplacements!$A:$A,1,FALSE))</f>
        <v/>
      </c>
      <c r="D48" s="32" t="str">
        <f>IF(ISNA(VLOOKUP(D10,emplacements!$A:$A,1,FALSE)),"",VLOOKUP(D10,emplacements!$A:$A,1,FALSE))</f>
        <v/>
      </c>
      <c r="E48" s="32" t="str">
        <f>IF(ISNA(VLOOKUP(E10,emplacements!$A:$A,1,FALSE)),"",VLOOKUP(E10,emplacements!$A:$A,1,FALSE))</f>
        <v/>
      </c>
      <c r="F48" s="32" t="str">
        <f>IF(ISNA(VLOOKUP(F10,emplacements!$A:$A,1,FALSE)),"",VLOOKUP(F10,emplacements!$A:$A,1,FALSE))</f>
        <v/>
      </c>
      <c r="G48" s="32" t="str">
        <f>IF(ISNA(VLOOKUP(G10,emplacements!$A:$A,1,FALSE)),"",VLOOKUP(G10,emplacements!$A:$A,1,FALSE))</f>
        <v>Q21</v>
      </c>
      <c r="H48" s="32" t="str">
        <f>IF(ISNA(VLOOKUP(H10,emplacements!$A:$A,1,FALSE)),"",VLOOKUP(H10,emplacements!$A:$A,1,FALSE))</f>
        <v>Q22</v>
      </c>
      <c r="I48" s="32" t="str">
        <f>IF(ISNA(VLOOKUP(I10,emplacements!$A:$A,1,FALSE)),"",VLOOKUP(I10,emplacements!$A:$A,1,FALSE))</f>
        <v>Q23</v>
      </c>
      <c r="J48" s="32" t="str">
        <f>IF(ISNA(VLOOKUP(J10,emplacements!$A:$A,1,FALSE)),"",VLOOKUP(J10,emplacements!$A:$A,1,FALSE))</f>
        <v>Q24</v>
      </c>
      <c r="K48" s="32" t="str">
        <f>IF(ISNA(VLOOKUP(K10,emplacements!$A:$A,1,FALSE)),"",VLOOKUP(K10,emplacements!$A:$A,1,FALSE))</f>
        <v>Q25</v>
      </c>
      <c r="L48" s="32" t="str">
        <f>IF(ISNA(VLOOKUP(L10,emplacements!$A:$A,1,FALSE)),"",VLOOKUP(L10,emplacements!$A:$A,1,FALSE))</f>
        <v>R25</v>
      </c>
      <c r="M48" s="32" t="str">
        <f>IF(ISNA(VLOOKUP(M10,emplacements!$A:$A,1,FALSE)),"",VLOOKUP(M10,emplacements!$A:$A,1,FALSE))</f>
        <v>R24</v>
      </c>
      <c r="N48" s="32" t="str">
        <f>IF(ISNA(VLOOKUP(N10,emplacements!$A:$A,1,FALSE)),"",VLOOKUP(N10,emplacements!$A:$A,1,FALSE))</f>
        <v>R23</v>
      </c>
      <c r="O48" s="32" t="str">
        <f>IF(ISNA(VLOOKUP(O10,emplacements!$A:$A,1,FALSE)),"",VLOOKUP(O10,emplacements!$A:$A,1,FALSE))</f>
        <v>R22</v>
      </c>
      <c r="P48" s="32" t="str">
        <f>IF(ISNA(VLOOKUP(P10,emplacements!$A:$A,1,FALSE)),"",VLOOKUP(P10,emplacements!$A:$A,1,FALSE))</f>
        <v>R21</v>
      </c>
      <c r="Q48" s="32" t="str">
        <f>IF(ISNA(VLOOKUP(Q10,emplacements!$A:$A,1,FALSE)),"",VLOOKUP(Q10,emplacements!$A:$A,1,FALSE))</f>
        <v/>
      </c>
      <c r="R48" s="32" t="str">
        <f>IF(ISNA(VLOOKUP(R10,emplacements!$A:$A,1,FALSE)),"",VLOOKUP(R10,emplacements!$A:$A,1,FALSE))</f>
        <v>S21</v>
      </c>
      <c r="S48" s="32" t="str">
        <f>IF(ISNA(VLOOKUP(S10,emplacements!$A:$A,1,FALSE)),"",VLOOKUP(S10,emplacements!$A:$A,1,FALSE))</f>
        <v>S22</v>
      </c>
      <c r="T48" s="32" t="str">
        <f>IF(ISNA(VLOOKUP(T10,emplacements!$A:$A,1,FALSE)),"",VLOOKUP(T10,emplacements!$A:$A,1,FALSE))</f>
        <v>S23</v>
      </c>
      <c r="U48" s="32" t="str">
        <f>IF(ISNA(VLOOKUP(U10,emplacements!$A:$A,1,FALSE)),"",VLOOKUP(U10,emplacements!$A:$A,1,FALSE))</f>
        <v>S24</v>
      </c>
      <c r="V48" s="32" t="str">
        <f>IF(ISNA(VLOOKUP(V10,emplacements!$A:$A,1,FALSE)),"",VLOOKUP(V10,emplacements!$A:$A,1,FALSE))</f>
        <v>S25</v>
      </c>
      <c r="W48" s="32" t="str">
        <f>IF(ISNA(VLOOKUP(W10,emplacements!$A:$A,1,FALSE)),"",VLOOKUP(W10,emplacements!$A:$A,1,FALSE))</f>
        <v>T25</v>
      </c>
      <c r="X48" s="32" t="str">
        <f>IF(ISNA(VLOOKUP(X10,emplacements!$A:$A,1,FALSE)),"",VLOOKUP(X10,emplacements!$A:$A,1,FALSE))</f>
        <v>T24</v>
      </c>
      <c r="Y48" s="32" t="str">
        <f>IF(ISNA(VLOOKUP(Y10,emplacements!$A:$A,1,FALSE)),"",VLOOKUP(Y10,emplacements!$A:$A,1,FALSE))</f>
        <v>T23</v>
      </c>
      <c r="Z48" s="32" t="str">
        <f>IF(ISNA(VLOOKUP(Z10,emplacements!$A:$A,1,FALSE)),"",VLOOKUP(Z10,emplacements!$A:$A,1,FALSE))</f>
        <v>T22</v>
      </c>
      <c r="AA48" s="32" t="str">
        <f>IF(ISNA(VLOOKUP(AA10,emplacements!$A:$A,1,FALSE)),"",VLOOKUP(AA10,emplacements!$A:$A,1,FALSE))</f>
        <v>T21</v>
      </c>
      <c r="AB48" s="32" t="str">
        <f>IF(ISNA(VLOOKUP(AB10,emplacements!$A:$A,1,FALSE)),"",VLOOKUP(AB10,emplacements!$A:$A,1,FALSE))</f>
        <v/>
      </c>
      <c r="AC48" s="32" t="str">
        <f>IF(ISNA(VLOOKUP(AC10,emplacements!$A:$A,1,FALSE)),"",VLOOKUP(AC10,emplacements!$A:$A,1,FALSE))</f>
        <v>U21</v>
      </c>
      <c r="AD48" s="32" t="str">
        <f>IF(ISNA(VLOOKUP(AD10,emplacements!$A:$A,1,FALSE)),"",VLOOKUP(AD10,emplacements!$A:$A,1,FALSE))</f>
        <v>U22</v>
      </c>
      <c r="AE48" s="32" t="str">
        <f>IF(ISNA(VLOOKUP(AE10,emplacements!$A:$A,1,FALSE)),"",VLOOKUP(AE10,emplacements!$A:$A,1,FALSE))</f>
        <v>U23</v>
      </c>
      <c r="AF48" s="32" t="str">
        <f>IF(ISNA(VLOOKUP(AF10,emplacements!$A:$A,1,FALSE)),"",VLOOKUP(AF10,emplacements!$A:$A,1,FALSE))</f>
        <v>U24</v>
      </c>
      <c r="AG48" s="32" t="str">
        <f>IF(ISNA(VLOOKUP(AG10,emplacements!$A:$A,1,FALSE)),"",VLOOKUP(AG10,emplacements!$A:$A,1,FALSE))</f>
        <v>U25</v>
      </c>
      <c r="AH48" s="32" t="str">
        <f>IF(ISNA(VLOOKUP(AH10,emplacements!$A:$A,1,FALSE)),"",VLOOKUP(AH10,emplacements!$A:$A,1,FALSE))</f>
        <v>V25</v>
      </c>
      <c r="AI48" s="32" t="str">
        <f>IF(ISNA(VLOOKUP(AI10,emplacements!$A:$A,1,FALSE)),"",VLOOKUP(AI10,emplacements!$A:$A,1,FALSE))</f>
        <v>V24</v>
      </c>
      <c r="AJ48" s="32" t="str">
        <f>IF(ISNA(VLOOKUP(AJ10,emplacements!$A:$A,1,FALSE)),"",VLOOKUP(AJ10,emplacements!$A:$A,1,FALSE))</f>
        <v>V23</v>
      </c>
      <c r="AK48" s="32" t="str">
        <f>IF(ISNA(VLOOKUP(AK10,emplacements!$A:$A,1,FALSE)),"",VLOOKUP(AK10,emplacements!$A:$A,1,FALSE))</f>
        <v>V22</v>
      </c>
      <c r="AL48" s="32" t="str">
        <f>IF(ISNA(VLOOKUP(AL10,emplacements!$A:$A,1,FALSE)),"",VLOOKUP(AL10,emplacements!$A:$A,1,FALSE))</f>
        <v>V21</v>
      </c>
      <c r="AM48" s="32" t="str">
        <f>IF(ISNA(VLOOKUP(AM10,emplacements!$A:$A,1,FALSE)),"",VLOOKUP(AM10,emplacements!$A:$A,1,FALSE))</f>
        <v/>
      </c>
      <c r="AN48" s="32" t="str">
        <f>IF(ISNA(VLOOKUP(AN10,emplacements!$A:$A,1,FALSE)),"",VLOOKUP(AN10,emplacements!$A:$A,1,FALSE))</f>
        <v>W21</v>
      </c>
      <c r="AO48" s="32" t="str">
        <f>IF(ISNA(VLOOKUP(AO10,emplacements!$A:$A,1,FALSE)),"",VLOOKUP(AO10,emplacements!$A:$A,1,FALSE))</f>
        <v>W22</v>
      </c>
      <c r="AP48" s="32" t="str">
        <f>IF(ISNA(VLOOKUP(AP10,emplacements!$A:$A,1,FALSE)),"",VLOOKUP(AP10,emplacements!$A:$A,1,FALSE))</f>
        <v>W23</v>
      </c>
      <c r="AQ48" s="32" t="str">
        <f>IF(ISNA(VLOOKUP(AQ10,emplacements!$A:$A,1,FALSE)),"",VLOOKUP(AQ10,emplacements!$A:$A,1,FALSE))</f>
        <v/>
      </c>
      <c r="AR48" s="32" t="str">
        <f>IF(ISNA(VLOOKUP(AR10,emplacements!$A:$A,1,FALSE)),"",VLOOKUP(AR10,emplacements!$A:$A,1,FALSE))</f>
        <v>X21</v>
      </c>
      <c r="AS48" s="32" t="str">
        <f>IF(ISNA(VLOOKUP(AS10,emplacements!$A:$A,1,FALSE)),"",VLOOKUP(AS10,emplacements!$A:$A,1,FALSE))</f>
        <v>X22</v>
      </c>
      <c r="AT48" s="32" t="str">
        <f>IF(ISNA(VLOOKUP(AT10,emplacements!$A:$A,1,FALSE)),"",VLOOKUP(AT10,emplacements!$A:$A,1,FALSE))</f>
        <v>X23</v>
      </c>
      <c r="AU48" s="32" t="str">
        <f>IF(ISNA(VLOOKUP(AU10,emplacements!$A:$A,1,FALSE)),"",VLOOKUP(AU10,emplacements!$A:$A,1,FALSE))</f>
        <v>Y23</v>
      </c>
      <c r="AV48" s="32" t="str">
        <f>IF(ISNA(VLOOKUP(AV10,emplacements!$A:$A,1,FALSE)),"",VLOOKUP(AV10,emplacements!$A:$A,1,FALSE))</f>
        <v>Y22</v>
      </c>
      <c r="AW48" s="32" t="str">
        <f>IF(ISNA(VLOOKUP(AW10,emplacements!$A:$A,1,FALSE)),"",VLOOKUP(AW10,emplacements!$A:$A,1,FALSE))</f>
        <v>Y21</v>
      </c>
      <c r="AX48" s="32" t="str">
        <f>IF(ISNA(VLOOKUP(AX10,emplacements!$A:$A,1,FALSE)),"",VLOOKUP(AX10,emplacements!$A:$A,1,FALSE))</f>
        <v/>
      </c>
      <c r="AY48" s="32" t="str">
        <f>IF(ISNA(VLOOKUP(AY10,emplacements!$A:$A,1,FALSE)),"",VLOOKUP(AY10,emplacements!$A:$A,1,FALSE))</f>
        <v>Z21</v>
      </c>
      <c r="AZ48" s="32" t="str">
        <f>IF(ISNA(VLOOKUP(AZ10,emplacements!$A:$A,1,FALSE)),"",VLOOKUP(AZ10,emplacements!$A:$A,1,FALSE))</f>
        <v>Z22</v>
      </c>
      <c r="BA48" s="32" t="str">
        <f>IF(ISNA(VLOOKUP(BA10,emplacements!$A:$A,1,FALSE)),"",VLOOKUP(BA10,emplacements!$A:$A,1,FALSE))</f>
        <v>Z23</v>
      </c>
      <c r="BB48" s="32" t="str">
        <f>IF(ISNA(VLOOKUP(BB10,emplacements!$A:$A,1,FALSE)),"",VLOOKUP(BB10,emplacements!$A:$A,1,FALSE))</f>
        <v>AA23</v>
      </c>
      <c r="BC48" s="32" t="str">
        <f>IF(ISNA(VLOOKUP(BC10,emplacements!$A:$A,1,FALSE)),"",VLOOKUP(BC10,emplacements!$A:$A,1,FALSE))</f>
        <v>AA22</v>
      </c>
      <c r="BD48" s="32" t="str">
        <f>IF(ISNA(VLOOKUP(BD10,emplacements!$A:$A,1,FALSE)),"",VLOOKUP(BD10,emplacements!$A:$A,1,FALSE))</f>
        <v>AA21</v>
      </c>
      <c r="BE48" s="32" t="str">
        <f>IF(ISNA(VLOOKUP(BE10,emplacements!$A:$A,1,FALSE)),"",VLOOKUP(BE10,emplacements!$A:$A,1,FALSE))</f>
        <v/>
      </c>
      <c r="BF48" s="32" t="str">
        <f>IF(ISNA(VLOOKUP(BF10,emplacements!$A:$A,1,FALSE)),"",VLOOKUP(BF10,emplacements!$A:$A,1,FALSE))</f>
        <v>AB21</v>
      </c>
      <c r="BG48" s="32" t="str">
        <f>IF(ISNA(VLOOKUP(BG10,emplacements!$A:$A,1,FALSE)),"",VLOOKUP(BG10,emplacements!$A:$A,1,FALSE))</f>
        <v>AB22</v>
      </c>
      <c r="BH48" s="32" t="str">
        <f>IF(ISNA(VLOOKUP(BH10,emplacements!$A:$A,1,FALSE)),"",VLOOKUP(BH10,emplacements!$A:$A,1,FALSE))</f>
        <v>AB23</v>
      </c>
      <c r="BI48" s="32" t="str">
        <f>IF(ISNA(VLOOKUP(BI10,emplacements!$A:$A,1,FALSE)),"",VLOOKUP(BI10,emplacements!$A:$A,1,FALSE))</f>
        <v>AC23</v>
      </c>
      <c r="BJ48" s="32" t="str">
        <f>IF(ISNA(VLOOKUP(BJ10,emplacements!$A:$A,1,FALSE)),"",VLOOKUP(BJ10,emplacements!$A:$A,1,FALSE))</f>
        <v>AC22</v>
      </c>
      <c r="BK48" s="32" t="str">
        <f>IF(ISNA(VLOOKUP(BK10,emplacements!$A:$A,1,FALSE)),"",VLOOKUP(BK10,emplacements!$A:$A,1,FALSE))</f>
        <v>AC21</v>
      </c>
      <c r="BL48" s="31"/>
      <c r="BM48" s="31"/>
    </row>
    <row r="49" spans="1:65" hidden="1">
      <c r="A49" s="32" t="str">
        <f>IF(ISNA(VLOOKUP(A11,emplacements!$A:$A,1,FALSE)),"",VLOOKUP(A11,emplacements!$A:$A,1,FALSE))</f>
        <v/>
      </c>
      <c r="B49" s="32" t="str">
        <f>IF(ISNA(VLOOKUP(B11,emplacements!$A:$A,1,FALSE)),"",VLOOKUP(B11,emplacements!$A:$A,1,FALSE))</f>
        <v/>
      </c>
      <c r="C49" s="32" t="str">
        <f>IF(ISNA(VLOOKUP(C11,emplacements!$A:$A,1,FALSE)),"",VLOOKUP(C11,emplacements!$A:$A,1,FALSE))</f>
        <v/>
      </c>
      <c r="D49" s="32" t="str">
        <f>IF(ISNA(VLOOKUP(D11,emplacements!$A:$A,1,FALSE)),"",VLOOKUP(D11,emplacements!$A:$A,1,FALSE))</f>
        <v/>
      </c>
      <c r="E49" s="32" t="str">
        <f>IF(ISNA(VLOOKUP(E11,emplacements!$A:$A,1,FALSE)),"",VLOOKUP(E11,emplacements!$A:$A,1,FALSE))</f>
        <v/>
      </c>
      <c r="F49" s="32" t="str">
        <f>IF(ISNA(VLOOKUP(F11,emplacements!$A:$A,1,FALSE)),"",VLOOKUP(F11,emplacements!$A:$A,1,FALSE))</f>
        <v/>
      </c>
      <c r="G49" s="32" t="str">
        <f>IF(ISNA(VLOOKUP(G11,emplacements!$A:$A,1,FALSE)),"",VLOOKUP(G11,emplacements!$A:$A,1,FALSE))</f>
        <v>Q11</v>
      </c>
      <c r="H49" s="32" t="str">
        <f>IF(ISNA(VLOOKUP(H11,emplacements!$A:$A,1,FALSE)),"",VLOOKUP(H11,emplacements!$A:$A,1,FALSE))</f>
        <v>Q12</v>
      </c>
      <c r="I49" s="32" t="str">
        <f>IF(ISNA(VLOOKUP(I11,emplacements!$A:$A,1,FALSE)),"",VLOOKUP(I11,emplacements!$A:$A,1,FALSE))</f>
        <v>Q13</v>
      </c>
      <c r="J49" s="32" t="str">
        <f>IF(ISNA(VLOOKUP(J11,emplacements!$A:$A,1,FALSE)),"",VLOOKUP(J11,emplacements!$A:$A,1,FALSE))</f>
        <v>Q14</v>
      </c>
      <c r="K49" s="32" t="str">
        <f>IF(ISNA(VLOOKUP(K11,emplacements!$A:$A,1,FALSE)),"",VLOOKUP(K11,emplacements!$A:$A,1,FALSE))</f>
        <v>Q15</v>
      </c>
      <c r="L49" s="32" t="str">
        <f>IF(ISNA(VLOOKUP(L11,emplacements!$A:$A,1,FALSE)),"",VLOOKUP(L11,emplacements!$A:$A,1,FALSE))</f>
        <v>R15</v>
      </c>
      <c r="M49" s="32" t="str">
        <f>IF(ISNA(VLOOKUP(M11,emplacements!$A:$A,1,FALSE)),"",VLOOKUP(M11,emplacements!$A:$A,1,FALSE))</f>
        <v>R14</v>
      </c>
      <c r="N49" s="32" t="str">
        <f>IF(ISNA(VLOOKUP(N11,emplacements!$A:$A,1,FALSE)),"",VLOOKUP(N11,emplacements!$A:$A,1,FALSE))</f>
        <v>R13</v>
      </c>
      <c r="O49" s="32" t="str">
        <f>IF(ISNA(VLOOKUP(O11,emplacements!$A:$A,1,FALSE)),"",VLOOKUP(O11,emplacements!$A:$A,1,FALSE))</f>
        <v>R12</v>
      </c>
      <c r="P49" s="32" t="str">
        <f>IF(ISNA(VLOOKUP(P11,emplacements!$A:$A,1,FALSE)),"",VLOOKUP(P11,emplacements!$A:$A,1,FALSE))</f>
        <v>R11</v>
      </c>
      <c r="Q49" s="32" t="str">
        <f>IF(ISNA(VLOOKUP(Q11,emplacements!$A:$A,1,FALSE)),"",VLOOKUP(Q11,emplacements!$A:$A,1,FALSE))</f>
        <v/>
      </c>
      <c r="R49" s="32" t="str">
        <f>IF(ISNA(VLOOKUP(R11,emplacements!$A:$A,1,FALSE)),"",VLOOKUP(R11,emplacements!$A:$A,1,FALSE))</f>
        <v>S11</v>
      </c>
      <c r="S49" s="32" t="str">
        <f>IF(ISNA(VLOOKUP(S11,emplacements!$A:$A,1,FALSE)),"",VLOOKUP(S11,emplacements!$A:$A,1,FALSE))</f>
        <v>S12</v>
      </c>
      <c r="T49" s="32" t="str">
        <f>IF(ISNA(VLOOKUP(T11,emplacements!$A:$A,1,FALSE)),"",VLOOKUP(T11,emplacements!$A:$A,1,FALSE))</f>
        <v>S13</v>
      </c>
      <c r="U49" s="32" t="str">
        <f>IF(ISNA(VLOOKUP(U11,emplacements!$A:$A,1,FALSE)),"",VLOOKUP(U11,emplacements!$A:$A,1,FALSE))</f>
        <v>S14</v>
      </c>
      <c r="V49" s="32" t="str">
        <f>IF(ISNA(VLOOKUP(V11,emplacements!$A:$A,1,FALSE)),"",VLOOKUP(V11,emplacements!$A:$A,1,FALSE))</f>
        <v>S15</v>
      </c>
      <c r="W49" s="32" t="str">
        <f>IF(ISNA(VLOOKUP(W11,emplacements!$A:$A,1,FALSE)),"",VLOOKUP(W11,emplacements!$A:$A,1,FALSE))</f>
        <v>T15</v>
      </c>
      <c r="X49" s="32" t="str">
        <f>IF(ISNA(VLOOKUP(X11,emplacements!$A:$A,1,FALSE)),"",VLOOKUP(X11,emplacements!$A:$A,1,FALSE))</f>
        <v>T14</v>
      </c>
      <c r="Y49" s="32" t="str">
        <f>IF(ISNA(VLOOKUP(Y11,emplacements!$A:$A,1,FALSE)),"",VLOOKUP(Y11,emplacements!$A:$A,1,FALSE))</f>
        <v>T13</v>
      </c>
      <c r="Z49" s="32" t="str">
        <f>IF(ISNA(VLOOKUP(Z11,emplacements!$A:$A,1,FALSE)),"",VLOOKUP(Z11,emplacements!$A:$A,1,FALSE))</f>
        <v>T12</v>
      </c>
      <c r="AA49" s="32" t="str">
        <f>IF(ISNA(VLOOKUP(AA11,emplacements!$A:$A,1,FALSE)),"",VLOOKUP(AA11,emplacements!$A:$A,1,FALSE))</f>
        <v>T11</v>
      </c>
      <c r="AB49" s="32" t="str">
        <f>IF(ISNA(VLOOKUP(AB11,emplacements!$A:$A,1,FALSE)),"",VLOOKUP(AB11,emplacements!$A:$A,1,FALSE))</f>
        <v/>
      </c>
      <c r="AC49" s="32" t="str">
        <f>IF(ISNA(VLOOKUP(AC11,emplacements!$A:$A,1,FALSE)),"",VLOOKUP(AC11,emplacements!$A:$A,1,FALSE))</f>
        <v>U11</v>
      </c>
      <c r="AD49" s="32" t="str">
        <f>IF(ISNA(VLOOKUP(AD11,emplacements!$A:$A,1,FALSE)),"",VLOOKUP(AD11,emplacements!$A:$A,1,FALSE))</f>
        <v>U12</v>
      </c>
      <c r="AE49" s="32" t="str">
        <f>IF(ISNA(VLOOKUP(AE11,emplacements!$A:$A,1,FALSE)),"",VLOOKUP(AE11,emplacements!$A:$A,1,FALSE))</f>
        <v>U13</v>
      </c>
      <c r="AF49" s="32" t="str">
        <f>IF(ISNA(VLOOKUP(AF11,emplacements!$A:$A,1,FALSE)),"",VLOOKUP(AF11,emplacements!$A:$A,1,FALSE))</f>
        <v>U14</v>
      </c>
      <c r="AG49" s="32" t="str">
        <f>IF(ISNA(VLOOKUP(AG11,emplacements!$A:$A,1,FALSE)),"",VLOOKUP(AG11,emplacements!$A:$A,1,FALSE))</f>
        <v>U15</v>
      </c>
      <c r="AH49" s="32" t="str">
        <f>IF(ISNA(VLOOKUP(AH11,emplacements!$A:$A,1,FALSE)),"",VLOOKUP(AH11,emplacements!$A:$A,1,FALSE))</f>
        <v>V15</v>
      </c>
      <c r="AI49" s="32" t="str">
        <f>IF(ISNA(VLOOKUP(AI11,emplacements!$A:$A,1,FALSE)),"",VLOOKUP(AI11,emplacements!$A:$A,1,FALSE))</f>
        <v>V14</v>
      </c>
      <c r="AJ49" s="32" t="str">
        <f>IF(ISNA(VLOOKUP(AJ11,emplacements!$A:$A,1,FALSE)),"",VLOOKUP(AJ11,emplacements!$A:$A,1,FALSE))</f>
        <v>V13</v>
      </c>
      <c r="AK49" s="32" t="str">
        <f>IF(ISNA(VLOOKUP(AK11,emplacements!$A:$A,1,FALSE)),"",VLOOKUP(AK11,emplacements!$A:$A,1,FALSE))</f>
        <v>V12</v>
      </c>
      <c r="AL49" s="32" t="str">
        <f>IF(ISNA(VLOOKUP(AL11,emplacements!$A:$A,1,FALSE)),"",VLOOKUP(AL11,emplacements!$A:$A,1,FALSE))</f>
        <v>V11</v>
      </c>
      <c r="AM49" s="32" t="str">
        <f>IF(ISNA(VLOOKUP(AM11,emplacements!$A:$A,1,FALSE)),"",VLOOKUP(AM11,emplacements!$A:$A,1,FALSE))</f>
        <v/>
      </c>
      <c r="AN49" s="32" t="str">
        <f>IF(ISNA(VLOOKUP(AN11,emplacements!$A:$A,1,FALSE)),"",VLOOKUP(AN11,emplacements!$A:$A,1,FALSE))</f>
        <v>W11</v>
      </c>
      <c r="AO49" s="32" t="str">
        <f>IF(ISNA(VLOOKUP(AO11,emplacements!$A:$A,1,FALSE)),"",VLOOKUP(AO11,emplacements!$A:$A,1,FALSE))</f>
        <v>W12</v>
      </c>
      <c r="AP49" s="32" t="str">
        <f>IF(ISNA(VLOOKUP(AP11,emplacements!$A:$A,1,FALSE)),"",VLOOKUP(AP11,emplacements!$A:$A,1,FALSE))</f>
        <v>W13</v>
      </c>
      <c r="AQ49" s="32" t="str">
        <f>IF(ISNA(VLOOKUP(AQ11,emplacements!$A:$A,1,FALSE)),"",VLOOKUP(AQ11,emplacements!$A:$A,1,FALSE))</f>
        <v/>
      </c>
      <c r="AR49" s="32" t="str">
        <f>IF(ISNA(VLOOKUP(AR11,emplacements!$A:$A,1,FALSE)),"",VLOOKUP(AR11,emplacements!$A:$A,1,FALSE))</f>
        <v>X11</v>
      </c>
      <c r="AS49" s="32" t="str">
        <f>IF(ISNA(VLOOKUP(AS11,emplacements!$A:$A,1,FALSE)),"",VLOOKUP(AS11,emplacements!$A:$A,1,FALSE))</f>
        <v>X12</v>
      </c>
      <c r="AT49" s="32" t="str">
        <f>IF(ISNA(VLOOKUP(AT11,emplacements!$A:$A,1,FALSE)),"",VLOOKUP(AT11,emplacements!$A:$A,1,FALSE))</f>
        <v>X13</v>
      </c>
      <c r="AU49" s="32" t="str">
        <f>IF(ISNA(VLOOKUP(AU11,emplacements!$A:$A,1,FALSE)),"",VLOOKUP(AU11,emplacements!$A:$A,1,FALSE))</f>
        <v>Y13</v>
      </c>
      <c r="AV49" s="32" t="str">
        <f>IF(ISNA(VLOOKUP(AV11,emplacements!$A:$A,1,FALSE)),"",VLOOKUP(AV11,emplacements!$A:$A,1,FALSE))</f>
        <v>Y12</v>
      </c>
      <c r="AW49" s="32" t="str">
        <f>IF(ISNA(VLOOKUP(AW11,emplacements!$A:$A,1,FALSE)),"",VLOOKUP(AW11,emplacements!$A:$A,1,FALSE))</f>
        <v>Y11</v>
      </c>
      <c r="AX49" s="32" t="str">
        <f>IF(ISNA(VLOOKUP(AX11,emplacements!$A:$A,1,FALSE)),"",VLOOKUP(AX11,emplacements!$A:$A,1,FALSE))</f>
        <v/>
      </c>
      <c r="AY49" s="32" t="str">
        <f>IF(ISNA(VLOOKUP(AY11,emplacements!$A:$A,1,FALSE)),"",VLOOKUP(AY11,emplacements!$A:$A,1,FALSE))</f>
        <v>Z11</v>
      </c>
      <c r="AZ49" s="32" t="str">
        <f>IF(ISNA(VLOOKUP(AZ11,emplacements!$A:$A,1,FALSE)),"",VLOOKUP(AZ11,emplacements!$A:$A,1,FALSE))</f>
        <v>Z12</v>
      </c>
      <c r="BA49" s="32" t="str">
        <f>IF(ISNA(VLOOKUP(BA11,emplacements!$A:$A,1,FALSE)),"",VLOOKUP(BA11,emplacements!$A:$A,1,FALSE))</f>
        <v>Z13</v>
      </c>
      <c r="BB49" s="32" t="str">
        <f>IF(ISNA(VLOOKUP(BB11,emplacements!$A:$A,1,FALSE)),"",VLOOKUP(BB11,emplacements!$A:$A,1,FALSE))</f>
        <v>AA13</v>
      </c>
      <c r="BC49" s="32" t="str">
        <f>IF(ISNA(VLOOKUP(BC11,emplacements!$A:$A,1,FALSE)),"",VLOOKUP(BC11,emplacements!$A:$A,1,FALSE))</f>
        <v>AA12</v>
      </c>
      <c r="BD49" s="32" t="str">
        <f>IF(ISNA(VLOOKUP(BD11,emplacements!$A:$A,1,FALSE)),"",VLOOKUP(BD11,emplacements!$A:$A,1,FALSE))</f>
        <v>AA11</v>
      </c>
      <c r="BE49" s="32" t="str">
        <f>IF(ISNA(VLOOKUP(BE11,emplacements!$A:$A,1,FALSE)),"",VLOOKUP(BE11,emplacements!$A:$A,1,FALSE))</f>
        <v/>
      </c>
      <c r="BF49" s="32" t="str">
        <f>IF(ISNA(VLOOKUP(BF11,emplacements!$A:$A,1,FALSE)),"",VLOOKUP(BF11,emplacements!$A:$A,1,FALSE))</f>
        <v>AB11</v>
      </c>
      <c r="BG49" s="32" t="str">
        <f>IF(ISNA(VLOOKUP(BG11,emplacements!$A:$A,1,FALSE)),"",VLOOKUP(BG11,emplacements!$A:$A,1,FALSE))</f>
        <v>AB12</v>
      </c>
      <c r="BH49" s="32" t="str">
        <f>IF(ISNA(VLOOKUP(BH11,emplacements!$A:$A,1,FALSE)),"",VLOOKUP(BH11,emplacements!$A:$A,1,FALSE))</f>
        <v>AB13</v>
      </c>
      <c r="BI49" s="32" t="str">
        <f>IF(ISNA(VLOOKUP(BI11,emplacements!$A:$A,1,FALSE)),"",VLOOKUP(BI11,emplacements!$A:$A,1,FALSE))</f>
        <v>AC13</v>
      </c>
      <c r="BJ49" s="32" t="str">
        <f>IF(ISNA(VLOOKUP(BJ11,emplacements!$A:$A,1,FALSE)),"",VLOOKUP(BJ11,emplacements!$A:$A,1,FALSE))</f>
        <v>AC12</v>
      </c>
      <c r="BK49" s="32" t="str">
        <f>IF(ISNA(VLOOKUP(BK11,emplacements!$A:$A,1,FALSE)),"",VLOOKUP(BK11,emplacements!$A:$A,1,FALSE))</f>
        <v>AC11</v>
      </c>
      <c r="BL49" s="31"/>
      <c r="BM49" s="31"/>
    </row>
    <row r="50" spans="1:65" hidden="1">
      <c r="A50" s="32" t="str">
        <f>IF(ISNA(VLOOKUP(A12,emplacements!$A:$A,1,FALSE)),"",VLOOKUP(A12,emplacements!$A:$A,1,FALSE))</f>
        <v/>
      </c>
      <c r="B50" s="32" t="str">
        <f>IF(ISNA(VLOOKUP(B12,emplacements!$A:$A,1,FALSE)),"",VLOOKUP(B12,emplacements!$A:$A,1,FALSE))</f>
        <v/>
      </c>
      <c r="C50" s="32" t="str">
        <f>IF(ISNA(VLOOKUP(C12,emplacements!$A:$A,1,FALSE)),"",VLOOKUP(C12,emplacements!$A:$A,1,FALSE))</f>
        <v/>
      </c>
      <c r="D50" s="32" t="str">
        <f>IF(ISNA(VLOOKUP(D12,emplacements!$A:$A,1,FALSE)),"",VLOOKUP(D12,emplacements!$A:$A,1,FALSE))</f>
        <v/>
      </c>
      <c r="E50" s="32" t="str">
        <f>IF(ISNA(VLOOKUP(E12,emplacements!$A:$A,1,FALSE)),"",VLOOKUP(E12,emplacements!$A:$A,1,FALSE))</f>
        <v/>
      </c>
      <c r="F50" s="32" t="str">
        <f>IF(ISNA(VLOOKUP(F12,emplacements!$A:$A,1,FALSE)),"",VLOOKUP(F12,emplacements!$A:$A,1,FALSE))</f>
        <v/>
      </c>
      <c r="G50" s="32" t="str">
        <f>IF(ISNA(VLOOKUP(G12,emplacements!$A:$A,1,FALSE)),"",VLOOKUP(G12,emplacements!$A:$A,1,FALSE))</f>
        <v/>
      </c>
      <c r="H50" s="32" t="str">
        <f>IF(ISNA(VLOOKUP(H12,emplacements!$A:$A,1,FALSE)),"",VLOOKUP(H12,emplacements!$A:$A,1,FALSE))</f>
        <v/>
      </c>
      <c r="I50" s="32" t="str">
        <f>IF(ISNA(VLOOKUP(I12,emplacements!$A:$A,1,FALSE)),"",VLOOKUP(I12,emplacements!$A:$A,1,FALSE))</f>
        <v/>
      </c>
      <c r="J50" s="32" t="str">
        <f>IF(ISNA(VLOOKUP(J12,emplacements!$A:$A,1,FALSE)),"",VLOOKUP(J12,emplacements!$A:$A,1,FALSE))</f>
        <v/>
      </c>
      <c r="K50" s="32" t="str">
        <f>IF(ISNA(VLOOKUP(K12,emplacements!$A:$A,1,FALSE)),"",VLOOKUP(K12,emplacements!$A:$A,1,FALSE))</f>
        <v/>
      </c>
      <c r="L50" s="32" t="str">
        <f>IF(ISNA(VLOOKUP(L12,emplacements!$A:$A,1,FALSE)),"",VLOOKUP(L12,emplacements!$A:$A,1,FALSE))</f>
        <v/>
      </c>
      <c r="M50" s="32" t="str">
        <f>IF(ISNA(VLOOKUP(M12,emplacements!$A:$A,1,FALSE)),"",VLOOKUP(M12,emplacements!$A:$A,1,FALSE))</f>
        <v/>
      </c>
      <c r="N50" s="32" t="str">
        <f>IF(ISNA(VLOOKUP(N12,emplacements!$A:$A,1,FALSE)),"",VLOOKUP(N12,emplacements!$A:$A,1,FALSE))</f>
        <v/>
      </c>
      <c r="O50" s="32" t="str">
        <f>IF(ISNA(VLOOKUP(O12,emplacements!$A:$A,1,FALSE)),"",VLOOKUP(O12,emplacements!$A:$A,1,FALSE))</f>
        <v/>
      </c>
      <c r="P50" s="32" t="str">
        <f>IF(ISNA(VLOOKUP(P12,emplacements!$A:$A,1,FALSE)),"",VLOOKUP(P12,emplacements!$A:$A,1,FALSE))</f>
        <v/>
      </c>
      <c r="Q50" s="32" t="str">
        <f>IF(ISNA(VLOOKUP(Q12,emplacements!$A:$A,1,FALSE)),"",VLOOKUP(Q12,emplacements!$A:$A,1,FALSE))</f>
        <v/>
      </c>
      <c r="R50" s="32" t="str">
        <f>IF(ISNA(VLOOKUP(R12,emplacements!$A:$A,1,FALSE)),"",VLOOKUP(R12,emplacements!$A:$A,1,FALSE))</f>
        <v/>
      </c>
      <c r="S50" s="32" t="str">
        <f>IF(ISNA(VLOOKUP(S12,emplacements!$A:$A,1,FALSE)),"",VLOOKUP(S12,emplacements!$A:$A,1,FALSE))</f>
        <v/>
      </c>
      <c r="T50" s="32" t="str">
        <f>IF(ISNA(VLOOKUP(T12,emplacements!$A:$A,1,FALSE)),"",VLOOKUP(T12,emplacements!$A:$A,1,FALSE))</f>
        <v/>
      </c>
      <c r="U50" s="32" t="str">
        <f>IF(ISNA(VLOOKUP(U12,emplacements!$A:$A,1,FALSE)),"",VLOOKUP(U12,emplacements!$A:$A,1,FALSE))</f>
        <v/>
      </c>
      <c r="V50" s="32" t="str">
        <f>IF(ISNA(VLOOKUP(V12,emplacements!$A:$A,1,FALSE)),"",VLOOKUP(V12,emplacements!$A:$A,1,FALSE))</f>
        <v/>
      </c>
      <c r="W50" s="32" t="str">
        <f>IF(ISNA(VLOOKUP(W12,emplacements!$A:$A,1,FALSE)),"",VLOOKUP(W12,emplacements!$A:$A,1,FALSE))</f>
        <v/>
      </c>
      <c r="X50" s="32" t="str">
        <f>IF(ISNA(VLOOKUP(X12,emplacements!$A:$A,1,FALSE)),"",VLOOKUP(X12,emplacements!$A:$A,1,FALSE))</f>
        <v/>
      </c>
      <c r="Y50" s="32" t="str">
        <f>IF(ISNA(VLOOKUP(Y12,emplacements!$A:$A,1,FALSE)),"",VLOOKUP(Y12,emplacements!$A:$A,1,FALSE))</f>
        <v/>
      </c>
      <c r="Z50" s="32" t="str">
        <f>IF(ISNA(VLOOKUP(Z12,emplacements!$A:$A,1,FALSE)),"",VLOOKUP(Z12,emplacements!$A:$A,1,FALSE))</f>
        <v/>
      </c>
      <c r="AA50" s="32" t="str">
        <f>IF(ISNA(VLOOKUP(AA12,emplacements!$A:$A,1,FALSE)),"",VLOOKUP(AA12,emplacements!$A:$A,1,FALSE))</f>
        <v/>
      </c>
      <c r="AB50" s="32" t="str">
        <f>IF(ISNA(VLOOKUP(AB12,emplacements!$A:$A,1,FALSE)),"",VLOOKUP(AB12,emplacements!$A:$A,1,FALSE))</f>
        <v/>
      </c>
      <c r="AC50" s="32" t="str">
        <f>IF(ISNA(VLOOKUP(AC12,emplacements!$A:$A,1,FALSE)),"",VLOOKUP(AC12,emplacements!$A:$A,1,FALSE))</f>
        <v/>
      </c>
      <c r="AD50" s="32" t="str">
        <f>IF(ISNA(VLOOKUP(AD12,emplacements!$A:$A,1,FALSE)),"",VLOOKUP(AD12,emplacements!$A:$A,1,FALSE))</f>
        <v/>
      </c>
      <c r="AE50" s="32" t="str">
        <f>IF(ISNA(VLOOKUP(AE12,emplacements!$A:$A,1,FALSE)),"",VLOOKUP(AE12,emplacements!$A:$A,1,FALSE))</f>
        <v/>
      </c>
      <c r="AF50" s="32" t="str">
        <f>IF(ISNA(VLOOKUP(AF12,emplacements!$A:$A,1,FALSE)),"",VLOOKUP(AF12,emplacements!$A:$A,1,FALSE))</f>
        <v/>
      </c>
      <c r="AG50" s="32" t="str">
        <f>IF(ISNA(VLOOKUP(AG12,emplacements!$A:$A,1,FALSE)),"",VLOOKUP(AG12,emplacements!$A:$A,1,FALSE))</f>
        <v/>
      </c>
      <c r="AH50" s="32" t="str">
        <f>IF(ISNA(VLOOKUP(AH12,emplacements!$A:$A,1,FALSE)),"",VLOOKUP(AH12,emplacements!$A:$A,1,FALSE))</f>
        <v/>
      </c>
      <c r="AI50" s="32" t="str">
        <f>IF(ISNA(VLOOKUP(AI12,emplacements!$A:$A,1,FALSE)),"",VLOOKUP(AI12,emplacements!$A:$A,1,FALSE))</f>
        <v/>
      </c>
      <c r="AJ50" s="32" t="str">
        <f>IF(ISNA(VLOOKUP(AJ12,emplacements!$A:$A,1,FALSE)),"",VLOOKUP(AJ12,emplacements!$A:$A,1,FALSE))</f>
        <v/>
      </c>
      <c r="AK50" s="32" t="str">
        <f>IF(ISNA(VLOOKUP(AK12,emplacements!$A:$A,1,FALSE)),"",VLOOKUP(AK12,emplacements!$A:$A,1,FALSE))</f>
        <v/>
      </c>
      <c r="AL50" s="32" t="str">
        <f>IF(ISNA(VLOOKUP(AL12,emplacements!$A:$A,1,FALSE)),"",VLOOKUP(AL12,emplacements!$A:$A,1,FALSE))</f>
        <v/>
      </c>
      <c r="AM50" s="32" t="str">
        <f>IF(ISNA(VLOOKUP(AM12,emplacements!$A:$A,1,FALSE)),"",VLOOKUP(AM12,emplacements!$A:$A,1,FALSE))</f>
        <v/>
      </c>
      <c r="AN50" s="32" t="str">
        <f>IF(ISNA(VLOOKUP(AN12,emplacements!$A:$A,1,FALSE)),"",VLOOKUP(AN12,emplacements!$A:$A,1,FALSE))</f>
        <v/>
      </c>
      <c r="AO50" s="32" t="str">
        <f>IF(ISNA(VLOOKUP(AO12,emplacements!$A:$A,1,FALSE)),"",VLOOKUP(AO12,emplacements!$A:$A,1,FALSE))</f>
        <v/>
      </c>
      <c r="AP50" s="32" t="str">
        <f>IF(ISNA(VLOOKUP(AP12,emplacements!$A:$A,1,FALSE)),"",VLOOKUP(AP12,emplacements!$A:$A,1,FALSE))</f>
        <v/>
      </c>
      <c r="AQ50" s="32" t="str">
        <f>IF(ISNA(VLOOKUP(AQ12,emplacements!$A:$A,1,FALSE)),"",VLOOKUP(AQ12,emplacements!$A:$A,1,FALSE))</f>
        <v/>
      </c>
      <c r="AR50" s="32" t="str">
        <f>IF(ISNA(VLOOKUP(AR12,emplacements!$A:$A,1,FALSE)),"",VLOOKUP(AR12,emplacements!$A:$A,1,FALSE))</f>
        <v/>
      </c>
      <c r="AS50" s="32" t="str">
        <f>IF(ISNA(VLOOKUP(AS12,emplacements!$A:$A,1,FALSE)),"",VLOOKUP(AS12,emplacements!$A:$A,1,FALSE))</f>
        <v/>
      </c>
      <c r="AT50" s="32" t="str">
        <f>IF(ISNA(VLOOKUP(AT12,emplacements!$A:$A,1,FALSE)),"",VLOOKUP(AT12,emplacements!$A:$A,1,FALSE))</f>
        <v/>
      </c>
      <c r="AU50" s="32" t="str">
        <f>IF(ISNA(VLOOKUP(AU12,emplacements!$A:$A,1,FALSE)),"",VLOOKUP(AU12,emplacements!$A:$A,1,FALSE))</f>
        <v/>
      </c>
      <c r="AV50" s="32" t="str">
        <f>IF(ISNA(VLOOKUP(AV12,emplacements!$A:$A,1,FALSE)),"",VLOOKUP(AV12,emplacements!$A:$A,1,FALSE))</f>
        <v/>
      </c>
      <c r="AW50" s="32" t="str">
        <f>IF(ISNA(VLOOKUP(AW12,emplacements!$A:$A,1,FALSE)),"",VLOOKUP(AW12,emplacements!$A:$A,1,FALSE))</f>
        <v/>
      </c>
      <c r="AX50" s="32" t="str">
        <f>IF(ISNA(VLOOKUP(AX12,emplacements!$A:$A,1,FALSE)),"",VLOOKUP(AX12,emplacements!$A:$A,1,FALSE))</f>
        <v/>
      </c>
      <c r="AY50" s="32" t="str">
        <f>IF(ISNA(VLOOKUP(AY12,emplacements!$A:$A,1,FALSE)),"",VLOOKUP(AY12,emplacements!$A:$A,1,FALSE))</f>
        <v/>
      </c>
      <c r="AZ50" s="32" t="str">
        <f>IF(ISNA(VLOOKUP(AZ12,emplacements!$A:$A,1,FALSE)),"",VLOOKUP(AZ12,emplacements!$A:$A,1,FALSE))</f>
        <v/>
      </c>
      <c r="BA50" s="32" t="str">
        <f>IF(ISNA(VLOOKUP(BA12,emplacements!$A:$A,1,FALSE)),"",VLOOKUP(BA12,emplacements!$A:$A,1,FALSE))</f>
        <v/>
      </c>
      <c r="BB50" s="32" t="str">
        <f>IF(ISNA(VLOOKUP(BB12,emplacements!$A:$A,1,FALSE)),"",VLOOKUP(BB12,emplacements!$A:$A,1,FALSE))</f>
        <v/>
      </c>
      <c r="BC50" s="32" t="str">
        <f>IF(ISNA(VLOOKUP(BC12,emplacements!$A:$A,1,FALSE)),"",VLOOKUP(BC12,emplacements!$A:$A,1,FALSE))</f>
        <v/>
      </c>
      <c r="BD50" s="32" t="str">
        <f>IF(ISNA(VLOOKUP(BD12,emplacements!$A:$A,1,FALSE)),"",VLOOKUP(BD12,emplacements!$A:$A,1,FALSE))</f>
        <v/>
      </c>
      <c r="BE50" s="32" t="str">
        <f>IF(ISNA(VLOOKUP(BE12,emplacements!$A:$A,1,FALSE)),"",VLOOKUP(BE12,emplacements!$A:$A,1,FALSE))</f>
        <v/>
      </c>
      <c r="BF50" s="32" t="str">
        <f>IF(ISNA(VLOOKUP(BF12,emplacements!$A:$A,1,FALSE)),"",VLOOKUP(BF12,emplacements!$A:$A,1,FALSE))</f>
        <v/>
      </c>
      <c r="BG50" s="32" t="str">
        <f>IF(ISNA(VLOOKUP(BG12,emplacements!$A:$A,1,FALSE)),"",VLOOKUP(BG12,emplacements!$A:$A,1,FALSE))</f>
        <v/>
      </c>
      <c r="BH50" s="32" t="str">
        <f>IF(ISNA(VLOOKUP(BH12,emplacements!$A:$A,1,FALSE)),"",VLOOKUP(BH12,emplacements!$A:$A,1,FALSE))</f>
        <v/>
      </c>
      <c r="BI50" s="32" t="str">
        <f>IF(ISNA(VLOOKUP(BI12,emplacements!$A:$A,1,FALSE)),"",VLOOKUP(BI12,emplacements!$A:$A,1,FALSE))</f>
        <v/>
      </c>
      <c r="BJ50" s="32" t="str">
        <f>IF(ISNA(VLOOKUP(BJ12,emplacements!$A:$A,1,FALSE)),"",VLOOKUP(BJ12,emplacements!$A:$A,1,FALSE))</f>
        <v/>
      </c>
      <c r="BK50" s="32" t="str">
        <f>IF(ISNA(VLOOKUP(BK12,emplacements!$A:$A,1,FALSE)),"",VLOOKUP(BK12,emplacements!$A:$A,1,FALSE))</f>
        <v/>
      </c>
      <c r="BL50" s="31"/>
      <c r="BM50" s="31"/>
    </row>
    <row r="51" spans="1:65" hidden="1">
      <c r="A51" s="32" t="str">
        <f>IF(ISNA(VLOOKUP(A13,emplacements!$A:$A,1,FALSE)),"",VLOOKUP(A13,emplacements!$A:$A,1,FALSE))</f>
        <v/>
      </c>
      <c r="B51" s="32" t="str">
        <f>IF(ISNA(VLOOKUP(B13,emplacements!$A:$A,1,FALSE)),"",VLOOKUP(B13,emplacements!$A:$A,1,FALSE))</f>
        <v/>
      </c>
      <c r="C51" s="32" t="str">
        <f>IF(ISNA(VLOOKUP(C13,emplacements!$A:$A,1,FALSE)),"",VLOOKUP(C13,emplacements!$A:$A,1,FALSE))</f>
        <v/>
      </c>
      <c r="D51" s="32" t="str">
        <f>IF(ISNA(VLOOKUP(D13,emplacements!$A:$A,1,FALSE)),"",VLOOKUP(D13,emplacements!$A:$A,1,FALSE))</f>
        <v/>
      </c>
      <c r="E51" s="32" t="str">
        <f>IF(ISNA(VLOOKUP(E13,emplacements!$A:$A,1,FALSE)),"",VLOOKUP(E13,emplacements!$A:$A,1,FALSE))</f>
        <v/>
      </c>
      <c r="F51" s="32" t="str">
        <f>IF(ISNA(VLOOKUP(F13,emplacements!$A:$A,1,FALSE)),"",VLOOKUP(F13,emplacements!$A:$A,1,FALSE))</f>
        <v/>
      </c>
      <c r="G51" s="32" t="str">
        <f>IF(ISNA(VLOOKUP(G13,emplacements!$A:$A,1,FALSE)),"",VLOOKUP(G13,emplacements!$A:$A,1,FALSE))</f>
        <v/>
      </c>
      <c r="H51" s="32" t="str">
        <f>IF(ISNA(VLOOKUP(H13,emplacements!$A:$A,1,FALSE)),"",VLOOKUP(H13,emplacements!$A:$A,1,FALSE))</f>
        <v/>
      </c>
      <c r="I51" s="32" t="str">
        <f>IF(ISNA(VLOOKUP(I13,emplacements!$A:$A,1,FALSE)),"",VLOOKUP(I13,emplacements!$A:$A,1,FALSE))</f>
        <v/>
      </c>
      <c r="J51" s="32" t="str">
        <f>IF(ISNA(VLOOKUP(J13,emplacements!$A:$A,1,FALSE)),"",VLOOKUP(J13,emplacements!$A:$A,1,FALSE))</f>
        <v/>
      </c>
      <c r="K51" s="32" t="str">
        <f>IF(ISNA(VLOOKUP(K13,emplacements!$A:$A,1,FALSE)),"",VLOOKUP(K13,emplacements!$A:$A,1,FALSE))</f>
        <v/>
      </c>
      <c r="L51" s="32" t="str">
        <f>IF(ISNA(VLOOKUP(L13,emplacements!$A:$A,1,FALSE)),"",VLOOKUP(L13,emplacements!$A:$A,1,FALSE))</f>
        <v/>
      </c>
      <c r="M51" s="32" t="str">
        <f>IF(ISNA(VLOOKUP(M13,emplacements!$A:$A,1,FALSE)),"",VLOOKUP(M13,emplacements!$A:$A,1,FALSE))</f>
        <v/>
      </c>
      <c r="N51" s="32" t="str">
        <f>IF(ISNA(VLOOKUP(N13,emplacements!$A:$A,1,FALSE)),"",VLOOKUP(N13,emplacements!$A:$A,1,FALSE))</f>
        <v/>
      </c>
      <c r="O51" s="32" t="str">
        <f>IF(ISNA(VLOOKUP(O13,emplacements!$A:$A,1,FALSE)),"",VLOOKUP(O13,emplacements!$A:$A,1,FALSE))</f>
        <v/>
      </c>
      <c r="P51" s="32" t="str">
        <f>IF(ISNA(VLOOKUP(P13,emplacements!$A:$A,1,FALSE)),"",VLOOKUP(P13,emplacements!$A:$A,1,FALSE))</f>
        <v/>
      </c>
      <c r="Q51" s="32" t="str">
        <f>IF(ISNA(VLOOKUP(Q13,emplacements!$A:$A,1,FALSE)),"",VLOOKUP(Q13,emplacements!$A:$A,1,FALSE))</f>
        <v/>
      </c>
      <c r="R51" s="32" t="str">
        <f>IF(ISNA(VLOOKUP(R13,emplacements!$A:$A,1,FALSE)),"",VLOOKUP(R13,emplacements!$A:$A,1,FALSE))</f>
        <v/>
      </c>
      <c r="S51" s="32" t="str">
        <f>IF(ISNA(VLOOKUP(S13,emplacements!$A:$A,1,FALSE)),"",VLOOKUP(S13,emplacements!$A:$A,1,FALSE))</f>
        <v/>
      </c>
      <c r="T51" s="32" t="str">
        <f>IF(ISNA(VLOOKUP(T13,emplacements!$A:$A,1,FALSE)),"",VLOOKUP(T13,emplacements!$A:$A,1,FALSE))</f>
        <v/>
      </c>
      <c r="U51" s="32" t="str">
        <f>IF(ISNA(VLOOKUP(U13,emplacements!$A:$A,1,FALSE)),"",VLOOKUP(U13,emplacements!$A:$A,1,FALSE))</f>
        <v/>
      </c>
      <c r="V51" s="32" t="str">
        <f>IF(ISNA(VLOOKUP(V13,emplacements!$A:$A,1,FALSE)),"",VLOOKUP(V13,emplacements!$A:$A,1,FALSE))</f>
        <v/>
      </c>
      <c r="W51" s="32" t="str">
        <f>IF(ISNA(VLOOKUP(W13,emplacements!$A:$A,1,FALSE)),"",VLOOKUP(W13,emplacements!$A:$A,1,FALSE))</f>
        <v/>
      </c>
      <c r="X51" s="32" t="str">
        <f>IF(ISNA(VLOOKUP(X13,emplacements!$A:$A,1,FALSE)),"",VLOOKUP(X13,emplacements!$A:$A,1,FALSE))</f>
        <v/>
      </c>
      <c r="Y51" s="32" t="str">
        <f>IF(ISNA(VLOOKUP(Y13,emplacements!$A:$A,1,FALSE)),"",VLOOKUP(Y13,emplacements!$A:$A,1,FALSE))</f>
        <v/>
      </c>
      <c r="Z51" s="32" t="str">
        <f>IF(ISNA(VLOOKUP(Z13,emplacements!$A:$A,1,FALSE)),"",VLOOKUP(Z13,emplacements!$A:$A,1,FALSE))</f>
        <v/>
      </c>
      <c r="AA51" s="32" t="str">
        <f>IF(ISNA(VLOOKUP(AA13,emplacements!$A:$A,1,FALSE)),"",VLOOKUP(AA13,emplacements!$A:$A,1,FALSE))</f>
        <v/>
      </c>
      <c r="AB51" s="32" t="str">
        <f>IF(ISNA(VLOOKUP(AB13,emplacements!$A:$A,1,FALSE)),"",VLOOKUP(AB13,emplacements!$A:$A,1,FALSE))</f>
        <v/>
      </c>
      <c r="AC51" s="32" t="str">
        <f>IF(ISNA(VLOOKUP(AC13,emplacements!$A:$A,1,FALSE)),"",VLOOKUP(AC13,emplacements!$A:$A,1,FALSE))</f>
        <v/>
      </c>
      <c r="AD51" s="32" t="str">
        <f>IF(ISNA(VLOOKUP(AD13,emplacements!$A:$A,1,FALSE)),"",VLOOKUP(AD13,emplacements!$A:$A,1,FALSE))</f>
        <v/>
      </c>
      <c r="AE51" s="32" t="str">
        <f>IF(ISNA(VLOOKUP(AE13,emplacements!$A:$A,1,FALSE)),"",VLOOKUP(AE13,emplacements!$A:$A,1,FALSE))</f>
        <v/>
      </c>
      <c r="AF51" s="32" t="str">
        <f>IF(ISNA(VLOOKUP(AF13,emplacements!$A:$A,1,FALSE)),"",VLOOKUP(AF13,emplacements!$A:$A,1,FALSE))</f>
        <v/>
      </c>
      <c r="AG51" s="32" t="str">
        <f>IF(ISNA(VLOOKUP(AG13,emplacements!$A:$A,1,FALSE)),"",VLOOKUP(AG13,emplacements!$A:$A,1,FALSE))</f>
        <v/>
      </c>
      <c r="AH51" s="32" t="str">
        <f>IF(ISNA(VLOOKUP(AH13,emplacements!$A:$A,1,FALSE)),"",VLOOKUP(AH13,emplacements!$A:$A,1,FALSE))</f>
        <v/>
      </c>
      <c r="AI51" s="32" t="str">
        <f>IF(ISNA(VLOOKUP(AI13,emplacements!$A:$A,1,FALSE)),"",VLOOKUP(AI13,emplacements!$A:$A,1,FALSE))</f>
        <v/>
      </c>
      <c r="AJ51" s="32" t="str">
        <f>IF(ISNA(VLOOKUP(AJ13,emplacements!$A:$A,1,FALSE)),"",VLOOKUP(AJ13,emplacements!$A:$A,1,FALSE))</f>
        <v/>
      </c>
      <c r="AK51" s="32" t="str">
        <f>IF(ISNA(VLOOKUP(AK13,emplacements!$A:$A,1,FALSE)),"",VLOOKUP(AK13,emplacements!$A:$A,1,FALSE))</f>
        <v/>
      </c>
      <c r="AL51" s="32" t="str">
        <f>IF(ISNA(VLOOKUP(AL13,emplacements!$A:$A,1,FALSE)),"",VLOOKUP(AL13,emplacements!$A:$A,1,FALSE))</f>
        <v/>
      </c>
      <c r="AM51" s="32" t="str">
        <f>IF(ISNA(VLOOKUP(AM13,emplacements!$A:$A,1,FALSE)),"",VLOOKUP(AM13,emplacements!$A:$A,1,FALSE))</f>
        <v/>
      </c>
      <c r="AN51" s="32" t="str">
        <f>IF(ISNA(VLOOKUP(AN13,emplacements!$A:$A,1,FALSE)),"",VLOOKUP(AN13,emplacements!$A:$A,1,FALSE))</f>
        <v/>
      </c>
      <c r="AO51" s="32" t="str">
        <f>IF(ISNA(VLOOKUP(AO13,emplacements!$A:$A,1,FALSE)),"",VLOOKUP(AO13,emplacements!$A:$A,1,FALSE))</f>
        <v/>
      </c>
      <c r="AP51" s="32" t="str">
        <f>IF(ISNA(VLOOKUP(AP13,emplacements!$A:$A,1,FALSE)),"",VLOOKUP(AP13,emplacements!$A:$A,1,FALSE))</f>
        <v/>
      </c>
      <c r="AQ51" s="32" t="str">
        <f>IF(ISNA(VLOOKUP(AQ13,emplacements!$A:$A,1,FALSE)),"",VLOOKUP(AQ13,emplacements!$A:$A,1,FALSE))</f>
        <v/>
      </c>
      <c r="AR51" s="32" t="str">
        <f>IF(ISNA(VLOOKUP(AR13,emplacements!$A:$A,1,FALSE)),"",VLOOKUP(AR13,emplacements!$A:$A,1,FALSE))</f>
        <v/>
      </c>
      <c r="AS51" s="32" t="str">
        <f>IF(ISNA(VLOOKUP(AS13,emplacements!$A:$A,1,FALSE)),"",VLOOKUP(AS13,emplacements!$A:$A,1,FALSE))</f>
        <v/>
      </c>
      <c r="AT51" s="32" t="str">
        <f>IF(ISNA(VLOOKUP(AT13,emplacements!$A:$A,1,FALSE)),"",VLOOKUP(AT13,emplacements!$A:$A,1,FALSE))</f>
        <v/>
      </c>
      <c r="AU51" s="32" t="str">
        <f>IF(ISNA(VLOOKUP(AU13,emplacements!$A:$A,1,FALSE)),"",VLOOKUP(AU13,emplacements!$A:$A,1,FALSE))</f>
        <v/>
      </c>
      <c r="AV51" s="32" t="str">
        <f>IF(ISNA(VLOOKUP(AV13,emplacements!$A:$A,1,FALSE)),"",VLOOKUP(AV13,emplacements!$A:$A,1,FALSE))</f>
        <v/>
      </c>
      <c r="AW51" s="32" t="str">
        <f>IF(ISNA(VLOOKUP(AW13,emplacements!$A:$A,1,FALSE)),"",VLOOKUP(AW13,emplacements!$A:$A,1,FALSE))</f>
        <v/>
      </c>
      <c r="AX51" s="32" t="str">
        <f>IF(ISNA(VLOOKUP(AX13,emplacements!$A:$A,1,FALSE)),"",VLOOKUP(AX13,emplacements!$A:$A,1,FALSE))</f>
        <v/>
      </c>
      <c r="AY51" s="32" t="str">
        <f>IF(ISNA(VLOOKUP(AY13,emplacements!$A:$A,1,FALSE)),"",VLOOKUP(AY13,emplacements!$A:$A,1,FALSE))</f>
        <v/>
      </c>
      <c r="AZ51" s="32" t="str">
        <f>IF(ISNA(VLOOKUP(AZ13,emplacements!$A:$A,1,FALSE)),"",VLOOKUP(AZ13,emplacements!$A:$A,1,FALSE))</f>
        <v/>
      </c>
      <c r="BA51" s="32" t="str">
        <f>IF(ISNA(VLOOKUP(BA13,emplacements!$A:$A,1,FALSE)),"",VLOOKUP(BA13,emplacements!$A:$A,1,FALSE))</f>
        <v/>
      </c>
      <c r="BB51" s="32" t="str">
        <f>IF(ISNA(VLOOKUP(BB13,emplacements!$A:$A,1,FALSE)),"",VLOOKUP(BB13,emplacements!$A:$A,1,FALSE))</f>
        <v/>
      </c>
      <c r="BC51" s="32" t="str">
        <f>IF(ISNA(VLOOKUP(BC13,emplacements!$A:$A,1,FALSE)),"",VLOOKUP(BC13,emplacements!$A:$A,1,FALSE))</f>
        <v/>
      </c>
      <c r="BD51" s="32" t="str">
        <f>IF(ISNA(VLOOKUP(BD13,emplacements!$A:$A,1,FALSE)),"",VLOOKUP(BD13,emplacements!$A:$A,1,FALSE))</f>
        <v/>
      </c>
      <c r="BE51" s="32" t="str">
        <f>IF(ISNA(VLOOKUP(BE13,emplacements!$A:$A,1,FALSE)),"",VLOOKUP(BE13,emplacements!$A:$A,1,FALSE))</f>
        <v/>
      </c>
      <c r="BF51" s="32" t="str">
        <f>IF(ISNA(VLOOKUP(BF13,emplacements!$A:$A,1,FALSE)),"",VLOOKUP(BF13,emplacements!$A:$A,1,FALSE))</f>
        <v/>
      </c>
      <c r="BG51" s="32" t="str">
        <f>IF(ISNA(VLOOKUP(BG13,emplacements!$A:$A,1,FALSE)),"",VLOOKUP(BG13,emplacements!$A:$A,1,FALSE))</f>
        <v/>
      </c>
      <c r="BH51" s="32" t="str">
        <f>IF(ISNA(VLOOKUP(BH13,emplacements!$A:$A,1,FALSE)),"",VLOOKUP(BH13,emplacements!$A:$A,1,FALSE))</f>
        <v/>
      </c>
      <c r="BI51" s="32" t="str">
        <f>IF(ISNA(VLOOKUP(BI13,emplacements!$A:$A,1,FALSE)),"",VLOOKUP(BI13,emplacements!$A:$A,1,FALSE))</f>
        <v/>
      </c>
      <c r="BJ51" s="32" t="str">
        <f>IF(ISNA(VLOOKUP(BJ13,emplacements!$A:$A,1,FALSE)),"",VLOOKUP(BJ13,emplacements!$A:$A,1,FALSE))</f>
        <v/>
      </c>
      <c r="BK51" s="32" t="str">
        <f>IF(ISNA(VLOOKUP(BK13,emplacements!$A:$A,1,FALSE)),"",VLOOKUP(BK13,emplacements!$A:$A,1,FALSE))</f>
        <v/>
      </c>
      <c r="BL51" s="31"/>
      <c r="BM51" s="31"/>
    </row>
    <row r="52" spans="1:65" hidden="1">
      <c r="A52" s="32" t="str">
        <f>IF(ISNA(VLOOKUP(A14,emplacements!$A:$A,1,FALSE)),"",VLOOKUP(A14,emplacements!$A:$A,1,FALSE))</f>
        <v/>
      </c>
      <c r="B52" s="32" t="str">
        <f>IF(ISNA(VLOOKUP(B14,emplacements!$A:$A,1,FALSE)),"",VLOOKUP(B14,emplacements!$A:$A,1,FALSE))</f>
        <v/>
      </c>
      <c r="C52" s="32" t="str">
        <f>IF(ISNA(VLOOKUP(C14,emplacements!$A:$A,1,FALSE)),"",VLOOKUP(C14,emplacements!$A:$A,1,FALSE))</f>
        <v/>
      </c>
      <c r="D52" s="32" t="str">
        <f>IF(ISNA(VLOOKUP(D14,emplacements!$A:$A,1,FALSE)),"",VLOOKUP(D14,emplacements!$A:$A,1,FALSE))</f>
        <v/>
      </c>
      <c r="E52" s="32" t="str">
        <f>IF(ISNA(VLOOKUP(E14,emplacements!$A:$A,1,FALSE)),"",VLOOKUP(E14,emplacements!$A:$A,1,FALSE))</f>
        <v/>
      </c>
      <c r="F52" s="32" t="str">
        <f>IF(ISNA(VLOOKUP(F14,emplacements!$A:$A,1,FALSE)),"",VLOOKUP(F14,emplacements!$A:$A,1,FALSE))</f>
        <v/>
      </c>
      <c r="G52" s="32" t="str">
        <f>IF(ISNA(VLOOKUP(G14,emplacements!$A:$A,1,FALSE)),"",VLOOKUP(G14,emplacements!$A:$A,1,FALSE))</f>
        <v/>
      </c>
      <c r="H52" s="32" t="str">
        <f>IF(ISNA(VLOOKUP(H14,emplacements!$A:$A,1,FALSE)),"",VLOOKUP(H14,emplacements!$A:$A,1,FALSE))</f>
        <v/>
      </c>
      <c r="I52" s="32" t="str">
        <f>IF(ISNA(VLOOKUP(I14,emplacements!$A:$A,1,FALSE)),"",VLOOKUP(I14,emplacements!$A:$A,1,FALSE))</f>
        <v/>
      </c>
      <c r="J52" s="32" t="str">
        <f>IF(ISNA(VLOOKUP(J14,emplacements!$A:$A,1,FALSE)),"",VLOOKUP(J14,emplacements!$A:$A,1,FALSE))</f>
        <v/>
      </c>
      <c r="K52" s="32" t="str">
        <f>IF(ISNA(VLOOKUP(K14,emplacements!$A:$A,1,FALSE)),"",VLOOKUP(K14,emplacements!$A:$A,1,FALSE))</f>
        <v/>
      </c>
      <c r="L52" s="32" t="str">
        <f>IF(ISNA(VLOOKUP(L14,emplacements!$A:$A,1,FALSE)),"",VLOOKUP(L14,emplacements!$A:$A,1,FALSE))</f>
        <v/>
      </c>
      <c r="M52" s="32" t="str">
        <f>IF(ISNA(VLOOKUP(M14,emplacements!$A:$A,1,FALSE)),"",VLOOKUP(M14,emplacements!$A:$A,1,FALSE))</f>
        <v/>
      </c>
      <c r="N52" s="32" t="str">
        <f>IF(ISNA(VLOOKUP(N14,emplacements!$A:$A,1,FALSE)),"",VLOOKUP(N14,emplacements!$A:$A,1,FALSE))</f>
        <v/>
      </c>
      <c r="O52" s="32" t="str">
        <f>IF(ISNA(VLOOKUP(O14,emplacements!$A:$A,1,FALSE)),"",VLOOKUP(O14,emplacements!$A:$A,1,FALSE))</f>
        <v/>
      </c>
      <c r="P52" s="32" t="str">
        <f>IF(ISNA(VLOOKUP(P14,emplacements!$A:$A,1,FALSE)),"",VLOOKUP(P14,emplacements!$A:$A,1,FALSE))</f>
        <v/>
      </c>
      <c r="Q52" s="32" t="str">
        <f>IF(ISNA(VLOOKUP(Q14,emplacements!$A:$A,1,FALSE)),"",VLOOKUP(Q14,emplacements!$A:$A,1,FALSE))</f>
        <v/>
      </c>
      <c r="R52" s="32" t="str">
        <f>IF(ISNA(VLOOKUP(R14,emplacements!$A:$A,1,FALSE)),"",VLOOKUP(R14,emplacements!$A:$A,1,FALSE))</f>
        <v/>
      </c>
      <c r="S52" s="32" t="str">
        <f>IF(ISNA(VLOOKUP(S14,emplacements!$A:$A,1,FALSE)),"",VLOOKUP(S14,emplacements!$A:$A,1,FALSE))</f>
        <v/>
      </c>
      <c r="T52" s="32" t="str">
        <f>IF(ISNA(VLOOKUP(T14,emplacements!$A:$A,1,FALSE)),"",VLOOKUP(T14,emplacements!$A:$A,1,FALSE))</f>
        <v/>
      </c>
      <c r="U52" s="32" t="str">
        <f>IF(ISNA(VLOOKUP(U14,emplacements!$A:$A,1,FALSE)),"",VLOOKUP(U14,emplacements!$A:$A,1,FALSE))</f>
        <v/>
      </c>
      <c r="V52" s="32" t="str">
        <f>IF(ISNA(VLOOKUP(V14,emplacements!$A:$A,1,FALSE)),"",VLOOKUP(V14,emplacements!$A:$A,1,FALSE))</f>
        <v/>
      </c>
      <c r="W52" s="32" t="str">
        <f>IF(ISNA(VLOOKUP(W14,emplacements!$A:$A,1,FALSE)),"",VLOOKUP(W14,emplacements!$A:$A,1,FALSE))</f>
        <v/>
      </c>
      <c r="X52" s="32" t="str">
        <f>IF(ISNA(VLOOKUP(X14,emplacements!$A:$A,1,FALSE)),"",VLOOKUP(X14,emplacements!$A:$A,1,FALSE))</f>
        <v/>
      </c>
      <c r="Y52" s="32" t="str">
        <f>IF(ISNA(VLOOKUP(Y14,emplacements!$A:$A,1,FALSE)),"",VLOOKUP(Y14,emplacements!$A:$A,1,FALSE))</f>
        <v/>
      </c>
      <c r="Z52" s="32" t="str">
        <f>IF(ISNA(VLOOKUP(Z14,emplacements!$A:$A,1,FALSE)),"",VLOOKUP(Z14,emplacements!$A:$A,1,FALSE))</f>
        <v/>
      </c>
      <c r="AA52" s="32" t="str">
        <f>IF(ISNA(VLOOKUP(AA14,emplacements!$A:$A,1,FALSE)),"",VLOOKUP(AA14,emplacements!$A:$A,1,FALSE))</f>
        <v/>
      </c>
      <c r="AB52" s="32" t="str">
        <f>IF(ISNA(VLOOKUP(AB14,emplacements!$A:$A,1,FALSE)),"",VLOOKUP(AB14,emplacements!$A:$A,1,FALSE))</f>
        <v/>
      </c>
      <c r="AC52" s="32" t="str">
        <f>IF(ISNA(VLOOKUP(AC14,emplacements!$A:$A,1,FALSE)),"",VLOOKUP(AC14,emplacements!$A:$A,1,FALSE))</f>
        <v/>
      </c>
      <c r="AD52" s="32" t="str">
        <f>IF(ISNA(VLOOKUP(AD14,emplacements!$A:$A,1,FALSE)),"",VLOOKUP(AD14,emplacements!$A:$A,1,FALSE))</f>
        <v/>
      </c>
      <c r="AE52" s="32" t="str">
        <f>IF(ISNA(VLOOKUP(AE14,emplacements!$A:$A,1,FALSE)),"",VLOOKUP(AE14,emplacements!$A:$A,1,FALSE))</f>
        <v/>
      </c>
      <c r="AF52" s="32" t="str">
        <f>IF(ISNA(VLOOKUP(AF14,emplacements!$A:$A,1,FALSE)),"",VLOOKUP(AF14,emplacements!$A:$A,1,FALSE))</f>
        <v/>
      </c>
      <c r="AG52" s="32" t="str">
        <f>IF(ISNA(VLOOKUP(AG14,emplacements!$A:$A,1,FALSE)),"",VLOOKUP(AG14,emplacements!$A:$A,1,FALSE))</f>
        <v/>
      </c>
      <c r="AH52" s="32" t="str">
        <f>IF(ISNA(VLOOKUP(AH14,emplacements!$A:$A,1,FALSE)),"",VLOOKUP(AH14,emplacements!$A:$A,1,FALSE))</f>
        <v/>
      </c>
      <c r="AI52" s="32" t="str">
        <f>IF(ISNA(VLOOKUP(AI14,emplacements!$A:$A,1,FALSE)),"",VLOOKUP(AI14,emplacements!$A:$A,1,FALSE))</f>
        <v/>
      </c>
      <c r="AJ52" s="32" t="str">
        <f>IF(ISNA(VLOOKUP(AJ14,emplacements!$A:$A,1,FALSE)),"",VLOOKUP(AJ14,emplacements!$A:$A,1,FALSE))</f>
        <v/>
      </c>
      <c r="AK52" s="32" t="str">
        <f>IF(ISNA(VLOOKUP(AK14,emplacements!$A:$A,1,FALSE)),"",VLOOKUP(AK14,emplacements!$A:$A,1,FALSE))</f>
        <v/>
      </c>
      <c r="AL52" s="32" t="str">
        <f>IF(ISNA(VLOOKUP(AL14,emplacements!$A:$A,1,FALSE)),"",VLOOKUP(AL14,emplacements!$A:$A,1,FALSE))</f>
        <v/>
      </c>
      <c r="AM52" s="32" t="str">
        <f>IF(ISNA(VLOOKUP(AM14,emplacements!$A:$A,1,FALSE)),"",VLOOKUP(AM14,emplacements!$A:$A,1,FALSE))</f>
        <v/>
      </c>
      <c r="AN52" s="32" t="str">
        <f>IF(ISNA(VLOOKUP(AN14,emplacements!$A:$A,1,FALSE)),"",VLOOKUP(AN14,emplacements!$A:$A,1,FALSE))</f>
        <v/>
      </c>
      <c r="AO52" s="32" t="str">
        <f>IF(ISNA(VLOOKUP(AO14,emplacements!$A:$A,1,FALSE)),"",VLOOKUP(AO14,emplacements!$A:$A,1,FALSE))</f>
        <v/>
      </c>
      <c r="AP52" s="32" t="str">
        <f>IF(ISNA(VLOOKUP(AP14,emplacements!$A:$A,1,FALSE)),"",VLOOKUP(AP14,emplacements!$A:$A,1,FALSE))</f>
        <v/>
      </c>
      <c r="AQ52" s="32" t="str">
        <f>IF(ISNA(VLOOKUP(AQ14,emplacements!$A:$A,1,FALSE)),"",VLOOKUP(AQ14,emplacements!$A:$A,1,FALSE))</f>
        <v/>
      </c>
      <c r="AR52" s="32" t="str">
        <f>IF(ISNA(VLOOKUP(AR14,emplacements!$A:$A,1,FALSE)),"",VLOOKUP(AR14,emplacements!$A:$A,1,FALSE))</f>
        <v/>
      </c>
      <c r="AS52" s="32" t="str">
        <f>IF(ISNA(VLOOKUP(AS14,emplacements!$A:$A,1,FALSE)),"",VLOOKUP(AS14,emplacements!$A:$A,1,FALSE))</f>
        <v/>
      </c>
      <c r="AT52" s="32" t="str">
        <f>IF(ISNA(VLOOKUP(AT14,emplacements!$A:$A,1,FALSE)),"",VLOOKUP(AT14,emplacements!$A:$A,1,FALSE))</f>
        <v/>
      </c>
      <c r="AU52" s="32" t="str">
        <f>IF(ISNA(VLOOKUP(AU14,emplacements!$A:$A,1,FALSE)),"",VLOOKUP(AU14,emplacements!$A:$A,1,FALSE))</f>
        <v/>
      </c>
      <c r="AV52" s="32" t="str">
        <f>IF(ISNA(VLOOKUP(AV14,emplacements!$A:$A,1,FALSE)),"",VLOOKUP(AV14,emplacements!$A:$A,1,FALSE))</f>
        <v/>
      </c>
      <c r="AW52" s="32" t="str">
        <f>IF(ISNA(VLOOKUP(AW14,emplacements!$A:$A,1,FALSE)),"",VLOOKUP(AW14,emplacements!$A:$A,1,FALSE))</f>
        <v/>
      </c>
      <c r="AX52" s="32" t="str">
        <f>IF(ISNA(VLOOKUP(AX14,emplacements!$A:$A,1,FALSE)),"",VLOOKUP(AX14,emplacements!$A:$A,1,FALSE))</f>
        <v/>
      </c>
      <c r="AY52" s="32" t="str">
        <f>IF(ISNA(VLOOKUP(AY14,emplacements!$A:$A,1,FALSE)),"",VLOOKUP(AY14,emplacements!$A:$A,1,FALSE))</f>
        <v/>
      </c>
      <c r="AZ52" s="32" t="str">
        <f>IF(ISNA(VLOOKUP(AZ14,emplacements!$A:$A,1,FALSE)),"",VLOOKUP(AZ14,emplacements!$A:$A,1,FALSE))</f>
        <v/>
      </c>
      <c r="BA52" s="32" t="str">
        <f>IF(ISNA(VLOOKUP(BA14,emplacements!$A:$A,1,FALSE)),"",VLOOKUP(BA14,emplacements!$A:$A,1,FALSE))</f>
        <v/>
      </c>
      <c r="BB52" s="32" t="str">
        <f>IF(ISNA(VLOOKUP(BB14,emplacements!$A:$A,1,FALSE)),"",VLOOKUP(BB14,emplacements!$A:$A,1,FALSE))</f>
        <v/>
      </c>
      <c r="BC52" s="32" t="str">
        <f>IF(ISNA(VLOOKUP(BC14,emplacements!$A:$A,1,FALSE)),"",VLOOKUP(BC14,emplacements!$A:$A,1,FALSE))</f>
        <v/>
      </c>
      <c r="BD52" s="32" t="str">
        <f>IF(ISNA(VLOOKUP(BD14,emplacements!$A:$A,1,FALSE)),"",VLOOKUP(BD14,emplacements!$A:$A,1,FALSE))</f>
        <v/>
      </c>
      <c r="BE52" s="32" t="str">
        <f>IF(ISNA(VLOOKUP(BE14,emplacements!$A:$A,1,FALSE)),"",VLOOKUP(BE14,emplacements!$A:$A,1,FALSE))</f>
        <v/>
      </c>
      <c r="BF52" s="32" t="str">
        <f>IF(ISNA(VLOOKUP(BF14,emplacements!$A:$A,1,FALSE)),"",VLOOKUP(BF14,emplacements!$A:$A,1,FALSE))</f>
        <v/>
      </c>
      <c r="BG52" s="32" t="str">
        <f>IF(ISNA(VLOOKUP(BG14,emplacements!$A:$A,1,FALSE)),"",VLOOKUP(BG14,emplacements!$A:$A,1,FALSE))</f>
        <v/>
      </c>
      <c r="BH52" s="32" t="str">
        <f>IF(ISNA(VLOOKUP(BH14,emplacements!$A:$A,1,FALSE)),"",VLOOKUP(BH14,emplacements!$A:$A,1,FALSE))</f>
        <v/>
      </c>
      <c r="BI52" s="32" t="str">
        <f>IF(ISNA(VLOOKUP(BI14,emplacements!$A:$A,1,FALSE)),"",VLOOKUP(BI14,emplacements!$A:$A,1,FALSE))</f>
        <v/>
      </c>
      <c r="BJ52" s="32" t="str">
        <f>IF(ISNA(VLOOKUP(BJ14,emplacements!$A:$A,1,FALSE)),"",VLOOKUP(BJ14,emplacements!$A:$A,1,FALSE))</f>
        <v/>
      </c>
      <c r="BK52" s="32" t="str">
        <f>IF(ISNA(VLOOKUP(BK14,emplacements!$A:$A,1,FALSE)),"",VLOOKUP(BK14,emplacements!$A:$A,1,FALSE))</f>
        <v/>
      </c>
      <c r="BL52" s="31"/>
      <c r="BM52" s="31"/>
    </row>
    <row r="53" spans="1:65" hidden="1">
      <c r="A53" s="32" t="str">
        <f>IF(ISNA(VLOOKUP(A15,emplacements!$A:$A,1,FALSE)),"",VLOOKUP(A15,emplacements!$A:$A,1,FALSE))</f>
        <v>A171</v>
      </c>
      <c r="B53" s="32" t="str">
        <f>IF(ISNA(VLOOKUP(B15,emplacements!$A:$A,1,FALSE)),"",VLOOKUP(B15,emplacements!$A:$A,1,FALSE))</f>
        <v>A172</v>
      </c>
      <c r="C53" s="32" t="str">
        <f>IF(ISNA(VLOOKUP(C15,emplacements!$A:$A,1,FALSE)),"",VLOOKUP(C15,emplacements!$A:$A,1,FALSE))</f>
        <v>A173</v>
      </c>
      <c r="D53" s="32" t="str">
        <f>IF(ISNA(VLOOKUP(D15,emplacements!$A:$A,1,FALSE)),"",VLOOKUP(D15,emplacements!$A:$A,1,FALSE))</f>
        <v>A174</v>
      </c>
      <c r="E53" s="32" t="str">
        <f>IF(ISNA(VLOOKUP(E15,emplacements!$A:$A,1,FALSE)),"",VLOOKUP(E15,emplacements!$A:$A,1,FALSE))</f>
        <v>A175</v>
      </c>
      <c r="F53" s="32" t="str">
        <f>IF(ISNA(VLOOKUP(F15,emplacements!$A:$A,1,FALSE)),"",VLOOKUP(F15,emplacements!$A:$A,1,FALSE))</f>
        <v/>
      </c>
      <c r="G53" s="32" t="str">
        <f>IF(ISNA(VLOOKUP(G15,emplacements!$A:$A,1,FALSE)),"",VLOOKUP(G15,emplacements!$A:$A,1,FALSE))</f>
        <v>B171</v>
      </c>
      <c r="H53" s="32" t="str">
        <f>IF(ISNA(VLOOKUP(H15,emplacements!$A:$A,1,FALSE)),"",VLOOKUP(H15,emplacements!$A:$A,1,FALSE))</f>
        <v>B172</v>
      </c>
      <c r="I53" s="32" t="str">
        <f>IF(ISNA(VLOOKUP(I15,emplacements!$A:$A,1,FALSE)),"",VLOOKUP(I15,emplacements!$A:$A,1,FALSE))</f>
        <v>B173</v>
      </c>
      <c r="J53" s="32" t="str">
        <f>IF(ISNA(VLOOKUP(J15,emplacements!$A:$A,1,FALSE)),"",VLOOKUP(J15,emplacements!$A:$A,1,FALSE))</f>
        <v>B174</v>
      </c>
      <c r="K53" s="32" t="str">
        <f>IF(ISNA(VLOOKUP(K15,emplacements!$A:$A,1,FALSE)),"",VLOOKUP(K15,emplacements!$A:$A,1,FALSE))</f>
        <v>B175</v>
      </c>
      <c r="L53" s="32" t="str">
        <f>IF(ISNA(VLOOKUP(L15,emplacements!$A:$A,1,FALSE)),"",VLOOKUP(L15,emplacements!$A:$A,1,FALSE))</f>
        <v>C175</v>
      </c>
      <c r="M53" s="32" t="str">
        <f>IF(ISNA(VLOOKUP(M15,emplacements!$A:$A,1,FALSE)),"",VLOOKUP(M15,emplacements!$A:$A,1,FALSE))</f>
        <v>C174</v>
      </c>
      <c r="N53" s="32" t="str">
        <f>IF(ISNA(VLOOKUP(N15,emplacements!$A:$A,1,FALSE)),"",VLOOKUP(N15,emplacements!$A:$A,1,FALSE))</f>
        <v>C173</v>
      </c>
      <c r="O53" s="32" t="str">
        <f>IF(ISNA(VLOOKUP(O15,emplacements!$A:$A,1,FALSE)),"",VLOOKUP(O15,emplacements!$A:$A,1,FALSE))</f>
        <v>C172</v>
      </c>
      <c r="P53" s="32" t="str">
        <f>IF(ISNA(VLOOKUP(P15,emplacements!$A:$A,1,FALSE)),"",VLOOKUP(P15,emplacements!$A:$A,1,FALSE))</f>
        <v>C171</v>
      </c>
      <c r="Q53" s="32" t="str">
        <f>IF(ISNA(VLOOKUP(Q15,emplacements!$A:$A,1,FALSE)),"",VLOOKUP(Q15,emplacements!$A:$A,1,FALSE))</f>
        <v/>
      </c>
      <c r="R53" s="32" t="str">
        <f>IF(ISNA(VLOOKUP(R15,emplacements!$A:$A,1,FALSE)),"",VLOOKUP(R15,emplacements!$A:$A,1,FALSE))</f>
        <v>D171</v>
      </c>
      <c r="S53" s="32" t="str">
        <f>IF(ISNA(VLOOKUP(S15,emplacements!$A:$A,1,FALSE)),"",VLOOKUP(S15,emplacements!$A:$A,1,FALSE))</f>
        <v>D172</v>
      </c>
      <c r="T53" s="32" t="str">
        <f>IF(ISNA(VLOOKUP(T15,emplacements!$A:$A,1,FALSE)),"",VLOOKUP(T15,emplacements!$A:$A,1,FALSE))</f>
        <v>D173</v>
      </c>
      <c r="U53" s="32" t="str">
        <f>IF(ISNA(VLOOKUP(U15,emplacements!$A:$A,1,FALSE)),"",VLOOKUP(U15,emplacements!$A:$A,1,FALSE))</f>
        <v>D174</v>
      </c>
      <c r="V53" s="32" t="str">
        <f>IF(ISNA(VLOOKUP(V15,emplacements!$A:$A,1,FALSE)),"",VLOOKUP(V15,emplacements!$A:$A,1,FALSE))</f>
        <v>D175</v>
      </c>
      <c r="W53" s="32" t="str">
        <f>IF(ISNA(VLOOKUP(W15,emplacements!$A:$A,1,FALSE)),"",VLOOKUP(W15,emplacements!$A:$A,1,FALSE))</f>
        <v>E175</v>
      </c>
      <c r="X53" s="32" t="str">
        <f>IF(ISNA(VLOOKUP(X15,emplacements!$A:$A,1,FALSE)),"",VLOOKUP(X15,emplacements!$A:$A,1,FALSE))</f>
        <v>E174</v>
      </c>
      <c r="Y53" s="32" t="str">
        <f>IF(ISNA(VLOOKUP(Y15,emplacements!$A:$A,1,FALSE)),"",VLOOKUP(Y15,emplacements!$A:$A,1,FALSE))</f>
        <v>E173</v>
      </c>
      <c r="Z53" s="32" t="str">
        <f>IF(ISNA(VLOOKUP(Z15,emplacements!$A:$A,1,FALSE)),"",VLOOKUP(Z15,emplacements!$A:$A,1,FALSE))</f>
        <v>E172</v>
      </c>
      <c r="AA53" s="32" t="str">
        <f>IF(ISNA(VLOOKUP(AA15,emplacements!$A:$A,1,FALSE)),"",VLOOKUP(AA15,emplacements!$A:$A,1,FALSE))</f>
        <v>E171</v>
      </c>
      <c r="AB53" s="32" t="str">
        <f>IF(ISNA(VLOOKUP(AB15,emplacements!$A:$A,1,FALSE)),"",VLOOKUP(AB15,emplacements!$A:$A,1,FALSE))</f>
        <v/>
      </c>
      <c r="AC53" s="32" t="str">
        <f>IF(ISNA(VLOOKUP(AC15,emplacements!$A:$A,1,FALSE)),"",VLOOKUP(AC15,emplacements!$A:$A,1,FALSE))</f>
        <v/>
      </c>
      <c r="AD53" s="32" t="str">
        <f>IF(ISNA(VLOOKUP(AD15,emplacements!$A:$A,1,FALSE)),"",VLOOKUP(AD15,emplacements!$A:$A,1,FALSE))</f>
        <v/>
      </c>
      <c r="AE53" s="32" t="str">
        <f>IF(ISNA(VLOOKUP(AE15,emplacements!$A:$A,1,FALSE)),"",VLOOKUP(AE15,emplacements!$A:$A,1,FALSE))</f>
        <v>F191</v>
      </c>
      <c r="AF53" s="32" t="str">
        <f>IF(ISNA(VLOOKUP(AF15,emplacements!$A:$A,1,FALSE)),"",VLOOKUP(AF15,emplacements!$A:$A,1,FALSE))</f>
        <v>F192</v>
      </c>
      <c r="AG53" s="32" t="str">
        <f>IF(ISNA(VLOOKUP(AG15,emplacements!$A:$A,1,FALSE)),"",VLOOKUP(AG15,emplacements!$A:$A,1,FALSE))</f>
        <v>F193</v>
      </c>
      <c r="AH53" s="32" t="str">
        <f>IF(ISNA(VLOOKUP(AH15,emplacements!$A:$A,1,FALSE)),"",VLOOKUP(AH15,emplacements!$A:$A,1,FALSE))</f>
        <v>G193</v>
      </c>
      <c r="AI53" s="32" t="str">
        <f>IF(ISNA(VLOOKUP(AI15,emplacements!$A:$A,1,FALSE)),"",VLOOKUP(AI15,emplacements!$A:$A,1,FALSE))</f>
        <v>G192</v>
      </c>
      <c r="AJ53" s="32" t="str">
        <f>IF(ISNA(VLOOKUP(AJ15,emplacements!$A:$A,1,FALSE)),"",VLOOKUP(AJ15,emplacements!$A:$A,1,FALSE))</f>
        <v>G191</v>
      </c>
      <c r="AK53" s="32" t="str">
        <f>IF(ISNA(VLOOKUP(AK15,emplacements!$A:$A,1,FALSE)),"",VLOOKUP(AK15,emplacements!$A:$A,1,FALSE))</f>
        <v/>
      </c>
      <c r="AL53" s="32" t="str">
        <f>IF(ISNA(VLOOKUP(AL15,emplacements!$A:$A,1,FALSE)),"",VLOOKUP(AL15,emplacements!$A:$A,1,FALSE))</f>
        <v/>
      </c>
      <c r="AM53" s="32" t="str">
        <f>IF(ISNA(VLOOKUP(AM15,emplacements!$A:$A,1,FALSE)),"",VLOOKUP(AM15,emplacements!$A:$A,1,FALSE))</f>
        <v/>
      </c>
      <c r="AN53" s="32" t="str">
        <f>IF(ISNA(VLOOKUP(AN15,emplacements!$A:$A,1,FALSE)),"",VLOOKUP(AN15,emplacements!$A:$A,1,FALSE))</f>
        <v>H191</v>
      </c>
      <c r="AO53" s="32" t="str">
        <f>IF(ISNA(VLOOKUP(AO15,emplacements!$A:$A,1,FALSE)),"",VLOOKUP(AO15,emplacements!$A:$A,1,FALSE))</f>
        <v>H192</v>
      </c>
      <c r="AP53" s="32" t="str">
        <f>IF(ISNA(VLOOKUP(AP15,emplacements!$A:$A,1,FALSE)),"",VLOOKUP(AP15,emplacements!$A:$A,1,FALSE))</f>
        <v>H193</v>
      </c>
      <c r="AQ53" s="32" t="str">
        <f>IF(ISNA(VLOOKUP(AQ15,emplacements!$A:$A,1,FALSE)),"",VLOOKUP(AQ15,emplacements!$A:$A,1,FALSE))</f>
        <v>J193</v>
      </c>
      <c r="AR53" s="32" t="str">
        <f>IF(ISNA(VLOOKUP(AR15,emplacements!$A:$A,1,FALSE)),"",VLOOKUP(AR15,emplacements!$A:$A,1,FALSE))</f>
        <v>J192</v>
      </c>
      <c r="AS53" s="32" t="str">
        <f>IF(ISNA(VLOOKUP(AS15,emplacements!$A:$A,1,FALSE)),"",VLOOKUP(AS15,emplacements!$A:$A,1,FALSE))</f>
        <v>J191</v>
      </c>
      <c r="AT53" s="32" t="str">
        <f>IF(ISNA(VLOOKUP(AT15,emplacements!$A:$A,1,FALSE)),"",VLOOKUP(AT15,emplacements!$A:$A,1,FALSE))</f>
        <v/>
      </c>
      <c r="AU53" s="32" t="str">
        <f>IF(ISNA(VLOOKUP(AU15,emplacements!$A:$A,1,FALSE)),"",VLOOKUP(AU15,emplacements!$A:$A,1,FALSE))</f>
        <v>K191</v>
      </c>
      <c r="AV53" s="32" t="str">
        <f>IF(ISNA(VLOOKUP(AV15,emplacements!$A:$A,1,FALSE)),"",VLOOKUP(AV15,emplacements!$A:$A,1,FALSE))</f>
        <v>K192</v>
      </c>
      <c r="AW53" s="32" t="str">
        <f>IF(ISNA(VLOOKUP(AW15,emplacements!$A:$A,1,FALSE)),"",VLOOKUP(AW15,emplacements!$A:$A,1,FALSE))</f>
        <v>K193</v>
      </c>
      <c r="AX53" s="32" t="str">
        <f>IF(ISNA(VLOOKUP(AX15,emplacements!$A:$A,1,FALSE)),"",VLOOKUP(AX15,emplacements!$A:$A,1,FALSE))</f>
        <v>L193</v>
      </c>
      <c r="AY53" s="32" t="str">
        <f>IF(ISNA(VLOOKUP(AY15,emplacements!$A:$A,1,FALSE)),"",VLOOKUP(AY15,emplacements!$A:$A,1,FALSE))</f>
        <v>L192</v>
      </c>
      <c r="AZ53" s="32" t="str">
        <f>IF(ISNA(VLOOKUP(AZ15,emplacements!$A:$A,1,FALSE)),"",VLOOKUP(AZ15,emplacements!$A:$A,1,FALSE))</f>
        <v>L191</v>
      </c>
      <c r="BA53" s="32" t="str">
        <f>IF(ISNA(VLOOKUP(BA15,emplacements!$A:$A,1,FALSE)),"",VLOOKUP(BA15,emplacements!$A:$A,1,FALSE))</f>
        <v/>
      </c>
      <c r="BB53" s="32" t="str">
        <f>IF(ISNA(VLOOKUP(BB15,emplacements!$A:$A,1,FALSE)),"",VLOOKUP(BB15,emplacements!$A:$A,1,FALSE))</f>
        <v>M191</v>
      </c>
      <c r="BC53" s="32" t="str">
        <f>IF(ISNA(VLOOKUP(BC15,emplacements!$A:$A,1,FALSE)),"",VLOOKUP(BC15,emplacements!$A:$A,1,FALSE))</f>
        <v>M192</v>
      </c>
      <c r="BD53" s="32" t="str">
        <f>IF(ISNA(VLOOKUP(BD15,emplacements!$A:$A,1,FALSE)),"",VLOOKUP(BD15,emplacements!$A:$A,1,FALSE))</f>
        <v>M193</v>
      </c>
      <c r="BE53" s="32" t="str">
        <f>IF(ISNA(VLOOKUP(BE15,emplacements!$A:$A,1,FALSE)),"",VLOOKUP(BE15,emplacements!$A:$A,1,FALSE))</f>
        <v>N193</v>
      </c>
      <c r="BF53" s="32" t="str">
        <f>IF(ISNA(VLOOKUP(BF15,emplacements!$A:$A,1,FALSE)),"",VLOOKUP(BF15,emplacements!$A:$A,1,FALSE))</f>
        <v>N192</v>
      </c>
      <c r="BG53" s="32" t="str">
        <f>IF(ISNA(VLOOKUP(BG15,emplacements!$A:$A,1,FALSE)),"",VLOOKUP(BG15,emplacements!$A:$A,1,FALSE))</f>
        <v>N191</v>
      </c>
      <c r="BH53" s="32" t="str">
        <f>IF(ISNA(VLOOKUP(BH15,emplacements!$A:$A,1,FALSE)),"",VLOOKUP(BH15,emplacements!$A:$A,1,FALSE))</f>
        <v/>
      </c>
      <c r="BI53" s="32" t="str">
        <f>IF(ISNA(VLOOKUP(BI15,emplacements!$A:$A,1,FALSE)),"",VLOOKUP(BI15,emplacements!$A:$A,1,FALSE))</f>
        <v>P121</v>
      </c>
      <c r="BJ53" s="32" t="str">
        <f>IF(ISNA(VLOOKUP(BJ15,emplacements!$A:$A,1,FALSE)),"",VLOOKUP(BJ15,emplacements!$A:$A,1,FALSE))</f>
        <v>P122</v>
      </c>
      <c r="BK53" s="32" t="str">
        <f>IF(ISNA(VLOOKUP(BK15,emplacements!$A:$A,1,FALSE)),"",VLOOKUP(BK15,emplacements!$A:$A,1,FALSE))</f>
        <v>P123</v>
      </c>
      <c r="BL53" s="31"/>
      <c r="BM53" s="31"/>
    </row>
    <row r="54" spans="1:65" hidden="1">
      <c r="A54" s="32" t="str">
        <f>IF(ISNA(VLOOKUP(A16,emplacements!$A:$A,1,FALSE)),"",VLOOKUP(A16,emplacements!$A:$A,1,FALSE))</f>
        <v>A161</v>
      </c>
      <c r="B54" s="32" t="str">
        <f>IF(ISNA(VLOOKUP(B16,emplacements!$A:$A,1,FALSE)),"",VLOOKUP(B16,emplacements!$A:$A,1,FALSE))</f>
        <v>A162</v>
      </c>
      <c r="C54" s="32" t="str">
        <f>IF(ISNA(VLOOKUP(C16,emplacements!$A:$A,1,FALSE)),"",VLOOKUP(C16,emplacements!$A:$A,1,FALSE))</f>
        <v>A163</v>
      </c>
      <c r="D54" s="32" t="str">
        <f>IF(ISNA(VLOOKUP(D16,emplacements!$A:$A,1,FALSE)),"",VLOOKUP(D16,emplacements!$A:$A,1,FALSE))</f>
        <v>A164</v>
      </c>
      <c r="E54" s="32" t="str">
        <f>IF(ISNA(VLOOKUP(E16,emplacements!$A:$A,1,FALSE)),"",VLOOKUP(E16,emplacements!$A:$A,1,FALSE))</f>
        <v>A165</v>
      </c>
      <c r="F54" s="32" t="str">
        <f>IF(ISNA(VLOOKUP(F16,emplacements!$A:$A,1,FALSE)),"",VLOOKUP(F16,emplacements!$A:$A,1,FALSE))</f>
        <v/>
      </c>
      <c r="G54" s="32" t="str">
        <f>IF(ISNA(VLOOKUP(G16,emplacements!$A:$A,1,FALSE)),"",VLOOKUP(G16,emplacements!$A:$A,1,FALSE))</f>
        <v>B161</v>
      </c>
      <c r="H54" s="32" t="str">
        <f>IF(ISNA(VLOOKUP(H16,emplacements!$A:$A,1,FALSE)),"",VLOOKUP(H16,emplacements!$A:$A,1,FALSE))</f>
        <v>B162</v>
      </c>
      <c r="I54" s="32" t="str">
        <f>IF(ISNA(VLOOKUP(I16,emplacements!$A:$A,1,FALSE)),"",VLOOKUP(I16,emplacements!$A:$A,1,FALSE))</f>
        <v>B163</v>
      </c>
      <c r="J54" s="32" t="str">
        <f>IF(ISNA(VLOOKUP(J16,emplacements!$A:$A,1,FALSE)),"",VLOOKUP(J16,emplacements!$A:$A,1,FALSE))</f>
        <v>B164</v>
      </c>
      <c r="K54" s="32" t="str">
        <f>IF(ISNA(VLOOKUP(K16,emplacements!$A:$A,1,FALSE)),"",VLOOKUP(K16,emplacements!$A:$A,1,FALSE))</f>
        <v>B165</v>
      </c>
      <c r="L54" s="32" t="str">
        <f>IF(ISNA(VLOOKUP(L16,emplacements!$A:$A,1,FALSE)),"",VLOOKUP(L16,emplacements!$A:$A,1,FALSE))</f>
        <v>C165</v>
      </c>
      <c r="M54" s="32" t="str">
        <f>IF(ISNA(VLOOKUP(M16,emplacements!$A:$A,1,FALSE)),"",VLOOKUP(M16,emplacements!$A:$A,1,FALSE))</f>
        <v>C164</v>
      </c>
      <c r="N54" s="32" t="str">
        <f>IF(ISNA(VLOOKUP(N16,emplacements!$A:$A,1,FALSE)),"",VLOOKUP(N16,emplacements!$A:$A,1,FALSE))</f>
        <v>C163</v>
      </c>
      <c r="O54" s="32" t="str">
        <f>IF(ISNA(VLOOKUP(O16,emplacements!$A:$A,1,FALSE)),"",VLOOKUP(O16,emplacements!$A:$A,1,FALSE))</f>
        <v>C162</v>
      </c>
      <c r="P54" s="32" t="str">
        <f>IF(ISNA(VLOOKUP(P16,emplacements!$A:$A,1,FALSE)),"",VLOOKUP(P16,emplacements!$A:$A,1,FALSE))</f>
        <v>C161</v>
      </c>
      <c r="Q54" s="32" t="str">
        <f>IF(ISNA(VLOOKUP(Q16,emplacements!$A:$A,1,FALSE)),"",VLOOKUP(Q16,emplacements!$A:$A,1,FALSE))</f>
        <v/>
      </c>
      <c r="R54" s="32" t="str">
        <f>IF(ISNA(VLOOKUP(R16,emplacements!$A:$A,1,FALSE)),"",VLOOKUP(R16,emplacements!$A:$A,1,FALSE))</f>
        <v>D161</v>
      </c>
      <c r="S54" s="32" t="str">
        <f>IF(ISNA(VLOOKUP(S16,emplacements!$A:$A,1,FALSE)),"",VLOOKUP(S16,emplacements!$A:$A,1,FALSE))</f>
        <v>D162</v>
      </c>
      <c r="T54" s="32" t="str">
        <f>IF(ISNA(VLOOKUP(T16,emplacements!$A:$A,1,FALSE)),"",VLOOKUP(T16,emplacements!$A:$A,1,FALSE))</f>
        <v>D163</v>
      </c>
      <c r="U54" s="32" t="str">
        <f>IF(ISNA(VLOOKUP(U16,emplacements!$A:$A,1,FALSE)),"",VLOOKUP(U16,emplacements!$A:$A,1,FALSE))</f>
        <v>D164</v>
      </c>
      <c r="V54" s="32" t="str">
        <f>IF(ISNA(VLOOKUP(V16,emplacements!$A:$A,1,FALSE)),"",VLOOKUP(V16,emplacements!$A:$A,1,FALSE))</f>
        <v>D165</v>
      </c>
      <c r="W54" s="32" t="str">
        <f>IF(ISNA(VLOOKUP(W16,emplacements!$A:$A,1,FALSE)),"",VLOOKUP(W16,emplacements!$A:$A,1,FALSE))</f>
        <v>E165</v>
      </c>
      <c r="X54" s="32" t="str">
        <f>IF(ISNA(VLOOKUP(X16,emplacements!$A:$A,1,FALSE)),"",VLOOKUP(X16,emplacements!$A:$A,1,FALSE))</f>
        <v>E164</v>
      </c>
      <c r="Y54" s="32" t="str">
        <f>IF(ISNA(VLOOKUP(Y16,emplacements!$A:$A,1,FALSE)),"",VLOOKUP(Y16,emplacements!$A:$A,1,FALSE))</f>
        <v>E163</v>
      </c>
      <c r="Z54" s="32" t="str">
        <f>IF(ISNA(VLOOKUP(Z16,emplacements!$A:$A,1,FALSE)),"",VLOOKUP(Z16,emplacements!$A:$A,1,FALSE))</f>
        <v>E162</v>
      </c>
      <c r="AA54" s="32" t="str">
        <f>IF(ISNA(VLOOKUP(AA16,emplacements!$A:$A,1,FALSE)),"",VLOOKUP(AA16,emplacements!$A:$A,1,FALSE))</f>
        <v>E161</v>
      </c>
      <c r="AB54" s="32" t="str">
        <f>IF(ISNA(VLOOKUP(AB16,emplacements!$A:$A,1,FALSE)),"",VLOOKUP(AB16,emplacements!$A:$A,1,FALSE))</f>
        <v/>
      </c>
      <c r="AC54" s="32" t="str">
        <f>IF(ISNA(VLOOKUP(AC16,emplacements!$A:$A,1,FALSE)),"",VLOOKUP(AC16,emplacements!$A:$A,1,FALSE))</f>
        <v/>
      </c>
      <c r="AD54" s="32" t="str">
        <f>IF(ISNA(VLOOKUP(AD16,emplacements!$A:$A,1,FALSE)),"",VLOOKUP(AD16,emplacements!$A:$A,1,FALSE))</f>
        <v/>
      </c>
      <c r="AE54" s="32" t="str">
        <f>IF(ISNA(VLOOKUP(AE16,emplacements!$A:$A,1,FALSE)),"",VLOOKUP(AE16,emplacements!$A:$A,1,FALSE))</f>
        <v>F181</v>
      </c>
      <c r="AF54" s="32" t="str">
        <f>IF(ISNA(VLOOKUP(AF16,emplacements!$A:$A,1,FALSE)),"",VLOOKUP(AF16,emplacements!$A:$A,1,FALSE))</f>
        <v>F182</v>
      </c>
      <c r="AG54" s="32" t="str">
        <f>IF(ISNA(VLOOKUP(AG16,emplacements!$A:$A,1,FALSE)),"",VLOOKUP(AG16,emplacements!$A:$A,1,FALSE))</f>
        <v>F183</v>
      </c>
      <c r="AH54" s="32" t="str">
        <f>IF(ISNA(VLOOKUP(AH16,emplacements!$A:$A,1,FALSE)),"",VLOOKUP(AH16,emplacements!$A:$A,1,FALSE))</f>
        <v>G183</v>
      </c>
      <c r="AI54" s="32" t="str">
        <f>IF(ISNA(VLOOKUP(AI16,emplacements!$A:$A,1,FALSE)),"",VLOOKUP(AI16,emplacements!$A:$A,1,FALSE))</f>
        <v>G182</v>
      </c>
      <c r="AJ54" s="32" t="str">
        <f>IF(ISNA(VLOOKUP(AJ16,emplacements!$A:$A,1,FALSE)),"",VLOOKUP(AJ16,emplacements!$A:$A,1,FALSE))</f>
        <v>G181</v>
      </c>
      <c r="AK54" s="32" t="str">
        <f>IF(ISNA(VLOOKUP(AK16,emplacements!$A:$A,1,FALSE)),"",VLOOKUP(AK16,emplacements!$A:$A,1,FALSE))</f>
        <v/>
      </c>
      <c r="AL54" s="32" t="str">
        <f>IF(ISNA(VLOOKUP(AL16,emplacements!$A:$A,1,FALSE)),"",VLOOKUP(AL16,emplacements!$A:$A,1,FALSE))</f>
        <v/>
      </c>
      <c r="AM54" s="32" t="str">
        <f>IF(ISNA(VLOOKUP(AM16,emplacements!$A:$A,1,FALSE)),"",VLOOKUP(AM16,emplacements!$A:$A,1,FALSE))</f>
        <v/>
      </c>
      <c r="AN54" s="32" t="str">
        <f>IF(ISNA(VLOOKUP(AN16,emplacements!$A:$A,1,FALSE)),"",VLOOKUP(AN16,emplacements!$A:$A,1,FALSE))</f>
        <v>H181</v>
      </c>
      <c r="AO54" s="32" t="str">
        <f>IF(ISNA(VLOOKUP(AO16,emplacements!$A:$A,1,FALSE)),"",VLOOKUP(AO16,emplacements!$A:$A,1,FALSE))</f>
        <v>H182</v>
      </c>
      <c r="AP54" s="32" t="str">
        <f>IF(ISNA(VLOOKUP(AP16,emplacements!$A:$A,1,FALSE)),"",VLOOKUP(AP16,emplacements!$A:$A,1,FALSE))</f>
        <v>H183</v>
      </c>
      <c r="AQ54" s="32" t="str">
        <f>IF(ISNA(VLOOKUP(AQ16,emplacements!$A:$A,1,FALSE)),"",VLOOKUP(AQ16,emplacements!$A:$A,1,FALSE))</f>
        <v>J183</v>
      </c>
      <c r="AR54" s="32" t="str">
        <f>IF(ISNA(VLOOKUP(AR16,emplacements!$A:$A,1,FALSE)),"",VLOOKUP(AR16,emplacements!$A:$A,1,FALSE))</f>
        <v>J182</v>
      </c>
      <c r="AS54" s="32" t="str">
        <f>IF(ISNA(VLOOKUP(AS16,emplacements!$A:$A,1,FALSE)),"",VLOOKUP(AS16,emplacements!$A:$A,1,FALSE))</f>
        <v>J181</v>
      </c>
      <c r="AT54" s="32" t="str">
        <f>IF(ISNA(VLOOKUP(AT16,emplacements!$A:$A,1,FALSE)),"",VLOOKUP(AT16,emplacements!$A:$A,1,FALSE))</f>
        <v/>
      </c>
      <c r="AU54" s="32" t="str">
        <f>IF(ISNA(VLOOKUP(AU16,emplacements!$A:$A,1,FALSE)),"",VLOOKUP(AU16,emplacements!$A:$A,1,FALSE))</f>
        <v>K181</v>
      </c>
      <c r="AV54" s="32" t="str">
        <f>IF(ISNA(VLOOKUP(AV16,emplacements!$A:$A,1,FALSE)),"",VLOOKUP(AV16,emplacements!$A:$A,1,FALSE))</f>
        <v>K182</v>
      </c>
      <c r="AW54" s="32" t="str">
        <f>IF(ISNA(VLOOKUP(AW16,emplacements!$A:$A,1,FALSE)),"",VLOOKUP(AW16,emplacements!$A:$A,1,FALSE))</f>
        <v>K183</v>
      </c>
      <c r="AX54" s="32" t="str">
        <f>IF(ISNA(VLOOKUP(AX16,emplacements!$A:$A,1,FALSE)),"",VLOOKUP(AX16,emplacements!$A:$A,1,FALSE))</f>
        <v>L183</v>
      </c>
      <c r="AY54" s="32" t="str">
        <f>IF(ISNA(VLOOKUP(AY16,emplacements!$A:$A,1,FALSE)),"",VLOOKUP(AY16,emplacements!$A:$A,1,FALSE))</f>
        <v>L182</v>
      </c>
      <c r="AZ54" s="32" t="str">
        <f>IF(ISNA(VLOOKUP(AZ16,emplacements!$A:$A,1,FALSE)),"",VLOOKUP(AZ16,emplacements!$A:$A,1,FALSE))</f>
        <v>L181</v>
      </c>
      <c r="BA54" s="32" t="str">
        <f>IF(ISNA(VLOOKUP(BA16,emplacements!$A:$A,1,FALSE)),"",VLOOKUP(BA16,emplacements!$A:$A,1,FALSE))</f>
        <v/>
      </c>
      <c r="BB54" s="32" t="str">
        <f>IF(ISNA(VLOOKUP(BB16,emplacements!$A:$A,1,FALSE)),"",VLOOKUP(BB16,emplacements!$A:$A,1,FALSE))</f>
        <v>M181</v>
      </c>
      <c r="BC54" s="32" t="str">
        <f>IF(ISNA(VLOOKUP(BC16,emplacements!$A:$A,1,FALSE)),"",VLOOKUP(BC16,emplacements!$A:$A,1,FALSE))</f>
        <v>M182</v>
      </c>
      <c r="BD54" s="32" t="str">
        <f>IF(ISNA(VLOOKUP(BD16,emplacements!$A:$A,1,FALSE)),"",VLOOKUP(BD16,emplacements!$A:$A,1,FALSE))</f>
        <v>M183</v>
      </c>
      <c r="BE54" s="32" t="str">
        <f>IF(ISNA(VLOOKUP(BE16,emplacements!$A:$A,1,FALSE)),"",VLOOKUP(BE16,emplacements!$A:$A,1,FALSE))</f>
        <v>N183</v>
      </c>
      <c r="BF54" s="32" t="str">
        <f>IF(ISNA(VLOOKUP(BF16,emplacements!$A:$A,1,FALSE)),"",VLOOKUP(BF16,emplacements!$A:$A,1,FALSE))</f>
        <v>N182</v>
      </c>
      <c r="BG54" s="32" t="str">
        <f>IF(ISNA(VLOOKUP(BG16,emplacements!$A:$A,1,FALSE)),"",VLOOKUP(BG16,emplacements!$A:$A,1,FALSE))</f>
        <v>N181</v>
      </c>
      <c r="BH54" s="32" t="str">
        <f>IF(ISNA(VLOOKUP(BH16,emplacements!$A:$A,1,FALSE)),"",VLOOKUP(BH16,emplacements!$A:$A,1,FALSE))</f>
        <v/>
      </c>
      <c r="BI54" s="32" t="str">
        <f>IF(ISNA(VLOOKUP(BI16,emplacements!$A:$A,1,FALSE)),"",VLOOKUP(BI16,emplacements!$A:$A,1,FALSE))</f>
        <v>P111</v>
      </c>
      <c r="BJ54" s="32" t="str">
        <f>IF(ISNA(VLOOKUP(BJ16,emplacements!$A:$A,1,FALSE)),"",VLOOKUP(BJ16,emplacements!$A:$A,1,FALSE))</f>
        <v>P112</v>
      </c>
      <c r="BK54" s="32" t="str">
        <f>IF(ISNA(VLOOKUP(BK16,emplacements!$A:$A,1,FALSE)),"",VLOOKUP(BK16,emplacements!$A:$A,1,FALSE))</f>
        <v>P113</v>
      </c>
      <c r="BL54" s="31"/>
      <c r="BM54" s="31"/>
    </row>
    <row r="55" spans="1:65" hidden="1">
      <c r="A55" s="32" t="str">
        <f>IF(ISNA(VLOOKUP(A17,emplacements!$A:$A,1,FALSE)),"",VLOOKUP(A17,emplacements!$A:$A,1,FALSE))</f>
        <v>A151</v>
      </c>
      <c r="B55" s="32" t="str">
        <f>IF(ISNA(VLOOKUP(B17,emplacements!$A:$A,1,FALSE)),"",VLOOKUP(B17,emplacements!$A:$A,1,FALSE))</f>
        <v>A152</v>
      </c>
      <c r="C55" s="32" t="str">
        <f>IF(ISNA(VLOOKUP(C17,emplacements!$A:$A,1,FALSE)),"",VLOOKUP(C17,emplacements!$A:$A,1,FALSE))</f>
        <v>A153</v>
      </c>
      <c r="D55" s="32" t="str">
        <f>IF(ISNA(VLOOKUP(D17,emplacements!$A:$A,1,FALSE)),"",VLOOKUP(D17,emplacements!$A:$A,1,FALSE))</f>
        <v>A154</v>
      </c>
      <c r="E55" s="32" t="str">
        <f>IF(ISNA(VLOOKUP(E17,emplacements!$A:$A,1,FALSE)),"",VLOOKUP(E17,emplacements!$A:$A,1,FALSE))</f>
        <v>A155</v>
      </c>
      <c r="F55" s="32" t="str">
        <f>IF(ISNA(VLOOKUP(F17,emplacements!$A:$A,1,FALSE)),"",VLOOKUP(F17,emplacements!$A:$A,1,FALSE))</f>
        <v/>
      </c>
      <c r="G55" s="32" t="str">
        <f>IF(ISNA(VLOOKUP(G17,emplacements!$A:$A,1,FALSE)),"",VLOOKUP(G17,emplacements!$A:$A,1,FALSE))</f>
        <v>B151</v>
      </c>
      <c r="H55" s="32" t="str">
        <f>IF(ISNA(VLOOKUP(H17,emplacements!$A:$A,1,FALSE)),"",VLOOKUP(H17,emplacements!$A:$A,1,FALSE))</f>
        <v>B152</v>
      </c>
      <c r="I55" s="32" t="str">
        <f>IF(ISNA(VLOOKUP(I17,emplacements!$A:$A,1,FALSE)),"",VLOOKUP(I17,emplacements!$A:$A,1,FALSE))</f>
        <v>B153</v>
      </c>
      <c r="J55" s="32" t="str">
        <f>IF(ISNA(VLOOKUP(J17,emplacements!$A:$A,1,FALSE)),"",VLOOKUP(J17,emplacements!$A:$A,1,FALSE))</f>
        <v>B154</v>
      </c>
      <c r="K55" s="32" t="str">
        <f>IF(ISNA(VLOOKUP(K17,emplacements!$A:$A,1,FALSE)),"",VLOOKUP(K17,emplacements!$A:$A,1,FALSE))</f>
        <v>B155</v>
      </c>
      <c r="L55" s="32" t="str">
        <f>IF(ISNA(VLOOKUP(L17,emplacements!$A:$A,1,FALSE)),"",VLOOKUP(L17,emplacements!$A:$A,1,FALSE))</f>
        <v>C155</v>
      </c>
      <c r="M55" s="32" t="str">
        <f>IF(ISNA(VLOOKUP(M17,emplacements!$A:$A,1,FALSE)),"",VLOOKUP(M17,emplacements!$A:$A,1,FALSE))</f>
        <v>C154</v>
      </c>
      <c r="N55" s="32" t="str">
        <f>IF(ISNA(VLOOKUP(N17,emplacements!$A:$A,1,FALSE)),"",VLOOKUP(N17,emplacements!$A:$A,1,FALSE))</f>
        <v>C153</v>
      </c>
      <c r="O55" s="32" t="str">
        <f>IF(ISNA(VLOOKUP(O17,emplacements!$A:$A,1,FALSE)),"",VLOOKUP(O17,emplacements!$A:$A,1,FALSE))</f>
        <v>C152</v>
      </c>
      <c r="P55" s="32" t="str">
        <f>IF(ISNA(VLOOKUP(P17,emplacements!$A:$A,1,FALSE)),"",VLOOKUP(P17,emplacements!$A:$A,1,FALSE))</f>
        <v>C151</v>
      </c>
      <c r="Q55" s="32" t="str">
        <f>IF(ISNA(VLOOKUP(Q17,emplacements!$A:$A,1,FALSE)),"",VLOOKUP(Q17,emplacements!$A:$A,1,FALSE))</f>
        <v/>
      </c>
      <c r="R55" s="32" t="str">
        <f>IF(ISNA(VLOOKUP(R17,emplacements!$A:$A,1,FALSE)),"",VLOOKUP(R17,emplacements!$A:$A,1,FALSE))</f>
        <v>D151</v>
      </c>
      <c r="S55" s="32" t="str">
        <f>IF(ISNA(VLOOKUP(S17,emplacements!$A:$A,1,FALSE)),"",VLOOKUP(S17,emplacements!$A:$A,1,FALSE))</f>
        <v>D152</v>
      </c>
      <c r="T55" s="32" t="str">
        <f>IF(ISNA(VLOOKUP(T17,emplacements!$A:$A,1,FALSE)),"",VLOOKUP(T17,emplacements!$A:$A,1,FALSE))</f>
        <v>D153</v>
      </c>
      <c r="U55" s="32" t="str">
        <f>IF(ISNA(VLOOKUP(U17,emplacements!$A:$A,1,FALSE)),"",VLOOKUP(U17,emplacements!$A:$A,1,FALSE))</f>
        <v>D154</v>
      </c>
      <c r="V55" s="32" t="str">
        <f>IF(ISNA(VLOOKUP(V17,emplacements!$A:$A,1,FALSE)),"",VLOOKUP(V17,emplacements!$A:$A,1,FALSE))</f>
        <v>D155</v>
      </c>
      <c r="W55" s="32" t="str">
        <f>IF(ISNA(VLOOKUP(W17,emplacements!$A:$A,1,FALSE)),"",VLOOKUP(W17,emplacements!$A:$A,1,FALSE))</f>
        <v>E155</v>
      </c>
      <c r="X55" s="32" t="str">
        <f>IF(ISNA(VLOOKUP(X17,emplacements!$A:$A,1,FALSE)),"",VLOOKUP(X17,emplacements!$A:$A,1,FALSE))</f>
        <v>E154</v>
      </c>
      <c r="Y55" s="32" t="str">
        <f>IF(ISNA(VLOOKUP(Y17,emplacements!$A:$A,1,FALSE)),"",VLOOKUP(Y17,emplacements!$A:$A,1,FALSE))</f>
        <v>E153</v>
      </c>
      <c r="Z55" s="32" t="str">
        <f>IF(ISNA(VLOOKUP(Z17,emplacements!$A:$A,1,FALSE)),"",VLOOKUP(Z17,emplacements!$A:$A,1,FALSE))</f>
        <v>E152</v>
      </c>
      <c r="AA55" s="32" t="str">
        <f>IF(ISNA(VLOOKUP(AA17,emplacements!$A:$A,1,FALSE)),"",VLOOKUP(AA17,emplacements!$A:$A,1,FALSE))</f>
        <v>E151</v>
      </c>
      <c r="AB55" s="32" t="str">
        <f>IF(ISNA(VLOOKUP(AB17,emplacements!$A:$A,1,FALSE)),"",VLOOKUP(AB17,emplacements!$A:$A,1,FALSE))</f>
        <v/>
      </c>
      <c r="AC55" s="32" t="str">
        <f>IF(ISNA(VLOOKUP(AC17,emplacements!$A:$A,1,FALSE)),"",VLOOKUP(AC17,emplacements!$A:$A,1,FALSE))</f>
        <v/>
      </c>
      <c r="AD55" s="32" t="str">
        <f>IF(ISNA(VLOOKUP(AD17,emplacements!$A:$A,1,FALSE)),"",VLOOKUP(AD17,emplacements!$A:$A,1,FALSE))</f>
        <v/>
      </c>
      <c r="AE55" s="32" t="str">
        <f>IF(ISNA(VLOOKUP(AE17,emplacements!$A:$A,1,FALSE)),"",VLOOKUP(AE17,emplacements!$A:$A,1,FALSE))</f>
        <v>F171</v>
      </c>
      <c r="AF55" s="32" t="str">
        <f>IF(ISNA(VLOOKUP(AF17,emplacements!$A:$A,1,FALSE)),"",VLOOKUP(AF17,emplacements!$A:$A,1,FALSE))</f>
        <v>F172</v>
      </c>
      <c r="AG55" s="32" t="str">
        <f>IF(ISNA(VLOOKUP(AG17,emplacements!$A:$A,1,FALSE)),"",VLOOKUP(AG17,emplacements!$A:$A,1,FALSE))</f>
        <v>F173</v>
      </c>
      <c r="AH55" s="32" t="str">
        <f>IF(ISNA(VLOOKUP(AH17,emplacements!$A:$A,1,FALSE)),"",VLOOKUP(AH17,emplacements!$A:$A,1,FALSE))</f>
        <v>G173</v>
      </c>
      <c r="AI55" s="32" t="str">
        <f>IF(ISNA(VLOOKUP(AI17,emplacements!$A:$A,1,FALSE)),"",VLOOKUP(AI17,emplacements!$A:$A,1,FALSE))</f>
        <v>G172</v>
      </c>
      <c r="AJ55" s="32" t="str">
        <f>IF(ISNA(VLOOKUP(AJ17,emplacements!$A:$A,1,FALSE)),"",VLOOKUP(AJ17,emplacements!$A:$A,1,FALSE))</f>
        <v>G171</v>
      </c>
      <c r="AK55" s="32" t="str">
        <f>IF(ISNA(VLOOKUP(AK17,emplacements!$A:$A,1,FALSE)),"",VLOOKUP(AK17,emplacements!$A:$A,1,FALSE))</f>
        <v/>
      </c>
      <c r="AL55" s="32" t="str">
        <f>IF(ISNA(VLOOKUP(AL17,emplacements!$A:$A,1,FALSE)),"",VLOOKUP(AL17,emplacements!$A:$A,1,FALSE))</f>
        <v/>
      </c>
      <c r="AM55" s="32" t="str">
        <f>IF(ISNA(VLOOKUP(AM17,emplacements!$A:$A,1,FALSE)),"",VLOOKUP(AM17,emplacements!$A:$A,1,FALSE))</f>
        <v/>
      </c>
      <c r="AN55" s="32" t="str">
        <f>IF(ISNA(VLOOKUP(AN17,emplacements!$A:$A,1,FALSE)),"",VLOOKUP(AN17,emplacements!$A:$A,1,FALSE))</f>
        <v>H171</v>
      </c>
      <c r="AO55" s="32" t="str">
        <f>IF(ISNA(VLOOKUP(AO17,emplacements!$A:$A,1,FALSE)),"",VLOOKUP(AO17,emplacements!$A:$A,1,FALSE))</f>
        <v>H172</v>
      </c>
      <c r="AP55" s="32" t="str">
        <f>IF(ISNA(VLOOKUP(AP17,emplacements!$A:$A,1,FALSE)),"",VLOOKUP(AP17,emplacements!$A:$A,1,FALSE))</f>
        <v>H173</v>
      </c>
      <c r="AQ55" s="32" t="str">
        <f>IF(ISNA(VLOOKUP(AQ17,emplacements!$A:$A,1,FALSE)),"",VLOOKUP(AQ17,emplacements!$A:$A,1,FALSE))</f>
        <v>J173</v>
      </c>
      <c r="AR55" s="32" t="str">
        <f>IF(ISNA(VLOOKUP(AR17,emplacements!$A:$A,1,FALSE)),"",VLOOKUP(AR17,emplacements!$A:$A,1,FALSE))</f>
        <v>J172</v>
      </c>
      <c r="AS55" s="32" t="str">
        <f>IF(ISNA(VLOOKUP(AS17,emplacements!$A:$A,1,FALSE)),"",VLOOKUP(AS17,emplacements!$A:$A,1,FALSE))</f>
        <v>J171</v>
      </c>
      <c r="AT55" s="32" t="str">
        <f>IF(ISNA(VLOOKUP(AT17,emplacements!$A:$A,1,FALSE)),"",VLOOKUP(AT17,emplacements!$A:$A,1,FALSE))</f>
        <v/>
      </c>
      <c r="AU55" s="32" t="str">
        <f>IF(ISNA(VLOOKUP(AU17,emplacements!$A:$A,1,FALSE)),"",VLOOKUP(AU17,emplacements!$A:$A,1,FALSE))</f>
        <v>K171</v>
      </c>
      <c r="AV55" s="32" t="str">
        <f>IF(ISNA(VLOOKUP(AV17,emplacements!$A:$A,1,FALSE)),"",VLOOKUP(AV17,emplacements!$A:$A,1,FALSE))</f>
        <v>K172</v>
      </c>
      <c r="AW55" s="32" t="str">
        <f>IF(ISNA(VLOOKUP(AW17,emplacements!$A:$A,1,FALSE)),"",VLOOKUP(AW17,emplacements!$A:$A,1,FALSE))</f>
        <v>K173</v>
      </c>
      <c r="AX55" s="32" t="str">
        <f>IF(ISNA(VLOOKUP(AX17,emplacements!$A:$A,1,FALSE)),"",VLOOKUP(AX17,emplacements!$A:$A,1,FALSE))</f>
        <v>L173</v>
      </c>
      <c r="AY55" s="32" t="str">
        <f>IF(ISNA(VLOOKUP(AY17,emplacements!$A:$A,1,FALSE)),"",VLOOKUP(AY17,emplacements!$A:$A,1,FALSE))</f>
        <v>L172</v>
      </c>
      <c r="AZ55" s="32" t="str">
        <f>IF(ISNA(VLOOKUP(AZ17,emplacements!$A:$A,1,FALSE)),"",VLOOKUP(AZ17,emplacements!$A:$A,1,FALSE))</f>
        <v>L171</v>
      </c>
      <c r="BA55" s="32" t="str">
        <f>IF(ISNA(VLOOKUP(BA17,emplacements!$A:$A,1,FALSE)),"",VLOOKUP(BA17,emplacements!$A:$A,1,FALSE))</f>
        <v/>
      </c>
      <c r="BB55" s="32" t="str">
        <f>IF(ISNA(VLOOKUP(BB17,emplacements!$A:$A,1,FALSE)),"",VLOOKUP(BB17,emplacements!$A:$A,1,FALSE))</f>
        <v>M171</v>
      </c>
      <c r="BC55" s="32" t="str">
        <f>IF(ISNA(VLOOKUP(BC17,emplacements!$A:$A,1,FALSE)),"",VLOOKUP(BC17,emplacements!$A:$A,1,FALSE))</f>
        <v>M172</v>
      </c>
      <c r="BD55" s="32" t="str">
        <f>IF(ISNA(VLOOKUP(BD17,emplacements!$A:$A,1,FALSE)),"",VLOOKUP(BD17,emplacements!$A:$A,1,FALSE))</f>
        <v>M173</v>
      </c>
      <c r="BE55" s="32" t="str">
        <f>IF(ISNA(VLOOKUP(BE17,emplacements!$A:$A,1,FALSE)),"",VLOOKUP(BE17,emplacements!$A:$A,1,FALSE))</f>
        <v>N173</v>
      </c>
      <c r="BF55" s="32" t="str">
        <f>IF(ISNA(VLOOKUP(BF17,emplacements!$A:$A,1,FALSE)),"",VLOOKUP(BF17,emplacements!$A:$A,1,FALSE))</f>
        <v>N172</v>
      </c>
      <c r="BG55" s="32" t="str">
        <f>IF(ISNA(VLOOKUP(BG17,emplacements!$A:$A,1,FALSE)),"",VLOOKUP(BG17,emplacements!$A:$A,1,FALSE))</f>
        <v>N171</v>
      </c>
      <c r="BH55" s="32" t="str">
        <f>IF(ISNA(VLOOKUP(BH17,emplacements!$A:$A,1,FALSE)),"",VLOOKUP(BH17,emplacements!$A:$A,1,FALSE))</f>
        <v/>
      </c>
      <c r="BI55" s="32" t="str">
        <f>IF(ISNA(VLOOKUP(BI17,emplacements!$A:$A,1,FALSE)),"",VLOOKUP(BI17,emplacements!$A:$A,1,FALSE))</f>
        <v>P101</v>
      </c>
      <c r="BJ55" s="32" t="str">
        <f>IF(ISNA(VLOOKUP(BJ17,emplacements!$A:$A,1,FALSE)),"",VLOOKUP(BJ17,emplacements!$A:$A,1,FALSE))</f>
        <v>P102</v>
      </c>
      <c r="BK55" s="32" t="str">
        <f>IF(ISNA(VLOOKUP(BK17,emplacements!$A:$A,1,FALSE)),"",VLOOKUP(BK17,emplacements!$A:$A,1,FALSE))</f>
        <v>P103</v>
      </c>
      <c r="BL55" s="31"/>
      <c r="BM55" s="31"/>
    </row>
    <row r="56" spans="1:65" hidden="1">
      <c r="A56" s="32" t="str">
        <f>IF(ISNA(VLOOKUP(A18,emplacements!$A:$A,1,FALSE)),"",VLOOKUP(A18,emplacements!$A:$A,1,FALSE))</f>
        <v>A141</v>
      </c>
      <c r="B56" s="32" t="str">
        <f>IF(ISNA(VLOOKUP(B18,emplacements!$A:$A,1,FALSE)),"",VLOOKUP(B18,emplacements!$A:$A,1,FALSE))</f>
        <v>A142</v>
      </c>
      <c r="C56" s="32" t="str">
        <f>IF(ISNA(VLOOKUP(C18,emplacements!$A:$A,1,FALSE)),"",VLOOKUP(C18,emplacements!$A:$A,1,FALSE))</f>
        <v>A143</v>
      </c>
      <c r="D56" s="32" t="str">
        <f>IF(ISNA(VLOOKUP(D18,emplacements!$A:$A,1,FALSE)),"",VLOOKUP(D18,emplacements!$A:$A,1,FALSE))</f>
        <v>A144</v>
      </c>
      <c r="E56" s="32" t="str">
        <f>IF(ISNA(VLOOKUP(E18,emplacements!$A:$A,1,FALSE)),"",VLOOKUP(E18,emplacements!$A:$A,1,FALSE))</f>
        <v>A145</v>
      </c>
      <c r="F56" s="32" t="str">
        <f>IF(ISNA(VLOOKUP(F18,emplacements!$A:$A,1,FALSE)),"",VLOOKUP(F18,emplacements!$A:$A,1,FALSE))</f>
        <v/>
      </c>
      <c r="G56" s="32" t="str">
        <f>IF(ISNA(VLOOKUP(G18,emplacements!$A:$A,1,FALSE)),"",VLOOKUP(G18,emplacements!$A:$A,1,FALSE))</f>
        <v>B141</v>
      </c>
      <c r="H56" s="32" t="str">
        <f>IF(ISNA(VLOOKUP(H18,emplacements!$A:$A,1,FALSE)),"",VLOOKUP(H18,emplacements!$A:$A,1,FALSE))</f>
        <v>B142</v>
      </c>
      <c r="I56" s="32" t="str">
        <f>IF(ISNA(VLOOKUP(I18,emplacements!$A:$A,1,FALSE)),"",VLOOKUP(I18,emplacements!$A:$A,1,FALSE))</f>
        <v>B143</v>
      </c>
      <c r="J56" s="32" t="str">
        <f>IF(ISNA(VLOOKUP(J18,emplacements!$A:$A,1,FALSE)),"",VLOOKUP(J18,emplacements!$A:$A,1,FALSE))</f>
        <v>B144</v>
      </c>
      <c r="K56" s="32" t="str">
        <f>IF(ISNA(VLOOKUP(K18,emplacements!$A:$A,1,FALSE)),"",VLOOKUP(K18,emplacements!$A:$A,1,FALSE))</f>
        <v>B145</v>
      </c>
      <c r="L56" s="32" t="str">
        <f>IF(ISNA(VLOOKUP(L18,emplacements!$A:$A,1,FALSE)),"",VLOOKUP(L18,emplacements!$A:$A,1,FALSE))</f>
        <v>C145</v>
      </c>
      <c r="M56" s="32" t="str">
        <f>IF(ISNA(VLOOKUP(M18,emplacements!$A:$A,1,FALSE)),"",VLOOKUP(M18,emplacements!$A:$A,1,FALSE))</f>
        <v>C144</v>
      </c>
      <c r="N56" s="32" t="str">
        <f>IF(ISNA(VLOOKUP(N18,emplacements!$A:$A,1,FALSE)),"",VLOOKUP(N18,emplacements!$A:$A,1,FALSE))</f>
        <v>C143</v>
      </c>
      <c r="O56" s="32" t="str">
        <f>IF(ISNA(VLOOKUP(O18,emplacements!$A:$A,1,FALSE)),"",VLOOKUP(O18,emplacements!$A:$A,1,FALSE))</f>
        <v>C142</v>
      </c>
      <c r="P56" s="32" t="str">
        <f>IF(ISNA(VLOOKUP(P18,emplacements!$A:$A,1,FALSE)),"",VLOOKUP(P18,emplacements!$A:$A,1,FALSE))</f>
        <v>C141</v>
      </c>
      <c r="Q56" s="32" t="str">
        <f>IF(ISNA(VLOOKUP(Q18,emplacements!$A:$A,1,FALSE)),"",VLOOKUP(Q18,emplacements!$A:$A,1,FALSE))</f>
        <v/>
      </c>
      <c r="R56" s="32" t="str">
        <f>IF(ISNA(VLOOKUP(R18,emplacements!$A:$A,1,FALSE)),"",VLOOKUP(R18,emplacements!$A:$A,1,FALSE))</f>
        <v>D141</v>
      </c>
      <c r="S56" s="32" t="str">
        <f>IF(ISNA(VLOOKUP(S18,emplacements!$A:$A,1,FALSE)),"",VLOOKUP(S18,emplacements!$A:$A,1,FALSE))</f>
        <v>D142</v>
      </c>
      <c r="T56" s="32" t="str">
        <f>IF(ISNA(VLOOKUP(T18,emplacements!$A:$A,1,FALSE)),"",VLOOKUP(T18,emplacements!$A:$A,1,FALSE))</f>
        <v>D143</v>
      </c>
      <c r="U56" s="32" t="str">
        <f>IF(ISNA(VLOOKUP(U18,emplacements!$A:$A,1,FALSE)),"",VLOOKUP(U18,emplacements!$A:$A,1,FALSE))</f>
        <v>D144</v>
      </c>
      <c r="V56" s="32" t="str">
        <f>IF(ISNA(VLOOKUP(V18,emplacements!$A:$A,1,FALSE)),"",VLOOKUP(V18,emplacements!$A:$A,1,FALSE))</f>
        <v>D145</v>
      </c>
      <c r="W56" s="32" t="str">
        <f>IF(ISNA(VLOOKUP(W18,emplacements!$A:$A,1,FALSE)),"",VLOOKUP(W18,emplacements!$A:$A,1,FALSE))</f>
        <v>E145</v>
      </c>
      <c r="X56" s="32" t="str">
        <f>IF(ISNA(VLOOKUP(X18,emplacements!$A:$A,1,FALSE)),"",VLOOKUP(X18,emplacements!$A:$A,1,FALSE))</f>
        <v>E144</v>
      </c>
      <c r="Y56" s="32" t="str">
        <f>IF(ISNA(VLOOKUP(Y18,emplacements!$A:$A,1,FALSE)),"",VLOOKUP(Y18,emplacements!$A:$A,1,FALSE))</f>
        <v>E143</v>
      </c>
      <c r="Z56" s="32" t="str">
        <f>IF(ISNA(VLOOKUP(Z18,emplacements!$A:$A,1,FALSE)),"",VLOOKUP(Z18,emplacements!$A:$A,1,FALSE))</f>
        <v>E142</v>
      </c>
      <c r="AA56" s="32" t="str">
        <f>IF(ISNA(VLOOKUP(AA18,emplacements!$A:$A,1,FALSE)),"",VLOOKUP(AA18,emplacements!$A:$A,1,FALSE))</f>
        <v>E141</v>
      </c>
      <c r="AB56" s="32" t="str">
        <f>IF(ISNA(VLOOKUP(AB18,emplacements!$A:$A,1,FALSE)),"",VLOOKUP(AB18,emplacements!$A:$A,1,FALSE))</f>
        <v/>
      </c>
      <c r="AC56" s="32" t="str">
        <f>IF(ISNA(VLOOKUP(AC18,emplacements!$A:$A,1,FALSE)),"",VLOOKUP(AC18,emplacements!$A:$A,1,FALSE))</f>
        <v/>
      </c>
      <c r="AD56" s="32" t="str">
        <f>IF(ISNA(VLOOKUP(AD18,emplacements!$A:$A,1,FALSE)),"",VLOOKUP(AD18,emplacements!$A:$A,1,FALSE))</f>
        <v/>
      </c>
      <c r="AE56" s="32" t="str">
        <f>IF(ISNA(VLOOKUP(AE18,emplacements!$A:$A,1,FALSE)),"",VLOOKUP(AE18,emplacements!$A:$A,1,FALSE))</f>
        <v>F161</v>
      </c>
      <c r="AF56" s="32" t="str">
        <f>IF(ISNA(VLOOKUP(AF18,emplacements!$A:$A,1,FALSE)),"",VLOOKUP(AF18,emplacements!$A:$A,1,FALSE))</f>
        <v>F162</v>
      </c>
      <c r="AG56" s="32" t="str">
        <f>IF(ISNA(VLOOKUP(AG18,emplacements!$A:$A,1,FALSE)),"",VLOOKUP(AG18,emplacements!$A:$A,1,FALSE))</f>
        <v>F163</v>
      </c>
      <c r="AH56" s="32" t="str">
        <f>IF(ISNA(VLOOKUP(AH18,emplacements!$A:$A,1,FALSE)),"",VLOOKUP(AH18,emplacements!$A:$A,1,FALSE))</f>
        <v>G163</v>
      </c>
      <c r="AI56" s="32" t="str">
        <f>IF(ISNA(VLOOKUP(AI18,emplacements!$A:$A,1,FALSE)),"",VLOOKUP(AI18,emplacements!$A:$A,1,FALSE))</f>
        <v>G162</v>
      </c>
      <c r="AJ56" s="32" t="str">
        <f>IF(ISNA(VLOOKUP(AJ18,emplacements!$A:$A,1,FALSE)),"",VLOOKUP(AJ18,emplacements!$A:$A,1,FALSE))</f>
        <v>G161</v>
      </c>
      <c r="AK56" s="32" t="str">
        <f>IF(ISNA(VLOOKUP(AK18,emplacements!$A:$A,1,FALSE)),"",VLOOKUP(AK18,emplacements!$A:$A,1,FALSE))</f>
        <v/>
      </c>
      <c r="AL56" s="32" t="str">
        <f>IF(ISNA(VLOOKUP(AL18,emplacements!$A:$A,1,FALSE)),"",VLOOKUP(AL18,emplacements!$A:$A,1,FALSE))</f>
        <v/>
      </c>
      <c r="AM56" s="32" t="str">
        <f>IF(ISNA(VLOOKUP(AM18,emplacements!$A:$A,1,FALSE)),"",VLOOKUP(AM18,emplacements!$A:$A,1,FALSE))</f>
        <v/>
      </c>
      <c r="AN56" s="32" t="str">
        <f>IF(ISNA(VLOOKUP(AN18,emplacements!$A:$A,1,FALSE)),"",VLOOKUP(AN18,emplacements!$A:$A,1,FALSE))</f>
        <v>H161</v>
      </c>
      <c r="AO56" s="32" t="str">
        <f>IF(ISNA(VLOOKUP(AO18,emplacements!$A:$A,1,FALSE)),"",VLOOKUP(AO18,emplacements!$A:$A,1,FALSE))</f>
        <v>H162</v>
      </c>
      <c r="AP56" s="32" t="str">
        <f>IF(ISNA(VLOOKUP(AP18,emplacements!$A:$A,1,FALSE)),"",VLOOKUP(AP18,emplacements!$A:$A,1,FALSE))</f>
        <v>H163</v>
      </c>
      <c r="AQ56" s="32" t="str">
        <f>IF(ISNA(VLOOKUP(AQ18,emplacements!$A:$A,1,FALSE)),"",VLOOKUP(AQ18,emplacements!$A:$A,1,FALSE))</f>
        <v>J163</v>
      </c>
      <c r="AR56" s="32" t="str">
        <f>IF(ISNA(VLOOKUP(AR18,emplacements!$A:$A,1,FALSE)),"",VLOOKUP(AR18,emplacements!$A:$A,1,FALSE))</f>
        <v>J162</v>
      </c>
      <c r="AS56" s="32" t="str">
        <f>IF(ISNA(VLOOKUP(AS18,emplacements!$A:$A,1,FALSE)),"",VLOOKUP(AS18,emplacements!$A:$A,1,FALSE))</f>
        <v>J161</v>
      </c>
      <c r="AT56" s="32" t="str">
        <f>IF(ISNA(VLOOKUP(AT18,emplacements!$A:$A,1,FALSE)),"",VLOOKUP(AT18,emplacements!$A:$A,1,FALSE))</f>
        <v/>
      </c>
      <c r="AU56" s="32" t="str">
        <f>IF(ISNA(VLOOKUP(AU18,emplacements!$A:$A,1,FALSE)),"",VLOOKUP(AU18,emplacements!$A:$A,1,FALSE))</f>
        <v>K161</v>
      </c>
      <c r="AV56" s="32" t="str">
        <f>IF(ISNA(VLOOKUP(AV18,emplacements!$A:$A,1,FALSE)),"",VLOOKUP(AV18,emplacements!$A:$A,1,FALSE))</f>
        <v>K162</v>
      </c>
      <c r="AW56" s="32" t="str">
        <f>IF(ISNA(VLOOKUP(AW18,emplacements!$A:$A,1,FALSE)),"",VLOOKUP(AW18,emplacements!$A:$A,1,FALSE))</f>
        <v>K163</v>
      </c>
      <c r="AX56" s="32" t="str">
        <f>IF(ISNA(VLOOKUP(AX18,emplacements!$A:$A,1,FALSE)),"",VLOOKUP(AX18,emplacements!$A:$A,1,FALSE))</f>
        <v>L163</v>
      </c>
      <c r="AY56" s="32" t="str">
        <f>IF(ISNA(VLOOKUP(AY18,emplacements!$A:$A,1,FALSE)),"",VLOOKUP(AY18,emplacements!$A:$A,1,FALSE))</f>
        <v>L162</v>
      </c>
      <c r="AZ56" s="32" t="str">
        <f>IF(ISNA(VLOOKUP(AZ18,emplacements!$A:$A,1,FALSE)),"",VLOOKUP(AZ18,emplacements!$A:$A,1,FALSE))</f>
        <v>L161</v>
      </c>
      <c r="BA56" s="32" t="str">
        <f>IF(ISNA(VLOOKUP(BA18,emplacements!$A:$A,1,FALSE)),"",VLOOKUP(BA18,emplacements!$A:$A,1,FALSE))</f>
        <v/>
      </c>
      <c r="BB56" s="32" t="str">
        <f>IF(ISNA(VLOOKUP(BB18,emplacements!$A:$A,1,FALSE)),"",VLOOKUP(BB18,emplacements!$A:$A,1,FALSE))</f>
        <v>M161</v>
      </c>
      <c r="BC56" s="32" t="str">
        <f>IF(ISNA(VLOOKUP(BC18,emplacements!$A:$A,1,FALSE)),"",VLOOKUP(BC18,emplacements!$A:$A,1,FALSE))</f>
        <v>M162</v>
      </c>
      <c r="BD56" s="32" t="str">
        <f>IF(ISNA(VLOOKUP(BD18,emplacements!$A:$A,1,FALSE)),"",VLOOKUP(BD18,emplacements!$A:$A,1,FALSE))</f>
        <v>M163</v>
      </c>
      <c r="BE56" s="32" t="str">
        <f>IF(ISNA(VLOOKUP(BE18,emplacements!$A:$A,1,FALSE)),"",VLOOKUP(BE18,emplacements!$A:$A,1,FALSE))</f>
        <v>N163</v>
      </c>
      <c r="BF56" s="32" t="str">
        <f>IF(ISNA(VLOOKUP(BF18,emplacements!$A:$A,1,FALSE)),"",VLOOKUP(BF18,emplacements!$A:$A,1,FALSE))</f>
        <v>N162</v>
      </c>
      <c r="BG56" s="32" t="str">
        <f>IF(ISNA(VLOOKUP(BG18,emplacements!$A:$A,1,FALSE)),"",VLOOKUP(BG18,emplacements!$A:$A,1,FALSE))</f>
        <v>N161</v>
      </c>
      <c r="BH56" s="32" t="str">
        <f>IF(ISNA(VLOOKUP(BH18,emplacements!$A:$A,1,FALSE)),"",VLOOKUP(BH18,emplacements!$A:$A,1,FALSE))</f>
        <v/>
      </c>
      <c r="BI56" s="32" t="str">
        <f>IF(ISNA(VLOOKUP(BI18,emplacements!$A:$A,1,FALSE)),"",VLOOKUP(BI18,emplacements!$A:$A,1,FALSE))</f>
        <v>P91</v>
      </c>
      <c r="BJ56" s="32" t="str">
        <f>IF(ISNA(VLOOKUP(BJ18,emplacements!$A:$A,1,FALSE)),"",VLOOKUP(BJ18,emplacements!$A:$A,1,FALSE))</f>
        <v>P92</v>
      </c>
      <c r="BK56" s="32" t="str">
        <f>IF(ISNA(VLOOKUP(BK18,emplacements!$A:$A,1,FALSE)),"",VLOOKUP(BK18,emplacements!$A:$A,1,FALSE))</f>
        <v>P93</v>
      </c>
      <c r="BL56" s="31"/>
      <c r="BM56" s="31"/>
    </row>
    <row r="57" spans="1:65" hidden="1">
      <c r="A57" s="32" t="str">
        <f>IF(ISNA(VLOOKUP(A19,emplacements!$A:$A,1,FALSE)),"",VLOOKUP(A19,emplacements!$A:$A,1,FALSE))</f>
        <v>A131</v>
      </c>
      <c r="B57" s="32" t="str">
        <f>IF(ISNA(VLOOKUP(B19,emplacements!$A:$A,1,FALSE)),"",VLOOKUP(B19,emplacements!$A:$A,1,FALSE))</f>
        <v>A132</v>
      </c>
      <c r="C57" s="32" t="str">
        <f>IF(ISNA(VLOOKUP(C19,emplacements!$A:$A,1,FALSE)),"",VLOOKUP(C19,emplacements!$A:$A,1,FALSE))</f>
        <v>A133</v>
      </c>
      <c r="D57" s="32" t="str">
        <f>IF(ISNA(VLOOKUP(D19,emplacements!$A:$A,1,FALSE)),"",VLOOKUP(D19,emplacements!$A:$A,1,FALSE))</f>
        <v>A134</v>
      </c>
      <c r="E57" s="32" t="str">
        <f>IF(ISNA(VLOOKUP(E19,emplacements!$A:$A,1,FALSE)),"",VLOOKUP(E19,emplacements!$A:$A,1,FALSE))</f>
        <v>A135</v>
      </c>
      <c r="F57" s="32" t="str">
        <f>IF(ISNA(VLOOKUP(F19,emplacements!$A:$A,1,FALSE)),"",VLOOKUP(F19,emplacements!$A:$A,1,FALSE))</f>
        <v/>
      </c>
      <c r="G57" s="32" t="str">
        <f>IF(ISNA(VLOOKUP(G19,emplacements!$A:$A,1,FALSE)),"",VLOOKUP(G19,emplacements!$A:$A,1,FALSE))</f>
        <v>B131</v>
      </c>
      <c r="H57" s="32" t="str">
        <f>IF(ISNA(VLOOKUP(H19,emplacements!$A:$A,1,FALSE)),"",VLOOKUP(H19,emplacements!$A:$A,1,FALSE))</f>
        <v>B132</v>
      </c>
      <c r="I57" s="32" t="str">
        <f>IF(ISNA(VLOOKUP(I19,emplacements!$A:$A,1,FALSE)),"",VLOOKUP(I19,emplacements!$A:$A,1,FALSE))</f>
        <v>B133</v>
      </c>
      <c r="J57" s="32" t="str">
        <f>IF(ISNA(VLOOKUP(J19,emplacements!$A:$A,1,FALSE)),"",VLOOKUP(J19,emplacements!$A:$A,1,FALSE))</f>
        <v>B134</v>
      </c>
      <c r="K57" s="32" t="str">
        <f>IF(ISNA(VLOOKUP(K19,emplacements!$A:$A,1,FALSE)),"",VLOOKUP(K19,emplacements!$A:$A,1,FALSE))</f>
        <v>B135</v>
      </c>
      <c r="L57" s="32" t="str">
        <f>IF(ISNA(VLOOKUP(L19,emplacements!$A:$A,1,FALSE)),"",VLOOKUP(L19,emplacements!$A:$A,1,FALSE))</f>
        <v>C135</v>
      </c>
      <c r="M57" s="32" t="str">
        <f>IF(ISNA(VLOOKUP(M19,emplacements!$A:$A,1,FALSE)),"",VLOOKUP(M19,emplacements!$A:$A,1,FALSE))</f>
        <v>C134</v>
      </c>
      <c r="N57" s="32" t="str">
        <f>IF(ISNA(VLOOKUP(N19,emplacements!$A:$A,1,FALSE)),"",VLOOKUP(N19,emplacements!$A:$A,1,FALSE))</f>
        <v>C133</v>
      </c>
      <c r="O57" s="32" t="str">
        <f>IF(ISNA(VLOOKUP(O19,emplacements!$A:$A,1,FALSE)),"",VLOOKUP(O19,emplacements!$A:$A,1,FALSE))</f>
        <v>C132</v>
      </c>
      <c r="P57" s="32" t="str">
        <f>IF(ISNA(VLOOKUP(P19,emplacements!$A:$A,1,FALSE)),"",VLOOKUP(P19,emplacements!$A:$A,1,FALSE))</f>
        <v>C131</v>
      </c>
      <c r="Q57" s="32" t="str">
        <f>IF(ISNA(VLOOKUP(Q19,emplacements!$A:$A,1,FALSE)),"",VLOOKUP(Q19,emplacements!$A:$A,1,FALSE))</f>
        <v/>
      </c>
      <c r="R57" s="32" t="str">
        <f>IF(ISNA(VLOOKUP(R19,emplacements!$A:$A,1,FALSE)),"",VLOOKUP(R19,emplacements!$A:$A,1,FALSE))</f>
        <v>D131</v>
      </c>
      <c r="S57" s="32" t="str">
        <f>IF(ISNA(VLOOKUP(S19,emplacements!$A:$A,1,FALSE)),"",VLOOKUP(S19,emplacements!$A:$A,1,FALSE))</f>
        <v>D132</v>
      </c>
      <c r="T57" s="32" t="str">
        <f>IF(ISNA(VLOOKUP(T19,emplacements!$A:$A,1,FALSE)),"",VLOOKUP(T19,emplacements!$A:$A,1,FALSE))</f>
        <v>D133</v>
      </c>
      <c r="U57" s="32" t="str">
        <f>IF(ISNA(VLOOKUP(U19,emplacements!$A:$A,1,FALSE)),"",VLOOKUP(U19,emplacements!$A:$A,1,FALSE))</f>
        <v>D134</v>
      </c>
      <c r="V57" s="32" t="str">
        <f>IF(ISNA(VLOOKUP(V19,emplacements!$A:$A,1,FALSE)),"",VLOOKUP(V19,emplacements!$A:$A,1,FALSE))</f>
        <v>D135</v>
      </c>
      <c r="W57" s="32" t="str">
        <f>IF(ISNA(VLOOKUP(W19,emplacements!$A:$A,1,FALSE)),"",VLOOKUP(W19,emplacements!$A:$A,1,FALSE))</f>
        <v>E135</v>
      </c>
      <c r="X57" s="32" t="str">
        <f>IF(ISNA(VLOOKUP(X19,emplacements!$A:$A,1,FALSE)),"",VLOOKUP(X19,emplacements!$A:$A,1,FALSE))</f>
        <v>E134</v>
      </c>
      <c r="Y57" s="32" t="str">
        <f>IF(ISNA(VLOOKUP(Y19,emplacements!$A:$A,1,FALSE)),"",VLOOKUP(Y19,emplacements!$A:$A,1,FALSE))</f>
        <v>E133</v>
      </c>
      <c r="Z57" s="32" t="str">
        <f>IF(ISNA(VLOOKUP(Z19,emplacements!$A:$A,1,FALSE)),"",VLOOKUP(Z19,emplacements!$A:$A,1,FALSE))</f>
        <v>E132</v>
      </c>
      <c r="AA57" s="32" t="str">
        <f>IF(ISNA(VLOOKUP(AA19,emplacements!$A:$A,1,FALSE)),"",VLOOKUP(AA19,emplacements!$A:$A,1,FALSE))</f>
        <v>E131</v>
      </c>
      <c r="AB57" s="32" t="str">
        <f>IF(ISNA(VLOOKUP(AB19,emplacements!$A:$A,1,FALSE)),"",VLOOKUP(AB19,emplacements!$A:$A,1,FALSE))</f>
        <v/>
      </c>
      <c r="AC57" s="32" t="str">
        <f>IF(ISNA(VLOOKUP(AC19,emplacements!$A:$A,1,FALSE)),"",VLOOKUP(AC19,emplacements!$A:$A,1,FALSE))</f>
        <v/>
      </c>
      <c r="AD57" s="32" t="str">
        <f>IF(ISNA(VLOOKUP(AD19,emplacements!$A:$A,1,FALSE)),"",VLOOKUP(AD19,emplacements!$A:$A,1,FALSE))</f>
        <v/>
      </c>
      <c r="AE57" s="32" t="str">
        <f>IF(ISNA(VLOOKUP(AE19,emplacements!$A:$A,1,FALSE)),"",VLOOKUP(AE19,emplacements!$A:$A,1,FALSE))</f>
        <v>F151</v>
      </c>
      <c r="AF57" s="32" t="str">
        <f>IF(ISNA(VLOOKUP(AF19,emplacements!$A:$A,1,FALSE)),"",VLOOKUP(AF19,emplacements!$A:$A,1,FALSE))</f>
        <v>F152</v>
      </c>
      <c r="AG57" s="32" t="str">
        <f>IF(ISNA(VLOOKUP(AG19,emplacements!$A:$A,1,FALSE)),"",VLOOKUP(AG19,emplacements!$A:$A,1,FALSE))</f>
        <v>F153</v>
      </c>
      <c r="AH57" s="32" t="str">
        <f>IF(ISNA(VLOOKUP(AH19,emplacements!$A:$A,1,FALSE)),"",VLOOKUP(AH19,emplacements!$A:$A,1,FALSE))</f>
        <v>G153</v>
      </c>
      <c r="AI57" s="32" t="str">
        <f>IF(ISNA(VLOOKUP(AI19,emplacements!$A:$A,1,FALSE)),"",VLOOKUP(AI19,emplacements!$A:$A,1,FALSE))</f>
        <v>G152</v>
      </c>
      <c r="AJ57" s="32" t="str">
        <f>IF(ISNA(VLOOKUP(AJ19,emplacements!$A:$A,1,FALSE)),"",VLOOKUP(AJ19,emplacements!$A:$A,1,FALSE))</f>
        <v>G151</v>
      </c>
      <c r="AK57" s="32" t="str">
        <f>IF(ISNA(VLOOKUP(AK19,emplacements!$A:$A,1,FALSE)),"",VLOOKUP(AK19,emplacements!$A:$A,1,FALSE))</f>
        <v/>
      </c>
      <c r="AL57" s="32" t="str">
        <f>IF(ISNA(VLOOKUP(AL19,emplacements!$A:$A,1,FALSE)),"",VLOOKUP(AL19,emplacements!$A:$A,1,FALSE))</f>
        <v/>
      </c>
      <c r="AM57" s="32" t="str">
        <f>IF(ISNA(VLOOKUP(AM19,emplacements!$A:$A,1,FALSE)),"",VLOOKUP(AM19,emplacements!$A:$A,1,FALSE))</f>
        <v/>
      </c>
      <c r="AN57" s="32" t="str">
        <f>IF(ISNA(VLOOKUP(AN19,emplacements!$A:$A,1,FALSE)),"",VLOOKUP(AN19,emplacements!$A:$A,1,FALSE))</f>
        <v>H151</v>
      </c>
      <c r="AO57" s="32" t="str">
        <f>IF(ISNA(VLOOKUP(AO19,emplacements!$A:$A,1,FALSE)),"",VLOOKUP(AO19,emplacements!$A:$A,1,FALSE))</f>
        <v>H152</v>
      </c>
      <c r="AP57" s="32" t="str">
        <f>IF(ISNA(VLOOKUP(AP19,emplacements!$A:$A,1,FALSE)),"",VLOOKUP(AP19,emplacements!$A:$A,1,FALSE))</f>
        <v>H153</v>
      </c>
      <c r="AQ57" s="32" t="str">
        <f>IF(ISNA(VLOOKUP(AQ19,emplacements!$A:$A,1,FALSE)),"",VLOOKUP(AQ19,emplacements!$A:$A,1,FALSE))</f>
        <v>J153</v>
      </c>
      <c r="AR57" s="32" t="str">
        <f>IF(ISNA(VLOOKUP(AR19,emplacements!$A:$A,1,FALSE)),"",VLOOKUP(AR19,emplacements!$A:$A,1,FALSE))</f>
        <v>J152</v>
      </c>
      <c r="AS57" s="32" t="str">
        <f>IF(ISNA(VLOOKUP(AS19,emplacements!$A:$A,1,FALSE)),"",VLOOKUP(AS19,emplacements!$A:$A,1,FALSE))</f>
        <v>J151</v>
      </c>
      <c r="AT57" s="32" t="str">
        <f>IF(ISNA(VLOOKUP(AT19,emplacements!$A:$A,1,FALSE)),"",VLOOKUP(AT19,emplacements!$A:$A,1,FALSE))</f>
        <v/>
      </c>
      <c r="AU57" s="32" t="str">
        <f>IF(ISNA(VLOOKUP(AU19,emplacements!$A:$A,1,FALSE)),"",VLOOKUP(AU19,emplacements!$A:$A,1,FALSE))</f>
        <v>K151</v>
      </c>
      <c r="AV57" s="32" t="str">
        <f>IF(ISNA(VLOOKUP(AV19,emplacements!$A:$A,1,FALSE)),"",VLOOKUP(AV19,emplacements!$A:$A,1,FALSE))</f>
        <v>K152</v>
      </c>
      <c r="AW57" s="32" t="str">
        <f>IF(ISNA(VLOOKUP(AW19,emplacements!$A:$A,1,FALSE)),"",VLOOKUP(AW19,emplacements!$A:$A,1,FALSE))</f>
        <v>K153</v>
      </c>
      <c r="AX57" s="32" t="str">
        <f>IF(ISNA(VLOOKUP(AX19,emplacements!$A:$A,1,FALSE)),"",VLOOKUP(AX19,emplacements!$A:$A,1,FALSE))</f>
        <v>L153</v>
      </c>
      <c r="AY57" s="32" t="str">
        <f>IF(ISNA(VLOOKUP(AY19,emplacements!$A:$A,1,FALSE)),"",VLOOKUP(AY19,emplacements!$A:$A,1,FALSE))</f>
        <v>L152</v>
      </c>
      <c r="AZ57" s="32" t="str">
        <f>IF(ISNA(VLOOKUP(AZ19,emplacements!$A:$A,1,FALSE)),"",VLOOKUP(AZ19,emplacements!$A:$A,1,FALSE))</f>
        <v>L151</v>
      </c>
      <c r="BA57" s="32" t="str">
        <f>IF(ISNA(VLOOKUP(BA19,emplacements!$A:$A,1,FALSE)),"",VLOOKUP(BA19,emplacements!$A:$A,1,FALSE))</f>
        <v/>
      </c>
      <c r="BB57" s="32" t="str">
        <f>IF(ISNA(VLOOKUP(BB19,emplacements!$A:$A,1,FALSE)),"",VLOOKUP(BB19,emplacements!$A:$A,1,FALSE))</f>
        <v>M151</v>
      </c>
      <c r="BC57" s="32" t="str">
        <f>IF(ISNA(VLOOKUP(BC19,emplacements!$A:$A,1,FALSE)),"",VLOOKUP(BC19,emplacements!$A:$A,1,FALSE))</f>
        <v>M152</v>
      </c>
      <c r="BD57" s="32" t="str">
        <f>IF(ISNA(VLOOKUP(BD19,emplacements!$A:$A,1,FALSE)),"",VLOOKUP(BD19,emplacements!$A:$A,1,FALSE))</f>
        <v>M153</v>
      </c>
      <c r="BE57" s="32" t="str">
        <f>IF(ISNA(VLOOKUP(BE19,emplacements!$A:$A,1,FALSE)),"",VLOOKUP(BE19,emplacements!$A:$A,1,FALSE))</f>
        <v>N153</v>
      </c>
      <c r="BF57" s="32" t="str">
        <f>IF(ISNA(VLOOKUP(BF19,emplacements!$A:$A,1,FALSE)),"",VLOOKUP(BF19,emplacements!$A:$A,1,FALSE))</f>
        <v>N152</v>
      </c>
      <c r="BG57" s="32" t="str">
        <f>IF(ISNA(VLOOKUP(BG19,emplacements!$A:$A,1,FALSE)),"",VLOOKUP(BG19,emplacements!$A:$A,1,FALSE))</f>
        <v>N151</v>
      </c>
      <c r="BH57" s="32" t="str">
        <f>IF(ISNA(VLOOKUP(BH19,emplacements!$A:$A,1,FALSE)),"",VLOOKUP(BH19,emplacements!$A:$A,1,FALSE))</f>
        <v/>
      </c>
      <c r="BI57" s="32" t="str">
        <f>IF(ISNA(VLOOKUP(BI19,emplacements!$A:$A,1,FALSE)),"",VLOOKUP(BI19,emplacements!$A:$A,1,FALSE))</f>
        <v>P81</v>
      </c>
      <c r="BJ57" s="32" t="str">
        <f>IF(ISNA(VLOOKUP(BJ19,emplacements!$A:$A,1,FALSE)),"",VLOOKUP(BJ19,emplacements!$A:$A,1,FALSE))</f>
        <v>P82</v>
      </c>
      <c r="BK57" s="32" t="str">
        <f>IF(ISNA(VLOOKUP(BK19,emplacements!$A:$A,1,FALSE)),"",VLOOKUP(BK19,emplacements!$A:$A,1,FALSE))</f>
        <v>P83</v>
      </c>
      <c r="BL57" s="31"/>
      <c r="BM57" s="31"/>
    </row>
    <row r="58" spans="1:65" hidden="1">
      <c r="A58" s="32" t="str">
        <f>IF(ISNA(VLOOKUP(A20,emplacements!$A:$A,1,FALSE)),"",VLOOKUP(A20,emplacements!$A:$A,1,FALSE))</f>
        <v>A121</v>
      </c>
      <c r="B58" s="32" t="str">
        <f>IF(ISNA(VLOOKUP(B20,emplacements!$A:$A,1,FALSE)),"",VLOOKUP(B20,emplacements!$A:$A,1,FALSE))</f>
        <v>A122</v>
      </c>
      <c r="C58" s="32" t="str">
        <f>IF(ISNA(VLOOKUP(C20,emplacements!$A:$A,1,FALSE)),"",VLOOKUP(C20,emplacements!$A:$A,1,FALSE))</f>
        <v>A123</v>
      </c>
      <c r="D58" s="32" t="str">
        <f>IF(ISNA(VLOOKUP(D20,emplacements!$A:$A,1,FALSE)),"",VLOOKUP(D20,emplacements!$A:$A,1,FALSE))</f>
        <v>A124</v>
      </c>
      <c r="E58" s="32" t="str">
        <f>IF(ISNA(VLOOKUP(E20,emplacements!$A:$A,1,FALSE)),"",VLOOKUP(E20,emplacements!$A:$A,1,FALSE))</f>
        <v>A125</v>
      </c>
      <c r="F58" s="32" t="str">
        <f>IF(ISNA(VLOOKUP(F20,emplacements!$A:$A,1,FALSE)),"",VLOOKUP(F20,emplacements!$A:$A,1,FALSE))</f>
        <v/>
      </c>
      <c r="G58" s="32" t="str">
        <f>IF(ISNA(VLOOKUP(G20,emplacements!$A:$A,1,FALSE)),"",VLOOKUP(G20,emplacements!$A:$A,1,FALSE))</f>
        <v>B121</v>
      </c>
      <c r="H58" s="32" t="str">
        <f>IF(ISNA(VLOOKUP(H20,emplacements!$A:$A,1,FALSE)),"",VLOOKUP(H20,emplacements!$A:$A,1,FALSE))</f>
        <v>B122</v>
      </c>
      <c r="I58" s="32" t="str">
        <f>IF(ISNA(VLOOKUP(I20,emplacements!$A:$A,1,FALSE)),"",VLOOKUP(I20,emplacements!$A:$A,1,FALSE))</f>
        <v>B123</v>
      </c>
      <c r="J58" s="32" t="str">
        <f>IF(ISNA(VLOOKUP(J20,emplacements!$A:$A,1,FALSE)),"",VLOOKUP(J20,emplacements!$A:$A,1,FALSE))</f>
        <v>B124</v>
      </c>
      <c r="K58" s="32" t="str">
        <f>IF(ISNA(VLOOKUP(K20,emplacements!$A:$A,1,FALSE)),"",VLOOKUP(K20,emplacements!$A:$A,1,FALSE))</f>
        <v>B125</v>
      </c>
      <c r="L58" s="32" t="str">
        <f>IF(ISNA(VLOOKUP(L20,emplacements!$A:$A,1,FALSE)),"",VLOOKUP(L20,emplacements!$A:$A,1,FALSE))</f>
        <v>C125</v>
      </c>
      <c r="M58" s="32" t="str">
        <f>IF(ISNA(VLOOKUP(M20,emplacements!$A:$A,1,FALSE)),"",VLOOKUP(M20,emplacements!$A:$A,1,FALSE))</f>
        <v>C124</v>
      </c>
      <c r="N58" s="32" t="str">
        <f>IF(ISNA(VLOOKUP(N20,emplacements!$A:$A,1,FALSE)),"",VLOOKUP(N20,emplacements!$A:$A,1,FALSE))</f>
        <v>C123</v>
      </c>
      <c r="O58" s="32" t="str">
        <f>IF(ISNA(VLOOKUP(O20,emplacements!$A:$A,1,FALSE)),"",VLOOKUP(O20,emplacements!$A:$A,1,FALSE))</f>
        <v>C122</v>
      </c>
      <c r="P58" s="32" t="str">
        <f>IF(ISNA(VLOOKUP(P20,emplacements!$A:$A,1,FALSE)),"",VLOOKUP(P20,emplacements!$A:$A,1,FALSE))</f>
        <v>C121</v>
      </c>
      <c r="Q58" s="32" t="str">
        <f>IF(ISNA(VLOOKUP(Q20,emplacements!$A:$A,1,FALSE)),"",VLOOKUP(Q20,emplacements!$A:$A,1,FALSE))</f>
        <v/>
      </c>
      <c r="R58" s="32" t="str">
        <f>IF(ISNA(VLOOKUP(R20,emplacements!$A:$A,1,FALSE)),"",VLOOKUP(R20,emplacements!$A:$A,1,FALSE))</f>
        <v>D121</v>
      </c>
      <c r="S58" s="32" t="str">
        <f>IF(ISNA(VLOOKUP(S20,emplacements!$A:$A,1,FALSE)),"",VLOOKUP(S20,emplacements!$A:$A,1,FALSE))</f>
        <v>D122</v>
      </c>
      <c r="T58" s="32" t="str">
        <f>IF(ISNA(VLOOKUP(T20,emplacements!$A:$A,1,FALSE)),"",VLOOKUP(T20,emplacements!$A:$A,1,FALSE))</f>
        <v>D123</v>
      </c>
      <c r="U58" s="32" t="str">
        <f>IF(ISNA(VLOOKUP(U20,emplacements!$A:$A,1,FALSE)),"",VLOOKUP(U20,emplacements!$A:$A,1,FALSE))</f>
        <v>D124</v>
      </c>
      <c r="V58" s="32" t="str">
        <f>IF(ISNA(VLOOKUP(V20,emplacements!$A:$A,1,FALSE)),"",VLOOKUP(V20,emplacements!$A:$A,1,FALSE))</f>
        <v>D125</v>
      </c>
      <c r="W58" s="32" t="str">
        <f>IF(ISNA(VLOOKUP(W20,emplacements!$A:$A,1,FALSE)),"",VLOOKUP(W20,emplacements!$A:$A,1,FALSE))</f>
        <v>E125</v>
      </c>
      <c r="X58" s="32" t="str">
        <f>IF(ISNA(VLOOKUP(X20,emplacements!$A:$A,1,FALSE)),"",VLOOKUP(X20,emplacements!$A:$A,1,FALSE))</f>
        <v>E124</v>
      </c>
      <c r="Y58" s="32" t="str">
        <f>IF(ISNA(VLOOKUP(Y20,emplacements!$A:$A,1,FALSE)),"",VLOOKUP(Y20,emplacements!$A:$A,1,FALSE))</f>
        <v>E123</v>
      </c>
      <c r="Z58" s="32" t="str">
        <f>IF(ISNA(VLOOKUP(Z20,emplacements!$A:$A,1,FALSE)),"",VLOOKUP(Z20,emplacements!$A:$A,1,FALSE))</f>
        <v>E122</v>
      </c>
      <c r="AA58" s="32" t="str">
        <f>IF(ISNA(VLOOKUP(AA20,emplacements!$A:$A,1,FALSE)),"",VLOOKUP(AA20,emplacements!$A:$A,1,FALSE))</f>
        <v>E121</v>
      </c>
      <c r="AB58" s="32" t="str">
        <f>IF(ISNA(VLOOKUP(AB20,emplacements!$A:$A,1,FALSE)),"",VLOOKUP(AB20,emplacements!$A:$A,1,FALSE))</f>
        <v/>
      </c>
      <c r="AC58" s="32" t="str">
        <f>IF(ISNA(VLOOKUP(AC20,emplacements!$A:$A,1,FALSE)),"",VLOOKUP(AC20,emplacements!$A:$A,1,FALSE))</f>
        <v/>
      </c>
      <c r="AD58" s="32" t="str">
        <f>IF(ISNA(VLOOKUP(AD20,emplacements!$A:$A,1,FALSE)),"",VLOOKUP(AD20,emplacements!$A:$A,1,FALSE))</f>
        <v/>
      </c>
      <c r="AE58" s="32" t="str">
        <f>IF(ISNA(VLOOKUP(AE20,emplacements!$A:$A,1,FALSE)),"",VLOOKUP(AE20,emplacements!$A:$A,1,FALSE))</f>
        <v>F141</v>
      </c>
      <c r="AF58" s="32" t="str">
        <f>IF(ISNA(VLOOKUP(AF20,emplacements!$A:$A,1,FALSE)),"",VLOOKUP(AF20,emplacements!$A:$A,1,FALSE))</f>
        <v>F142</v>
      </c>
      <c r="AG58" s="32" t="str">
        <f>IF(ISNA(VLOOKUP(AG20,emplacements!$A:$A,1,FALSE)),"",VLOOKUP(AG20,emplacements!$A:$A,1,FALSE))</f>
        <v>F143</v>
      </c>
      <c r="AH58" s="32" t="str">
        <f>IF(ISNA(VLOOKUP(AH20,emplacements!$A:$A,1,FALSE)),"",VLOOKUP(AH20,emplacements!$A:$A,1,FALSE))</f>
        <v>G143</v>
      </c>
      <c r="AI58" s="32" t="str">
        <f>IF(ISNA(VLOOKUP(AI20,emplacements!$A:$A,1,FALSE)),"",VLOOKUP(AI20,emplacements!$A:$A,1,FALSE))</f>
        <v>G142</v>
      </c>
      <c r="AJ58" s="32" t="str">
        <f>IF(ISNA(VLOOKUP(AJ20,emplacements!$A:$A,1,FALSE)),"",VLOOKUP(AJ20,emplacements!$A:$A,1,FALSE))</f>
        <v>G141</v>
      </c>
      <c r="AK58" s="32" t="str">
        <f>IF(ISNA(VLOOKUP(AK20,emplacements!$A:$A,1,FALSE)),"",VLOOKUP(AK20,emplacements!$A:$A,1,FALSE))</f>
        <v/>
      </c>
      <c r="AL58" s="32" t="str">
        <f>IF(ISNA(VLOOKUP(AL20,emplacements!$A:$A,1,FALSE)),"",VLOOKUP(AL20,emplacements!$A:$A,1,FALSE))</f>
        <v/>
      </c>
      <c r="AM58" s="32" t="str">
        <f>IF(ISNA(VLOOKUP(AM20,emplacements!$A:$A,1,FALSE)),"",VLOOKUP(AM20,emplacements!$A:$A,1,FALSE))</f>
        <v/>
      </c>
      <c r="AN58" s="32" t="str">
        <f>IF(ISNA(VLOOKUP(AN20,emplacements!$A:$A,1,FALSE)),"",VLOOKUP(AN20,emplacements!$A:$A,1,FALSE))</f>
        <v>H141</v>
      </c>
      <c r="AO58" s="32" t="str">
        <f>IF(ISNA(VLOOKUP(AO20,emplacements!$A:$A,1,FALSE)),"",VLOOKUP(AO20,emplacements!$A:$A,1,FALSE))</f>
        <v>H142</v>
      </c>
      <c r="AP58" s="32" t="str">
        <f>IF(ISNA(VLOOKUP(AP20,emplacements!$A:$A,1,FALSE)),"",VLOOKUP(AP20,emplacements!$A:$A,1,FALSE))</f>
        <v>H143</v>
      </c>
      <c r="AQ58" s="32" t="str">
        <f>IF(ISNA(VLOOKUP(AQ20,emplacements!$A:$A,1,FALSE)),"",VLOOKUP(AQ20,emplacements!$A:$A,1,FALSE))</f>
        <v>J143</v>
      </c>
      <c r="AR58" s="32" t="str">
        <f>IF(ISNA(VLOOKUP(AR20,emplacements!$A:$A,1,FALSE)),"",VLOOKUP(AR20,emplacements!$A:$A,1,FALSE))</f>
        <v>J142</v>
      </c>
      <c r="AS58" s="32" t="str">
        <f>IF(ISNA(VLOOKUP(AS20,emplacements!$A:$A,1,FALSE)),"",VLOOKUP(AS20,emplacements!$A:$A,1,FALSE))</f>
        <v>J141</v>
      </c>
      <c r="AT58" s="32" t="str">
        <f>IF(ISNA(VLOOKUP(AT20,emplacements!$A:$A,1,FALSE)),"",VLOOKUP(AT20,emplacements!$A:$A,1,FALSE))</f>
        <v/>
      </c>
      <c r="AU58" s="32" t="str">
        <f>IF(ISNA(VLOOKUP(AU20,emplacements!$A:$A,1,FALSE)),"",VLOOKUP(AU20,emplacements!$A:$A,1,FALSE))</f>
        <v>K141</v>
      </c>
      <c r="AV58" s="32" t="str">
        <f>IF(ISNA(VLOOKUP(AV20,emplacements!$A:$A,1,FALSE)),"",VLOOKUP(AV20,emplacements!$A:$A,1,FALSE))</f>
        <v>K142</v>
      </c>
      <c r="AW58" s="32" t="str">
        <f>IF(ISNA(VLOOKUP(AW20,emplacements!$A:$A,1,FALSE)),"",VLOOKUP(AW20,emplacements!$A:$A,1,FALSE))</f>
        <v>K143</v>
      </c>
      <c r="AX58" s="32" t="str">
        <f>IF(ISNA(VLOOKUP(AX20,emplacements!$A:$A,1,FALSE)),"",VLOOKUP(AX20,emplacements!$A:$A,1,FALSE))</f>
        <v>L143</v>
      </c>
      <c r="AY58" s="32" t="str">
        <f>IF(ISNA(VLOOKUP(AY20,emplacements!$A:$A,1,FALSE)),"",VLOOKUP(AY20,emplacements!$A:$A,1,FALSE))</f>
        <v>L142</v>
      </c>
      <c r="AZ58" s="32" t="str">
        <f>IF(ISNA(VLOOKUP(AZ20,emplacements!$A:$A,1,FALSE)),"",VLOOKUP(AZ20,emplacements!$A:$A,1,FALSE))</f>
        <v>L141</v>
      </c>
      <c r="BA58" s="32" t="str">
        <f>IF(ISNA(VLOOKUP(BA20,emplacements!$A:$A,1,FALSE)),"",VLOOKUP(BA20,emplacements!$A:$A,1,FALSE))</f>
        <v/>
      </c>
      <c r="BB58" s="32" t="str">
        <f>IF(ISNA(VLOOKUP(BB20,emplacements!$A:$A,1,FALSE)),"",VLOOKUP(BB20,emplacements!$A:$A,1,FALSE))</f>
        <v>M141</v>
      </c>
      <c r="BC58" s="32" t="str">
        <f>IF(ISNA(VLOOKUP(BC20,emplacements!$A:$A,1,FALSE)),"",VLOOKUP(BC20,emplacements!$A:$A,1,FALSE))</f>
        <v>M142</v>
      </c>
      <c r="BD58" s="32" t="str">
        <f>IF(ISNA(VLOOKUP(BD20,emplacements!$A:$A,1,FALSE)),"",VLOOKUP(BD20,emplacements!$A:$A,1,FALSE))</f>
        <v>M143</v>
      </c>
      <c r="BE58" s="32" t="str">
        <f>IF(ISNA(VLOOKUP(BE20,emplacements!$A:$A,1,FALSE)),"",VLOOKUP(BE20,emplacements!$A:$A,1,FALSE))</f>
        <v>N143</v>
      </c>
      <c r="BF58" s="32" t="str">
        <f>IF(ISNA(VLOOKUP(BF20,emplacements!$A:$A,1,FALSE)),"",VLOOKUP(BF20,emplacements!$A:$A,1,FALSE))</f>
        <v>N142</v>
      </c>
      <c r="BG58" s="32" t="str">
        <f>IF(ISNA(VLOOKUP(BG20,emplacements!$A:$A,1,FALSE)),"",VLOOKUP(BG20,emplacements!$A:$A,1,FALSE))</f>
        <v>N141</v>
      </c>
      <c r="BH58" s="32" t="str">
        <f>IF(ISNA(VLOOKUP(BH20,emplacements!$A:$A,1,FALSE)),"",VLOOKUP(BH20,emplacements!$A:$A,1,FALSE))</f>
        <v/>
      </c>
      <c r="BI58" s="32" t="str">
        <f>IF(ISNA(VLOOKUP(BI20,emplacements!$A:$A,1,FALSE)),"",VLOOKUP(BI20,emplacements!$A:$A,1,FALSE))</f>
        <v>P71</v>
      </c>
      <c r="BJ58" s="32" t="str">
        <f>IF(ISNA(VLOOKUP(BJ20,emplacements!$A:$A,1,FALSE)),"",VLOOKUP(BJ20,emplacements!$A:$A,1,FALSE))</f>
        <v>P72</v>
      </c>
      <c r="BK58" s="32" t="str">
        <f>IF(ISNA(VLOOKUP(BK20,emplacements!$A:$A,1,FALSE)),"",VLOOKUP(BK20,emplacements!$A:$A,1,FALSE))</f>
        <v>P73</v>
      </c>
      <c r="BL58" s="31"/>
      <c r="BM58" s="31"/>
    </row>
    <row r="59" spans="1:65" hidden="1">
      <c r="A59" s="32" t="str">
        <f>IF(ISNA(VLOOKUP(A21,emplacements!$A:$A,1,FALSE)),"",VLOOKUP(A21,emplacements!$A:$A,1,FALSE))</f>
        <v>A111</v>
      </c>
      <c r="B59" s="32" t="str">
        <f>IF(ISNA(VLOOKUP(B21,emplacements!$A:$A,1,FALSE)),"",VLOOKUP(B21,emplacements!$A:$A,1,FALSE))</f>
        <v>A112</v>
      </c>
      <c r="C59" s="32" t="str">
        <f>IF(ISNA(VLOOKUP(C21,emplacements!$A:$A,1,FALSE)),"",VLOOKUP(C21,emplacements!$A:$A,1,FALSE))</f>
        <v>A113</v>
      </c>
      <c r="D59" s="32" t="str">
        <f>IF(ISNA(VLOOKUP(D21,emplacements!$A:$A,1,FALSE)),"",VLOOKUP(D21,emplacements!$A:$A,1,FALSE))</f>
        <v>A114</v>
      </c>
      <c r="E59" s="32" t="str">
        <f>IF(ISNA(VLOOKUP(E21,emplacements!$A:$A,1,FALSE)),"",VLOOKUP(E21,emplacements!$A:$A,1,FALSE))</f>
        <v>A115</v>
      </c>
      <c r="F59" s="32" t="str">
        <f>IF(ISNA(VLOOKUP(F21,emplacements!$A:$A,1,FALSE)),"",VLOOKUP(F21,emplacements!$A:$A,1,FALSE))</f>
        <v/>
      </c>
      <c r="G59" s="32" t="str">
        <f>IF(ISNA(VLOOKUP(G21,emplacements!$A:$A,1,FALSE)),"",VLOOKUP(G21,emplacements!$A:$A,1,FALSE))</f>
        <v>B111</v>
      </c>
      <c r="H59" s="32" t="str">
        <f>IF(ISNA(VLOOKUP(H21,emplacements!$A:$A,1,FALSE)),"",VLOOKUP(H21,emplacements!$A:$A,1,FALSE))</f>
        <v>B112</v>
      </c>
      <c r="I59" s="32" t="str">
        <f>IF(ISNA(VLOOKUP(I21,emplacements!$A:$A,1,FALSE)),"",VLOOKUP(I21,emplacements!$A:$A,1,FALSE))</f>
        <v>B113</v>
      </c>
      <c r="J59" s="32" t="str">
        <f>IF(ISNA(VLOOKUP(J21,emplacements!$A:$A,1,FALSE)),"",VLOOKUP(J21,emplacements!$A:$A,1,FALSE))</f>
        <v>B114</v>
      </c>
      <c r="K59" s="32" t="str">
        <f>IF(ISNA(VLOOKUP(K21,emplacements!$A:$A,1,FALSE)),"",VLOOKUP(K21,emplacements!$A:$A,1,FALSE))</f>
        <v>B115</v>
      </c>
      <c r="L59" s="32" t="str">
        <f>IF(ISNA(VLOOKUP(L21,emplacements!$A:$A,1,FALSE)),"",VLOOKUP(L21,emplacements!$A:$A,1,FALSE))</f>
        <v>C115</v>
      </c>
      <c r="M59" s="32" t="str">
        <f>IF(ISNA(VLOOKUP(M21,emplacements!$A:$A,1,FALSE)),"",VLOOKUP(M21,emplacements!$A:$A,1,FALSE))</f>
        <v>C114</v>
      </c>
      <c r="N59" s="32" t="str">
        <f>IF(ISNA(VLOOKUP(N21,emplacements!$A:$A,1,FALSE)),"",VLOOKUP(N21,emplacements!$A:$A,1,FALSE))</f>
        <v>C113</v>
      </c>
      <c r="O59" s="32" t="str">
        <f>IF(ISNA(VLOOKUP(O21,emplacements!$A:$A,1,FALSE)),"",VLOOKUP(O21,emplacements!$A:$A,1,FALSE))</f>
        <v>C112</v>
      </c>
      <c r="P59" s="32" t="str">
        <f>IF(ISNA(VLOOKUP(P21,emplacements!$A:$A,1,FALSE)),"",VLOOKUP(P21,emplacements!$A:$A,1,FALSE))</f>
        <v>C111</v>
      </c>
      <c r="Q59" s="32" t="str">
        <f>IF(ISNA(VLOOKUP(Q21,emplacements!$A:$A,1,FALSE)),"",VLOOKUP(Q21,emplacements!$A:$A,1,FALSE))</f>
        <v/>
      </c>
      <c r="R59" s="32" t="str">
        <f>IF(ISNA(VLOOKUP(R21,emplacements!$A:$A,1,FALSE)),"",VLOOKUP(R21,emplacements!$A:$A,1,FALSE))</f>
        <v>D111</v>
      </c>
      <c r="S59" s="32" t="str">
        <f>IF(ISNA(VLOOKUP(S21,emplacements!$A:$A,1,FALSE)),"",VLOOKUP(S21,emplacements!$A:$A,1,FALSE))</f>
        <v>D112</v>
      </c>
      <c r="T59" s="32" t="str">
        <f>IF(ISNA(VLOOKUP(T21,emplacements!$A:$A,1,FALSE)),"",VLOOKUP(T21,emplacements!$A:$A,1,FALSE))</f>
        <v>D113</v>
      </c>
      <c r="U59" s="32" t="str">
        <f>IF(ISNA(VLOOKUP(U21,emplacements!$A:$A,1,FALSE)),"",VLOOKUP(U21,emplacements!$A:$A,1,FALSE))</f>
        <v>D114</v>
      </c>
      <c r="V59" s="32" t="str">
        <f>IF(ISNA(VLOOKUP(V21,emplacements!$A:$A,1,FALSE)),"",VLOOKUP(V21,emplacements!$A:$A,1,FALSE))</f>
        <v>D115</v>
      </c>
      <c r="W59" s="32" t="str">
        <f>IF(ISNA(VLOOKUP(W21,emplacements!$A:$A,1,FALSE)),"",VLOOKUP(W21,emplacements!$A:$A,1,FALSE))</f>
        <v>E115</v>
      </c>
      <c r="X59" s="32" t="str">
        <f>IF(ISNA(VLOOKUP(X21,emplacements!$A:$A,1,FALSE)),"",VLOOKUP(X21,emplacements!$A:$A,1,FALSE))</f>
        <v>E114</v>
      </c>
      <c r="Y59" s="32" t="str">
        <f>IF(ISNA(VLOOKUP(Y21,emplacements!$A:$A,1,FALSE)),"",VLOOKUP(Y21,emplacements!$A:$A,1,FALSE))</f>
        <v>E113</v>
      </c>
      <c r="Z59" s="32" t="str">
        <f>IF(ISNA(VLOOKUP(Z21,emplacements!$A:$A,1,FALSE)),"",VLOOKUP(Z21,emplacements!$A:$A,1,FALSE))</f>
        <v>E112</v>
      </c>
      <c r="AA59" s="32" t="str">
        <f>IF(ISNA(VLOOKUP(AA21,emplacements!$A:$A,1,FALSE)),"",VLOOKUP(AA21,emplacements!$A:$A,1,FALSE))</f>
        <v>E111</v>
      </c>
      <c r="AB59" s="32" t="str">
        <f>IF(ISNA(VLOOKUP(AB21,emplacements!$A:$A,1,FALSE)),"",VLOOKUP(AB21,emplacements!$A:$A,1,FALSE))</f>
        <v/>
      </c>
      <c r="AC59" s="32" t="str">
        <f>IF(ISNA(VLOOKUP(AC21,emplacements!$A:$A,1,FALSE)),"",VLOOKUP(AC21,emplacements!$A:$A,1,FALSE))</f>
        <v/>
      </c>
      <c r="AD59" s="32" t="str">
        <f>IF(ISNA(VLOOKUP(AD21,emplacements!$A:$A,1,FALSE)),"",VLOOKUP(AD21,emplacements!$A:$A,1,FALSE))</f>
        <v/>
      </c>
      <c r="AE59" s="32" t="str">
        <f>IF(ISNA(VLOOKUP(AE21,emplacements!$A:$A,1,FALSE)),"",VLOOKUP(AE21,emplacements!$A:$A,1,FALSE))</f>
        <v>F131</v>
      </c>
      <c r="AF59" s="32" t="str">
        <f>IF(ISNA(VLOOKUP(AF21,emplacements!$A:$A,1,FALSE)),"",VLOOKUP(AF21,emplacements!$A:$A,1,FALSE))</f>
        <v>F132</v>
      </c>
      <c r="AG59" s="32" t="str">
        <f>IF(ISNA(VLOOKUP(AG21,emplacements!$A:$A,1,FALSE)),"",VLOOKUP(AG21,emplacements!$A:$A,1,FALSE))</f>
        <v>F133</v>
      </c>
      <c r="AH59" s="32" t="str">
        <f>IF(ISNA(VLOOKUP(AH21,emplacements!$A:$A,1,FALSE)),"",VLOOKUP(AH21,emplacements!$A:$A,1,FALSE))</f>
        <v>G133</v>
      </c>
      <c r="AI59" s="32" t="str">
        <f>IF(ISNA(VLOOKUP(AI21,emplacements!$A:$A,1,FALSE)),"",VLOOKUP(AI21,emplacements!$A:$A,1,FALSE))</f>
        <v>G132</v>
      </c>
      <c r="AJ59" s="32" t="str">
        <f>IF(ISNA(VLOOKUP(AJ21,emplacements!$A:$A,1,FALSE)),"",VLOOKUP(AJ21,emplacements!$A:$A,1,FALSE))</f>
        <v>G131</v>
      </c>
      <c r="AK59" s="32" t="str">
        <f>IF(ISNA(VLOOKUP(AK21,emplacements!$A:$A,1,FALSE)),"",VLOOKUP(AK21,emplacements!$A:$A,1,FALSE))</f>
        <v/>
      </c>
      <c r="AL59" s="32" t="str">
        <f>IF(ISNA(VLOOKUP(AL21,emplacements!$A:$A,1,FALSE)),"",VLOOKUP(AL21,emplacements!$A:$A,1,FALSE))</f>
        <v/>
      </c>
      <c r="AM59" s="32" t="str">
        <f>IF(ISNA(VLOOKUP(AM21,emplacements!$A:$A,1,FALSE)),"",VLOOKUP(AM21,emplacements!$A:$A,1,FALSE))</f>
        <v/>
      </c>
      <c r="AN59" s="32" t="str">
        <f>IF(ISNA(VLOOKUP(AN21,emplacements!$A:$A,1,FALSE)),"",VLOOKUP(AN21,emplacements!$A:$A,1,FALSE))</f>
        <v>H131</v>
      </c>
      <c r="AO59" s="32" t="str">
        <f>IF(ISNA(VLOOKUP(AO21,emplacements!$A:$A,1,FALSE)),"",VLOOKUP(AO21,emplacements!$A:$A,1,FALSE))</f>
        <v>H132</v>
      </c>
      <c r="AP59" s="32" t="str">
        <f>IF(ISNA(VLOOKUP(AP21,emplacements!$A:$A,1,FALSE)),"",VLOOKUP(AP21,emplacements!$A:$A,1,FALSE))</f>
        <v>H133</v>
      </c>
      <c r="AQ59" s="32" t="str">
        <f>IF(ISNA(VLOOKUP(AQ21,emplacements!$A:$A,1,FALSE)),"",VLOOKUP(AQ21,emplacements!$A:$A,1,FALSE))</f>
        <v>J133</v>
      </c>
      <c r="AR59" s="32" t="str">
        <f>IF(ISNA(VLOOKUP(AR21,emplacements!$A:$A,1,FALSE)),"",VLOOKUP(AR21,emplacements!$A:$A,1,FALSE))</f>
        <v>J132</v>
      </c>
      <c r="AS59" s="32" t="str">
        <f>IF(ISNA(VLOOKUP(AS21,emplacements!$A:$A,1,FALSE)),"",VLOOKUP(AS21,emplacements!$A:$A,1,FALSE))</f>
        <v>J131</v>
      </c>
      <c r="AT59" s="32" t="str">
        <f>IF(ISNA(VLOOKUP(AT21,emplacements!$A:$A,1,FALSE)),"",VLOOKUP(AT21,emplacements!$A:$A,1,FALSE))</f>
        <v/>
      </c>
      <c r="AU59" s="32" t="str">
        <f>IF(ISNA(VLOOKUP(AU21,emplacements!$A:$A,1,FALSE)),"",VLOOKUP(AU21,emplacements!$A:$A,1,FALSE))</f>
        <v>K131</v>
      </c>
      <c r="AV59" s="32" t="str">
        <f>IF(ISNA(VLOOKUP(AV21,emplacements!$A:$A,1,FALSE)),"",VLOOKUP(AV21,emplacements!$A:$A,1,FALSE))</f>
        <v>K132</v>
      </c>
      <c r="AW59" s="32" t="str">
        <f>IF(ISNA(VLOOKUP(AW21,emplacements!$A:$A,1,FALSE)),"",VLOOKUP(AW21,emplacements!$A:$A,1,FALSE))</f>
        <v>K133</v>
      </c>
      <c r="AX59" s="32" t="str">
        <f>IF(ISNA(VLOOKUP(AX21,emplacements!$A:$A,1,FALSE)),"",VLOOKUP(AX21,emplacements!$A:$A,1,FALSE))</f>
        <v>L133</v>
      </c>
      <c r="AY59" s="32" t="str">
        <f>IF(ISNA(VLOOKUP(AY21,emplacements!$A:$A,1,FALSE)),"",VLOOKUP(AY21,emplacements!$A:$A,1,FALSE))</f>
        <v>L132</v>
      </c>
      <c r="AZ59" s="32" t="str">
        <f>IF(ISNA(VLOOKUP(AZ21,emplacements!$A:$A,1,FALSE)),"",VLOOKUP(AZ21,emplacements!$A:$A,1,FALSE))</f>
        <v>L131</v>
      </c>
      <c r="BA59" s="32" t="str">
        <f>IF(ISNA(VLOOKUP(BA21,emplacements!$A:$A,1,FALSE)),"",VLOOKUP(BA21,emplacements!$A:$A,1,FALSE))</f>
        <v/>
      </c>
      <c r="BB59" s="32" t="str">
        <f>IF(ISNA(VLOOKUP(BB21,emplacements!$A:$A,1,FALSE)),"",VLOOKUP(BB21,emplacements!$A:$A,1,FALSE))</f>
        <v>M131</v>
      </c>
      <c r="BC59" s="32" t="str">
        <f>IF(ISNA(VLOOKUP(BC21,emplacements!$A:$A,1,FALSE)),"",VLOOKUP(BC21,emplacements!$A:$A,1,FALSE))</f>
        <v>M132</v>
      </c>
      <c r="BD59" s="32" t="str">
        <f>IF(ISNA(VLOOKUP(BD21,emplacements!$A:$A,1,FALSE)),"",VLOOKUP(BD21,emplacements!$A:$A,1,FALSE))</f>
        <v>M133</v>
      </c>
      <c r="BE59" s="32" t="str">
        <f>IF(ISNA(VLOOKUP(BE21,emplacements!$A:$A,1,FALSE)),"",VLOOKUP(BE21,emplacements!$A:$A,1,FALSE))</f>
        <v>N133</v>
      </c>
      <c r="BF59" s="32" t="str">
        <f>IF(ISNA(VLOOKUP(BF21,emplacements!$A:$A,1,FALSE)),"",VLOOKUP(BF21,emplacements!$A:$A,1,FALSE))</f>
        <v>N132</v>
      </c>
      <c r="BG59" s="32" t="str">
        <f>IF(ISNA(VLOOKUP(BG21,emplacements!$A:$A,1,FALSE)),"",VLOOKUP(BG21,emplacements!$A:$A,1,FALSE))</f>
        <v>N131</v>
      </c>
      <c r="BH59" s="32" t="str">
        <f>IF(ISNA(VLOOKUP(BH21,emplacements!$A:$A,1,FALSE)),"",VLOOKUP(BH21,emplacements!$A:$A,1,FALSE))</f>
        <v/>
      </c>
      <c r="BI59" s="32" t="str">
        <f>IF(ISNA(VLOOKUP(BI21,emplacements!$A:$A,1,FALSE)),"",VLOOKUP(BI21,emplacements!$A:$A,1,FALSE))</f>
        <v>P61</v>
      </c>
      <c r="BJ59" s="32" t="str">
        <f>IF(ISNA(VLOOKUP(BJ21,emplacements!$A:$A,1,FALSE)),"",VLOOKUP(BJ21,emplacements!$A:$A,1,FALSE))</f>
        <v>P62</v>
      </c>
      <c r="BK59" s="32" t="str">
        <f>IF(ISNA(VLOOKUP(BK21,emplacements!$A:$A,1,FALSE)),"",VLOOKUP(BK21,emplacements!$A:$A,1,FALSE))</f>
        <v>P63</v>
      </c>
      <c r="BL59" s="31"/>
      <c r="BM59" s="31"/>
    </row>
    <row r="60" spans="1:65" hidden="1">
      <c r="A60" s="32" t="str">
        <f>IF(ISNA(VLOOKUP(A22,emplacements!$A:$A,1,FALSE)),"",VLOOKUP(A22,emplacements!$A:$A,1,FALSE))</f>
        <v>A101</v>
      </c>
      <c r="B60" s="32" t="str">
        <f>IF(ISNA(VLOOKUP(B22,emplacements!$A:$A,1,FALSE)),"",VLOOKUP(B22,emplacements!$A:$A,1,FALSE))</f>
        <v>A102</v>
      </c>
      <c r="C60" s="32" t="str">
        <f>IF(ISNA(VLOOKUP(C22,emplacements!$A:$A,1,FALSE)),"",VLOOKUP(C22,emplacements!$A:$A,1,FALSE))</f>
        <v>A103</v>
      </c>
      <c r="D60" s="32" t="str">
        <f>IF(ISNA(VLOOKUP(D22,emplacements!$A:$A,1,FALSE)),"",VLOOKUP(D22,emplacements!$A:$A,1,FALSE))</f>
        <v>A104</v>
      </c>
      <c r="E60" s="32" t="str">
        <f>IF(ISNA(VLOOKUP(E22,emplacements!$A:$A,1,FALSE)),"",VLOOKUP(E22,emplacements!$A:$A,1,FALSE))</f>
        <v>A105</v>
      </c>
      <c r="F60" s="32" t="str">
        <f>IF(ISNA(VLOOKUP(F22,emplacements!$A:$A,1,FALSE)),"",VLOOKUP(F22,emplacements!$A:$A,1,FALSE))</f>
        <v/>
      </c>
      <c r="G60" s="32" t="str">
        <f>IF(ISNA(VLOOKUP(G22,emplacements!$A:$A,1,FALSE)),"",VLOOKUP(G22,emplacements!$A:$A,1,FALSE))</f>
        <v>B101</v>
      </c>
      <c r="H60" s="32" t="str">
        <f>IF(ISNA(VLOOKUP(H22,emplacements!$A:$A,1,FALSE)),"",VLOOKUP(H22,emplacements!$A:$A,1,FALSE))</f>
        <v>B102</v>
      </c>
      <c r="I60" s="32" t="str">
        <f>IF(ISNA(VLOOKUP(I22,emplacements!$A:$A,1,FALSE)),"",VLOOKUP(I22,emplacements!$A:$A,1,FALSE))</f>
        <v>B103</v>
      </c>
      <c r="J60" s="32" t="str">
        <f>IF(ISNA(VLOOKUP(J22,emplacements!$A:$A,1,FALSE)),"",VLOOKUP(J22,emplacements!$A:$A,1,FALSE))</f>
        <v>B104</v>
      </c>
      <c r="K60" s="32" t="str">
        <f>IF(ISNA(VLOOKUP(K22,emplacements!$A:$A,1,FALSE)),"",VLOOKUP(K22,emplacements!$A:$A,1,FALSE))</f>
        <v>B105</v>
      </c>
      <c r="L60" s="32" t="str">
        <f>IF(ISNA(VLOOKUP(L22,emplacements!$A:$A,1,FALSE)),"",VLOOKUP(L22,emplacements!$A:$A,1,FALSE))</f>
        <v>C105</v>
      </c>
      <c r="M60" s="32" t="str">
        <f>IF(ISNA(VLOOKUP(M22,emplacements!$A:$A,1,FALSE)),"",VLOOKUP(M22,emplacements!$A:$A,1,FALSE))</f>
        <v>C104</v>
      </c>
      <c r="N60" s="32" t="str">
        <f>IF(ISNA(VLOOKUP(N22,emplacements!$A:$A,1,FALSE)),"",VLOOKUP(N22,emplacements!$A:$A,1,FALSE))</f>
        <v>C103</v>
      </c>
      <c r="O60" s="32" t="str">
        <f>IF(ISNA(VLOOKUP(O22,emplacements!$A:$A,1,FALSE)),"",VLOOKUP(O22,emplacements!$A:$A,1,FALSE))</f>
        <v>C102</v>
      </c>
      <c r="P60" s="32" t="str">
        <f>IF(ISNA(VLOOKUP(P22,emplacements!$A:$A,1,FALSE)),"",VLOOKUP(P22,emplacements!$A:$A,1,FALSE))</f>
        <v>C101</v>
      </c>
      <c r="Q60" s="32" t="str">
        <f>IF(ISNA(VLOOKUP(Q22,emplacements!$A:$A,1,FALSE)),"",VLOOKUP(Q22,emplacements!$A:$A,1,FALSE))</f>
        <v/>
      </c>
      <c r="R60" s="32" t="str">
        <f>IF(ISNA(VLOOKUP(R22,emplacements!$A:$A,1,FALSE)),"",VLOOKUP(R22,emplacements!$A:$A,1,FALSE))</f>
        <v>D101</v>
      </c>
      <c r="S60" s="32" t="str">
        <f>IF(ISNA(VLOOKUP(S22,emplacements!$A:$A,1,FALSE)),"",VLOOKUP(S22,emplacements!$A:$A,1,FALSE))</f>
        <v>D102</v>
      </c>
      <c r="T60" s="32" t="str">
        <f>IF(ISNA(VLOOKUP(T22,emplacements!$A:$A,1,FALSE)),"",VLOOKUP(T22,emplacements!$A:$A,1,FALSE))</f>
        <v>D103</v>
      </c>
      <c r="U60" s="32" t="str">
        <f>IF(ISNA(VLOOKUP(U22,emplacements!$A:$A,1,FALSE)),"",VLOOKUP(U22,emplacements!$A:$A,1,FALSE))</f>
        <v>D104</v>
      </c>
      <c r="V60" s="32" t="str">
        <f>IF(ISNA(VLOOKUP(V22,emplacements!$A:$A,1,FALSE)),"",VLOOKUP(V22,emplacements!$A:$A,1,FALSE))</f>
        <v>D105</v>
      </c>
      <c r="W60" s="32" t="str">
        <f>IF(ISNA(VLOOKUP(W22,emplacements!$A:$A,1,FALSE)),"",VLOOKUP(W22,emplacements!$A:$A,1,FALSE))</f>
        <v>E105</v>
      </c>
      <c r="X60" s="32" t="str">
        <f>IF(ISNA(VLOOKUP(X22,emplacements!$A:$A,1,FALSE)),"",VLOOKUP(X22,emplacements!$A:$A,1,FALSE))</f>
        <v>E104</v>
      </c>
      <c r="Y60" s="32" t="str">
        <f>IF(ISNA(VLOOKUP(Y22,emplacements!$A:$A,1,FALSE)),"",VLOOKUP(Y22,emplacements!$A:$A,1,FALSE))</f>
        <v>E103</v>
      </c>
      <c r="Z60" s="32" t="str">
        <f>IF(ISNA(VLOOKUP(Z22,emplacements!$A:$A,1,FALSE)),"",VLOOKUP(Z22,emplacements!$A:$A,1,FALSE))</f>
        <v>E102</v>
      </c>
      <c r="AA60" s="32" t="str">
        <f>IF(ISNA(VLOOKUP(AA22,emplacements!$A:$A,1,FALSE)),"",VLOOKUP(AA22,emplacements!$A:$A,1,FALSE))</f>
        <v>E101</v>
      </c>
      <c r="AB60" s="32" t="str">
        <f>IF(ISNA(VLOOKUP(AB22,emplacements!$A:$A,1,FALSE)),"",VLOOKUP(AB22,emplacements!$A:$A,1,FALSE))</f>
        <v/>
      </c>
      <c r="AC60" s="32" t="str">
        <f>IF(ISNA(VLOOKUP(AC22,emplacements!$A:$A,1,FALSE)),"",VLOOKUP(AC22,emplacements!$A:$A,1,FALSE))</f>
        <v/>
      </c>
      <c r="AD60" s="32" t="str">
        <f>IF(ISNA(VLOOKUP(AD22,emplacements!$A:$A,1,FALSE)),"",VLOOKUP(AD22,emplacements!$A:$A,1,FALSE))</f>
        <v/>
      </c>
      <c r="AE60" s="32" t="str">
        <f>IF(ISNA(VLOOKUP(AE22,emplacements!$A:$A,1,FALSE)),"",VLOOKUP(AE22,emplacements!$A:$A,1,FALSE))</f>
        <v>F121</v>
      </c>
      <c r="AF60" s="32" t="str">
        <f>IF(ISNA(VLOOKUP(AF22,emplacements!$A:$A,1,FALSE)),"",VLOOKUP(AF22,emplacements!$A:$A,1,FALSE))</f>
        <v>F122</v>
      </c>
      <c r="AG60" s="32" t="str">
        <f>IF(ISNA(VLOOKUP(AG22,emplacements!$A:$A,1,FALSE)),"",VLOOKUP(AG22,emplacements!$A:$A,1,FALSE))</f>
        <v>F123</v>
      </c>
      <c r="AH60" s="32" t="str">
        <f>IF(ISNA(VLOOKUP(AH22,emplacements!$A:$A,1,FALSE)),"",VLOOKUP(AH22,emplacements!$A:$A,1,FALSE))</f>
        <v>G123</v>
      </c>
      <c r="AI60" s="32" t="str">
        <f>IF(ISNA(VLOOKUP(AI22,emplacements!$A:$A,1,FALSE)),"",VLOOKUP(AI22,emplacements!$A:$A,1,FALSE))</f>
        <v>G122</v>
      </c>
      <c r="AJ60" s="32" t="str">
        <f>IF(ISNA(VLOOKUP(AJ22,emplacements!$A:$A,1,FALSE)),"",VLOOKUP(AJ22,emplacements!$A:$A,1,FALSE))</f>
        <v>G121</v>
      </c>
      <c r="AK60" s="32" t="str">
        <f>IF(ISNA(VLOOKUP(AK22,emplacements!$A:$A,1,FALSE)),"",VLOOKUP(AK22,emplacements!$A:$A,1,FALSE))</f>
        <v/>
      </c>
      <c r="AL60" s="32" t="str">
        <f>IF(ISNA(VLOOKUP(AL22,emplacements!$A:$A,1,FALSE)),"",VLOOKUP(AL22,emplacements!$A:$A,1,FALSE))</f>
        <v/>
      </c>
      <c r="AM60" s="32" t="str">
        <f>IF(ISNA(VLOOKUP(AM22,emplacements!$A:$A,1,FALSE)),"",VLOOKUP(AM22,emplacements!$A:$A,1,FALSE))</f>
        <v/>
      </c>
      <c r="AN60" s="32" t="str">
        <f>IF(ISNA(VLOOKUP(AN22,emplacements!$A:$A,1,FALSE)),"",VLOOKUP(AN22,emplacements!$A:$A,1,FALSE))</f>
        <v>H121</v>
      </c>
      <c r="AO60" s="32" t="str">
        <f>IF(ISNA(VLOOKUP(AO22,emplacements!$A:$A,1,FALSE)),"",VLOOKUP(AO22,emplacements!$A:$A,1,FALSE))</f>
        <v>H122</v>
      </c>
      <c r="AP60" s="32" t="str">
        <f>IF(ISNA(VLOOKUP(AP22,emplacements!$A:$A,1,FALSE)),"",VLOOKUP(AP22,emplacements!$A:$A,1,FALSE))</f>
        <v>H123</v>
      </c>
      <c r="AQ60" s="32" t="str">
        <f>IF(ISNA(VLOOKUP(AQ22,emplacements!$A:$A,1,FALSE)),"",VLOOKUP(AQ22,emplacements!$A:$A,1,FALSE))</f>
        <v>J123</v>
      </c>
      <c r="AR60" s="32" t="str">
        <f>IF(ISNA(VLOOKUP(AR22,emplacements!$A:$A,1,FALSE)),"",VLOOKUP(AR22,emplacements!$A:$A,1,FALSE))</f>
        <v>J122</v>
      </c>
      <c r="AS60" s="32" t="str">
        <f>IF(ISNA(VLOOKUP(AS22,emplacements!$A:$A,1,FALSE)),"",VLOOKUP(AS22,emplacements!$A:$A,1,FALSE))</f>
        <v>J121</v>
      </c>
      <c r="AT60" s="32" t="str">
        <f>IF(ISNA(VLOOKUP(AT22,emplacements!$A:$A,1,FALSE)),"",VLOOKUP(AT22,emplacements!$A:$A,1,FALSE))</f>
        <v/>
      </c>
      <c r="AU60" s="32" t="str">
        <f>IF(ISNA(VLOOKUP(AU22,emplacements!$A:$A,1,FALSE)),"",VLOOKUP(AU22,emplacements!$A:$A,1,FALSE))</f>
        <v>K121</v>
      </c>
      <c r="AV60" s="32" t="str">
        <f>IF(ISNA(VLOOKUP(AV22,emplacements!$A:$A,1,FALSE)),"",VLOOKUP(AV22,emplacements!$A:$A,1,FALSE))</f>
        <v>K122</v>
      </c>
      <c r="AW60" s="32" t="str">
        <f>IF(ISNA(VLOOKUP(AW22,emplacements!$A:$A,1,FALSE)),"",VLOOKUP(AW22,emplacements!$A:$A,1,FALSE))</f>
        <v>K123</v>
      </c>
      <c r="AX60" s="32" t="str">
        <f>IF(ISNA(VLOOKUP(AX22,emplacements!$A:$A,1,FALSE)),"",VLOOKUP(AX22,emplacements!$A:$A,1,FALSE))</f>
        <v>L123</v>
      </c>
      <c r="AY60" s="32" t="str">
        <f>IF(ISNA(VLOOKUP(AY22,emplacements!$A:$A,1,FALSE)),"",VLOOKUP(AY22,emplacements!$A:$A,1,FALSE))</f>
        <v>L122</v>
      </c>
      <c r="AZ60" s="32" t="str">
        <f>IF(ISNA(VLOOKUP(AZ22,emplacements!$A:$A,1,FALSE)),"",VLOOKUP(AZ22,emplacements!$A:$A,1,FALSE))</f>
        <v>L121</v>
      </c>
      <c r="BA60" s="32" t="str">
        <f>IF(ISNA(VLOOKUP(BA22,emplacements!$A:$A,1,FALSE)),"",VLOOKUP(BA22,emplacements!$A:$A,1,FALSE))</f>
        <v/>
      </c>
      <c r="BB60" s="32" t="str">
        <f>IF(ISNA(VLOOKUP(BB22,emplacements!$A:$A,1,FALSE)),"",VLOOKUP(BB22,emplacements!$A:$A,1,FALSE))</f>
        <v>M121</v>
      </c>
      <c r="BC60" s="32" t="str">
        <f>IF(ISNA(VLOOKUP(BC22,emplacements!$A:$A,1,FALSE)),"",VLOOKUP(BC22,emplacements!$A:$A,1,FALSE))</f>
        <v>M122</v>
      </c>
      <c r="BD60" s="32" t="str">
        <f>IF(ISNA(VLOOKUP(BD22,emplacements!$A:$A,1,FALSE)),"",VLOOKUP(BD22,emplacements!$A:$A,1,FALSE))</f>
        <v>M123</v>
      </c>
      <c r="BE60" s="32" t="str">
        <f>IF(ISNA(VLOOKUP(BE22,emplacements!$A:$A,1,FALSE)),"",VLOOKUP(BE22,emplacements!$A:$A,1,FALSE))</f>
        <v>N123</v>
      </c>
      <c r="BF60" s="32" t="str">
        <f>IF(ISNA(VLOOKUP(BF22,emplacements!$A:$A,1,FALSE)),"",VLOOKUP(BF22,emplacements!$A:$A,1,FALSE))</f>
        <v>N122</v>
      </c>
      <c r="BG60" s="32" t="str">
        <f>IF(ISNA(VLOOKUP(BG22,emplacements!$A:$A,1,FALSE)),"",VLOOKUP(BG22,emplacements!$A:$A,1,FALSE))</f>
        <v>N121</v>
      </c>
      <c r="BH60" s="32" t="str">
        <f>IF(ISNA(VLOOKUP(BH22,emplacements!$A:$A,1,FALSE)),"",VLOOKUP(BH22,emplacements!$A:$A,1,FALSE))</f>
        <v/>
      </c>
      <c r="BI60" s="32" t="str">
        <f>IF(ISNA(VLOOKUP(BI22,emplacements!$A:$A,1,FALSE)),"",VLOOKUP(BI22,emplacements!$A:$A,1,FALSE))</f>
        <v>P51</v>
      </c>
      <c r="BJ60" s="32" t="str">
        <f>IF(ISNA(VLOOKUP(BJ22,emplacements!$A:$A,1,FALSE)),"",VLOOKUP(BJ22,emplacements!$A:$A,1,FALSE))</f>
        <v>P52</v>
      </c>
      <c r="BK60" s="32" t="str">
        <f>IF(ISNA(VLOOKUP(BK22,emplacements!$A:$A,1,FALSE)),"",VLOOKUP(BK22,emplacements!$A:$A,1,FALSE))</f>
        <v>P53</v>
      </c>
      <c r="BL60" s="31"/>
      <c r="BM60" s="31"/>
    </row>
    <row r="61" spans="1:65" hidden="1">
      <c r="A61" s="32" t="str">
        <f>IF(ISNA(VLOOKUP(A23,emplacements!$A:$A,1,FALSE)),"",VLOOKUP(A23,emplacements!$A:$A,1,FALSE))</f>
        <v>A91</v>
      </c>
      <c r="B61" s="32" t="str">
        <f>IF(ISNA(VLOOKUP(B23,emplacements!$A:$A,1,FALSE)),"",VLOOKUP(B23,emplacements!$A:$A,1,FALSE))</f>
        <v>A92</v>
      </c>
      <c r="C61" s="32" t="str">
        <f>IF(ISNA(VLOOKUP(C23,emplacements!$A:$A,1,FALSE)),"",VLOOKUP(C23,emplacements!$A:$A,1,FALSE))</f>
        <v>A93</v>
      </c>
      <c r="D61" s="32" t="str">
        <f>IF(ISNA(VLOOKUP(D23,emplacements!$A:$A,1,FALSE)),"",VLOOKUP(D23,emplacements!$A:$A,1,FALSE))</f>
        <v>A94</v>
      </c>
      <c r="E61" s="32" t="str">
        <f>IF(ISNA(VLOOKUP(E23,emplacements!$A:$A,1,FALSE)),"",VLOOKUP(E23,emplacements!$A:$A,1,FALSE))</f>
        <v>A95</v>
      </c>
      <c r="F61" s="32" t="str">
        <f>IF(ISNA(VLOOKUP(F23,emplacements!$A:$A,1,FALSE)),"",VLOOKUP(F23,emplacements!$A:$A,1,FALSE))</f>
        <v/>
      </c>
      <c r="G61" s="32" t="str">
        <f>IF(ISNA(VLOOKUP(G23,emplacements!$A:$A,1,FALSE)),"",VLOOKUP(G23,emplacements!$A:$A,1,FALSE))</f>
        <v>B91</v>
      </c>
      <c r="H61" s="32" t="str">
        <f>IF(ISNA(VLOOKUP(H23,emplacements!$A:$A,1,FALSE)),"",VLOOKUP(H23,emplacements!$A:$A,1,FALSE))</f>
        <v>B92</v>
      </c>
      <c r="I61" s="32" t="str">
        <f>IF(ISNA(VLOOKUP(I23,emplacements!$A:$A,1,FALSE)),"",VLOOKUP(I23,emplacements!$A:$A,1,FALSE))</f>
        <v>B93</v>
      </c>
      <c r="J61" s="32" t="str">
        <f>IF(ISNA(VLOOKUP(J23,emplacements!$A:$A,1,FALSE)),"",VLOOKUP(J23,emplacements!$A:$A,1,FALSE))</f>
        <v>B94</v>
      </c>
      <c r="K61" s="32" t="str">
        <f>IF(ISNA(VLOOKUP(K23,emplacements!$A:$A,1,FALSE)),"",VLOOKUP(K23,emplacements!$A:$A,1,FALSE))</f>
        <v>B95</v>
      </c>
      <c r="L61" s="32" t="str">
        <f>IF(ISNA(VLOOKUP(L23,emplacements!$A:$A,1,FALSE)),"",VLOOKUP(L23,emplacements!$A:$A,1,FALSE))</f>
        <v>C95</v>
      </c>
      <c r="M61" s="32" t="str">
        <f>IF(ISNA(VLOOKUP(M23,emplacements!$A:$A,1,FALSE)),"",VLOOKUP(M23,emplacements!$A:$A,1,FALSE))</f>
        <v>C94</v>
      </c>
      <c r="N61" s="32" t="str">
        <f>IF(ISNA(VLOOKUP(N23,emplacements!$A:$A,1,FALSE)),"",VLOOKUP(N23,emplacements!$A:$A,1,FALSE))</f>
        <v>C93</v>
      </c>
      <c r="O61" s="32" t="str">
        <f>IF(ISNA(VLOOKUP(O23,emplacements!$A:$A,1,FALSE)),"",VLOOKUP(O23,emplacements!$A:$A,1,FALSE))</f>
        <v>C92</v>
      </c>
      <c r="P61" s="32" t="str">
        <f>IF(ISNA(VLOOKUP(P23,emplacements!$A:$A,1,FALSE)),"",VLOOKUP(P23,emplacements!$A:$A,1,FALSE))</f>
        <v>C91</v>
      </c>
      <c r="Q61" s="32" t="str">
        <f>IF(ISNA(VLOOKUP(Q23,emplacements!$A:$A,1,FALSE)),"",VLOOKUP(Q23,emplacements!$A:$A,1,FALSE))</f>
        <v/>
      </c>
      <c r="R61" s="32" t="str">
        <f>IF(ISNA(VLOOKUP(R23,emplacements!$A:$A,1,FALSE)),"",VLOOKUP(R23,emplacements!$A:$A,1,FALSE))</f>
        <v>D91</v>
      </c>
      <c r="S61" s="32" t="str">
        <f>IF(ISNA(VLOOKUP(S23,emplacements!$A:$A,1,FALSE)),"",VLOOKUP(S23,emplacements!$A:$A,1,FALSE))</f>
        <v>D92</v>
      </c>
      <c r="T61" s="32" t="str">
        <f>IF(ISNA(VLOOKUP(T23,emplacements!$A:$A,1,FALSE)),"",VLOOKUP(T23,emplacements!$A:$A,1,FALSE))</f>
        <v>D93</v>
      </c>
      <c r="U61" s="32" t="str">
        <f>IF(ISNA(VLOOKUP(U23,emplacements!$A:$A,1,FALSE)),"",VLOOKUP(U23,emplacements!$A:$A,1,FALSE))</f>
        <v>D94</v>
      </c>
      <c r="V61" s="32" t="str">
        <f>IF(ISNA(VLOOKUP(V23,emplacements!$A:$A,1,FALSE)),"",VLOOKUP(V23,emplacements!$A:$A,1,FALSE))</f>
        <v>D95</v>
      </c>
      <c r="W61" s="32" t="str">
        <f>IF(ISNA(VLOOKUP(W23,emplacements!$A:$A,1,FALSE)),"",VLOOKUP(W23,emplacements!$A:$A,1,FALSE))</f>
        <v>E95</v>
      </c>
      <c r="X61" s="32" t="str">
        <f>IF(ISNA(VLOOKUP(X23,emplacements!$A:$A,1,FALSE)),"",VLOOKUP(X23,emplacements!$A:$A,1,FALSE))</f>
        <v>E94</v>
      </c>
      <c r="Y61" s="32" t="str">
        <f>IF(ISNA(VLOOKUP(Y23,emplacements!$A:$A,1,FALSE)),"",VLOOKUP(Y23,emplacements!$A:$A,1,FALSE))</f>
        <v>E93</v>
      </c>
      <c r="Z61" s="32" t="str">
        <f>IF(ISNA(VLOOKUP(Z23,emplacements!$A:$A,1,FALSE)),"",VLOOKUP(Z23,emplacements!$A:$A,1,FALSE))</f>
        <v>E92</v>
      </c>
      <c r="AA61" s="32" t="str">
        <f>IF(ISNA(VLOOKUP(AA23,emplacements!$A:$A,1,FALSE)),"",VLOOKUP(AA23,emplacements!$A:$A,1,FALSE))</f>
        <v>E91</v>
      </c>
      <c r="AB61" s="32" t="str">
        <f>IF(ISNA(VLOOKUP(AB23,emplacements!$A:$A,1,FALSE)),"",VLOOKUP(AB23,emplacements!$A:$A,1,FALSE))</f>
        <v/>
      </c>
      <c r="AC61" s="32" t="str">
        <f>IF(ISNA(VLOOKUP(AC23,emplacements!$A:$A,1,FALSE)),"",VLOOKUP(AC23,emplacements!$A:$A,1,FALSE))</f>
        <v/>
      </c>
      <c r="AD61" s="32" t="str">
        <f>IF(ISNA(VLOOKUP(AD23,emplacements!$A:$A,1,FALSE)),"",VLOOKUP(AD23,emplacements!$A:$A,1,FALSE))</f>
        <v/>
      </c>
      <c r="AE61" s="32" t="str">
        <f>IF(ISNA(VLOOKUP(AE23,emplacements!$A:$A,1,FALSE)),"",VLOOKUP(AE23,emplacements!$A:$A,1,FALSE))</f>
        <v>F111</v>
      </c>
      <c r="AF61" s="32" t="str">
        <f>IF(ISNA(VLOOKUP(AF23,emplacements!$A:$A,1,FALSE)),"",VLOOKUP(AF23,emplacements!$A:$A,1,FALSE))</f>
        <v>F112</v>
      </c>
      <c r="AG61" s="32" t="str">
        <f>IF(ISNA(VLOOKUP(AG23,emplacements!$A:$A,1,FALSE)),"",VLOOKUP(AG23,emplacements!$A:$A,1,FALSE))</f>
        <v>F113</v>
      </c>
      <c r="AH61" s="32" t="str">
        <f>IF(ISNA(VLOOKUP(AH23,emplacements!$A:$A,1,FALSE)),"",VLOOKUP(AH23,emplacements!$A:$A,1,FALSE))</f>
        <v>G113</v>
      </c>
      <c r="AI61" s="32" t="str">
        <f>IF(ISNA(VLOOKUP(AI23,emplacements!$A:$A,1,FALSE)),"",VLOOKUP(AI23,emplacements!$A:$A,1,FALSE))</f>
        <v>G112</v>
      </c>
      <c r="AJ61" s="32" t="str">
        <f>IF(ISNA(VLOOKUP(AJ23,emplacements!$A:$A,1,FALSE)),"",VLOOKUP(AJ23,emplacements!$A:$A,1,FALSE))</f>
        <v>G111</v>
      </c>
      <c r="AK61" s="32" t="str">
        <f>IF(ISNA(VLOOKUP(AK23,emplacements!$A:$A,1,FALSE)),"",VLOOKUP(AK23,emplacements!$A:$A,1,FALSE))</f>
        <v/>
      </c>
      <c r="AL61" s="32" t="str">
        <f>IF(ISNA(VLOOKUP(AL23,emplacements!$A:$A,1,FALSE)),"",VLOOKUP(AL23,emplacements!$A:$A,1,FALSE))</f>
        <v/>
      </c>
      <c r="AM61" s="32" t="str">
        <f>IF(ISNA(VLOOKUP(AM23,emplacements!$A:$A,1,FALSE)),"",VLOOKUP(AM23,emplacements!$A:$A,1,FALSE))</f>
        <v/>
      </c>
      <c r="AN61" s="32" t="str">
        <f>IF(ISNA(VLOOKUP(AN23,emplacements!$A:$A,1,FALSE)),"",VLOOKUP(AN23,emplacements!$A:$A,1,FALSE))</f>
        <v>H111</v>
      </c>
      <c r="AO61" s="32" t="str">
        <f>IF(ISNA(VLOOKUP(AO23,emplacements!$A:$A,1,FALSE)),"",VLOOKUP(AO23,emplacements!$A:$A,1,FALSE))</f>
        <v>H112</v>
      </c>
      <c r="AP61" s="32" t="str">
        <f>IF(ISNA(VLOOKUP(AP23,emplacements!$A:$A,1,FALSE)),"",VLOOKUP(AP23,emplacements!$A:$A,1,FALSE))</f>
        <v>H113</v>
      </c>
      <c r="AQ61" s="32" t="str">
        <f>IF(ISNA(VLOOKUP(AQ23,emplacements!$A:$A,1,FALSE)),"",VLOOKUP(AQ23,emplacements!$A:$A,1,FALSE))</f>
        <v>J113</v>
      </c>
      <c r="AR61" s="32" t="str">
        <f>IF(ISNA(VLOOKUP(AR23,emplacements!$A:$A,1,FALSE)),"",VLOOKUP(AR23,emplacements!$A:$A,1,FALSE))</f>
        <v>J112</v>
      </c>
      <c r="AS61" s="32" t="str">
        <f>IF(ISNA(VLOOKUP(AS23,emplacements!$A:$A,1,FALSE)),"",VLOOKUP(AS23,emplacements!$A:$A,1,FALSE))</f>
        <v>J111</v>
      </c>
      <c r="AT61" s="32" t="str">
        <f>IF(ISNA(VLOOKUP(AT23,emplacements!$A:$A,1,FALSE)),"",VLOOKUP(AT23,emplacements!$A:$A,1,FALSE))</f>
        <v/>
      </c>
      <c r="AU61" s="32" t="str">
        <f>IF(ISNA(VLOOKUP(AU23,emplacements!$A:$A,1,FALSE)),"",VLOOKUP(AU23,emplacements!$A:$A,1,FALSE))</f>
        <v>K111</v>
      </c>
      <c r="AV61" s="32" t="str">
        <f>IF(ISNA(VLOOKUP(AV23,emplacements!$A:$A,1,FALSE)),"",VLOOKUP(AV23,emplacements!$A:$A,1,FALSE))</f>
        <v>K112</v>
      </c>
      <c r="AW61" s="32" t="str">
        <f>IF(ISNA(VLOOKUP(AW23,emplacements!$A:$A,1,FALSE)),"",VLOOKUP(AW23,emplacements!$A:$A,1,FALSE))</f>
        <v>K113</v>
      </c>
      <c r="AX61" s="32" t="str">
        <f>IF(ISNA(VLOOKUP(AX23,emplacements!$A:$A,1,FALSE)),"",VLOOKUP(AX23,emplacements!$A:$A,1,FALSE))</f>
        <v>L113</v>
      </c>
      <c r="AY61" s="32" t="str">
        <f>IF(ISNA(VLOOKUP(AY23,emplacements!$A:$A,1,FALSE)),"",VLOOKUP(AY23,emplacements!$A:$A,1,FALSE))</f>
        <v>L112</v>
      </c>
      <c r="AZ61" s="32" t="str">
        <f>IF(ISNA(VLOOKUP(AZ23,emplacements!$A:$A,1,FALSE)),"",VLOOKUP(AZ23,emplacements!$A:$A,1,FALSE))</f>
        <v>L111</v>
      </c>
      <c r="BA61" s="32" t="str">
        <f>IF(ISNA(VLOOKUP(BA23,emplacements!$A:$A,1,FALSE)),"",VLOOKUP(BA23,emplacements!$A:$A,1,FALSE))</f>
        <v/>
      </c>
      <c r="BB61" s="32" t="str">
        <f>IF(ISNA(VLOOKUP(BB23,emplacements!$A:$A,1,FALSE)),"",VLOOKUP(BB23,emplacements!$A:$A,1,FALSE))</f>
        <v>M111</v>
      </c>
      <c r="BC61" s="32" t="str">
        <f>IF(ISNA(VLOOKUP(BC23,emplacements!$A:$A,1,FALSE)),"",VLOOKUP(BC23,emplacements!$A:$A,1,FALSE))</f>
        <v>M112</v>
      </c>
      <c r="BD61" s="32" t="str">
        <f>IF(ISNA(VLOOKUP(BD23,emplacements!$A:$A,1,FALSE)),"",VLOOKUP(BD23,emplacements!$A:$A,1,FALSE))</f>
        <v>M113</v>
      </c>
      <c r="BE61" s="32" t="str">
        <f>IF(ISNA(VLOOKUP(BE23,emplacements!$A:$A,1,FALSE)),"",VLOOKUP(BE23,emplacements!$A:$A,1,FALSE))</f>
        <v>N113</v>
      </c>
      <c r="BF61" s="32" t="str">
        <f>IF(ISNA(VLOOKUP(BF23,emplacements!$A:$A,1,FALSE)),"",VLOOKUP(BF23,emplacements!$A:$A,1,FALSE))</f>
        <v>N112</v>
      </c>
      <c r="BG61" s="32" t="str">
        <f>IF(ISNA(VLOOKUP(BG23,emplacements!$A:$A,1,FALSE)),"",VLOOKUP(BG23,emplacements!$A:$A,1,FALSE))</f>
        <v>N111</v>
      </c>
      <c r="BH61" s="32" t="str">
        <f>IF(ISNA(VLOOKUP(BH23,emplacements!$A:$A,1,FALSE)),"",VLOOKUP(BH23,emplacements!$A:$A,1,FALSE))</f>
        <v/>
      </c>
      <c r="BI61" s="32" t="str">
        <f>IF(ISNA(VLOOKUP(BI23,emplacements!$A:$A,1,FALSE)),"",VLOOKUP(BI23,emplacements!$A:$A,1,FALSE))</f>
        <v>P41</v>
      </c>
      <c r="BJ61" s="32" t="str">
        <f>IF(ISNA(VLOOKUP(BJ23,emplacements!$A:$A,1,FALSE)),"",VLOOKUP(BJ23,emplacements!$A:$A,1,FALSE))</f>
        <v>P42</v>
      </c>
      <c r="BK61" s="32" t="str">
        <f>IF(ISNA(VLOOKUP(BK23,emplacements!$A:$A,1,FALSE)),"",VLOOKUP(BK23,emplacements!$A:$A,1,FALSE))</f>
        <v>P43</v>
      </c>
      <c r="BL61" s="31"/>
      <c r="BM61" s="31"/>
    </row>
    <row r="62" spans="1:65" hidden="1">
      <c r="A62" s="32" t="str">
        <f>IF(ISNA(VLOOKUP(A24,emplacements!$A:$A,1,FALSE)),"",VLOOKUP(A24,emplacements!$A:$A,1,FALSE))</f>
        <v>A81</v>
      </c>
      <c r="B62" s="32" t="str">
        <f>IF(ISNA(VLOOKUP(B24,emplacements!$A:$A,1,FALSE)),"",VLOOKUP(B24,emplacements!$A:$A,1,FALSE))</f>
        <v>A82</v>
      </c>
      <c r="C62" s="32" t="str">
        <f>IF(ISNA(VLOOKUP(C24,emplacements!$A:$A,1,FALSE)),"",VLOOKUP(C24,emplacements!$A:$A,1,FALSE))</f>
        <v>A83</v>
      </c>
      <c r="D62" s="32" t="str">
        <f>IF(ISNA(VLOOKUP(D24,emplacements!$A:$A,1,FALSE)),"",VLOOKUP(D24,emplacements!$A:$A,1,FALSE))</f>
        <v>A84</v>
      </c>
      <c r="E62" s="32" t="str">
        <f>IF(ISNA(VLOOKUP(E24,emplacements!$A:$A,1,FALSE)),"",VLOOKUP(E24,emplacements!$A:$A,1,FALSE))</f>
        <v>A85</v>
      </c>
      <c r="F62" s="32" t="str">
        <f>IF(ISNA(VLOOKUP(F24,emplacements!$A:$A,1,FALSE)),"",VLOOKUP(F24,emplacements!$A:$A,1,FALSE))</f>
        <v/>
      </c>
      <c r="G62" s="32" t="str">
        <f>IF(ISNA(VLOOKUP(G24,emplacements!$A:$A,1,FALSE)),"",VLOOKUP(G24,emplacements!$A:$A,1,FALSE))</f>
        <v>B81</v>
      </c>
      <c r="H62" s="32" t="str">
        <f>IF(ISNA(VLOOKUP(H24,emplacements!$A:$A,1,FALSE)),"",VLOOKUP(H24,emplacements!$A:$A,1,FALSE))</f>
        <v>B82</v>
      </c>
      <c r="I62" s="32" t="str">
        <f>IF(ISNA(VLOOKUP(I24,emplacements!$A:$A,1,FALSE)),"",VLOOKUP(I24,emplacements!$A:$A,1,FALSE))</f>
        <v>B83</v>
      </c>
      <c r="J62" s="32" t="str">
        <f>IF(ISNA(VLOOKUP(J24,emplacements!$A:$A,1,FALSE)),"",VLOOKUP(J24,emplacements!$A:$A,1,FALSE))</f>
        <v>B84</v>
      </c>
      <c r="K62" s="32" t="str">
        <f>IF(ISNA(VLOOKUP(K24,emplacements!$A:$A,1,FALSE)),"",VLOOKUP(K24,emplacements!$A:$A,1,FALSE))</f>
        <v>B85</v>
      </c>
      <c r="L62" s="32" t="str">
        <f>IF(ISNA(VLOOKUP(L24,emplacements!$A:$A,1,FALSE)),"",VLOOKUP(L24,emplacements!$A:$A,1,FALSE))</f>
        <v>C85</v>
      </c>
      <c r="M62" s="32" t="str">
        <f>IF(ISNA(VLOOKUP(M24,emplacements!$A:$A,1,FALSE)),"",VLOOKUP(M24,emplacements!$A:$A,1,FALSE))</f>
        <v>C84</v>
      </c>
      <c r="N62" s="32" t="str">
        <f>IF(ISNA(VLOOKUP(N24,emplacements!$A:$A,1,FALSE)),"",VLOOKUP(N24,emplacements!$A:$A,1,FALSE))</f>
        <v>C83</v>
      </c>
      <c r="O62" s="32" t="str">
        <f>IF(ISNA(VLOOKUP(O24,emplacements!$A:$A,1,FALSE)),"",VLOOKUP(O24,emplacements!$A:$A,1,FALSE))</f>
        <v>C82</v>
      </c>
      <c r="P62" s="32" t="str">
        <f>IF(ISNA(VLOOKUP(P24,emplacements!$A:$A,1,FALSE)),"",VLOOKUP(P24,emplacements!$A:$A,1,FALSE))</f>
        <v>C81</v>
      </c>
      <c r="Q62" s="32" t="str">
        <f>IF(ISNA(VLOOKUP(Q24,emplacements!$A:$A,1,FALSE)),"",VLOOKUP(Q24,emplacements!$A:$A,1,FALSE))</f>
        <v/>
      </c>
      <c r="R62" s="32" t="str">
        <f>IF(ISNA(VLOOKUP(R24,emplacements!$A:$A,1,FALSE)),"",VLOOKUP(R24,emplacements!$A:$A,1,FALSE))</f>
        <v>D81</v>
      </c>
      <c r="S62" s="32" t="str">
        <f>IF(ISNA(VLOOKUP(S24,emplacements!$A:$A,1,FALSE)),"",VLOOKUP(S24,emplacements!$A:$A,1,FALSE))</f>
        <v>D82</v>
      </c>
      <c r="T62" s="32" t="str">
        <f>IF(ISNA(VLOOKUP(T24,emplacements!$A:$A,1,FALSE)),"",VLOOKUP(T24,emplacements!$A:$A,1,FALSE))</f>
        <v>D83</v>
      </c>
      <c r="U62" s="32" t="str">
        <f>IF(ISNA(VLOOKUP(U24,emplacements!$A:$A,1,FALSE)),"",VLOOKUP(U24,emplacements!$A:$A,1,FALSE))</f>
        <v>D84</v>
      </c>
      <c r="V62" s="32" t="str">
        <f>IF(ISNA(VLOOKUP(V24,emplacements!$A:$A,1,FALSE)),"",VLOOKUP(V24,emplacements!$A:$A,1,FALSE))</f>
        <v>D85</v>
      </c>
      <c r="W62" s="32" t="str">
        <f>IF(ISNA(VLOOKUP(W24,emplacements!$A:$A,1,FALSE)),"",VLOOKUP(W24,emplacements!$A:$A,1,FALSE))</f>
        <v>E85</v>
      </c>
      <c r="X62" s="32" t="str">
        <f>IF(ISNA(VLOOKUP(X24,emplacements!$A:$A,1,FALSE)),"",VLOOKUP(X24,emplacements!$A:$A,1,FALSE))</f>
        <v>E84</v>
      </c>
      <c r="Y62" s="32" t="str">
        <f>IF(ISNA(VLOOKUP(Y24,emplacements!$A:$A,1,FALSE)),"",VLOOKUP(Y24,emplacements!$A:$A,1,FALSE))</f>
        <v>E83</v>
      </c>
      <c r="Z62" s="32" t="str">
        <f>IF(ISNA(VLOOKUP(Z24,emplacements!$A:$A,1,FALSE)),"",VLOOKUP(Z24,emplacements!$A:$A,1,FALSE))</f>
        <v>E82</v>
      </c>
      <c r="AA62" s="32" t="str">
        <f>IF(ISNA(VLOOKUP(AA24,emplacements!$A:$A,1,FALSE)),"",VLOOKUP(AA24,emplacements!$A:$A,1,FALSE))</f>
        <v>E81</v>
      </c>
      <c r="AB62" s="32" t="str">
        <f>IF(ISNA(VLOOKUP(AB24,emplacements!$A:$A,1,FALSE)),"",VLOOKUP(AB24,emplacements!$A:$A,1,FALSE))</f>
        <v/>
      </c>
      <c r="AC62" s="32" t="str">
        <f>IF(ISNA(VLOOKUP(AC24,emplacements!$A:$A,1,FALSE)),"",VLOOKUP(AC24,emplacements!$A:$A,1,FALSE))</f>
        <v/>
      </c>
      <c r="AD62" s="32" t="str">
        <f>IF(ISNA(VLOOKUP(AD24,emplacements!$A:$A,1,FALSE)),"",VLOOKUP(AD24,emplacements!$A:$A,1,FALSE))</f>
        <v/>
      </c>
      <c r="AE62" s="32" t="str">
        <f>IF(ISNA(VLOOKUP(AE24,emplacements!$A:$A,1,FALSE)),"",VLOOKUP(AE24,emplacements!$A:$A,1,FALSE))</f>
        <v>F101</v>
      </c>
      <c r="AF62" s="32" t="str">
        <f>IF(ISNA(VLOOKUP(AF24,emplacements!$A:$A,1,FALSE)),"",VLOOKUP(AF24,emplacements!$A:$A,1,FALSE))</f>
        <v>F102</v>
      </c>
      <c r="AG62" s="32" t="str">
        <f>IF(ISNA(VLOOKUP(AG24,emplacements!$A:$A,1,FALSE)),"",VLOOKUP(AG24,emplacements!$A:$A,1,FALSE))</f>
        <v>F103</v>
      </c>
      <c r="AH62" s="32" t="str">
        <f>IF(ISNA(VLOOKUP(AH24,emplacements!$A:$A,1,FALSE)),"",VLOOKUP(AH24,emplacements!$A:$A,1,FALSE))</f>
        <v>G103</v>
      </c>
      <c r="AI62" s="32" t="str">
        <f>IF(ISNA(VLOOKUP(AI24,emplacements!$A:$A,1,FALSE)),"",VLOOKUP(AI24,emplacements!$A:$A,1,FALSE))</f>
        <v>G102</v>
      </c>
      <c r="AJ62" s="32" t="str">
        <f>IF(ISNA(VLOOKUP(AJ24,emplacements!$A:$A,1,FALSE)),"",VLOOKUP(AJ24,emplacements!$A:$A,1,FALSE))</f>
        <v>G101</v>
      </c>
      <c r="AK62" s="32" t="str">
        <f>IF(ISNA(VLOOKUP(AK24,emplacements!$A:$A,1,FALSE)),"",VLOOKUP(AK24,emplacements!$A:$A,1,FALSE))</f>
        <v/>
      </c>
      <c r="AL62" s="32" t="str">
        <f>IF(ISNA(VLOOKUP(AL24,emplacements!$A:$A,1,FALSE)),"",VLOOKUP(AL24,emplacements!$A:$A,1,FALSE))</f>
        <v/>
      </c>
      <c r="AM62" s="32" t="str">
        <f>IF(ISNA(VLOOKUP(AM24,emplacements!$A:$A,1,FALSE)),"",VLOOKUP(AM24,emplacements!$A:$A,1,FALSE))</f>
        <v/>
      </c>
      <c r="AN62" s="32" t="str">
        <f>IF(ISNA(VLOOKUP(AN24,emplacements!$A:$A,1,FALSE)),"",VLOOKUP(AN24,emplacements!$A:$A,1,FALSE))</f>
        <v>H101</v>
      </c>
      <c r="AO62" s="32" t="str">
        <f>IF(ISNA(VLOOKUP(AO24,emplacements!$A:$A,1,FALSE)),"",VLOOKUP(AO24,emplacements!$A:$A,1,FALSE))</f>
        <v>H102</v>
      </c>
      <c r="AP62" s="32" t="str">
        <f>IF(ISNA(VLOOKUP(AP24,emplacements!$A:$A,1,FALSE)),"",VLOOKUP(AP24,emplacements!$A:$A,1,FALSE))</f>
        <v>H103</v>
      </c>
      <c r="AQ62" s="32" t="str">
        <f>IF(ISNA(VLOOKUP(AQ24,emplacements!$A:$A,1,FALSE)),"",VLOOKUP(AQ24,emplacements!$A:$A,1,FALSE))</f>
        <v>J103</v>
      </c>
      <c r="AR62" s="32" t="str">
        <f>IF(ISNA(VLOOKUP(AR24,emplacements!$A:$A,1,FALSE)),"",VLOOKUP(AR24,emplacements!$A:$A,1,FALSE))</f>
        <v>J102</v>
      </c>
      <c r="AS62" s="32" t="str">
        <f>IF(ISNA(VLOOKUP(AS24,emplacements!$A:$A,1,FALSE)),"",VLOOKUP(AS24,emplacements!$A:$A,1,FALSE))</f>
        <v>J101</v>
      </c>
      <c r="AT62" s="32" t="str">
        <f>IF(ISNA(VLOOKUP(AT24,emplacements!$A:$A,1,FALSE)),"",VLOOKUP(AT24,emplacements!$A:$A,1,FALSE))</f>
        <v/>
      </c>
      <c r="AU62" s="32" t="str">
        <f>IF(ISNA(VLOOKUP(AU24,emplacements!$A:$A,1,FALSE)),"",VLOOKUP(AU24,emplacements!$A:$A,1,FALSE))</f>
        <v>K101</v>
      </c>
      <c r="AV62" s="32" t="str">
        <f>IF(ISNA(VLOOKUP(AV24,emplacements!$A:$A,1,FALSE)),"",VLOOKUP(AV24,emplacements!$A:$A,1,FALSE))</f>
        <v>K102</v>
      </c>
      <c r="AW62" s="32" t="str">
        <f>IF(ISNA(VLOOKUP(AW24,emplacements!$A:$A,1,FALSE)),"",VLOOKUP(AW24,emplacements!$A:$A,1,FALSE))</f>
        <v>K103</v>
      </c>
      <c r="AX62" s="32" t="str">
        <f>IF(ISNA(VLOOKUP(AX24,emplacements!$A:$A,1,FALSE)),"",VLOOKUP(AX24,emplacements!$A:$A,1,FALSE))</f>
        <v>L103</v>
      </c>
      <c r="AY62" s="32" t="str">
        <f>IF(ISNA(VLOOKUP(AY24,emplacements!$A:$A,1,FALSE)),"",VLOOKUP(AY24,emplacements!$A:$A,1,FALSE))</f>
        <v>L102</v>
      </c>
      <c r="AZ62" s="32" t="str">
        <f>IF(ISNA(VLOOKUP(AZ24,emplacements!$A:$A,1,FALSE)),"",VLOOKUP(AZ24,emplacements!$A:$A,1,FALSE))</f>
        <v>L101</v>
      </c>
      <c r="BA62" s="32" t="str">
        <f>IF(ISNA(VLOOKUP(BA24,emplacements!$A:$A,1,FALSE)),"",VLOOKUP(BA24,emplacements!$A:$A,1,FALSE))</f>
        <v/>
      </c>
      <c r="BB62" s="32" t="str">
        <f>IF(ISNA(VLOOKUP(BB24,emplacements!$A:$A,1,FALSE)),"",VLOOKUP(BB24,emplacements!$A:$A,1,FALSE))</f>
        <v>M101</v>
      </c>
      <c r="BC62" s="32" t="str">
        <f>IF(ISNA(VLOOKUP(BC24,emplacements!$A:$A,1,FALSE)),"",VLOOKUP(BC24,emplacements!$A:$A,1,FALSE))</f>
        <v>M102</v>
      </c>
      <c r="BD62" s="32" t="str">
        <f>IF(ISNA(VLOOKUP(BD24,emplacements!$A:$A,1,FALSE)),"",VLOOKUP(BD24,emplacements!$A:$A,1,FALSE))</f>
        <v>M103</v>
      </c>
      <c r="BE62" s="32" t="str">
        <f>IF(ISNA(VLOOKUP(BE24,emplacements!$A:$A,1,FALSE)),"",VLOOKUP(BE24,emplacements!$A:$A,1,FALSE))</f>
        <v>N103</v>
      </c>
      <c r="BF62" s="32" t="str">
        <f>IF(ISNA(VLOOKUP(BF24,emplacements!$A:$A,1,FALSE)),"",VLOOKUP(BF24,emplacements!$A:$A,1,FALSE))</f>
        <v>N102</v>
      </c>
      <c r="BG62" s="32" t="str">
        <f>IF(ISNA(VLOOKUP(BG24,emplacements!$A:$A,1,FALSE)),"",VLOOKUP(BG24,emplacements!$A:$A,1,FALSE))</f>
        <v>N101</v>
      </c>
      <c r="BH62" s="32" t="str">
        <f>IF(ISNA(VLOOKUP(BH24,emplacements!$A:$A,1,FALSE)),"",VLOOKUP(BH24,emplacements!$A:$A,1,FALSE))</f>
        <v/>
      </c>
      <c r="BI62" s="32" t="str">
        <f>IF(ISNA(VLOOKUP(BI24,emplacements!$A:$A,1,FALSE)),"",VLOOKUP(BI24,emplacements!$A:$A,1,FALSE))</f>
        <v>P31</v>
      </c>
      <c r="BJ62" s="32" t="str">
        <f>IF(ISNA(VLOOKUP(BJ24,emplacements!$A:$A,1,FALSE)),"",VLOOKUP(BJ24,emplacements!$A:$A,1,FALSE))</f>
        <v>P32</v>
      </c>
      <c r="BK62" s="32" t="str">
        <f>IF(ISNA(VLOOKUP(BK24,emplacements!$A:$A,1,FALSE)),"",VLOOKUP(BK24,emplacements!$A:$A,1,FALSE))</f>
        <v>P33</v>
      </c>
      <c r="BL62" s="31"/>
      <c r="BM62" s="31"/>
    </row>
    <row r="63" spans="1:65" hidden="1">
      <c r="A63" s="32" t="str">
        <f>IF(ISNA(VLOOKUP(A25,emplacements!$A:$A,1,FALSE)),"",VLOOKUP(A25,emplacements!$A:$A,1,FALSE))</f>
        <v>A71</v>
      </c>
      <c r="B63" s="32" t="str">
        <f>IF(ISNA(VLOOKUP(B25,emplacements!$A:$A,1,FALSE)),"",VLOOKUP(B25,emplacements!$A:$A,1,FALSE))</f>
        <v>A72</v>
      </c>
      <c r="C63" s="32" t="str">
        <f>IF(ISNA(VLOOKUP(C25,emplacements!$A:$A,1,FALSE)),"",VLOOKUP(C25,emplacements!$A:$A,1,FALSE))</f>
        <v>A73</v>
      </c>
      <c r="D63" s="32" t="str">
        <f>IF(ISNA(VLOOKUP(D25,emplacements!$A:$A,1,FALSE)),"",VLOOKUP(D25,emplacements!$A:$A,1,FALSE))</f>
        <v>A74</v>
      </c>
      <c r="E63" s="32" t="str">
        <f>IF(ISNA(VLOOKUP(E25,emplacements!$A:$A,1,FALSE)),"",VLOOKUP(E25,emplacements!$A:$A,1,FALSE))</f>
        <v>A75</v>
      </c>
      <c r="F63" s="32" t="str">
        <f>IF(ISNA(VLOOKUP(F25,emplacements!$A:$A,1,FALSE)),"",VLOOKUP(F25,emplacements!$A:$A,1,FALSE))</f>
        <v/>
      </c>
      <c r="G63" s="32" t="str">
        <f>IF(ISNA(VLOOKUP(G25,emplacements!$A:$A,1,FALSE)),"",VLOOKUP(G25,emplacements!$A:$A,1,FALSE))</f>
        <v>B71</v>
      </c>
      <c r="H63" s="32" t="str">
        <f>IF(ISNA(VLOOKUP(H25,emplacements!$A:$A,1,FALSE)),"",VLOOKUP(H25,emplacements!$A:$A,1,FALSE))</f>
        <v>B72</v>
      </c>
      <c r="I63" s="32" t="str">
        <f>IF(ISNA(VLOOKUP(I25,emplacements!$A:$A,1,FALSE)),"",VLOOKUP(I25,emplacements!$A:$A,1,FALSE))</f>
        <v>B73</v>
      </c>
      <c r="J63" s="32" t="str">
        <f>IF(ISNA(VLOOKUP(J25,emplacements!$A:$A,1,FALSE)),"",VLOOKUP(J25,emplacements!$A:$A,1,FALSE))</f>
        <v>B74</v>
      </c>
      <c r="K63" s="32" t="str">
        <f>IF(ISNA(VLOOKUP(K25,emplacements!$A:$A,1,FALSE)),"",VLOOKUP(K25,emplacements!$A:$A,1,FALSE))</f>
        <v>B75</v>
      </c>
      <c r="L63" s="32" t="str">
        <f>IF(ISNA(VLOOKUP(L25,emplacements!$A:$A,1,FALSE)),"",VLOOKUP(L25,emplacements!$A:$A,1,FALSE))</f>
        <v>C75</v>
      </c>
      <c r="M63" s="32" t="str">
        <f>IF(ISNA(VLOOKUP(M25,emplacements!$A:$A,1,FALSE)),"",VLOOKUP(M25,emplacements!$A:$A,1,FALSE))</f>
        <v>C74</v>
      </c>
      <c r="N63" s="32" t="str">
        <f>IF(ISNA(VLOOKUP(N25,emplacements!$A:$A,1,FALSE)),"",VLOOKUP(N25,emplacements!$A:$A,1,FALSE))</f>
        <v>C73</v>
      </c>
      <c r="O63" s="32" t="str">
        <f>IF(ISNA(VLOOKUP(O25,emplacements!$A:$A,1,FALSE)),"",VLOOKUP(O25,emplacements!$A:$A,1,FALSE))</f>
        <v>C72</v>
      </c>
      <c r="P63" s="32" t="str">
        <f>IF(ISNA(VLOOKUP(P25,emplacements!$A:$A,1,FALSE)),"",VLOOKUP(P25,emplacements!$A:$A,1,FALSE))</f>
        <v>C71</v>
      </c>
      <c r="Q63" s="32" t="str">
        <f>IF(ISNA(VLOOKUP(Q25,emplacements!$A:$A,1,FALSE)),"",VLOOKUP(Q25,emplacements!$A:$A,1,FALSE))</f>
        <v/>
      </c>
      <c r="R63" s="32" t="str">
        <f>IF(ISNA(VLOOKUP(R25,emplacements!$A:$A,1,FALSE)),"",VLOOKUP(R25,emplacements!$A:$A,1,FALSE))</f>
        <v>D71</v>
      </c>
      <c r="S63" s="32" t="str">
        <f>IF(ISNA(VLOOKUP(S25,emplacements!$A:$A,1,FALSE)),"",VLOOKUP(S25,emplacements!$A:$A,1,FALSE))</f>
        <v>D72</v>
      </c>
      <c r="T63" s="32" t="str">
        <f>IF(ISNA(VLOOKUP(T25,emplacements!$A:$A,1,FALSE)),"",VLOOKUP(T25,emplacements!$A:$A,1,FALSE))</f>
        <v>D73</v>
      </c>
      <c r="U63" s="32" t="str">
        <f>IF(ISNA(VLOOKUP(U25,emplacements!$A:$A,1,FALSE)),"",VLOOKUP(U25,emplacements!$A:$A,1,FALSE))</f>
        <v>D74</v>
      </c>
      <c r="V63" s="32" t="str">
        <f>IF(ISNA(VLOOKUP(V25,emplacements!$A:$A,1,FALSE)),"",VLOOKUP(V25,emplacements!$A:$A,1,FALSE))</f>
        <v>D75</v>
      </c>
      <c r="W63" s="32" t="str">
        <f>IF(ISNA(VLOOKUP(W25,emplacements!$A:$A,1,FALSE)),"",VLOOKUP(W25,emplacements!$A:$A,1,FALSE))</f>
        <v>E75</v>
      </c>
      <c r="X63" s="32" t="str">
        <f>IF(ISNA(VLOOKUP(X25,emplacements!$A:$A,1,FALSE)),"",VLOOKUP(X25,emplacements!$A:$A,1,FALSE))</f>
        <v>E74</v>
      </c>
      <c r="Y63" s="32" t="str">
        <f>IF(ISNA(VLOOKUP(Y25,emplacements!$A:$A,1,FALSE)),"",VLOOKUP(Y25,emplacements!$A:$A,1,FALSE))</f>
        <v>E73</v>
      </c>
      <c r="Z63" s="32" t="str">
        <f>IF(ISNA(VLOOKUP(Z25,emplacements!$A:$A,1,FALSE)),"",VLOOKUP(Z25,emplacements!$A:$A,1,FALSE))</f>
        <v>E72</v>
      </c>
      <c r="AA63" s="32" t="str">
        <f>IF(ISNA(VLOOKUP(AA25,emplacements!$A:$A,1,FALSE)),"",VLOOKUP(AA25,emplacements!$A:$A,1,FALSE))</f>
        <v>E71</v>
      </c>
      <c r="AB63" s="32" t="str">
        <f>IF(ISNA(VLOOKUP(AB25,emplacements!$A:$A,1,FALSE)),"",VLOOKUP(AB25,emplacements!$A:$A,1,FALSE))</f>
        <v/>
      </c>
      <c r="AC63" s="32" t="str">
        <f>IF(ISNA(VLOOKUP(AC25,emplacements!$A:$A,1,FALSE)),"",VLOOKUP(AC25,emplacements!$A:$A,1,FALSE))</f>
        <v/>
      </c>
      <c r="AD63" s="32" t="str">
        <f>IF(ISNA(VLOOKUP(AD25,emplacements!$A:$A,1,FALSE)),"",VLOOKUP(AD25,emplacements!$A:$A,1,FALSE))</f>
        <v/>
      </c>
      <c r="AE63" s="32" t="str">
        <f>IF(ISNA(VLOOKUP(AE25,emplacements!$A:$A,1,FALSE)),"",VLOOKUP(AE25,emplacements!$A:$A,1,FALSE))</f>
        <v>F91</v>
      </c>
      <c r="AF63" s="32" t="str">
        <f>IF(ISNA(VLOOKUP(AF25,emplacements!$A:$A,1,FALSE)),"",VLOOKUP(AF25,emplacements!$A:$A,1,FALSE))</f>
        <v>F92</v>
      </c>
      <c r="AG63" s="32" t="str">
        <f>IF(ISNA(VLOOKUP(AG25,emplacements!$A:$A,1,FALSE)),"",VLOOKUP(AG25,emplacements!$A:$A,1,FALSE))</f>
        <v>F93</v>
      </c>
      <c r="AH63" s="32" t="str">
        <f>IF(ISNA(VLOOKUP(AH25,emplacements!$A:$A,1,FALSE)),"",VLOOKUP(AH25,emplacements!$A:$A,1,FALSE))</f>
        <v>G93</v>
      </c>
      <c r="AI63" s="32" t="str">
        <f>IF(ISNA(VLOOKUP(AI25,emplacements!$A:$A,1,FALSE)),"",VLOOKUP(AI25,emplacements!$A:$A,1,FALSE))</f>
        <v>G92</v>
      </c>
      <c r="AJ63" s="32" t="str">
        <f>IF(ISNA(VLOOKUP(AJ25,emplacements!$A:$A,1,FALSE)),"",VLOOKUP(AJ25,emplacements!$A:$A,1,FALSE))</f>
        <v>G91</v>
      </c>
      <c r="AK63" s="32" t="str">
        <f>IF(ISNA(VLOOKUP(AK25,emplacements!$A:$A,1,FALSE)),"",VLOOKUP(AK25,emplacements!$A:$A,1,FALSE))</f>
        <v/>
      </c>
      <c r="AL63" s="32" t="str">
        <f>IF(ISNA(VLOOKUP(AL25,emplacements!$A:$A,1,FALSE)),"",VLOOKUP(AL25,emplacements!$A:$A,1,FALSE))</f>
        <v/>
      </c>
      <c r="AM63" s="32" t="str">
        <f>IF(ISNA(VLOOKUP(AM25,emplacements!$A:$A,1,FALSE)),"",VLOOKUP(AM25,emplacements!$A:$A,1,FALSE))</f>
        <v/>
      </c>
      <c r="AN63" s="32" t="str">
        <f>IF(ISNA(VLOOKUP(AN25,emplacements!$A:$A,1,FALSE)),"",VLOOKUP(AN25,emplacements!$A:$A,1,FALSE))</f>
        <v>H91</v>
      </c>
      <c r="AO63" s="32" t="str">
        <f>IF(ISNA(VLOOKUP(AO25,emplacements!$A:$A,1,FALSE)),"",VLOOKUP(AO25,emplacements!$A:$A,1,FALSE))</f>
        <v>H92</v>
      </c>
      <c r="AP63" s="32" t="str">
        <f>IF(ISNA(VLOOKUP(AP25,emplacements!$A:$A,1,FALSE)),"",VLOOKUP(AP25,emplacements!$A:$A,1,FALSE))</f>
        <v>H93</v>
      </c>
      <c r="AQ63" s="32" t="str">
        <f>IF(ISNA(VLOOKUP(AQ25,emplacements!$A:$A,1,FALSE)),"",VLOOKUP(AQ25,emplacements!$A:$A,1,FALSE))</f>
        <v>J93</v>
      </c>
      <c r="AR63" s="32" t="str">
        <f>IF(ISNA(VLOOKUP(AR25,emplacements!$A:$A,1,FALSE)),"",VLOOKUP(AR25,emplacements!$A:$A,1,FALSE))</f>
        <v>J92</v>
      </c>
      <c r="AS63" s="32" t="str">
        <f>IF(ISNA(VLOOKUP(AS25,emplacements!$A:$A,1,FALSE)),"",VLOOKUP(AS25,emplacements!$A:$A,1,FALSE))</f>
        <v>J91</v>
      </c>
      <c r="AT63" s="32" t="str">
        <f>IF(ISNA(VLOOKUP(AT25,emplacements!$A:$A,1,FALSE)),"",VLOOKUP(AT25,emplacements!$A:$A,1,FALSE))</f>
        <v/>
      </c>
      <c r="AU63" s="32" t="str">
        <f>IF(ISNA(VLOOKUP(AU25,emplacements!$A:$A,1,FALSE)),"",VLOOKUP(AU25,emplacements!$A:$A,1,FALSE))</f>
        <v>K91</v>
      </c>
      <c r="AV63" s="32" t="str">
        <f>IF(ISNA(VLOOKUP(AV25,emplacements!$A:$A,1,FALSE)),"",VLOOKUP(AV25,emplacements!$A:$A,1,FALSE))</f>
        <v>K92</v>
      </c>
      <c r="AW63" s="32" t="str">
        <f>IF(ISNA(VLOOKUP(AW25,emplacements!$A:$A,1,FALSE)),"",VLOOKUP(AW25,emplacements!$A:$A,1,FALSE))</f>
        <v>K93</v>
      </c>
      <c r="AX63" s="32" t="str">
        <f>IF(ISNA(VLOOKUP(AX25,emplacements!$A:$A,1,FALSE)),"",VLOOKUP(AX25,emplacements!$A:$A,1,FALSE))</f>
        <v>L93</v>
      </c>
      <c r="AY63" s="32" t="str">
        <f>IF(ISNA(VLOOKUP(AY25,emplacements!$A:$A,1,FALSE)),"",VLOOKUP(AY25,emplacements!$A:$A,1,FALSE))</f>
        <v>L92</v>
      </c>
      <c r="AZ63" s="32" t="str">
        <f>IF(ISNA(VLOOKUP(AZ25,emplacements!$A:$A,1,FALSE)),"",VLOOKUP(AZ25,emplacements!$A:$A,1,FALSE))</f>
        <v>L91</v>
      </c>
      <c r="BA63" s="32" t="str">
        <f>IF(ISNA(VLOOKUP(BA25,emplacements!$A:$A,1,FALSE)),"",VLOOKUP(BA25,emplacements!$A:$A,1,FALSE))</f>
        <v/>
      </c>
      <c r="BB63" s="32" t="str">
        <f>IF(ISNA(VLOOKUP(BB25,emplacements!$A:$A,1,FALSE)),"",VLOOKUP(BB25,emplacements!$A:$A,1,FALSE))</f>
        <v>M91</v>
      </c>
      <c r="BC63" s="32" t="str">
        <f>IF(ISNA(VLOOKUP(BC25,emplacements!$A:$A,1,FALSE)),"",VLOOKUP(BC25,emplacements!$A:$A,1,FALSE))</f>
        <v>M92</v>
      </c>
      <c r="BD63" s="32" t="str">
        <f>IF(ISNA(VLOOKUP(BD25,emplacements!$A:$A,1,FALSE)),"",VLOOKUP(BD25,emplacements!$A:$A,1,FALSE))</f>
        <v>M93</v>
      </c>
      <c r="BE63" s="32" t="str">
        <f>IF(ISNA(VLOOKUP(BE25,emplacements!$A:$A,1,FALSE)),"",VLOOKUP(BE25,emplacements!$A:$A,1,FALSE))</f>
        <v>N93</v>
      </c>
      <c r="BF63" s="32" t="str">
        <f>IF(ISNA(VLOOKUP(BF25,emplacements!$A:$A,1,FALSE)),"",VLOOKUP(BF25,emplacements!$A:$A,1,FALSE))</f>
        <v>N92</v>
      </c>
      <c r="BG63" s="32" t="str">
        <f>IF(ISNA(VLOOKUP(BG25,emplacements!$A:$A,1,FALSE)),"",VLOOKUP(BG25,emplacements!$A:$A,1,FALSE))</f>
        <v>N91</v>
      </c>
      <c r="BH63" s="32" t="str">
        <f>IF(ISNA(VLOOKUP(BH25,emplacements!$A:$A,1,FALSE)),"",VLOOKUP(BH25,emplacements!$A:$A,1,FALSE))</f>
        <v/>
      </c>
      <c r="BI63" s="32" t="str">
        <f>IF(ISNA(VLOOKUP(BI25,emplacements!$A:$A,1,FALSE)),"",VLOOKUP(BI25,emplacements!$A:$A,1,FALSE))</f>
        <v>P21</v>
      </c>
      <c r="BJ63" s="32" t="str">
        <f>IF(ISNA(VLOOKUP(BJ25,emplacements!$A:$A,1,FALSE)),"",VLOOKUP(BJ25,emplacements!$A:$A,1,FALSE))</f>
        <v>P22</v>
      </c>
      <c r="BK63" s="32" t="str">
        <f>IF(ISNA(VLOOKUP(BK25,emplacements!$A:$A,1,FALSE)),"",VLOOKUP(BK25,emplacements!$A:$A,1,FALSE))</f>
        <v>P23</v>
      </c>
      <c r="BL63" s="31"/>
      <c r="BM63" s="31"/>
    </row>
    <row r="64" spans="1:65" hidden="1">
      <c r="A64" s="32" t="str">
        <f>IF(ISNA(VLOOKUP(A26,emplacements!$A:$A,1,FALSE)),"",VLOOKUP(A26,emplacements!$A:$A,1,FALSE))</f>
        <v>A61</v>
      </c>
      <c r="B64" s="32" t="str">
        <f>IF(ISNA(VLOOKUP(B26,emplacements!$A:$A,1,FALSE)),"",VLOOKUP(B26,emplacements!$A:$A,1,FALSE))</f>
        <v>A62</v>
      </c>
      <c r="C64" s="32" t="str">
        <f>IF(ISNA(VLOOKUP(C26,emplacements!$A:$A,1,FALSE)),"",VLOOKUP(C26,emplacements!$A:$A,1,FALSE))</f>
        <v>A63</v>
      </c>
      <c r="D64" s="32" t="str">
        <f>IF(ISNA(VLOOKUP(D26,emplacements!$A:$A,1,FALSE)),"",VLOOKUP(D26,emplacements!$A:$A,1,FALSE))</f>
        <v>A64</v>
      </c>
      <c r="E64" s="32" t="str">
        <f>IF(ISNA(VLOOKUP(E26,emplacements!$A:$A,1,FALSE)),"",VLOOKUP(E26,emplacements!$A:$A,1,FALSE))</f>
        <v>A65</v>
      </c>
      <c r="F64" s="32" t="str">
        <f>IF(ISNA(VLOOKUP(F26,emplacements!$A:$A,1,FALSE)),"",VLOOKUP(F26,emplacements!$A:$A,1,FALSE))</f>
        <v/>
      </c>
      <c r="G64" s="32" t="str">
        <f>IF(ISNA(VLOOKUP(G26,emplacements!$A:$A,1,FALSE)),"",VLOOKUP(G26,emplacements!$A:$A,1,FALSE))</f>
        <v>B61</v>
      </c>
      <c r="H64" s="32" t="str">
        <f>IF(ISNA(VLOOKUP(H26,emplacements!$A:$A,1,FALSE)),"",VLOOKUP(H26,emplacements!$A:$A,1,FALSE))</f>
        <v>B62</v>
      </c>
      <c r="I64" s="32" t="str">
        <f>IF(ISNA(VLOOKUP(I26,emplacements!$A:$A,1,FALSE)),"",VLOOKUP(I26,emplacements!$A:$A,1,FALSE))</f>
        <v>B63</v>
      </c>
      <c r="J64" s="32" t="str">
        <f>IF(ISNA(VLOOKUP(J26,emplacements!$A:$A,1,FALSE)),"",VLOOKUP(J26,emplacements!$A:$A,1,FALSE))</f>
        <v>B64</v>
      </c>
      <c r="K64" s="32" t="str">
        <f>IF(ISNA(VLOOKUP(K26,emplacements!$A:$A,1,FALSE)),"",VLOOKUP(K26,emplacements!$A:$A,1,FALSE))</f>
        <v>B65</v>
      </c>
      <c r="L64" s="32" t="str">
        <f>IF(ISNA(VLOOKUP(L26,emplacements!$A:$A,1,FALSE)),"",VLOOKUP(L26,emplacements!$A:$A,1,FALSE))</f>
        <v>C65</v>
      </c>
      <c r="M64" s="32" t="str">
        <f>IF(ISNA(VLOOKUP(M26,emplacements!$A:$A,1,FALSE)),"",VLOOKUP(M26,emplacements!$A:$A,1,FALSE))</f>
        <v>C64</v>
      </c>
      <c r="N64" s="32" t="str">
        <f>IF(ISNA(VLOOKUP(N26,emplacements!$A:$A,1,FALSE)),"",VLOOKUP(N26,emplacements!$A:$A,1,FALSE))</f>
        <v>C63</v>
      </c>
      <c r="O64" s="32" t="str">
        <f>IF(ISNA(VLOOKUP(O26,emplacements!$A:$A,1,FALSE)),"",VLOOKUP(O26,emplacements!$A:$A,1,FALSE))</f>
        <v>C62</v>
      </c>
      <c r="P64" s="32" t="str">
        <f>IF(ISNA(VLOOKUP(P26,emplacements!$A:$A,1,FALSE)),"",VLOOKUP(P26,emplacements!$A:$A,1,FALSE))</f>
        <v>C61</v>
      </c>
      <c r="Q64" s="32" t="str">
        <f>IF(ISNA(VLOOKUP(Q26,emplacements!$A:$A,1,FALSE)),"",VLOOKUP(Q26,emplacements!$A:$A,1,FALSE))</f>
        <v/>
      </c>
      <c r="R64" s="32" t="str">
        <f>IF(ISNA(VLOOKUP(R26,emplacements!$A:$A,1,FALSE)),"",VLOOKUP(R26,emplacements!$A:$A,1,FALSE))</f>
        <v>D61</v>
      </c>
      <c r="S64" s="32" t="str">
        <f>IF(ISNA(VLOOKUP(S26,emplacements!$A:$A,1,FALSE)),"",VLOOKUP(S26,emplacements!$A:$A,1,FALSE))</f>
        <v>D62</v>
      </c>
      <c r="T64" s="32" t="str">
        <f>IF(ISNA(VLOOKUP(T26,emplacements!$A:$A,1,FALSE)),"",VLOOKUP(T26,emplacements!$A:$A,1,FALSE))</f>
        <v>D63</v>
      </c>
      <c r="U64" s="32" t="str">
        <f>IF(ISNA(VLOOKUP(U26,emplacements!$A:$A,1,FALSE)),"",VLOOKUP(U26,emplacements!$A:$A,1,FALSE))</f>
        <v>D64</v>
      </c>
      <c r="V64" s="32" t="str">
        <f>IF(ISNA(VLOOKUP(V26,emplacements!$A:$A,1,FALSE)),"",VLOOKUP(V26,emplacements!$A:$A,1,FALSE))</f>
        <v>D65</v>
      </c>
      <c r="W64" s="32" t="str">
        <f>IF(ISNA(VLOOKUP(W26,emplacements!$A:$A,1,FALSE)),"",VLOOKUP(W26,emplacements!$A:$A,1,FALSE))</f>
        <v>E65</v>
      </c>
      <c r="X64" s="32" t="str">
        <f>IF(ISNA(VLOOKUP(X26,emplacements!$A:$A,1,FALSE)),"",VLOOKUP(X26,emplacements!$A:$A,1,FALSE))</f>
        <v>E64</v>
      </c>
      <c r="Y64" s="32" t="str">
        <f>IF(ISNA(VLOOKUP(Y26,emplacements!$A:$A,1,FALSE)),"",VLOOKUP(Y26,emplacements!$A:$A,1,FALSE))</f>
        <v>E63</v>
      </c>
      <c r="Z64" s="32" t="str">
        <f>IF(ISNA(VLOOKUP(Z26,emplacements!$A:$A,1,FALSE)),"",VLOOKUP(Z26,emplacements!$A:$A,1,FALSE))</f>
        <v>E62</v>
      </c>
      <c r="AA64" s="32" t="str">
        <f>IF(ISNA(VLOOKUP(AA26,emplacements!$A:$A,1,FALSE)),"",VLOOKUP(AA26,emplacements!$A:$A,1,FALSE))</f>
        <v>E61</v>
      </c>
      <c r="AB64" s="32" t="str">
        <f>IF(ISNA(VLOOKUP(AB26,emplacements!$A:$A,1,FALSE)),"",VLOOKUP(AB26,emplacements!$A:$A,1,FALSE))</f>
        <v/>
      </c>
      <c r="AC64" s="32" t="str">
        <f>IF(ISNA(VLOOKUP(AC26,emplacements!$A:$A,1,FALSE)),"",VLOOKUP(AC26,emplacements!$A:$A,1,FALSE))</f>
        <v/>
      </c>
      <c r="AD64" s="32" t="str">
        <f>IF(ISNA(VLOOKUP(AD26,emplacements!$A:$A,1,FALSE)),"",VLOOKUP(AD26,emplacements!$A:$A,1,FALSE))</f>
        <v/>
      </c>
      <c r="AE64" s="32" t="str">
        <f>IF(ISNA(VLOOKUP(AE26,emplacements!$A:$A,1,FALSE)),"",VLOOKUP(AE26,emplacements!$A:$A,1,FALSE))</f>
        <v>F81</v>
      </c>
      <c r="AF64" s="32" t="str">
        <f>IF(ISNA(VLOOKUP(AF26,emplacements!$A:$A,1,FALSE)),"",VLOOKUP(AF26,emplacements!$A:$A,1,FALSE))</f>
        <v>F82</v>
      </c>
      <c r="AG64" s="32" t="str">
        <f>IF(ISNA(VLOOKUP(AG26,emplacements!$A:$A,1,FALSE)),"",VLOOKUP(AG26,emplacements!$A:$A,1,FALSE))</f>
        <v>F83</v>
      </c>
      <c r="AH64" s="32" t="str">
        <f>IF(ISNA(VLOOKUP(AH26,emplacements!$A:$A,1,FALSE)),"",VLOOKUP(AH26,emplacements!$A:$A,1,FALSE))</f>
        <v>G83</v>
      </c>
      <c r="AI64" s="32" t="str">
        <f>IF(ISNA(VLOOKUP(AI26,emplacements!$A:$A,1,FALSE)),"",VLOOKUP(AI26,emplacements!$A:$A,1,FALSE))</f>
        <v>G82</v>
      </c>
      <c r="AJ64" s="32" t="str">
        <f>IF(ISNA(VLOOKUP(AJ26,emplacements!$A:$A,1,FALSE)),"",VLOOKUP(AJ26,emplacements!$A:$A,1,FALSE))</f>
        <v>G81</v>
      </c>
      <c r="AK64" s="32" t="str">
        <f>IF(ISNA(VLOOKUP(AK26,emplacements!$A:$A,1,FALSE)),"",VLOOKUP(AK26,emplacements!$A:$A,1,FALSE))</f>
        <v/>
      </c>
      <c r="AL64" s="32" t="str">
        <f>IF(ISNA(VLOOKUP(AL26,emplacements!$A:$A,1,FALSE)),"",VLOOKUP(AL26,emplacements!$A:$A,1,FALSE))</f>
        <v/>
      </c>
      <c r="AM64" s="32" t="str">
        <f>IF(ISNA(VLOOKUP(AM26,emplacements!$A:$A,1,FALSE)),"",VLOOKUP(AM26,emplacements!$A:$A,1,FALSE))</f>
        <v/>
      </c>
      <c r="AN64" s="32" t="str">
        <f>IF(ISNA(VLOOKUP(AN26,emplacements!$A:$A,1,FALSE)),"",VLOOKUP(AN26,emplacements!$A:$A,1,FALSE))</f>
        <v>H81</v>
      </c>
      <c r="AO64" s="32" t="str">
        <f>IF(ISNA(VLOOKUP(AO26,emplacements!$A:$A,1,FALSE)),"",VLOOKUP(AO26,emplacements!$A:$A,1,FALSE))</f>
        <v>H82</v>
      </c>
      <c r="AP64" s="32" t="str">
        <f>IF(ISNA(VLOOKUP(AP26,emplacements!$A:$A,1,FALSE)),"",VLOOKUP(AP26,emplacements!$A:$A,1,FALSE))</f>
        <v>H83</v>
      </c>
      <c r="AQ64" s="32" t="str">
        <f>IF(ISNA(VLOOKUP(AQ26,emplacements!$A:$A,1,FALSE)),"",VLOOKUP(AQ26,emplacements!$A:$A,1,FALSE))</f>
        <v>J83</v>
      </c>
      <c r="AR64" s="32" t="str">
        <f>IF(ISNA(VLOOKUP(AR26,emplacements!$A:$A,1,FALSE)),"",VLOOKUP(AR26,emplacements!$A:$A,1,FALSE))</f>
        <v>J82</v>
      </c>
      <c r="AS64" s="32" t="str">
        <f>IF(ISNA(VLOOKUP(AS26,emplacements!$A:$A,1,FALSE)),"",VLOOKUP(AS26,emplacements!$A:$A,1,FALSE))</f>
        <v>J81</v>
      </c>
      <c r="AT64" s="32" t="str">
        <f>IF(ISNA(VLOOKUP(AT26,emplacements!$A:$A,1,FALSE)),"",VLOOKUP(AT26,emplacements!$A:$A,1,FALSE))</f>
        <v/>
      </c>
      <c r="AU64" s="32" t="str">
        <f>IF(ISNA(VLOOKUP(AU26,emplacements!$A:$A,1,FALSE)),"",VLOOKUP(AU26,emplacements!$A:$A,1,FALSE))</f>
        <v>K81</v>
      </c>
      <c r="AV64" s="32" t="str">
        <f>IF(ISNA(VLOOKUP(AV26,emplacements!$A:$A,1,FALSE)),"",VLOOKUP(AV26,emplacements!$A:$A,1,FALSE))</f>
        <v>K82</v>
      </c>
      <c r="AW64" s="32" t="str">
        <f>IF(ISNA(VLOOKUP(AW26,emplacements!$A:$A,1,FALSE)),"",VLOOKUP(AW26,emplacements!$A:$A,1,FALSE))</f>
        <v>K83</v>
      </c>
      <c r="AX64" s="32" t="str">
        <f>IF(ISNA(VLOOKUP(AX26,emplacements!$A:$A,1,FALSE)),"",VLOOKUP(AX26,emplacements!$A:$A,1,FALSE))</f>
        <v>L83</v>
      </c>
      <c r="AY64" s="32" t="str">
        <f>IF(ISNA(VLOOKUP(AY26,emplacements!$A:$A,1,FALSE)),"",VLOOKUP(AY26,emplacements!$A:$A,1,FALSE))</f>
        <v>L82</v>
      </c>
      <c r="AZ64" s="32" t="str">
        <f>IF(ISNA(VLOOKUP(AZ26,emplacements!$A:$A,1,FALSE)),"",VLOOKUP(AZ26,emplacements!$A:$A,1,FALSE))</f>
        <v>L81</v>
      </c>
      <c r="BA64" s="32" t="str">
        <f>IF(ISNA(VLOOKUP(BA26,emplacements!$A:$A,1,FALSE)),"",VLOOKUP(BA26,emplacements!$A:$A,1,FALSE))</f>
        <v/>
      </c>
      <c r="BB64" s="32" t="str">
        <f>IF(ISNA(VLOOKUP(BB26,emplacements!$A:$A,1,FALSE)),"",VLOOKUP(BB26,emplacements!$A:$A,1,FALSE))</f>
        <v>M81</v>
      </c>
      <c r="BC64" s="32" t="str">
        <f>IF(ISNA(VLOOKUP(BC26,emplacements!$A:$A,1,FALSE)),"",VLOOKUP(BC26,emplacements!$A:$A,1,FALSE))</f>
        <v>M82</v>
      </c>
      <c r="BD64" s="32" t="str">
        <f>IF(ISNA(VLOOKUP(BD26,emplacements!$A:$A,1,FALSE)),"",VLOOKUP(BD26,emplacements!$A:$A,1,FALSE))</f>
        <v>M83</v>
      </c>
      <c r="BE64" s="32" t="str">
        <f>IF(ISNA(VLOOKUP(BE26,emplacements!$A:$A,1,FALSE)),"",VLOOKUP(BE26,emplacements!$A:$A,1,FALSE))</f>
        <v>N83</v>
      </c>
      <c r="BF64" s="32" t="str">
        <f>IF(ISNA(VLOOKUP(BF26,emplacements!$A:$A,1,FALSE)),"",VLOOKUP(BF26,emplacements!$A:$A,1,FALSE))</f>
        <v>N82</v>
      </c>
      <c r="BG64" s="32" t="str">
        <f>IF(ISNA(VLOOKUP(BG26,emplacements!$A:$A,1,FALSE)),"",VLOOKUP(BG26,emplacements!$A:$A,1,FALSE))</f>
        <v>N81</v>
      </c>
      <c r="BH64" s="32" t="str">
        <f>IF(ISNA(VLOOKUP(BH26,emplacements!$A:$A,1,FALSE)),"",VLOOKUP(BH26,emplacements!$A:$A,1,FALSE))</f>
        <v/>
      </c>
      <c r="BI64" s="32" t="str">
        <f>IF(ISNA(VLOOKUP(BI26,emplacements!$A:$A,1,FALSE)),"",VLOOKUP(BI26,emplacements!$A:$A,1,FALSE))</f>
        <v>P11</v>
      </c>
      <c r="BJ64" s="32" t="str">
        <f>IF(ISNA(VLOOKUP(BJ26,emplacements!$A:$A,1,FALSE)),"",VLOOKUP(BJ26,emplacements!$A:$A,1,FALSE))</f>
        <v>P12</v>
      </c>
      <c r="BK64" s="32" t="str">
        <f>IF(ISNA(VLOOKUP(BK26,emplacements!$A:$A,1,FALSE)),"",VLOOKUP(BK26,emplacements!$A:$A,1,FALSE))</f>
        <v>P13</v>
      </c>
      <c r="BL64" s="31"/>
      <c r="BM64" s="31"/>
    </row>
    <row r="65" spans="1:65" hidden="1">
      <c r="A65" s="32" t="str">
        <f>IF(ISNA(VLOOKUP(A27,emplacements!$A:$A,1,FALSE)),"",VLOOKUP(A27,emplacements!$A:$A,1,FALSE))</f>
        <v>A51</v>
      </c>
      <c r="B65" s="32" t="str">
        <f>IF(ISNA(VLOOKUP(B27,emplacements!$A:$A,1,FALSE)),"",VLOOKUP(B27,emplacements!$A:$A,1,FALSE))</f>
        <v>A52</v>
      </c>
      <c r="C65" s="32" t="str">
        <f>IF(ISNA(VLOOKUP(C27,emplacements!$A:$A,1,FALSE)),"",VLOOKUP(C27,emplacements!$A:$A,1,FALSE))</f>
        <v>A53</v>
      </c>
      <c r="D65" s="32" t="str">
        <f>IF(ISNA(VLOOKUP(D27,emplacements!$A:$A,1,FALSE)),"",VLOOKUP(D27,emplacements!$A:$A,1,FALSE))</f>
        <v>A54</v>
      </c>
      <c r="E65" s="32" t="str">
        <f>IF(ISNA(VLOOKUP(E27,emplacements!$A:$A,1,FALSE)),"",VLOOKUP(E27,emplacements!$A:$A,1,FALSE))</f>
        <v>A55</v>
      </c>
      <c r="F65" s="32" t="str">
        <f>IF(ISNA(VLOOKUP(F27,emplacements!$A:$A,1,FALSE)),"",VLOOKUP(F27,emplacements!$A:$A,1,FALSE))</f>
        <v/>
      </c>
      <c r="G65" s="32" t="str">
        <f>IF(ISNA(VLOOKUP(G27,emplacements!$A:$A,1,FALSE)),"",VLOOKUP(G27,emplacements!$A:$A,1,FALSE))</f>
        <v>B51</v>
      </c>
      <c r="H65" s="32" t="str">
        <f>IF(ISNA(VLOOKUP(H27,emplacements!$A:$A,1,FALSE)),"",VLOOKUP(H27,emplacements!$A:$A,1,FALSE))</f>
        <v>B52</v>
      </c>
      <c r="I65" s="32" t="str">
        <f>IF(ISNA(VLOOKUP(I27,emplacements!$A:$A,1,FALSE)),"",VLOOKUP(I27,emplacements!$A:$A,1,FALSE))</f>
        <v>B53</v>
      </c>
      <c r="J65" s="32" t="str">
        <f>IF(ISNA(VLOOKUP(J27,emplacements!$A:$A,1,FALSE)),"",VLOOKUP(J27,emplacements!$A:$A,1,FALSE))</f>
        <v>B54</v>
      </c>
      <c r="K65" s="32" t="str">
        <f>IF(ISNA(VLOOKUP(K27,emplacements!$A:$A,1,FALSE)),"",VLOOKUP(K27,emplacements!$A:$A,1,FALSE))</f>
        <v>B55</v>
      </c>
      <c r="L65" s="32" t="str">
        <f>IF(ISNA(VLOOKUP(L27,emplacements!$A:$A,1,FALSE)),"",VLOOKUP(L27,emplacements!$A:$A,1,FALSE))</f>
        <v>C55</v>
      </c>
      <c r="M65" s="32" t="str">
        <f>IF(ISNA(VLOOKUP(M27,emplacements!$A:$A,1,FALSE)),"",VLOOKUP(M27,emplacements!$A:$A,1,FALSE))</f>
        <v>C54</v>
      </c>
      <c r="N65" s="32" t="str">
        <f>IF(ISNA(VLOOKUP(N27,emplacements!$A:$A,1,FALSE)),"",VLOOKUP(N27,emplacements!$A:$A,1,FALSE))</f>
        <v>C53</v>
      </c>
      <c r="O65" s="32" t="str">
        <f>IF(ISNA(VLOOKUP(O27,emplacements!$A:$A,1,FALSE)),"",VLOOKUP(O27,emplacements!$A:$A,1,FALSE))</f>
        <v>C52</v>
      </c>
      <c r="P65" s="32" t="str">
        <f>IF(ISNA(VLOOKUP(P27,emplacements!$A:$A,1,FALSE)),"",VLOOKUP(P27,emplacements!$A:$A,1,FALSE))</f>
        <v>C51</v>
      </c>
      <c r="Q65" s="32" t="str">
        <f>IF(ISNA(VLOOKUP(Q27,emplacements!$A:$A,1,FALSE)),"",VLOOKUP(Q27,emplacements!$A:$A,1,FALSE))</f>
        <v/>
      </c>
      <c r="R65" s="32" t="str">
        <f>IF(ISNA(VLOOKUP(R27,emplacements!$A:$A,1,FALSE)),"",VLOOKUP(R27,emplacements!$A:$A,1,FALSE))</f>
        <v>D51</v>
      </c>
      <c r="S65" s="32" t="str">
        <f>IF(ISNA(VLOOKUP(S27,emplacements!$A:$A,1,FALSE)),"",VLOOKUP(S27,emplacements!$A:$A,1,FALSE))</f>
        <v>D52</v>
      </c>
      <c r="T65" s="32" t="str">
        <f>IF(ISNA(VLOOKUP(T27,emplacements!$A:$A,1,FALSE)),"",VLOOKUP(T27,emplacements!$A:$A,1,FALSE))</f>
        <v>D53</v>
      </c>
      <c r="U65" s="32" t="str">
        <f>IF(ISNA(VLOOKUP(U27,emplacements!$A:$A,1,FALSE)),"",VLOOKUP(U27,emplacements!$A:$A,1,FALSE))</f>
        <v>D54</v>
      </c>
      <c r="V65" s="32" t="str">
        <f>IF(ISNA(VLOOKUP(V27,emplacements!$A:$A,1,FALSE)),"",VLOOKUP(V27,emplacements!$A:$A,1,FALSE))</f>
        <v>D55</v>
      </c>
      <c r="W65" s="32" t="str">
        <f>IF(ISNA(VLOOKUP(W27,emplacements!$A:$A,1,FALSE)),"",VLOOKUP(W27,emplacements!$A:$A,1,FALSE))</f>
        <v>E55</v>
      </c>
      <c r="X65" s="32" t="str">
        <f>IF(ISNA(VLOOKUP(X27,emplacements!$A:$A,1,FALSE)),"",VLOOKUP(X27,emplacements!$A:$A,1,FALSE))</f>
        <v>E54</v>
      </c>
      <c r="Y65" s="32" t="str">
        <f>IF(ISNA(VLOOKUP(Y27,emplacements!$A:$A,1,FALSE)),"",VLOOKUP(Y27,emplacements!$A:$A,1,FALSE))</f>
        <v>E53</v>
      </c>
      <c r="Z65" s="32" t="str">
        <f>IF(ISNA(VLOOKUP(Z27,emplacements!$A:$A,1,FALSE)),"",VLOOKUP(Z27,emplacements!$A:$A,1,FALSE))</f>
        <v>E52</v>
      </c>
      <c r="AA65" s="32" t="str">
        <f>IF(ISNA(VLOOKUP(AA27,emplacements!$A:$A,1,FALSE)),"",VLOOKUP(AA27,emplacements!$A:$A,1,FALSE))</f>
        <v>E51</v>
      </c>
      <c r="AB65" s="32" t="str">
        <f>IF(ISNA(VLOOKUP(AB27,emplacements!$A:$A,1,FALSE)),"",VLOOKUP(AB27,emplacements!$A:$A,1,FALSE))</f>
        <v/>
      </c>
      <c r="AC65" s="32" t="str">
        <f>IF(ISNA(VLOOKUP(AC27,emplacements!$A:$A,1,FALSE)),"",VLOOKUP(AC27,emplacements!$A:$A,1,FALSE))</f>
        <v/>
      </c>
      <c r="AD65" s="32" t="str">
        <f>IF(ISNA(VLOOKUP(AD27,emplacements!$A:$A,1,FALSE)),"",VLOOKUP(AD27,emplacements!$A:$A,1,FALSE))</f>
        <v/>
      </c>
      <c r="AE65" s="32" t="str">
        <f>IF(ISNA(VLOOKUP(AE27,emplacements!$A:$A,1,FALSE)),"",VLOOKUP(AE27,emplacements!$A:$A,1,FALSE))</f>
        <v>F71</v>
      </c>
      <c r="AF65" s="32" t="str">
        <f>IF(ISNA(VLOOKUP(AF27,emplacements!$A:$A,1,FALSE)),"",VLOOKUP(AF27,emplacements!$A:$A,1,FALSE))</f>
        <v>F72</v>
      </c>
      <c r="AG65" s="32" t="str">
        <f>IF(ISNA(VLOOKUP(AG27,emplacements!$A:$A,1,FALSE)),"",VLOOKUP(AG27,emplacements!$A:$A,1,FALSE))</f>
        <v>F73</v>
      </c>
      <c r="AH65" s="32" t="str">
        <f>IF(ISNA(VLOOKUP(AH27,emplacements!$A:$A,1,FALSE)),"",VLOOKUP(AH27,emplacements!$A:$A,1,FALSE))</f>
        <v>G73</v>
      </c>
      <c r="AI65" s="32" t="str">
        <f>IF(ISNA(VLOOKUP(AI27,emplacements!$A:$A,1,FALSE)),"",VLOOKUP(AI27,emplacements!$A:$A,1,FALSE))</f>
        <v>G72</v>
      </c>
      <c r="AJ65" s="32" t="str">
        <f>IF(ISNA(VLOOKUP(AJ27,emplacements!$A:$A,1,FALSE)),"",VLOOKUP(AJ27,emplacements!$A:$A,1,FALSE))</f>
        <v>G71</v>
      </c>
      <c r="AK65" s="32" t="str">
        <f>IF(ISNA(VLOOKUP(AK27,emplacements!$A:$A,1,FALSE)),"",VLOOKUP(AK27,emplacements!$A:$A,1,FALSE))</f>
        <v/>
      </c>
      <c r="AL65" s="32" t="str">
        <f>IF(ISNA(VLOOKUP(AL27,emplacements!$A:$A,1,FALSE)),"",VLOOKUP(AL27,emplacements!$A:$A,1,FALSE))</f>
        <v/>
      </c>
      <c r="AM65" s="32" t="str">
        <f>IF(ISNA(VLOOKUP(AM27,emplacements!$A:$A,1,FALSE)),"",VLOOKUP(AM27,emplacements!$A:$A,1,FALSE))</f>
        <v/>
      </c>
      <c r="AN65" s="32" t="str">
        <f>IF(ISNA(VLOOKUP(AN27,emplacements!$A:$A,1,FALSE)),"",VLOOKUP(AN27,emplacements!$A:$A,1,FALSE))</f>
        <v>H71</v>
      </c>
      <c r="AO65" s="32" t="str">
        <f>IF(ISNA(VLOOKUP(AO27,emplacements!$A:$A,1,FALSE)),"",VLOOKUP(AO27,emplacements!$A:$A,1,FALSE))</f>
        <v>H72</v>
      </c>
      <c r="AP65" s="32" t="str">
        <f>IF(ISNA(VLOOKUP(AP27,emplacements!$A:$A,1,FALSE)),"",VLOOKUP(AP27,emplacements!$A:$A,1,FALSE))</f>
        <v>H73</v>
      </c>
      <c r="AQ65" s="32" t="str">
        <f>IF(ISNA(VLOOKUP(AQ27,emplacements!$A:$A,1,FALSE)),"",VLOOKUP(AQ27,emplacements!$A:$A,1,FALSE))</f>
        <v>J73</v>
      </c>
      <c r="AR65" s="32" t="str">
        <f>IF(ISNA(VLOOKUP(AR27,emplacements!$A:$A,1,FALSE)),"",VLOOKUP(AR27,emplacements!$A:$A,1,FALSE))</f>
        <v>J72</v>
      </c>
      <c r="AS65" s="32" t="str">
        <f>IF(ISNA(VLOOKUP(AS27,emplacements!$A:$A,1,FALSE)),"",VLOOKUP(AS27,emplacements!$A:$A,1,FALSE))</f>
        <v>J71</v>
      </c>
      <c r="AT65" s="32" t="str">
        <f>IF(ISNA(VLOOKUP(AT27,emplacements!$A:$A,1,FALSE)),"",VLOOKUP(AT27,emplacements!$A:$A,1,FALSE))</f>
        <v/>
      </c>
      <c r="AU65" s="32" t="str">
        <f>IF(ISNA(VLOOKUP(AU27,emplacements!$A:$A,1,FALSE)),"",VLOOKUP(AU27,emplacements!$A:$A,1,FALSE))</f>
        <v>K71</v>
      </c>
      <c r="AV65" s="32" t="str">
        <f>IF(ISNA(VLOOKUP(AV27,emplacements!$A:$A,1,FALSE)),"",VLOOKUP(AV27,emplacements!$A:$A,1,FALSE))</f>
        <v>K72</v>
      </c>
      <c r="AW65" s="32" t="str">
        <f>IF(ISNA(VLOOKUP(AW27,emplacements!$A:$A,1,FALSE)),"",VLOOKUP(AW27,emplacements!$A:$A,1,FALSE))</f>
        <v>K73</v>
      </c>
      <c r="AX65" s="32" t="str">
        <f>IF(ISNA(VLOOKUP(AX27,emplacements!$A:$A,1,FALSE)),"",VLOOKUP(AX27,emplacements!$A:$A,1,FALSE))</f>
        <v>L73</v>
      </c>
      <c r="AY65" s="32" t="str">
        <f>IF(ISNA(VLOOKUP(AY27,emplacements!$A:$A,1,FALSE)),"",VLOOKUP(AY27,emplacements!$A:$A,1,FALSE))</f>
        <v>L72</v>
      </c>
      <c r="AZ65" s="32" t="str">
        <f>IF(ISNA(VLOOKUP(AZ27,emplacements!$A:$A,1,FALSE)),"",VLOOKUP(AZ27,emplacements!$A:$A,1,FALSE))</f>
        <v>L71</v>
      </c>
      <c r="BA65" s="32" t="str">
        <f>IF(ISNA(VLOOKUP(BA27,emplacements!$A:$A,1,FALSE)),"",VLOOKUP(BA27,emplacements!$A:$A,1,FALSE))</f>
        <v/>
      </c>
      <c r="BB65" s="32" t="str">
        <f>IF(ISNA(VLOOKUP(BB27,emplacements!$A:$A,1,FALSE)),"",VLOOKUP(BB27,emplacements!$A:$A,1,FALSE))</f>
        <v>M71</v>
      </c>
      <c r="BC65" s="32" t="str">
        <f>IF(ISNA(VLOOKUP(BC27,emplacements!$A:$A,1,FALSE)),"",VLOOKUP(BC27,emplacements!$A:$A,1,FALSE))</f>
        <v>M72</v>
      </c>
      <c r="BD65" s="32" t="str">
        <f>IF(ISNA(VLOOKUP(BD27,emplacements!$A:$A,1,FALSE)),"",VLOOKUP(BD27,emplacements!$A:$A,1,FALSE))</f>
        <v>M73</v>
      </c>
      <c r="BE65" s="32" t="str">
        <f>IF(ISNA(VLOOKUP(BE27,emplacements!$A:$A,1,FALSE)),"",VLOOKUP(BE27,emplacements!$A:$A,1,FALSE))</f>
        <v>N73</v>
      </c>
      <c r="BF65" s="32" t="str">
        <f>IF(ISNA(VLOOKUP(BF27,emplacements!$A:$A,1,FALSE)),"",VLOOKUP(BF27,emplacements!$A:$A,1,FALSE))</f>
        <v>N72</v>
      </c>
      <c r="BG65" s="32" t="str">
        <f>IF(ISNA(VLOOKUP(BG27,emplacements!$A:$A,1,FALSE)),"",VLOOKUP(BG27,emplacements!$A:$A,1,FALSE))</f>
        <v>N71</v>
      </c>
      <c r="BH65" s="32" t="str">
        <f>IF(ISNA(VLOOKUP(BH27,emplacements!$A:$A,1,FALSE)),"",VLOOKUP(BH27,emplacements!$A:$A,1,FALSE))</f>
        <v/>
      </c>
      <c r="BI65" s="32" t="str">
        <f>IF(ISNA(VLOOKUP(BI27,emplacements!$A:$A,1,FALSE)),"",VLOOKUP(BI27,emplacements!$A:$A,1,FALSE))</f>
        <v/>
      </c>
      <c r="BJ65" s="32" t="str">
        <f>IF(ISNA(VLOOKUP(BJ27,emplacements!$A:$A,1,FALSE)),"",VLOOKUP(BJ27,emplacements!$A:$A,1,FALSE))</f>
        <v/>
      </c>
      <c r="BK65" s="32" t="str">
        <f>IF(ISNA(VLOOKUP(BK27,emplacements!$A:$A,1,FALSE)),"",VLOOKUP(BK27,emplacements!$A:$A,1,FALSE))</f>
        <v/>
      </c>
      <c r="BL65" s="31"/>
      <c r="BM65" s="31"/>
    </row>
    <row r="66" spans="1:65" hidden="1">
      <c r="A66" s="32" t="str">
        <f>IF(ISNA(VLOOKUP(A28,emplacements!$A:$A,1,FALSE)),"",VLOOKUP(A28,emplacements!$A:$A,1,FALSE))</f>
        <v>A41</v>
      </c>
      <c r="B66" s="32" t="str">
        <f>IF(ISNA(VLOOKUP(B28,emplacements!$A:$A,1,FALSE)),"",VLOOKUP(B28,emplacements!$A:$A,1,FALSE))</f>
        <v>A42</v>
      </c>
      <c r="C66" s="32" t="str">
        <f>IF(ISNA(VLOOKUP(C28,emplacements!$A:$A,1,FALSE)),"",VLOOKUP(C28,emplacements!$A:$A,1,FALSE))</f>
        <v>A43</v>
      </c>
      <c r="D66" s="32" t="str">
        <f>IF(ISNA(VLOOKUP(D28,emplacements!$A:$A,1,FALSE)),"",VLOOKUP(D28,emplacements!$A:$A,1,FALSE))</f>
        <v>A44</v>
      </c>
      <c r="E66" s="32" t="str">
        <f>IF(ISNA(VLOOKUP(E28,emplacements!$A:$A,1,FALSE)),"",VLOOKUP(E28,emplacements!$A:$A,1,FALSE))</f>
        <v>A45</v>
      </c>
      <c r="F66" s="32" t="str">
        <f>IF(ISNA(VLOOKUP(F28,emplacements!$A:$A,1,FALSE)),"",VLOOKUP(F28,emplacements!$A:$A,1,FALSE))</f>
        <v/>
      </c>
      <c r="G66" s="32" t="str">
        <f>IF(ISNA(VLOOKUP(G28,emplacements!$A:$A,1,FALSE)),"",VLOOKUP(G28,emplacements!$A:$A,1,FALSE))</f>
        <v>B41</v>
      </c>
      <c r="H66" s="32" t="str">
        <f>IF(ISNA(VLOOKUP(H28,emplacements!$A:$A,1,FALSE)),"",VLOOKUP(H28,emplacements!$A:$A,1,FALSE))</f>
        <v>B42</v>
      </c>
      <c r="I66" s="32" t="str">
        <f>IF(ISNA(VLOOKUP(I28,emplacements!$A:$A,1,FALSE)),"",VLOOKUP(I28,emplacements!$A:$A,1,FALSE))</f>
        <v>B43</v>
      </c>
      <c r="J66" s="32" t="str">
        <f>IF(ISNA(VLOOKUP(J28,emplacements!$A:$A,1,FALSE)),"",VLOOKUP(J28,emplacements!$A:$A,1,FALSE))</f>
        <v>B44</v>
      </c>
      <c r="K66" s="32" t="str">
        <f>IF(ISNA(VLOOKUP(K28,emplacements!$A:$A,1,FALSE)),"",VLOOKUP(K28,emplacements!$A:$A,1,FALSE))</f>
        <v>B45</v>
      </c>
      <c r="L66" s="32" t="str">
        <f>IF(ISNA(VLOOKUP(L28,emplacements!$A:$A,1,FALSE)),"",VLOOKUP(L28,emplacements!$A:$A,1,FALSE))</f>
        <v>C45</v>
      </c>
      <c r="M66" s="32" t="str">
        <f>IF(ISNA(VLOOKUP(M28,emplacements!$A:$A,1,FALSE)),"",VLOOKUP(M28,emplacements!$A:$A,1,FALSE))</f>
        <v>C44</v>
      </c>
      <c r="N66" s="32" t="str">
        <f>IF(ISNA(VLOOKUP(N28,emplacements!$A:$A,1,FALSE)),"",VLOOKUP(N28,emplacements!$A:$A,1,FALSE))</f>
        <v>C43</v>
      </c>
      <c r="O66" s="32" t="str">
        <f>IF(ISNA(VLOOKUP(O28,emplacements!$A:$A,1,FALSE)),"",VLOOKUP(O28,emplacements!$A:$A,1,FALSE))</f>
        <v>C42</v>
      </c>
      <c r="P66" s="32" t="str">
        <f>IF(ISNA(VLOOKUP(P28,emplacements!$A:$A,1,FALSE)),"",VLOOKUP(P28,emplacements!$A:$A,1,FALSE))</f>
        <v>C41</v>
      </c>
      <c r="Q66" s="32" t="str">
        <f>IF(ISNA(VLOOKUP(Q28,emplacements!$A:$A,1,FALSE)),"",VLOOKUP(Q28,emplacements!$A:$A,1,FALSE))</f>
        <v/>
      </c>
      <c r="R66" s="32" t="str">
        <f>IF(ISNA(VLOOKUP(R28,emplacements!$A:$A,1,FALSE)),"",VLOOKUP(R28,emplacements!$A:$A,1,FALSE))</f>
        <v>D41</v>
      </c>
      <c r="S66" s="32" t="str">
        <f>IF(ISNA(VLOOKUP(S28,emplacements!$A:$A,1,FALSE)),"",VLOOKUP(S28,emplacements!$A:$A,1,FALSE))</f>
        <v>D42</v>
      </c>
      <c r="T66" s="32" t="str">
        <f>IF(ISNA(VLOOKUP(T28,emplacements!$A:$A,1,FALSE)),"",VLOOKUP(T28,emplacements!$A:$A,1,FALSE))</f>
        <v>D43</v>
      </c>
      <c r="U66" s="32" t="str">
        <f>IF(ISNA(VLOOKUP(U28,emplacements!$A:$A,1,FALSE)),"",VLOOKUP(U28,emplacements!$A:$A,1,FALSE))</f>
        <v>D44</v>
      </c>
      <c r="V66" s="32" t="str">
        <f>IF(ISNA(VLOOKUP(V28,emplacements!$A:$A,1,FALSE)),"",VLOOKUP(V28,emplacements!$A:$A,1,FALSE))</f>
        <v>D45</v>
      </c>
      <c r="W66" s="32" t="str">
        <f>IF(ISNA(VLOOKUP(W28,emplacements!$A:$A,1,FALSE)),"",VLOOKUP(W28,emplacements!$A:$A,1,FALSE))</f>
        <v>E45</v>
      </c>
      <c r="X66" s="32" t="str">
        <f>IF(ISNA(VLOOKUP(X28,emplacements!$A:$A,1,FALSE)),"",VLOOKUP(X28,emplacements!$A:$A,1,FALSE))</f>
        <v>E44</v>
      </c>
      <c r="Y66" s="32" t="str">
        <f>IF(ISNA(VLOOKUP(Y28,emplacements!$A:$A,1,FALSE)),"",VLOOKUP(Y28,emplacements!$A:$A,1,FALSE))</f>
        <v>E43</v>
      </c>
      <c r="Z66" s="32" t="str">
        <f>IF(ISNA(VLOOKUP(Z28,emplacements!$A:$A,1,FALSE)),"",VLOOKUP(Z28,emplacements!$A:$A,1,FALSE))</f>
        <v>E42</v>
      </c>
      <c r="AA66" s="32" t="str">
        <f>IF(ISNA(VLOOKUP(AA28,emplacements!$A:$A,1,FALSE)),"",VLOOKUP(AA28,emplacements!$A:$A,1,FALSE))</f>
        <v>E41</v>
      </c>
      <c r="AB66" s="32" t="str">
        <f>IF(ISNA(VLOOKUP(AB28,emplacements!$A:$A,1,FALSE)),"",VLOOKUP(AB28,emplacements!$A:$A,1,FALSE))</f>
        <v/>
      </c>
      <c r="AC66" s="32" t="str">
        <f>IF(ISNA(VLOOKUP(AC28,emplacements!$A:$A,1,FALSE)),"",VLOOKUP(AC28,emplacements!$A:$A,1,FALSE))</f>
        <v/>
      </c>
      <c r="AD66" s="32" t="str">
        <f>IF(ISNA(VLOOKUP(AD28,emplacements!$A:$A,1,FALSE)),"",VLOOKUP(AD28,emplacements!$A:$A,1,FALSE))</f>
        <v/>
      </c>
      <c r="AE66" s="32" t="str">
        <f>IF(ISNA(VLOOKUP(AE28,emplacements!$A:$A,1,FALSE)),"",VLOOKUP(AE28,emplacements!$A:$A,1,FALSE))</f>
        <v>F61</v>
      </c>
      <c r="AF66" s="32" t="str">
        <f>IF(ISNA(VLOOKUP(AF28,emplacements!$A:$A,1,FALSE)),"",VLOOKUP(AF28,emplacements!$A:$A,1,FALSE))</f>
        <v>F62</v>
      </c>
      <c r="AG66" s="32" t="str">
        <f>IF(ISNA(VLOOKUP(AG28,emplacements!$A:$A,1,FALSE)),"",VLOOKUP(AG28,emplacements!$A:$A,1,FALSE))</f>
        <v>F63</v>
      </c>
      <c r="AH66" s="32" t="str">
        <f>IF(ISNA(VLOOKUP(AH28,emplacements!$A:$A,1,FALSE)),"",VLOOKUP(AH28,emplacements!$A:$A,1,FALSE))</f>
        <v>G63</v>
      </c>
      <c r="AI66" s="32" t="str">
        <f>IF(ISNA(VLOOKUP(AI28,emplacements!$A:$A,1,FALSE)),"",VLOOKUP(AI28,emplacements!$A:$A,1,FALSE))</f>
        <v>G62</v>
      </c>
      <c r="AJ66" s="32" t="str">
        <f>IF(ISNA(VLOOKUP(AJ28,emplacements!$A:$A,1,FALSE)),"",VLOOKUP(AJ28,emplacements!$A:$A,1,FALSE))</f>
        <v>G61</v>
      </c>
      <c r="AK66" s="32" t="str">
        <f>IF(ISNA(VLOOKUP(AK28,emplacements!$A:$A,1,FALSE)),"",VLOOKUP(AK28,emplacements!$A:$A,1,FALSE))</f>
        <v/>
      </c>
      <c r="AL66" s="32" t="str">
        <f>IF(ISNA(VLOOKUP(AL28,emplacements!$A:$A,1,FALSE)),"",VLOOKUP(AL28,emplacements!$A:$A,1,FALSE))</f>
        <v/>
      </c>
      <c r="AM66" s="32" t="str">
        <f>IF(ISNA(VLOOKUP(AM28,emplacements!$A:$A,1,FALSE)),"",VLOOKUP(AM28,emplacements!$A:$A,1,FALSE))</f>
        <v/>
      </c>
      <c r="AN66" s="32" t="str">
        <f>IF(ISNA(VLOOKUP(AN28,emplacements!$A:$A,1,FALSE)),"",VLOOKUP(AN28,emplacements!$A:$A,1,FALSE))</f>
        <v>H61</v>
      </c>
      <c r="AO66" s="32" t="str">
        <f>IF(ISNA(VLOOKUP(AO28,emplacements!$A:$A,1,FALSE)),"",VLOOKUP(AO28,emplacements!$A:$A,1,FALSE))</f>
        <v>H62</v>
      </c>
      <c r="AP66" s="32" t="str">
        <f>IF(ISNA(VLOOKUP(AP28,emplacements!$A:$A,1,FALSE)),"",VLOOKUP(AP28,emplacements!$A:$A,1,FALSE))</f>
        <v>H63</v>
      </c>
      <c r="AQ66" s="32" t="str">
        <f>IF(ISNA(VLOOKUP(AQ28,emplacements!$A:$A,1,FALSE)),"",VLOOKUP(AQ28,emplacements!$A:$A,1,FALSE))</f>
        <v>J63</v>
      </c>
      <c r="AR66" s="32" t="str">
        <f>IF(ISNA(VLOOKUP(AR28,emplacements!$A:$A,1,FALSE)),"",VLOOKUP(AR28,emplacements!$A:$A,1,FALSE))</f>
        <v>J62</v>
      </c>
      <c r="AS66" s="32" t="str">
        <f>IF(ISNA(VLOOKUP(AS28,emplacements!$A:$A,1,FALSE)),"",VLOOKUP(AS28,emplacements!$A:$A,1,FALSE))</f>
        <v>J61</v>
      </c>
      <c r="AT66" s="32" t="str">
        <f>IF(ISNA(VLOOKUP(AT28,emplacements!$A:$A,1,FALSE)),"",VLOOKUP(AT28,emplacements!$A:$A,1,FALSE))</f>
        <v/>
      </c>
      <c r="AU66" s="32" t="str">
        <f>IF(ISNA(VLOOKUP(AU28,emplacements!$A:$A,1,FALSE)),"",VLOOKUP(AU28,emplacements!$A:$A,1,FALSE))</f>
        <v>K61</v>
      </c>
      <c r="AV66" s="32" t="str">
        <f>IF(ISNA(VLOOKUP(AV28,emplacements!$A:$A,1,FALSE)),"",VLOOKUP(AV28,emplacements!$A:$A,1,FALSE))</f>
        <v>K62</v>
      </c>
      <c r="AW66" s="32" t="str">
        <f>IF(ISNA(VLOOKUP(AW28,emplacements!$A:$A,1,FALSE)),"",VLOOKUP(AW28,emplacements!$A:$A,1,FALSE))</f>
        <v>K63</v>
      </c>
      <c r="AX66" s="32" t="str">
        <f>IF(ISNA(VLOOKUP(AX28,emplacements!$A:$A,1,FALSE)),"",VLOOKUP(AX28,emplacements!$A:$A,1,FALSE))</f>
        <v>L63</v>
      </c>
      <c r="AY66" s="32" t="str">
        <f>IF(ISNA(VLOOKUP(AY28,emplacements!$A:$A,1,FALSE)),"",VLOOKUP(AY28,emplacements!$A:$A,1,FALSE))</f>
        <v>L62</v>
      </c>
      <c r="AZ66" s="32" t="str">
        <f>IF(ISNA(VLOOKUP(AZ28,emplacements!$A:$A,1,FALSE)),"",VLOOKUP(AZ28,emplacements!$A:$A,1,FALSE))</f>
        <v>L61</v>
      </c>
      <c r="BA66" s="32" t="str">
        <f>IF(ISNA(VLOOKUP(BA28,emplacements!$A:$A,1,FALSE)),"",VLOOKUP(BA28,emplacements!$A:$A,1,FALSE))</f>
        <v/>
      </c>
      <c r="BB66" s="32" t="str">
        <f>IF(ISNA(VLOOKUP(BB28,emplacements!$A:$A,1,FALSE)),"",VLOOKUP(BB28,emplacements!$A:$A,1,FALSE))</f>
        <v>M61</v>
      </c>
      <c r="BC66" s="32" t="str">
        <f>IF(ISNA(VLOOKUP(BC28,emplacements!$A:$A,1,FALSE)),"",VLOOKUP(BC28,emplacements!$A:$A,1,FALSE))</f>
        <v>M62</v>
      </c>
      <c r="BD66" s="32" t="str">
        <f>IF(ISNA(VLOOKUP(BD28,emplacements!$A:$A,1,FALSE)),"",VLOOKUP(BD28,emplacements!$A:$A,1,FALSE))</f>
        <v>M63</v>
      </c>
      <c r="BE66" s="32" t="str">
        <f>IF(ISNA(VLOOKUP(BE28,emplacements!$A:$A,1,FALSE)),"",VLOOKUP(BE28,emplacements!$A:$A,1,FALSE))</f>
        <v>N63</v>
      </c>
      <c r="BF66" s="32" t="str">
        <f>IF(ISNA(VLOOKUP(BF28,emplacements!$A:$A,1,FALSE)),"",VLOOKUP(BF28,emplacements!$A:$A,1,FALSE))</f>
        <v>N62</v>
      </c>
      <c r="BG66" s="32" t="str">
        <f>IF(ISNA(VLOOKUP(BG28,emplacements!$A:$A,1,FALSE)),"",VLOOKUP(BG28,emplacements!$A:$A,1,FALSE))</f>
        <v>N61</v>
      </c>
      <c r="BH66" s="32" t="str">
        <f>IF(ISNA(VLOOKUP(BH28,emplacements!$A:$A,1,FALSE)),"",VLOOKUP(BH28,emplacements!$A:$A,1,FALSE))</f>
        <v/>
      </c>
      <c r="BI66" s="32" t="str">
        <f>IF(ISNA(VLOOKUP(BI28,emplacements!$A:$A,1,FALSE)),"",VLOOKUP(BI28,emplacements!$A:$A,1,FALSE))</f>
        <v/>
      </c>
      <c r="BJ66" s="32" t="str">
        <f>IF(ISNA(VLOOKUP(BJ28,emplacements!$A:$A,1,FALSE)),"",VLOOKUP(BJ28,emplacements!$A:$A,1,FALSE))</f>
        <v/>
      </c>
      <c r="BK66" s="32" t="str">
        <f>IF(ISNA(VLOOKUP(BK28,emplacements!$A:$A,1,FALSE)),"",VLOOKUP(BK28,emplacements!$A:$A,1,FALSE))</f>
        <v/>
      </c>
      <c r="BL66" s="31"/>
      <c r="BM66" s="31"/>
    </row>
    <row r="67" spans="1:65" hidden="1">
      <c r="A67" s="32" t="str">
        <f>IF(ISNA(VLOOKUP(A29,emplacements!$A:$A,1,FALSE)),"",VLOOKUP(A29,emplacements!$A:$A,1,FALSE))</f>
        <v>A31</v>
      </c>
      <c r="B67" s="32" t="str">
        <f>IF(ISNA(VLOOKUP(B29,emplacements!$A:$A,1,FALSE)),"",VLOOKUP(B29,emplacements!$A:$A,1,FALSE))</f>
        <v>A32</v>
      </c>
      <c r="C67" s="32" t="str">
        <f>IF(ISNA(VLOOKUP(C29,emplacements!$A:$A,1,FALSE)),"",VLOOKUP(C29,emplacements!$A:$A,1,FALSE))</f>
        <v>A33</v>
      </c>
      <c r="D67" s="32" t="str">
        <f>IF(ISNA(VLOOKUP(D29,emplacements!$A:$A,1,FALSE)),"",VLOOKUP(D29,emplacements!$A:$A,1,FALSE))</f>
        <v>A34</v>
      </c>
      <c r="E67" s="32" t="str">
        <f>IF(ISNA(VLOOKUP(E29,emplacements!$A:$A,1,FALSE)),"",VLOOKUP(E29,emplacements!$A:$A,1,FALSE))</f>
        <v>A35</v>
      </c>
      <c r="F67" s="32" t="str">
        <f>IF(ISNA(VLOOKUP(F29,emplacements!$A:$A,1,FALSE)),"",VLOOKUP(F29,emplacements!$A:$A,1,FALSE))</f>
        <v/>
      </c>
      <c r="G67" s="32" t="str">
        <f>IF(ISNA(VLOOKUP(G29,emplacements!$A:$A,1,FALSE)),"",VLOOKUP(G29,emplacements!$A:$A,1,FALSE))</f>
        <v>B31</v>
      </c>
      <c r="H67" s="32" t="str">
        <f>IF(ISNA(VLOOKUP(H29,emplacements!$A:$A,1,FALSE)),"",VLOOKUP(H29,emplacements!$A:$A,1,FALSE))</f>
        <v>B32</v>
      </c>
      <c r="I67" s="32" t="str">
        <f>IF(ISNA(VLOOKUP(I29,emplacements!$A:$A,1,FALSE)),"",VLOOKUP(I29,emplacements!$A:$A,1,FALSE))</f>
        <v>B33</v>
      </c>
      <c r="J67" s="32" t="str">
        <f>IF(ISNA(VLOOKUP(J29,emplacements!$A:$A,1,FALSE)),"",VLOOKUP(J29,emplacements!$A:$A,1,FALSE))</f>
        <v>B34</v>
      </c>
      <c r="K67" s="32" t="str">
        <f>IF(ISNA(VLOOKUP(K29,emplacements!$A:$A,1,FALSE)),"",VLOOKUP(K29,emplacements!$A:$A,1,FALSE))</f>
        <v>B35</v>
      </c>
      <c r="L67" s="32" t="str">
        <f>IF(ISNA(VLOOKUP(L29,emplacements!$A:$A,1,FALSE)),"",VLOOKUP(L29,emplacements!$A:$A,1,FALSE))</f>
        <v>C35</v>
      </c>
      <c r="M67" s="32" t="str">
        <f>IF(ISNA(VLOOKUP(M29,emplacements!$A:$A,1,FALSE)),"",VLOOKUP(M29,emplacements!$A:$A,1,FALSE))</f>
        <v>C34</v>
      </c>
      <c r="N67" s="32" t="str">
        <f>IF(ISNA(VLOOKUP(N29,emplacements!$A:$A,1,FALSE)),"",VLOOKUP(N29,emplacements!$A:$A,1,FALSE))</f>
        <v>C33</v>
      </c>
      <c r="O67" s="32" t="str">
        <f>IF(ISNA(VLOOKUP(O29,emplacements!$A:$A,1,FALSE)),"",VLOOKUP(O29,emplacements!$A:$A,1,FALSE))</f>
        <v>C32</v>
      </c>
      <c r="P67" s="32" t="str">
        <f>IF(ISNA(VLOOKUP(P29,emplacements!$A:$A,1,FALSE)),"",VLOOKUP(P29,emplacements!$A:$A,1,FALSE))</f>
        <v>C31</v>
      </c>
      <c r="Q67" s="32" t="str">
        <f>IF(ISNA(VLOOKUP(Q29,emplacements!$A:$A,1,FALSE)),"",VLOOKUP(Q29,emplacements!$A:$A,1,FALSE))</f>
        <v/>
      </c>
      <c r="R67" s="32" t="str">
        <f>IF(ISNA(VLOOKUP(R29,emplacements!$A:$A,1,FALSE)),"",VLOOKUP(R29,emplacements!$A:$A,1,FALSE))</f>
        <v>D31</v>
      </c>
      <c r="S67" s="32" t="str">
        <f>IF(ISNA(VLOOKUP(S29,emplacements!$A:$A,1,FALSE)),"",VLOOKUP(S29,emplacements!$A:$A,1,FALSE))</f>
        <v>D32</v>
      </c>
      <c r="T67" s="32" t="str">
        <f>IF(ISNA(VLOOKUP(T29,emplacements!$A:$A,1,FALSE)),"",VLOOKUP(T29,emplacements!$A:$A,1,FALSE))</f>
        <v>D33</v>
      </c>
      <c r="U67" s="32" t="str">
        <f>IF(ISNA(VLOOKUP(U29,emplacements!$A:$A,1,FALSE)),"",VLOOKUP(U29,emplacements!$A:$A,1,FALSE))</f>
        <v>D34</v>
      </c>
      <c r="V67" s="32" t="str">
        <f>IF(ISNA(VLOOKUP(V29,emplacements!$A:$A,1,FALSE)),"",VLOOKUP(V29,emplacements!$A:$A,1,FALSE))</f>
        <v>D35</v>
      </c>
      <c r="W67" s="32" t="str">
        <f>IF(ISNA(VLOOKUP(W29,emplacements!$A:$A,1,FALSE)),"",VLOOKUP(W29,emplacements!$A:$A,1,FALSE))</f>
        <v>E35</v>
      </c>
      <c r="X67" s="32" t="str">
        <f>IF(ISNA(VLOOKUP(X29,emplacements!$A:$A,1,FALSE)),"",VLOOKUP(X29,emplacements!$A:$A,1,FALSE))</f>
        <v>E34</v>
      </c>
      <c r="Y67" s="32" t="str">
        <f>IF(ISNA(VLOOKUP(Y29,emplacements!$A:$A,1,FALSE)),"",VLOOKUP(Y29,emplacements!$A:$A,1,FALSE))</f>
        <v>E33</v>
      </c>
      <c r="Z67" s="32" t="str">
        <f>IF(ISNA(VLOOKUP(Z29,emplacements!$A:$A,1,FALSE)),"",VLOOKUP(Z29,emplacements!$A:$A,1,FALSE))</f>
        <v>E32</v>
      </c>
      <c r="AA67" s="32" t="str">
        <f>IF(ISNA(VLOOKUP(AA29,emplacements!$A:$A,1,FALSE)),"",VLOOKUP(AA29,emplacements!$A:$A,1,FALSE))</f>
        <v>E31</v>
      </c>
      <c r="AB67" s="32" t="str">
        <f>IF(ISNA(VLOOKUP(AB29,emplacements!$A:$A,1,FALSE)),"",VLOOKUP(AB29,emplacements!$A:$A,1,FALSE))</f>
        <v/>
      </c>
      <c r="AC67" s="32" t="str">
        <f>IF(ISNA(VLOOKUP(AC29,emplacements!$A:$A,1,FALSE)),"",VLOOKUP(AC29,emplacements!$A:$A,1,FALSE))</f>
        <v/>
      </c>
      <c r="AD67" s="32" t="str">
        <f>IF(ISNA(VLOOKUP(AD29,emplacements!$A:$A,1,FALSE)),"",VLOOKUP(AD29,emplacements!$A:$A,1,FALSE))</f>
        <v/>
      </c>
      <c r="AE67" s="32" t="str">
        <f>IF(ISNA(VLOOKUP(AE29,emplacements!$A:$A,1,FALSE)),"",VLOOKUP(AE29,emplacements!$A:$A,1,FALSE))</f>
        <v>F51</v>
      </c>
      <c r="AF67" s="32" t="str">
        <f>IF(ISNA(VLOOKUP(AF29,emplacements!$A:$A,1,FALSE)),"",VLOOKUP(AF29,emplacements!$A:$A,1,FALSE))</f>
        <v>F52</v>
      </c>
      <c r="AG67" s="32" t="str">
        <f>IF(ISNA(VLOOKUP(AG29,emplacements!$A:$A,1,FALSE)),"",VLOOKUP(AG29,emplacements!$A:$A,1,FALSE))</f>
        <v>F53</v>
      </c>
      <c r="AH67" s="32" t="str">
        <f>IF(ISNA(VLOOKUP(AH29,emplacements!$A:$A,1,FALSE)),"",VLOOKUP(AH29,emplacements!$A:$A,1,FALSE))</f>
        <v>G53</v>
      </c>
      <c r="AI67" s="32" t="str">
        <f>IF(ISNA(VLOOKUP(AI29,emplacements!$A:$A,1,FALSE)),"",VLOOKUP(AI29,emplacements!$A:$A,1,FALSE))</f>
        <v>G52</v>
      </c>
      <c r="AJ67" s="32" t="str">
        <f>IF(ISNA(VLOOKUP(AJ29,emplacements!$A:$A,1,FALSE)),"",VLOOKUP(AJ29,emplacements!$A:$A,1,FALSE))</f>
        <v>G51</v>
      </c>
      <c r="AK67" s="32" t="str">
        <f>IF(ISNA(VLOOKUP(AK29,emplacements!$A:$A,1,FALSE)),"",VLOOKUP(AK29,emplacements!$A:$A,1,FALSE))</f>
        <v/>
      </c>
      <c r="AL67" s="32" t="str">
        <f>IF(ISNA(VLOOKUP(AL29,emplacements!$A:$A,1,FALSE)),"",VLOOKUP(AL29,emplacements!$A:$A,1,FALSE))</f>
        <v/>
      </c>
      <c r="AM67" s="32" t="str">
        <f>IF(ISNA(VLOOKUP(AM29,emplacements!$A:$A,1,FALSE)),"",VLOOKUP(AM29,emplacements!$A:$A,1,FALSE))</f>
        <v/>
      </c>
      <c r="AN67" s="32" t="str">
        <f>IF(ISNA(VLOOKUP(AN29,emplacements!$A:$A,1,FALSE)),"",VLOOKUP(AN29,emplacements!$A:$A,1,FALSE))</f>
        <v>H51</v>
      </c>
      <c r="AO67" s="32" t="str">
        <f>IF(ISNA(VLOOKUP(AO29,emplacements!$A:$A,1,FALSE)),"",VLOOKUP(AO29,emplacements!$A:$A,1,FALSE))</f>
        <v>H52</v>
      </c>
      <c r="AP67" s="32" t="str">
        <f>IF(ISNA(VLOOKUP(AP29,emplacements!$A:$A,1,FALSE)),"",VLOOKUP(AP29,emplacements!$A:$A,1,FALSE))</f>
        <v>H53</v>
      </c>
      <c r="AQ67" s="32" t="str">
        <f>IF(ISNA(VLOOKUP(AQ29,emplacements!$A:$A,1,FALSE)),"",VLOOKUP(AQ29,emplacements!$A:$A,1,FALSE))</f>
        <v>J53</v>
      </c>
      <c r="AR67" s="32" t="str">
        <f>IF(ISNA(VLOOKUP(AR29,emplacements!$A:$A,1,FALSE)),"",VLOOKUP(AR29,emplacements!$A:$A,1,FALSE))</f>
        <v>J52</v>
      </c>
      <c r="AS67" s="32" t="str">
        <f>IF(ISNA(VLOOKUP(AS29,emplacements!$A:$A,1,FALSE)),"",VLOOKUP(AS29,emplacements!$A:$A,1,FALSE))</f>
        <v>J51</v>
      </c>
      <c r="AT67" s="32" t="str">
        <f>IF(ISNA(VLOOKUP(AT29,emplacements!$A:$A,1,FALSE)),"",VLOOKUP(AT29,emplacements!$A:$A,1,FALSE))</f>
        <v/>
      </c>
      <c r="AU67" s="32" t="str">
        <f>IF(ISNA(VLOOKUP(AU29,emplacements!$A:$A,1,FALSE)),"",VLOOKUP(AU29,emplacements!$A:$A,1,FALSE))</f>
        <v>K51</v>
      </c>
      <c r="AV67" s="32" t="str">
        <f>IF(ISNA(VLOOKUP(AV29,emplacements!$A:$A,1,FALSE)),"",VLOOKUP(AV29,emplacements!$A:$A,1,FALSE))</f>
        <v>K52</v>
      </c>
      <c r="AW67" s="32" t="str">
        <f>IF(ISNA(VLOOKUP(AW29,emplacements!$A:$A,1,FALSE)),"",VLOOKUP(AW29,emplacements!$A:$A,1,FALSE))</f>
        <v>K53</v>
      </c>
      <c r="AX67" s="32" t="str">
        <f>IF(ISNA(VLOOKUP(AX29,emplacements!$A:$A,1,FALSE)),"",VLOOKUP(AX29,emplacements!$A:$A,1,FALSE))</f>
        <v>L53</v>
      </c>
      <c r="AY67" s="32" t="str">
        <f>IF(ISNA(VLOOKUP(AY29,emplacements!$A:$A,1,FALSE)),"",VLOOKUP(AY29,emplacements!$A:$A,1,FALSE))</f>
        <v>L52</v>
      </c>
      <c r="AZ67" s="32" t="str">
        <f>IF(ISNA(VLOOKUP(AZ29,emplacements!$A:$A,1,FALSE)),"",VLOOKUP(AZ29,emplacements!$A:$A,1,FALSE))</f>
        <v>L51</v>
      </c>
      <c r="BA67" s="32" t="str">
        <f>IF(ISNA(VLOOKUP(BA29,emplacements!$A:$A,1,FALSE)),"",VLOOKUP(BA29,emplacements!$A:$A,1,FALSE))</f>
        <v/>
      </c>
      <c r="BB67" s="32" t="str">
        <f>IF(ISNA(VLOOKUP(BB29,emplacements!$A:$A,1,FALSE)),"",VLOOKUP(BB29,emplacements!$A:$A,1,FALSE))</f>
        <v>M51</v>
      </c>
      <c r="BC67" s="32" t="str">
        <f>IF(ISNA(VLOOKUP(BC29,emplacements!$A:$A,1,FALSE)),"",VLOOKUP(BC29,emplacements!$A:$A,1,FALSE))</f>
        <v>M52</v>
      </c>
      <c r="BD67" s="32" t="str">
        <f>IF(ISNA(VLOOKUP(BD29,emplacements!$A:$A,1,FALSE)),"",VLOOKUP(BD29,emplacements!$A:$A,1,FALSE))</f>
        <v>M53</v>
      </c>
      <c r="BE67" s="32" t="str">
        <f>IF(ISNA(VLOOKUP(BE29,emplacements!$A:$A,1,FALSE)),"",VLOOKUP(BE29,emplacements!$A:$A,1,FALSE))</f>
        <v>N53</v>
      </c>
      <c r="BF67" s="32" t="str">
        <f>IF(ISNA(VLOOKUP(BF29,emplacements!$A:$A,1,FALSE)),"",VLOOKUP(BF29,emplacements!$A:$A,1,FALSE))</f>
        <v>N52</v>
      </c>
      <c r="BG67" s="32" t="str">
        <f>IF(ISNA(VLOOKUP(BG29,emplacements!$A:$A,1,FALSE)),"",VLOOKUP(BG29,emplacements!$A:$A,1,FALSE))</f>
        <v>N51</v>
      </c>
      <c r="BH67" s="32" t="str">
        <f>IF(ISNA(VLOOKUP(BH29,emplacements!$A:$A,1,FALSE)),"",VLOOKUP(BH29,emplacements!$A:$A,1,FALSE))</f>
        <v/>
      </c>
      <c r="BI67" s="32" t="str">
        <f>IF(ISNA(VLOOKUP(BI29,emplacements!$A:$A,1,FALSE)),"",VLOOKUP(BI29,emplacements!$A:$A,1,FALSE))</f>
        <v/>
      </c>
      <c r="BJ67" s="32" t="str">
        <f>IF(ISNA(VLOOKUP(BJ29,emplacements!$A:$A,1,FALSE)),"",VLOOKUP(BJ29,emplacements!$A:$A,1,FALSE))</f>
        <v/>
      </c>
      <c r="BK67" s="32" t="str">
        <f>IF(ISNA(VLOOKUP(BK29,emplacements!$A:$A,1,FALSE)),"",VLOOKUP(BK29,emplacements!$A:$A,1,FALSE))</f>
        <v/>
      </c>
      <c r="BL67" s="31"/>
      <c r="BM67" s="31"/>
    </row>
    <row r="68" spans="1:65" hidden="1">
      <c r="A68" s="32" t="str">
        <f>IF(ISNA(VLOOKUP(A30,emplacements!$A:$A,1,FALSE)),"",VLOOKUP(A30,emplacements!$A:$A,1,FALSE))</f>
        <v>A21</v>
      </c>
      <c r="B68" s="32" t="str">
        <f>IF(ISNA(VLOOKUP(B30,emplacements!$A:$A,1,FALSE)),"",VLOOKUP(B30,emplacements!$A:$A,1,FALSE))</f>
        <v>A22</v>
      </c>
      <c r="C68" s="32" t="str">
        <f>IF(ISNA(VLOOKUP(C30,emplacements!$A:$A,1,FALSE)),"",VLOOKUP(C30,emplacements!$A:$A,1,FALSE))</f>
        <v>A23</v>
      </c>
      <c r="D68" s="32" t="str">
        <f>IF(ISNA(VLOOKUP(D30,emplacements!$A:$A,1,FALSE)),"",VLOOKUP(D30,emplacements!$A:$A,1,FALSE))</f>
        <v>A24</v>
      </c>
      <c r="E68" s="32" t="str">
        <f>IF(ISNA(VLOOKUP(E30,emplacements!$A:$A,1,FALSE)),"",VLOOKUP(E30,emplacements!$A:$A,1,FALSE))</f>
        <v>A25</v>
      </c>
      <c r="F68" s="32" t="str">
        <f>IF(ISNA(VLOOKUP(F30,emplacements!$A:$A,1,FALSE)),"",VLOOKUP(F30,emplacements!$A:$A,1,FALSE))</f>
        <v/>
      </c>
      <c r="G68" s="32" t="str">
        <f>IF(ISNA(VLOOKUP(G30,emplacements!$A:$A,1,FALSE)),"",VLOOKUP(G30,emplacements!$A:$A,1,FALSE))</f>
        <v>B21</v>
      </c>
      <c r="H68" s="32" t="str">
        <f>IF(ISNA(VLOOKUP(H30,emplacements!$A:$A,1,FALSE)),"",VLOOKUP(H30,emplacements!$A:$A,1,FALSE))</f>
        <v>B22</v>
      </c>
      <c r="I68" s="32" t="str">
        <f>IF(ISNA(VLOOKUP(I30,emplacements!$A:$A,1,FALSE)),"",VLOOKUP(I30,emplacements!$A:$A,1,FALSE))</f>
        <v>B23</v>
      </c>
      <c r="J68" s="32" t="str">
        <f>IF(ISNA(VLOOKUP(J30,emplacements!$A:$A,1,FALSE)),"",VLOOKUP(J30,emplacements!$A:$A,1,FALSE))</f>
        <v>B24</v>
      </c>
      <c r="K68" s="32" t="str">
        <f>IF(ISNA(VLOOKUP(K30,emplacements!$A:$A,1,FALSE)),"",VLOOKUP(K30,emplacements!$A:$A,1,FALSE))</f>
        <v>B25</v>
      </c>
      <c r="L68" s="32" t="str">
        <f>IF(ISNA(VLOOKUP(L30,emplacements!$A:$A,1,FALSE)),"",VLOOKUP(L30,emplacements!$A:$A,1,FALSE))</f>
        <v>C25</v>
      </c>
      <c r="M68" s="32" t="str">
        <f>IF(ISNA(VLOOKUP(M30,emplacements!$A:$A,1,FALSE)),"",VLOOKUP(M30,emplacements!$A:$A,1,FALSE))</f>
        <v>C24</v>
      </c>
      <c r="N68" s="32" t="str">
        <f>IF(ISNA(VLOOKUP(N30,emplacements!$A:$A,1,FALSE)),"",VLOOKUP(N30,emplacements!$A:$A,1,FALSE))</f>
        <v>C23</v>
      </c>
      <c r="O68" s="32" t="str">
        <f>IF(ISNA(VLOOKUP(O30,emplacements!$A:$A,1,FALSE)),"",VLOOKUP(O30,emplacements!$A:$A,1,FALSE))</f>
        <v>C22</v>
      </c>
      <c r="P68" s="32" t="str">
        <f>IF(ISNA(VLOOKUP(P30,emplacements!$A:$A,1,FALSE)),"",VLOOKUP(P30,emplacements!$A:$A,1,FALSE))</f>
        <v>C21</v>
      </c>
      <c r="Q68" s="32" t="str">
        <f>IF(ISNA(VLOOKUP(Q30,emplacements!$A:$A,1,FALSE)),"",VLOOKUP(Q30,emplacements!$A:$A,1,FALSE))</f>
        <v/>
      </c>
      <c r="R68" s="32" t="str">
        <f>IF(ISNA(VLOOKUP(R30,emplacements!$A:$A,1,FALSE)),"",VLOOKUP(R30,emplacements!$A:$A,1,FALSE))</f>
        <v>D21</v>
      </c>
      <c r="S68" s="32" t="str">
        <f>IF(ISNA(VLOOKUP(S30,emplacements!$A:$A,1,FALSE)),"",VLOOKUP(S30,emplacements!$A:$A,1,FALSE))</f>
        <v>D22</v>
      </c>
      <c r="T68" s="32" t="str">
        <f>IF(ISNA(VLOOKUP(T30,emplacements!$A:$A,1,FALSE)),"",VLOOKUP(T30,emplacements!$A:$A,1,FALSE))</f>
        <v>D23</v>
      </c>
      <c r="U68" s="32" t="str">
        <f>IF(ISNA(VLOOKUP(U30,emplacements!$A:$A,1,FALSE)),"",VLOOKUP(U30,emplacements!$A:$A,1,FALSE))</f>
        <v>D24</v>
      </c>
      <c r="V68" s="32" t="str">
        <f>IF(ISNA(VLOOKUP(V30,emplacements!$A:$A,1,FALSE)),"",VLOOKUP(V30,emplacements!$A:$A,1,FALSE))</f>
        <v>D25</v>
      </c>
      <c r="W68" s="32" t="str">
        <f>IF(ISNA(VLOOKUP(W30,emplacements!$A:$A,1,FALSE)),"",VLOOKUP(W30,emplacements!$A:$A,1,FALSE))</f>
        <v>E25</v>
      </c>
      <c r="X68" s="32" t="str">
        <f>IF(ISNA(VLOOKUP(X30,emplacements!$A:$A,1,FALSE)),"",VLOOKUP(X30,emplacements!$A:$A,1,FALSE))</f>
        <v>E24</v>
      </c>
      <c r="Y68" s="32" t="str">
        <f>IF(ISNA(VLOOKUP(Y30,emplacements!$A:$A,1,FALSE)),"",VLOOKUP(Y30,emplacements!$A:$A,1,FALSE))</f>
        <v>E23</v>
      </c>
      <c r="Z68" s="32" t="str">
        <f>IF(ISNA(VLOOKUP(Z30,emplacements!$A:$A,1,FALSE)),"",VLOOKUP(Z30,emplacements!$A:$A,1,FALSE))</f>
        <v>E22</v>
      </c>
      <c r="AA68" s="32" t="str">
        <f>IF(ISNA(VLOOKUP(AA30,emplacements!$A:$A,1,FALSE)),"",VLOOKUP(AA30,emplacements!$A:$A,1,FALSE))</f>
        <v>E21</v>
      </c>
      <c r="AB68" s="32" t="str">
        <f>IF(ISNA(VLOOKUP(AB30,emplacements!$A:$A,1,FALSE)),"",VLOOKUP(AB30,emplacements!$A:$A,1,FALSE))</f>
        <v/>
      </c>
      <c r="AC68" s="32" t="str">
        <f>IF(ISNA(VLOOKUP(AC30,emplacements!$A:$A,1,FALSE)),"",VLOOKUP(AC30,emplacements!$A:$A,1,FALSE))</f>
        <v/>
      </c>
      <c r="AD68" s="32" t="str">
        <f>IF(ISNA(VLOOKUP(AD30,emplacements!$A:$A,1,FALSE)),"",VLOOKUP(AD30,emplacements!$A:$A,1,FALSE))</f>
        <v/>
      </c>
      <c r="AE68" s="32" t="str">
        <f>IF(ISNA(VLOOKUP(AE30,emplacements!$A:$A,1,FALSE)),"",VLOOKUP(AE30,emplacements!$A:$A,1,FALSE))</f>
        <v>F41</v>
      </c>
      <c r="AF68" s="32" t="str">
        <f>IF(ISNA(VLOOKUP(AF30,emplacements!$A:$A,1,FALSE)),"",VLOOKUP(AF30,emplacements!$A:$A,1,FALSE))</f>
        <v>F42</v>
      </c>
      <c r="AG68" s="32" t="str">
        <f>IF(ISNA(VLOOKUP(AG30,emplacements!$A:$A,1,FALSE)),"",VLOOKUP(AG30,emplacements!$A:$A,1,FALSE))</f>
        <v>F43</v>
      </c>
      <c r="AH68" s="32" t="str">
        <f>IF(ISNA(VLOOKUP(AH30,emplacements!$A:$A,1,FALSE)),"",VLOOKUP(AH30,emplacements!$A:$A,1,FALSE))</f>
        <v>G43</v>
      </c>
      <c r="AI68" s="32" t="str">
        <f>IF(ISNA(VLOOKUP(AI30,emplacements!$A:$A,1,FALSE)),"",VLOOKUP(AI30,emplacements!$A:$A,1,FALSE))</f>
        <v>G42</v>
      </c>
      <c r="AJ68" s="32" t="str">
        <f>IF(ISNA(VLOOKUP(AJ30,emplacements!$A:$A,1,FALSE)),"",VLOOKUP(AJ30,emplacements!$A:$A,1,FALSE))</f>
        <v>G41</v>
      </c>
      <c r="AK68" s="32" t="str">
        <f>IF(ISNA(VLOOKUP(AK30,emplacements!$A:$A,1,FALSE)),"",VLOOKUP(AK30,emplacements!$A:$A,1,FALSE))</f>
        <v/>
      </c>
      <c r="AL68" s="32" t="str">
        <f>IF(ISNA(VLOOKUP(AL30,emplacements!$A:$A,1,FALSE)),"",VLOOKUP(AL30,emplacements!$A:$A,1,FALSE))</f>
        <v/>
      </c>
      <c r="AM68" s="32" t="str">
        <f>IF(ISNA(VLOOKUP(AM30,emplacements!$A:$A,1,FALSE)),"",VLOOKUP(AM30,emplacements!$A:$A,1,FALSE))</f>
        <v/>
      </c>
      <c r="AN68" s="32" t="str">
        <f>IF(ISNA(VLOOKUP(AN30,emplacements!$A:$A,1,FALSE)),"",VLOOKUP(AN30,emplacements!$A:$A,1,FALSE))</f>
        <v>H41</v>
      </c>
      <c r="AO68" s="32" t="str">
        <f>IF(ISNA(VLOOKUP(AO30,emplacements!$A:$A,1,FALSE)),"",VLOOKUP(AO30,emplacements!$A:$A,1,FALSE))</f>
        <v>H42</v>
      </c>
      <c r="AP68" s="32" t="str">
        <f>IF(ISNA(VLOOKUP(AP30,emplacements!$A:$A,1,FALSE)),"",VLOOKUP(AP30,emplacements!$A:$A,1,FALSE))</f>
        <v>H43</v>
      </c>
      <c r="AQ68" s="32" t="str">
        <f>IF(ISNA(VLOOKUP(AQ30,emplacements!$A:$A,1,FALSE)),"",VLOOKUP(AQ30,emplacements!$A:$A,1,FALSE))</f>
        <v>J43</v>
      </c>
      <c r="AR68" s="32" t="str">
        <f>IF(ISNA(VLOOKUP(AR30,emplacements!$A:$A,1,FALSE)),"",VLOOKUP(AR30,emplacements!$A:$A,1,FALSE))</f>
        <v>J42</v>
      </c>
      <c r="AS68" s="32" t="str">
        <f>IF(ISNA(VLOOKUP(AS30,emplacements!$A:$A,1,FALSE)),"",VLOOKUP(AS30,emplacements!$A:$A,1,FALSE))</f>
        <v>J41</v>
      </c>
      <c r="AT68" s="32" t="str">
        <f>IF(ISNA(VLOOKUP(AT30,emplacements!$A:$A,1,FALSE)),"",VLOOKUP(AT30,emplacements!$A:$A,1,FALSE))</f>
        <v/>
      </c>
      <c r="AU68" s="32" t="str">
        <f>IF(ISNA(VLOOKUP(AU30,emplacements!$A:$A,1,FALSE)),"",VLOOKUP(AU30,emplacements!$A:$A,1,FALSE))</f>
        <v>K41</v>
      </c>
      <c r="AV68" s="32" t="str">
        <f>IF(ISNA(VLOOKUP(AV30,emplacements!$A:$A,1,FALSE)),"",VLOOKUP(AV30,emplacements!$A:$A,1,FALSE))</f>
        <v>K42</v>
      </c>
      <c r="AW68" s="32" t="str">
        <f>IF(ISNA(VLOOKUP(AW30,emplacements!$A:$A,1,FALSE)),"",VLOOKUP(AW30,emplacements!$A:$A,1,FALSE))</f>
        <v>K43</v>
      </c>
      <c r="AX68" s="32" t="str">
        <f>IF(ISNA(VLOOKUP(AX30,emplacements!$A:$A,1,FALSE)),"",VLOOKUP(AX30,emplacements!$A:$A,1,FALSE))</f>
        <v>L43</v>
      </c>
      <c r="AY68" s="32" t="str">
        <f>IF(ISNA(VLOOKUP(AY30,emplacements!$A:$A,1,FALSE)),"",VLOOKUP(AY30,emplacements!$A:$A,1,FALSE))</f>
        <v>L42</v>
      </c>
      <c r="AZ68" s="32" t="str">
        <f>IF(ISNA(VLOOKUP(AZ30,emplacements!$A:$A,1,FALSE)),"",VLOOKUP(AZ30,emplacements!$A:$A,1,FALSE))</f>
        <v>L41</v>
      </c>
      <c r="BA68" s="32" t="str">
        <f>IF(ISNA(VLOOKUP(BA30,emplacements!$A:$A,1,FALSE)),"",VLOOKUP(BA30,emplacements!$A:$A,1,FALSE))</f>
        <v/>
      </c>
      <c r="BB68" s="32" t="str">
        <f>IF(ISNA(VLOOKUP(BB30,emplacements!$A:$A,1,FALSE)),"",VLOOKUP(BB30,emplacements!$A:$A,1,FALSE))</f>
        <v>M41</v>
      </c>
      <c r="BC68" s="32" t="str">
        <f>IF(ISNA(VLOOKUP(BC30,emplacements!$A:$A,1,FALSE)),"",VLOOKUP(BC30,emplacements!$A:$A,1,FALSE))</f>
        <v>M42</v>
      </c>
      <c r="BD68" s="32" t="str">
        <f>IF(ISNA(VLOOKUP(BD30,emplacements!$A:$A,1,FALSE)),"",VLOOKUP(BD30,emplacements!$A:$A,1,FALSE))</f>
        <v>M43</v>
      </c>
      <c r="BE68" s="32" t="str">
        <f>IF(ISNA(VLOOKUP(BE30,emplacements!$A:$A,1,FALSE)),"",VLOOKUP(BE30,emplacements!$A:$A,1,FALSE))</f>
        <v>N43</v>
      </c>
      <c r="BF68" s="32" t="str">
        <f>IF(ISNA(VLOOKUP(BF30,emplacements!$A:$A,1,FALSE)),"",VLOOKUP(BF30,emplacements!$A:$A,1,FALSE))</f>
        <v>N42</v>
      </c>
      <c r="BG68" s="32" t="str">
        <f>IF(ISNA(VLOOKUP(BG30,emplacements!$A:$A,1,FALSE)),"",VLOOKUP(BG30,emplacements!$A:$A,1,FALSE))</f>
        <v>N41</v>
      </c>
      <c r="BH68" s="32" t="str">
        <f>IF(ISNA(VLOOKUP(BH30,emplacements!$A:$A,1,FALSE)),"",VLOOKUP(BH30,emplacements!$A:$A,1,FALSE))</f>
        <v/>
      </c>
      <c r="BI68" s="32" t="str">
        <f>IF(ISNA(VLOOKUP(BI30,emplacements!$A:$A,1,FALSE)),"",VLOOKUP(BI30,emplacements!$A:$A,1,FALSE))</f>
        <v/>
      </c>
      <c r="BJ68" s="32" t="str">
        <f>IF(ISNA(VLOOKUP(BJ30,emplacements!$A:$A,1,FALSE)),"",VLOOKUP(BJ30,emplacements!$A:$A,1,FALSE))</f>
        <v/>
      </c>
      <c r="BK68" s="32" t="str">
        <f>IF(ISNA(VLOOKUP(BK30,emplacements!$A:$A,1,FALSE)),"",VLOOKUP(BK30,emplacements!$A:$A,1,FALSE))</f>
        <v/>
      </c>
      <c r="BL68" s="31"/>
      <c r="BM68" s="31"/>
    </row>
    <row r="69" spans="1:65" hidden="1">
      <c r="A69" s="32" t="str">
        <f>IF(ISNA(VLOOKUP(A31,emplacements!$A:$A,1,FALSE)),"",VLOOKUP(A31,emplacements!$A:$A,1,FALSE))</f>
        <v>A11</v>
      </c>
      <c r="B69" s="32" t="str">
        <f>IF(ISNA(VLOOKUP(B31,emplacements!$A:$A,1,FALSE)),"",VLOOKUP(B31,emplacements!$A:$A,1,FALSE))</f>
        <v>A12</v>
      </c>
      <c r="C69" s="32" t="str">
        <f>IF(ISNA(VLOOKUP(C31,emplacements!$A:$A,1,FALSE)),"",VLOOKUP(C31,emplacements!$A:$A,1,FALSE))</f>
        <v>A13</v>
      </c>
      <c r="D69" s="32" t="str">
        <f>IF(ISNA(VLOOKUP(D31,emplacements!$A:$A,1,FALSE)),"",VLOOKUP(D31,emplacements!$A:$A,1,FALSE))</f>
        <v>A14</v>
      </c>
      <c r="E69" s="32" t="str">
        <f>IF(ISNA(VLOOKUP(E31,emplacements!$A:$A,1,FALSE)),"",VLOOKUP(E31,emplacements!$A:$A,1,FALSE))</f>
        <v>A15</v>
      </c>
      <c r="F69" s="32" t="str">
        <f>IF(ISNA(VLOOKUP(F31,emplacements!$A:$A,1,FALSE)),"",VLOOKUP(F31,emplacements!$A:$A,1,FALSE))</f>
        <v/>
      </c>
      <c r="G69" s="32" t="str">
        <f>IF(ISNA(VLOOKUP(G31,emplacements!$A:$A,1,FALSE)),"",VLOOKUP(G31,emplacements!$A:$A,1,FALSE))</f>
        <v>B11</v>
      </c>
      <c r="H69" s="32" t="str">
        <f>IF(ISNA(VLOOKUP(H31,emplacements!$A:$A,1,FALSE)),"",VLOOKUP(H31,emplacements!$A:$A,1,FALSE))</f>
        <v>B12</v>
      </c>
      <c r="I69" s="32" t="str">
        <f>IF(ISNA(VLOOKUP(I31,emplacements!$A:$A,1,FALSE)),"",VLOOKUP(I31,emplacements!$A:$A,1,FALSE))</f>
        <v>B13</v>
      </c>
      <c r="J69" s="32" t="str">
        <f>IF(ISNA(VLOOKUP(J31,emplacements!$A:$A,1,FALSE)),"",VLOOKUP(J31,emplacements!$A:$A,1,FALSE))</f>
        <v>B14</v>
      </c>
      <c r="K69" s="32" t="str">
        <f>IF(ISNA(VLOOKUP(K31,emplacements!$A:$A,1,FALSE)),"",VLOOKUP(K31,emplacements!$A:$A,1,FALSE))</f>
        <v>B15</v>
      </c>
      <c r="L69" s="32" t="str">
        <f>IF(ISNA(VLOOKUP(L31,emplacements!$A:$A,1,FALSE)),"",VLOOKUP(L31,emplacements!$A:$A,1,FALSE))</f>
        <v>C15</v>
      </c>
      <c r="M69" s="32" t="str">
        <f>IF(ISNA(VLOOKUP(M31,emplacements!$A:$A,1,FALSE)),"",VLOOKUP(M31,emplacements!$A:$A,1,FALSE))</f>
        <v>C14</v>
      </c>
      <c r="N69" s="32" t="str">
        <f>IF(ISNA(VLOOKUP(N31,emplacements!$A:$A,1,FALSE)),"",VLOOKUP(N31,emplacements!$A:$A,1,FALSE))</f>
        <v>C13</v>
      </c>
      <c r="O69" s="32" t="str">
        <f>IF(ISNA(VLOOKUP(O31,emplacements!$A:$A,1,FALSE)),"",VLOOKUP(O31,emplacements!$A:$A,1,FALSE))</f>
        <v>C12</v>
      </c>
      <c r="P69" s="32" t="str">
        <f>IF(ISNA(VLOOKUP(P31,emplacements!$A:$A,1,FALSE)),"",VLOOKUP(P31,emplacements!$A:$A,1,FALSE))</f>
        <v>C11</v>
      </c>
      <c r="Q69" s="32" t="str">
        <f>IF(ISNA(VLOOKUP(Q31,emplacements!$A:$A,1,FALSE)),"",VLOOKUP(Q31,emplacements!$A:$A,1,FALSE))</f>
        <v/>
      </c>
      <c r="R69" s="32" t="str">
        <f>IF(ISNA(VLOOKUP(R31,emplacements!$A:$A,1,FALSE)),"",VLOOKUP(R31,emplacements!$A:$A,1,FALSE))</f>
        <v>D11</v>
      </c>
      <c r="S69" s="32" t="str">
        <f>IF(ISNA(VLOOKUP(S31,emplacements!$A:$A,1,FALSE)),"",VLOOKUP(S31,emplacements!$A:$A,1,FALSE))</f>
        <v>D12</v>
      </c>
      <c r="T69" s="32" t="str">
        <f>IF(ISNA(VLOOKUP(T31,emplacements!$A:$A,1,FALSE)),"",VLOOKUP(T31,emplacements!$A:$A,1,FALSE))</f>
        <v>D13</v>
      </c>
      <c r="U69" s="32" t="str">
        <f>IF(ISNA(VLOOKUP(U31,emplacements!$A:$A,1,FALSE)),"",VLOOKUP(U31,emplacements!$A:$A,1,FALSE))</f>
        <v>D14</v>
      </c>
      <c r="V69" s="32" t="str">
        <f>IF(ISNA(VLOOKUP(V31,emplacements!$A:$A,1,FALSE)),"",VLOOKUP(V31,emplacements!$A:$A,1,FALSE))</f>
        <v>D15</v>
      </c>
      <c r="W69" s="32" t="str">
        <f>IF(ISNA(VLOOKUP(W31,emplacements!$A:$A,1,FALSE)),"",VLOOKUP(W31,emplacements!$A:$A,1,FALSE))</f>
        <v>E15</v>
      </c>
      <c r="X69" s="32" t="str">
        <f>IF(ISNA(VLOOKUP(X31,emplacements!$A:$A,1,FALSE)),"",VLOOKUP(X31,emplacements!$A:$A,1,FALSE))</f>
        <v>E14</v>
      </c>
      <c r="Y69" s="32" t="str">
        <f>IF(ISNA(VLOOKUP(Y31,emplacements!$A:$A,1,FALSE)),"",VLOOKUP(Y31,emplacements!$A:$A,1,FALSE))</f>
        <v>E13</v>
      </c>
      <c r="Z69" s="32" t="str">
        <f>IF(ISNA(VLOOKUP(Z31,emplacements!$A:$A,1,FALSE)),"",VLOOKUP(Z31,emplacements!$A:$A,1,FALSE))</f>
        <v>E12</v>
      </c>
      <c r="AA69" s="32" t="str">
        <f>IF(ISNA(VLOOKUP(AA31,emplacements!$A:$A,1,FALSE)),"",VLOOKUP(AA31,emplacements!$A:$A,1,FALSE))</f>
        <v>E11</v>
      </c>
      <c r="AB69" s="32" t="str">
        <f>IF(ISNA(VLOOKUP(AB31,emplacements!$A:$A,1,FALSE)),"",VLOOKUP(AB31,emplacements!$A:$A,1,FALSE))</f>
        <v/>
      </c>
      <c r="AC69" s="32" t="str">
        <f>IF(ISNA(VLOOKUP(AC31,emplacements!$A:$A,1,FALSE)),"",VLOOKUP(AC31,emplacements!$A:$A,1,FALSE))</f>
        <v/>
      </c>
      <c r="AD69" s="32" t="str">
        <f>IF(ISNA(VLOOKUP(AD31,emplacements!$A:$A,1,FALSE)),"",VLOOKUP(AD31,emplacements!$A:$A,1,FALSE))</f>
        <v/>
      </c>
      <c r="AE69" s="32" t="str">
        <f>IF(ISNA(VLOOKUP(AE31,emplacements!$A:$A,1,FALSE)),"",VLOOKUP(AE31,emplacements!$A:$A,1,FALSE))</f>
        <v>F31</v>
      </c>
      <c r="AF69" s="32" t="str">
        <f>IF(ISNA(VLOOKUP(AF31,emplacements!$A:$A,1,FALSE)),"",VLOOKUP(AF31,emplacements!$A:$A,1,FALSE))</f>
        <v>F32</v>
      </c>
      <c r="AG69" s="32" t="str">
        <f>IF(ISNA(VLOOKUP(AG31,emplacements!$A:$A,1,FALSE)),"",VLOOKUP(AG31,emplacements!$A:$A,1,FALSE))</f>
        <v>F33</v>
      </c>
      <c r="AH69" s="32" t="str">
        <f>IF(ISNA(VLOOKUP(AH31,emplacements!$A:$A,1,FALSE)),"",VLOOKUP(AH31,emplacements!$A:$A,1,FALSE))</f>
        <v>G33</v>
      </c>
      <c r="AI69" s="32" t="str">
        <f>IF(ISNA(VLOOKUP(AI31,emplacements!$A:$A,1,FALSE)),"",VLOOKUP(AI31,emplacements!$A:$A,1,FALSE))</f>
        <v>G32</v>
      </c>
      <c r="AJ69" s="32" t="str">
        <f>IF(ISNA(VLOOKUP(AJ31,emplacements!$A:$A,1,FALSE)),"",VLOOKUP(AJ31,emplacements!$A:$A,1,FALSE))</f>
        <v>G31</v>
      </c>
      <c r="AK69" s="32" t="str">
        <f>IF(ISNA(VLOOKUP(AK31,emplacements!$A:$A,1,FALSE)),"",VLOOKUP(AK31,emplacements!$A:$A,1,FALSE))</f>
        <v/>
      </c>
      <c r="AL69" s="32" t="str">
        <f>IF(ISNA(VLOOKUP(AL31,emplacements!$A:$A,1,FALSE)),"",VLOOKUP(AL31,emplacements!$A:$A,1,FALSE))</f>
        <v/>
      </c>
      <c r="AM69" s="32" t="str">
        <f>IF(ISNA(VLOOKUP(AM31,emplacements!$A:$A,1,FALSE)),"",VLOOKUP(AM31,emplacements!$A:$A,1,FALSE))</f>
        <v/>
      </c>
      <c r="AN69" s="32" t="str">
        <f>IF(ISNA(VLOOKUP(AN31,emplacements!$A:$A,1,FALSE)),"",VLOOKUP(AN31,emplacements!$A:$A,1,FALSE))</f>
        <v>H31</v>
      </c>
      <c r="AO69" s="32" t="str">
        <f>IF(ISNA(VLOOKUP(AO31,emplacements!$A:$A,1,FALSE)),"",VLOOKUP(AO31,emplacements!$A:$A,1,FALSE))</f>
        <v>H32</v>
      </c>
      <c r="AP69" s="32" t="str">
        <f>IF(ISNA(VLOOKUP(AP31,emplacements!$A:$A,1,FALSE)),"",VLOOKUP(AP31,emplacements!$A:$A,1,FALSE))</f>
        <v>H33</v>
      </c>
      <c r="AQ69" s="32" t="str">
        <f>IF(ISNA(VLOOKUP(AQ31,emplacements!$A:$A,1,FALSE)),"",VLOOKUP(AQ31,emplacements!$A:$A,1,FALSE))</f>
        <v>J33</v>
      </c>
      <c r="AR69" s="32" t="str">
        <f>IF(ISNA(VLOOKUP(AR31,emplacements!$A:$A,1,FALSE)),"",VLOOKUP(AR31,emplacements!$A:$A,1,FALSE))</f>
        <v>J32</v>
      </c>
      <c r="AS69" s="32" t="str">
        <f>IF(ISNA(VLOOKUP(AS31,emplacements!$A:$A,1,FALSE)),"",VLOOKUP(AS31,emplacements!$A:$A,1,FALSE))</f>
        <v>J31</v>
      </c>
      <c r="AT69" s="32" t="str">
        <f>IF(ISNA(VLOOKUP(AT31,emplacements!$A:$A,1,FALSE)),"",VLOOKUP(AT31,emplacements!$A:$A,1,FALSE))</f>
        <v/>
      </c>
      <c r="AU69" s="32" t="str">
        <f>IF(ISNA(VLOOKUP(AU31,emplacements!$A:$A,1,FALSE)),"",VLOOKUP(AU31,emplacements!$A:$A,1,FALSE))</f>
        <v>K31</v>
      </c>
      <c r="AV69" s="32" t="str">
        <f>IF(ISNA(VLOOKUP(AV31,emplacements!$A:$A,1,FALSE)),"",VLOOKUP(AV31,emplacements!$A:$A,1,FALSE))</f>
        <v>K32</v>
      </c>
      <c r="AW69" s="32" t="str">
        <f>IF(ISNA(VLOOKUP(AW31,emplacements!$A:$A,1,FALSE)),"",VLOOKUP(AW31,emplacements!$A:$A,1,FALSE))</f>
        <v>K33</v>
      </c>
      <c r="AX69" s="32" t="str">
        <f>IF(ISNA(VLOOKUP(AX31,emplacements!$A:$A,1,FALSE)),"",VLOOKUP(AX31,emplacements!$A:$A,1,FALSE))</f>
        <v>L33</v>
      </c>
      <c r="AY69" s="32" t="str">
        <f>IF(ISNA(VLOOKUP(AY31,emplacements!$A:$A,1,FALSE)),"",VLOOKUP(AY31,emplacements!$A:$A,1,FALSE))</f>
        <v>L32</v>
      </c>
      <c r="AZ69" s="32" t="str">
        <f>IF(ISNA(VLOOKUP(AZ31,emplacements!$A:$A,1,FALSE)),"",VLOOKUP(AZ31,emplacements!$A:$A,1,FALSE))</f>
        <v>L31</v>
      </c>
      <c r="BA69" s="32" t="str">
        <f>IF(ISNA(VLOOKUP(BA31,emplacements!$A:$A,1,FALSE)),"",VLOOKUP(BA31,emplacements!$A:$A,1,FALSE))</f>
        <v/>
      </c>
      <c r="BB69" s="32" t="str">
        <f>IF(ISNA(VLOOKUP(BB31,emplacements!$A:$A,1,FALSE)),"",VLOOKUP(BB31,emplacements!$A:$A,1,FALSE))</f>
        <v>M31</v>
      </c>
      <c r="BC69" s="32" t="str">
        <f>IF(ISNA(VLOOKUP(BC31,emplacements!$A:$A,1,FALSE)),"",VLOOKUP(BC31,emplacements!$A:$A,1,FALSE))</f>
        <v>M32</v>
      </c>
      <c r="BD69" s="32" t="str">
        <f>IF(ISNA(VLOOKUP(BD31,emplacements!$A:$A,1,FALSE)),"",VLOOKUP(BD31,emplacements!$A:$A,1,FALSE))</f>
        <v>M33</v>
      </c>
      <c r="BE69" s="32" t="str">
        <f>IF(ISNA(VLOOKUP(BE31,emplacements!$A:$A,1,FALSE)),"",VLOOKUP(BE31,emplacements!$A:$A,1,FALSE))</f>
        <v>N33</v>
      </c>
      <c r="BF69" s="32" t="str">
        <f>IF(ISNA(VLOOKUP(BF31,emplacements!$A:$A,1,FALSE)),"",VLOOKUP(BF31,emplacements!$A:$A,1,FALSE))</f>
        <v>N32</v>
      </c>
      <c r="BG69" s="32" t="str">
        <f>IF(ISNA(VLOOKUP(BG31,emplacements!$A:$A,1,FALSE)),"",VLOOKUP(BG31,emplacements!$A:$A,1,FALSE))</f>
        <v>N31</v>
      </c>
      <c r="BH69" s="32" t="str">
        <f>IF(ISNA(VLOOKUP(BH31,emplacements!$A:$A,1,FALSE)),"",VLOOKUP(BH31,emplacements!$A:$A,1,FALSE))</f>
        <v/>
      </c>
      <c r="BI69" s="32" t="str">
        <f>IF(ISNA(VLOOKUP(BI31,emplacements!$A:$A,1,FALSE)),"",VLOOKUP(BI31,emplacements!$A:$A,1,FALSE))</f>
        <v/>
      </c>
      <c r="BJ69" s="32" t="str">
        <f>IF(ISNA(VLOOKUP(BJ31,emplacements!$A:$A,1,FALSE)),"",VLOOKUP(BJ31,emplacements!$A:$A,1,FALSE))</f>
        <v/>
      </c>
      <c r="BK69" s="32" t="str">
        <f>IF(ISNA(VLOOKUP(BK31,emplacements!$A:$A,1,FALSE)),"",VLOOKUP(BK31,emplacements!$A:$A,1,FALSE))</f>
        <v/>
      </c>
      <c r="BL69" s="31"/>
      <c r="BM69" s="31"/>
    </row>
    <row r="70" spans="1:65" hidden="1">
      <c r="A70" s="32" t="str">
        <f>IF(ISNA(VLOOKUP(A32,emplacements!$A:$A,1,FALSE)),"",VLOOKUP(A32,emplacements!$A:$A,1,FALSE))</f>
        <v/>
      </c>
      <c r="B70" s="32" t="str">
        <f>IF(ISNA(VLOOKUP(B32,emplacements!$A:$A,1,FALSE)),"",VLOOKUP(B32,emplacements!$A:$A,1,FALSE))</f>
        <v/>
      </c>
      <c r="C70" s="32" t="str">
        <f>IF(ISNA(VLOOKUP(C32,emplacements!$A:$A,1,FALSE)),"",VLOOKUP(C32,emplacements!$A:$A,1,FALSE))</f>
        <v/>
      </c>
      <c r="D70" s="32" t="str">
        <f>IF(ISNA(VLOOKUP(D32,emplacements!$A:$A,1,FALSE)),"",VLOOKUP(D32,emplacements!$A:$A,1,FALSE))</f>
        <v/>
      </c>
      <c r="E70" s="32" t="str">
        <f>IF(ISNA(VLOOKUP(E32,emplacements!$A:$A,1,FALSE)),"",VLOOKUP(E32,emplacements!$A:$A,1,FALSE))</f>
        <v/>
      </c>
      <c r="F70" s="32" t="str">
        <f>IF(ISNA(VLOOKUP(F32,emplacements!$A:$A,1,FALSE)),"",VLOOKUP(F32,emplacements!$A:$A,1,FALSE))</f>
        <v/>
      </c>
      <c r="G70" s="32" t="str">
        <f>IF(ISNA(VLOOKUP(G32,emplacements!$A:$A,1,FALSE)),"",VLOOKUP(G32,emplacements!$A:$A,1,FALSE))</f>
        <v/>
      </c>
      <c r="H70" s="32" t="str">
        <f>IF(ISNA(VLOOKUP(H32,emplacements!$A:$A,1,FALSE)),"",VLOOKUP(H32,emplacements!$A:$A,1,FALSE))</f>
        <v/>
      </c>
      <c r="I70" s="32" t="str">
        <f>IF(ISNA(VLOOKUP(I32,emplacements!$A:$A,1,FALSE)),"",VLOOKUP(I32,emplacements!$A:$A,1,FALSE))</f>
        <v/>
      </c>
      <c r="J70" s="32" t="str">
        <f>IF(ISNA(VLOOKUP(J32,emplacements!$A:$A,1,FALSE)),"",VLOOKUP(J32,emplacements!$A:$A,1,FALSE))</f>
        <v/>
      </c>
      <c r="K70" s="32" t="str">
        <f>IF(ISNA(VLOOKUP(K32,emplacements!$A:$A,1,FALSE)),"",VLOOKUP(K32,emplacements!$A:$A,1,FALSE))</f>
        <v/>
      </c>
      <c r="L70" s="32" t="str">
        <f>IF(ISNA(VLOOKUP(L32,emplacements!$A:$A,1,FALSE)),"",VLOOKUP(L32,emplacements!$A:$A,1,FALSE))</f>
        <v/>
      </c>
      <c r="M70" s="32" t="str">
        <f>IF(ISNA(VLOOKUP(M32,emplacements!$A:$A,1,FALSE)),"",VLOOKUP(M32,emplacements!$A:$A,1,FALSE))</f>
        <v/>
      </c>
      <c r="N70" s="32" t="str">
        <f>IF(ISNA(VLOOKUP(N32,emplacements!$A:$A,1,FALSE)),"",VLOOKUP(N32,emplacements!$A:$A,1,FALSE))</f>
        <v/>
      </c>
      <c r="O70" s="32" t="str">
        <f>IF(ISNA(VLOOKUP(O32,emplacements!$A:$A,1,FALSE)),"",VLOOKUP(O32,emplacements!$A:$A,1,FALSE))</f>
        <v/>
      </c>
      <c r="P70" s="32" t="str">
        <f>IF(ISNA(VLOOKUP(P32,emplacements!$A:$A,1,FALSE)),"",VLOOKUP(P32,emplacements!$A:$A,1,FALSE))</f>
        <v/>
      </c>
      <c r="Q70" s="32" t="str">
        <f>IF(ISNA(VLOOKUP(Q32,emplacements!$A:$A,1,FALSE)),"",VLOOKUP(Q32,emplacements!$A:$A,1,FALSE))</f>
        <v/>
      </c>
      <c r="R70" s="32" t="str">
        <f>IF(ISNA(VLOOKUP(R32,emplacements!$A:$A,1,FALSE)),"",VLOOKUP(R32,emplacements!$A:$A,1,FALSE))</f>
        <v/>
      </c>
      <c r="S70" s="32" t="str">
        <f>IF(ISNA(VLOOKUP(S32,emplacements!$A:$A,1,FALSE)),"",VLOOKUP(S32,emplacements!$A:$A,1,FALSE))</f>
        <v/>
      </c>
      <c r="T70" s="32" t="str">
        <f>IF(ISNA(VLOOKUP(T32,emplacements!$A:$A,1,FALSE)),"",VLOOKUP(T32,emplacements!$A:$A,1,FALSE))</f>
        <v/>
      </c>
      <c r="U70" s="32" t="str">
        <f>IF(ISNA(VLOOKUP(U32,emplacements!$A:$A,1,FALSE)),"",VLOOKUP(U32,emplacements!$A:$A,1,FALSE))</f>
        <v/>
      </c>
      <c r="V70" s="32" t="str">
        <f>IF(ISNA(VLOOKUP(V32,emplacements!$A:$A,1,FALSE)),"",VLOOKUP(V32,emplacements!$A:$A,1,FALSE))</f>
        <v/>
      </c>
      <c r="W70" s="32" t="str">
        <f>IF(ISNA(VLOOKUP(W32,emplacements!$A:$A,1,FALSE)),"",VLOOKUP(W32,emplacements!$A:$A,1,FALSE))</f>
        <v/>
      </c>
      <c r="X70" s="32" t="str">
        <f>IF(ISNA(VLOOKUP(X32,emplacements!$A:$A,1,FALSE)),"",VLOOKUP(X32,emplacements!$A:$A,1,FALSE))</f>
        <v/>
      </c>
      <c r="Y70" s="32" t="str">
        <f>IF(ISNA(VLOOKUP(Y32,emplacements!$A:$A,1,FALSE)),"",VLOOKUP(Y32,emplacements!$A:$A,1,FALSE))</f>
        <v/>
      </c>
      <c r="Z70" s="32" t="str">
        <f>IF(ISNA(VLOOKUP(Z32,emplacements!$A:$A,1,FALSE)),"",VLOOKUP(Z32,emplacements!$A:$A,1,FALSE))</f>
        <v/>
      </c>
      <c r="AA70" s="32" t="str">
        <f>IF(ISNA(VLOOKUP(AA32,emplacements!$A:$A,1,FALSE)),"",VLOOKUP(AA32,emplacements!$A:$A,1,FALSE))</f>
        <v/>
      </c>
      <c r="AB70" s="32" t="str">
        <f>IF(ISNA(VLOOKUP(AB32,emplacements!$A:$A,1,FALSE)),"",VLOOKUP(AB32,emplacements!$A:$A,1,FALSE))</f>
        <v/>
      </c>
      <c r="AC70" s="32" t="str">
        <f>IF(ISNA(VLOOKUP(AC32,emplacements!$A:$A,1,FALSE)),"",VLOOKUP(AC32,emplacements!$A:$A,1,FALSE))</f>
        <v/>
      </c>
      <c r="AD70" s="32" t="str">
        <f>IF(ISNA(VLOOKUP(AD32,emplacements!$A:$A,1,FALSE)),"",VLOOKUP(AD32,emplacements!$A:$A,1,FALSE))</f>
        <v/>
      </c>
      <c r="AE70" s="32" t="str">
        <f>IF(ISNA(VLOOKUP(AE32,emplacements!$A:$A,1,FALSE)),"",VLOOKUP(AE32,emplacements!$A:$A,1,FALSE))</f>
        <v>F21</v>
      </c>
      <c r="AF70" s="32" t="str">
        <f>IF(ISNA(VLOOKUP(AF32,emplacements!$A:$A,1,FALSE)),"",VLOOKUP(AF32,emplacements!$A:$A,1,FALSE))</f>
        <v>F22</v>
      </c>
      <c r="AG70" s="32" t="str">
        <f>IF(ISNA(VLOOKUP(AG32,emplacements!$A:$A,1,FALSE)),"",VLOOKUP(AG32,emplacements!$A:$A,1,FALSE))</f>
        <v>F23</v>
      </c>
      <c r="AH70" s="32" t="str">
        <f>IF(ISNA(VLOOKUP(AH32,emplacements!$A:$A,1,FALSE)),"",VLOOKUP(AH32,emplacements!$A:$A,1,FALSE))</f>
        <v>G23</v>
      </c>
      <c r="AI70" s="32" t="str">
        <f>IF(ISNA(VLOOKUP(AI32,emplacements!$A:$A,1,FALSE)),"",VLOOKUP(AI32,emplacements!$A:$A,1,FALSE))</f>
        <v>G22</v>
      </c>
      <c r="AJ70" s="32" t="str">
        <f>IF(ISNA(VLOOKUP(AJ32,emplacements!$A:$A,1,FALSE)),"",VLOOKUP(AJ32,emplacements!$A:$A,1,FALSE))</f>
        <v>G21</v>
      </c>
      <c r="AK70" s="32" t="str">
        <f>IF(ISNA(VLOOKUP(AK32,emplacements!$A:$A,1,FALSE)),"",VLOOKUP(AK32,emplacements!$A:$A,1,FALSE))</f>
        <v/>
      </c>
      <c r="AL70" s="32" t="str">
        <f>IF(ISNA(VLOOKUP(AL32,emplacements!$A:$A,1,FALSE)),"",VLOOKUP(AL32,emplacements!$A:$A,1,FALSE))</f>
        <v/>
      </c>
      <c r="AM70" s="32" t="str">
        <f>IF(ISNA(VLOOKUP(AM32,emplacements!$A:$A,1,FALSE)),"",VLOOKUP(AM32,emplacements!$A:$A,1,FALSE))</f>
        <v/>
      </c>
      <c r="AN70" s="32" t="str">
        <f>IF(ISNA(VLOOKUP(AN32,emplacements!$A:$A,1,FALSE)),"",VLOOKUP(AN32,emplacements!$A:$A,1,FALSE))</f>
        <v>H21</v>
      </c>
      <c r="AO70" s="32" t="str">
        <f>IF(ISNA(VLOOKUP(AO32,emplacements!$A:$A,1,FALSE)),"",VLOOKUP(AO32,emplacements!$A:$A,1,FALSE))</f>
        <v>H22</v>
      </c>
      <c r="AP70" s="32" t="str">
        <f>IF(ISNA(VLOOKUP(AP32,emplacements!$A:$A,1,FALSE)),"",VLOOKUP(AP32,emplacements!$A:$A,1,FALSE))</f>
        <v>H23</v>
      </c>
      <c r="AQ70" s="32" t="str">
        <f>IF(ISNA(VLOOKUP(AQ32,emplacements!$A:$A,1,FALSE)),"",VLOOKUP(AQ32,emplacements!$A:$A,1,FALSE))</f>
        <v>J23</v>
      </c>
      <c r="AR70" s="32" t="str">
        <f>IF(ISNA(VLOOKUP(AR32,emplacements!$A:$A,1,FALSE)),"",VLOOKUP(AR32,emplacements!$A:$A,1,FALSE))</f>
        <v>J22</v>
      </c>
      <c r="AS70" s="32" t="str">
        <f>IF(ISNA(VLOOKUP(AS32,emplacements!$A:$A,1,FALSE)),"",VLOOKUP(AS32,emplacements!$A:$A,1,FALSE))</f>
        <v>J21</v>
      </c>
      <c r="AT70" s="32" t="str">
        <f>IF(ISNA(VLOOKUP(AT32,emplacements!$A:$A,1,FALSE)),"",VLOOKUP(AT32,emplacements!$A:$A,1,FALSE))</f>
        <v/>
      </c>
      <c r="AU70" s="32" t="str">
        <f>IF(ISNA(VLOOKUP(AU32,emplacements!$A:$A,1,FALSE)),"",VLOOKUP(AU32,emplacements!$A:$A,1,FALSE))</f>
        <v>K21</v>
      </c>
      <c r="AV70" s="32" t="str">
        <f>IF(ISNA(VLOOKUP(AV32,emplacements!$A:$A,1,FALSE)),"",VLOOKUP(AV32,emplacements!$A:$A,1,FALSE))</f>
        <v>K22</v>
      </c>
      <c r="AW70" s="32" t="str">
        <f>IF(ISNA(VLOOKUP(AW32,emplacements!$A:$A,1,FALSE)),"",VLOOKUP(AW32,emplacements!$A:$A,1,FALSE))</f>
        <v>K23</v>
      </c>
      <c r="AX70" s="32" t="str">
        <f>IF(ISNA(VLOOKUP(AX32,emplacements!$A:$A,1,FALSE)),"",VLOOKUP(AX32,emplacements!$A:$A,1,FALSE))</f>
        <v>L23</v>
      </c>
      <c r="AY70" s="32" t="str">
        <f>IF(ISNA(VLOOKUP(AY32,emplacements!$A:$A,1,FALSE)),"",VLOOKUP(AY32,emplacements!$A:$A,1,FALSE))</f>
        <v>L22</v>
      </c>
      <c r="AZ70" s="32" t="str">
        <f>IF(ISNA(VLOOKUP(AZ32,emplacements!$A:$A,1,FALSE)),"",VLOOKUP(AZ32,emplacements!$A:$A,1,FALSE))</f>
        <v>L21</v>
      </c>
      <c r="BA70" s="32" t="str">
        <f>IF(ISNA(VLOOKUP(BA32,emplacements!$A:$A,1,FALSE)),"",VLOOKUP(BA32,emplacements!$A:$A,1,FALSE))</f>
        <v/>
      </c>
      <c r="BB70" s="32" t="str">
        <f>IF(ISNA(VLOOKUP(BB32,emplacements!$A:$A,1,FALSE)),"",VLOOKUP(BB32,emplacements!$A:$A,1,FALSE))</f>
        <v>M21</v>
      </c>
      <c r="BC70" s="32" t="str">
        <f>IF(ISNA(VLOOKUP(BC32,emplacements!$A:$A,1,FALSE)),"",VLOOKUP(BC32,emplacements!$A:$A,1,FALSE))</f>
        <v>M22</v>
      </c>
      <c r="BD70" s="32" t="str">
        <f>IF(ISNA(VLOOKUP(BD32,emplacements!$A:$A,1,FALSE)),"",VLOOKUP(BD32,emplacements!$A:$A,1,FALSE))</f>
        <v>M23</v>
      </c>
      <c r="BE70" s="32" t="str">
        <f>IF(ISNA(VLOOKUP(BE32,emplacements!$A:$A,1,FALSE)),"",VLOOKUP(BE32,emplacements!$A:$A,1,FALSE))</f>
        <v>N23</v>
      </c>
      <c r="BF70" s="32" t="str">
        <f>IF(ISNA(VLOOKUP(BF32,emplacements!$A:$A,1,FALSE)),"",VLOOKUP(BF32,emplacements!$A:$A,1,FALSE))</f>
        <v>N22</v>
      </c>
      <c r="BG70" s="32" t="str">
        <f>IF(ISNA(VLOOKUP(BG32,emplacements!$A:$A,1,FALSE)),"",VLOOKUP(BG32,emplacements!$A:$A,1,FALSE))</f>
        <v>N21</v>
      </c>
      <c r="BH70" s="32" t="str">
        <f>IF(ISNA(VLOOKUP(BH32,emplacements!$A:$A,1,FALSE)),"",VLOOKUP(BH32,emplacements!$A:$A,1,FALSE))</f>
        <v/>
      </c>
      <c r="BI70" s="32" t="str">
        <f>IF(ISNA(VLOOKUP(BI32,emplacements!$A:$A,1,FALSE)),"",VLOOKUP(BI32,emplacements!$A:$A,1,FALSE))</f>
        <v/>
      </c>
      <c r="BJ70" s="32" t="str">
        <f>IF(ISNA(VLOOKUP(BJ32,emplacements!$A:$A,1,FALSE)),"",VLOOKUP(BJ32,emplacements!$A:$A,1,FALSE))</f>
        <v/>
      </c>
      <c r="BK70" s="32" t="str">
        <f>IF(ISNA(VLOOKUP(BK32,emplacements!$A:$A,1,FALSE)),"",VLOOKUP(BK32,emplacements!$A:$A,1,FALSE))</f>
        <v/>
      </c>
      <c r="BL70" s="31"/>
      <c r="BM70" s="31"/>
    </row>
    <row r="71" spans="1:65" hidden="1">
      <c r="A71" s="32" t="str">
        <f>IF(ISNA(VLOOKUP(A33,emplacements!$A:$A,1,FALSE)),"",VLOOKUP(A33,emplacements!$A:$A,1,FALSE))</f>
        <v/>
      </c>
      <c r="B71" s="32" t="str">
        <f>IF(ISNA(VLOOKUP(B33,emplacements!$A:$A,1,FALSE)),"",VLOOKUP(B33,emplacements!$A:$A,1,FALSE))</f>
        <v/>
      </c>
      <c r="C71" s="32" t="str">
        <f>IF(ISNA(VLOOKUP(C33,emplacements!$A:$A,1,FALSE)),"",VLOOKUP(C33,emplacements!$A:$A,1,FALSE))</f>
        <v/>
      </c>
      <c r="D71" s="32" t="str">
        <f>IF(ISNA(VLOOKUP(D33,emplacements!$A:$A,1,FALSE)),"",VLOOKUP(D33,emplacements!$A:$A,1,FALSE))</f>
        <v/>
      </c>
      <c r="E71" s="32" t="str">
        <f>IF(ISNA(VLOOKUP(E33,emplacements!$A:$A,1,FALSE)),"",VLOOKUP(E33,emplacements!$A:$A,1,FALSE))</f>
        <v/>
      </c>
      <c r="F71" s="32" t="str">
        <f>IF(ISNA(VLOOKUP(F33,emplacements!$A:$A,1,FALSE)),"",VLOOKUP(F33,emplacements!$A:$A,1,FALSE))</f>
        <v/>
      </c>
      <c r="G71" s="32" t="str">
        <f>IF(ISNA(VLOOKUP(G33,emplacements!$A:$A,1,FALSE)),"",VLOOKUP(G33,emplacements!$A:$A,1,FALSE))</f>
        <v/>
      </c>
      <c r="H71" s="32" t="str">
        <f>IF(ISNA(VLOOKUP(H33,emplacements!$A:$A,1,FALSE)),"",VLOOKUP(H33,emplacements!$A:$A,1,FALSE))</f>
        <v/>
      </c>
      <c r="I71" s="32" t="str">
        <f>IF(ISNA(VLOOKUP(I33,emplacements!$A:$A,1,FALSE)),"",VLOOKUP(I33,emplacements!$A:$A,1,FALSE))</f>
        <v/>
      </c>
      <c r="J71" s="32" t="str">
        <f>IF(ISNA(VLOOKUP(J33,emplacements!$A:$A,1,FALSE)),"",VLOOKUP(J33,emplacements!$A:$A,1,FALSE))</f>
        <v/>
      </c>
      <c r="K71" s="32" t="str">
        <f>IF(ISNA(VLOOKUP(K33,emplacements!$A:$A,1,FALSE)),"",VLOOKUP(K33,emplacements!$A:$A,1,FALSE))</f>
        <v/>
      </c>
      <c r="L71" s="32" t="str">
        <f>IF(ISNA(VLOOKUP(L33,emplacements!$A:$A,1,FALSE)),"",VLOOKUP(L33,emplacements!$A:$A,1,FALSE))</f>
        <v/>
      </c>
      <c r="M71" s="32" t="str">
        <f>IF(ISNA(VLOOKUP(M33,emplacements!$A:$A,1,FALSE)),"",VLOOKUP(M33,emplacements!$A:$A,1,FALSE))</f>
        <v/>
      </c>
      <c r="N71" s="32" t="str">
        <f>IF(ISNA(VLOOKUP(N33,emplacements!$A:$A,1,FALSE)),"",VLOOKUP(N33,emplacements!$A:$A,1,FALSE))</f>
        <v/>
      </c>
      <c r="O71" s="32" t="str">
        <f>IF(ISNA(VLOOKUP(O33,emplacements!$A:$A,1,FALSE)),"",VLOOKUP(O33,emplacements!$A:$A,1,FALSE))</f>
        <v/>
      </c>
      <c r="P71" s="32" t="str">
        <f>IF(ISNA(VLOOKUP(P33,emplacements!$A:$A,1,FALSE)),"",VLOOKUP(P33,emplacements!$A:$A,1,FALSE))</f>
        <v/>
      </c>
      <c r="Q71" s="32" t="str">
        <f>IF(ISNA(VLOOKUP(Q33,emplacements!$A:$A,1,FALSE)),"",VLOOKUP(Q33,emplacements!$A:$A,1,FALSE))</f>
        <v/>
      </c>
      <c r="R71" s="32" t="str">
        <f>IF(ISNA(VLOOKUP(R33,emplacements!$A:$A,1,FALSE)),"",VLOOKUP(R33,emplacements!$A:$A,1,FALSE))</f>
        <v/>
      </c>
      <c r="S71" s="32" t="str">
        <f>IF(ISNA(VLOOKUP(S33,emplacements!$A:$A,1,FALSE)),"",VLOOKUP(S33,emplacements!$A:$A,1,FALSE))</f>
        <v/>
      </c>
      <c r="T71" s="32" t="str">
        <f>IF(ISNA(VLOOKUP(T33,emplacements!$A:$A,1,FALSE)),"",VLOOKUP(T33,emplacements!$A:$A,1,FALSE))</f>
        <v/>
      </c>
      <c r="U71" s="32" t="str">
        <f>IF(ISNA(VLOOKUP(U33,emplacements!$A:$A,1,FALSE)),"",VLOOKUP(U33,emplacements!$A:$A,1,FALSE))</f>
        <v/>
      </c>
      <c r="V71" s="32" t="str">
        <f>IF(ISNA(VLOOKUP(V33,emplacements!$A:$A,1,FALSE)),"",VLOOKUP(V33,emplacements!$A:$A,1,FALSE))</f>
        <v/>
      </c>
      <c r="W71" s="32" t="str">
        <f>IF(ISNA(VLOOKUP(W33,emplacements!$A:$A,1,FALSE)),"",VLOOKUP(W33,emplacements!$A:$A,1,FALSE))</f>
        <v/>
      </c>
      <c r="X71" s="32" t="str">
        <f>IF(ISNA(VLOOKUP(X33,emplacements!$A:$A,1,FALSE)),"",VLOOKUP(X33,emplacements!$A:$A,1,FALSE))</f>
        <v/>
      </c>
      <c r="Y71" s="32" t="str">
        <f>IF(ISNA(VLOOKUP(Y33,emplacements!$A:$A,1,FALSE)),"",VLOOKUP(Y33,emplacements!$A:$A,1,FALSE))</f>
        <v/>
      </c>
      <c r="Z71" s="32" t="str">
        <f>IF(ISNA(VLOOKUP(Z33,emplacements!$A:$A,1,FALSE)),"",VLOOKUP(Z33,emplacements!$A:$A,1,FALSE))</f>
        <v/>
      </c>
      <c r="AA71" s="32" t="str">
        <f>IF(ISNA(VLOOKUP(AA33,emplacements!$A:$A,1,FALSE)),"",VLOOKUP(AA33,emplacements!$A:$A,1,FALSE))</f>
        <v/>
      </c>
      <c r="AB71" s="32" t="str">
        <f>IF(ISNA(VLOOKUP(AB33,emplacements!$A:$A,1,FALSE)),"",VLOOKUP(AB33,emplacements!$A:$A,1,FALSE))</f>
        <v/>
      </c>
      <c r="AC71" s="32" t="str">
        <f>IF(ISNA(VLOOKUP(AC33,emplacements!$A:$A,1,FALSE)),"",VLOOKUP(AC33,emplacements!$A:$A,1,FALSE))</f>
        <v/>
      </c>
      <c r="AD71" s="32" t="str">
        <f>IF(ISNA(VLOOKUP(AD33,emplacements!$A:$A,1,FALSE)),"",VLOOKUP(AD33,emplacements!$A:$A,1,FALSE))</f>
        <v/>
      </c>
      <c r="AE71" s="32" t="str">
        <f>IF(ISNA(VLOOKUP(AE33,emplacements!$A:$A,1,FALSE)),"",VLOOKUP(AE33,emplacements!$A:$A,1,FALSE))</f>
        <v>F11</v>
      </c>
      <c r="AF71" s="32" t="str">
        <f>IF(ISNA(VLOOKUP(AF33,emplacements!$A:$A,1,FALSE)),"",VLOOKUP(AF33,emplacements!$A:$A,1,FALSE))</f>
        <v>F12</v>
      </c>
      <c r="AG71" s="32" t="str">
        <f>IF(ISNA(VLOOKUP(AG33,emplacements!$A:$A,1,FALSE)),"",VLOOKUP(AG33,emplacements!$A:$A,1,FALSE))</f>
        <v>F13</v>
      </c>
      <c r="AH71" s="32" t="str">
        <f>IF(ISNA(VLOOKUP(AH33,emplacements!$A:$A,1,FALSE)),"",VLOOKUP(AH33,emplacements!$A:$A,1,FALSE))</f>
        <v>G13</v>
      </c>
      <c r="AI71" s="32" t="str">
        <f>IF(ISNA(VLOOKUP(AI33,emplacements!$A:$A,1,FALSE)),"",VLOOKUP(AI33,emplacements!$A:$A,1,FALSE))</f>
        <v>G12</v>
      </c>
      <c r="AJ71" s="32" t="str">
        <f>IF(ISNA(VLOOKUP(AJ33,emplacements!$A:$A,1,FALSE)),"",VLOOKUP(AJ33,emplacements!$A:$A,1,FALSE))</f>
        <v>G11</v>
      </c>
      <c r="AK71" s="32" t="str">
        <f>IF(ISNA(VLOOKUP(AK33,emplacements!$A:$A,1,FALSE)),"",VLOOKUP(AK33,emplacements!$A:$A,1,FALSE))</f>
        <v/>
      </c>
      <c r="AL71" s="32" t="str">
        <f>IF(ISNA(VLOOKUP(AL33,emplacements!$A:$A,1,FALSE)),"",VLOOKUP(AL33,emplacements!$A:$A,1,FALSE))</f>
        <v/>
      </c>
      <c r="AM71" s="32" t="str">
        <f>IF(ISNA(VLOOKUP(AM33,emplacements!$A:$A,1,FALSE)),"",VLOOKUP(AM33,emplacements!$A:$A,1,FALSE))</f>
        <v/>
      </c>
      <c r="AN71" s="32" t="str">
        <f>IF(ISNA(VLOOKUP(AN33,emplacements!$A:$A,1,FALSE)),"",VLOOKUP(AN33,emplacements!$A:$A,1,FALSE))</f>
        <v>H11</v>
      </c>
      <c r="AO71" s="32" t="str">
        <f>IF(ISNA(VLOOKUP(AO33,emplacements!$A:$A,1,FALSE)),"",VLOOKUP(AO33,emplacements!$A:$A,1,FALSE))</f>
        <v>H12</v>
      </c>
      <c r="AP71" s="32" t="str">
        <f>IF(ISNA(VLOOKUP(AP33,emplacements!$A:$A,1,FALSE)),"",VLOOKUP(AP33,emplacements!$A:$A,1,FALSE))</f>
        <v>H13</v>
      </c>
      <c r="AQ71" s="32" t="str">
        <f>IF(ISNA(VLOOKUP(AQ33,emplacements!$A:$A,1,FALSE)),"",VLOOKUP(AQ33,emplacements!$A:$A,1,FALSE))</f>
        <v>J13</v>
      </c>
      <c r="AR71" s="32" t="str">
        <f>IF(ISNA(VLOOKUP(AR33,emplacements!$A:$A,1,FALSE)),"",VLOOKUP(AR33,emplacements!$A:$A,1,FALSE))</f>
        <v>J12</v>
      </c>
      <c r="AS71" s="32" t="str">
        <f>IF(ISNA(VLOOKUP(AS33,emplacements!$A:$A,1,FALSE)),"",VLOOKUP(AS33,emplacements!$A:$A,1,FALSE))</f>
        <v>J11</v>
      </c>
      <c r="AT71" s="32" t="str">
        <f>IF(ISNA(VLOOKUP(AT33,emplacements!$A:$A,1,FALSE)),"",VLOOKUP(AT33,emplacements!$A:$A,1,FALSE))</f>
        <v/>
      </c>
      <c r="AU71" s="32" t="str">
        <f>IF(ISNA(VLOOKUP(AU33,emplacements!$A:$A,1,FALSE)),"",VLOOKUP(AU33,emplacements!$A:$A,1,FALSE))</f>
        <v>K11</v>
      </c>
      <c r="AV71" s="32" t="str">
        <f>IF(ISNA(VLOOKUP(AV33,emplacements!$A:$A,1,FALSE)),"",VLOOKUP(AV33,emplacements!$A:$A,1,FALSE))</f>
        <v>K12</v>
      </c>
      <c r="AW71" s="32" t="str">
        <f>IF(ISNA(VLOOKUP(AW33,emplacements!$A:$A,1,FALSE)),"",VLOOKUP(AW33,emplacements!$A:$A,1,FALSE))</f>
        <v>K13</v>
      </c>
      <c r="AX71" s="32" t="str">
        <f>IF(ISNA(VLOOKUP(AX33,emplacements!$A:$A,1,FALSE)),"",VLOOKUP(AX33,emplacements!$A:$A,1,FALSE))</f>
        <v>L13</v>
      </c>
      <c r="AY71" s="32" t="str">
        <f>IF(ISNA(VLOOKUP(AY33,emplacements!$A:$A,1,FALSE)),"",VLOOKUP(AY33,emplacements!$A:$A,1,FALSE))</f>
        <v>L12</v>
      </c>
      <c r="AZ71" s="32" t="str">
        <f>IF(ISNA(VLOOKUP(AZ33,emplacements!$A:$A,1,FALSE)),"",VLOOKUP(AZ33,emplacements!$A:$A,1,FALSE))</f>
        <v>L11</v>
      </c>
      <c r="BA71" s="32" t="str">
        <f>IF(ISNA(VLOOKUP(BA33,emplacements!$A:$A,1,FALSE)),"",VLOOKUP(BA33,emplacements!$A:$A,1,FALSE))</f>
        <v/>
      </c>
      <c r="BB71" s="32" t="str">
        <f>IF(ISNA(VLOOKUP(BB33,emplacements!$A:$A,1,FALSE)),"",VLOOKUP(BB33,emplacements!$A:$A,1,FALSE))</f>
        <v>M11</v>
      </c>
      <c r="BC71" s="32" t="str">
        <f>IF(ISNA(VLOOKUP(BC33,emplacements!$A:$A,1,FALSE)),"",VLOOKUP(BC33,emplacements!$A:$A,1,FALSE))</f>
        <v>M12</v>
      </c>
      <c r="BD71" s="32" t="str">
        <f>IF(ISNA(VLOOKUP(BD33,emplacements!$A:$A,1,FALSE)),"",VLOOKUP(BD33,emplacements!$A:$A,1,FALSE))</f>
        <v>M13</v>
      </c>
      <c r="BE71" s="32" t="str">
        <f>IF(ISNA(VLOOKUP(BE33,emplacements!$A:$A,1,FALSE)),"",VLOOKUP(BE33,emplacements!$A:$A,1,FALSE))</f>
        <v>N13</v>
      </c>
      <c r="BF71" s="32" t="str">
        <f>IF(ISNA(VLOOKUP(BF33,emplacements!$A:$A,1,FALSE)),"",VLOOKUP(BF33,emplacements!$A:$A,1,FALSE))</f>
        <v>N12</v>
      </c>
      <c r="BG71" s="32" t="str">
        <f>IF(ISNA(VLOOKUP(BG33,emplacements!$A:$A,1,FALSE)),"",VLOOKUP(BG33,emplacements!$A:$A,1,FALSE))</f>
        <v>N11</v>
      </c>
      <c r="BH71" s="32" t="str">
        <f>IF(ISNA(VLOOKUP(BH33,emplacements!$A:$A,1,FALSE)),"",VLOOKUP(BH33,emplacements!$A:$A,1,FALSE))</f>
        <v/>
      </c>
      <c r="BI71" s="32" t="str">
        <f>IF(ISNA(VLOOKUP(BI33,emplacements!$A:$A,1,FALSE)),"",VLOOKUP(BI33,emplacements!$A:$A,1,FALSE))</f>
        <v/>
      </c>
      <c r="BJ71" s="32" t="str">
        <f>IF(ISNA(VLOOKUP(BJ33,emplacements!$A:$A,1,FALSE)),"",VLOOKUP(BJ33,emplacements!$A:$A,1,FALSE))</f>
        <v/>
      </c>
      <c r="BK71" s="32" t="str">
        <f>IF(ISNA(VLOOKUP(BK33,emplacements!$A:$A,1,FALSE)),"",VLOOKUP(BK33,emplacements!$A:$A,1,FALSE))</f>
        <v/>
      </c>
      <c r="BL71" s="31"/>
      <c r="BM71" s="31"/>
    </row>
    <row r="72" spans="1:65" hidden="1">
      <c r="A72" s="32" t="str">
        <f>IF(ISNA(VLOOKUP(A34,emplacements!$A:$A,1,FALSE)),"",VLOOKUP(A34,emplacements!$A:$A,1,FALSE))</f>
        <v/>
      </c>
      <c r="B72" s="32" t="str">
        <f>IF(ISNA(VLOOKUP(B34,emplacements!$A:$A,1,FALSE)),"",VLOOKUP(B34,emplacements!$A:$A,1,FALSE))</f>
        <v/>
      </c>
      <c r="C72" s="32" t="str">
        <f>IF(ISNA(VLOOKUP(C34,emplacements!$A:$A,1,FALSE)),"",VLOOKUP(C34,emplacements!$A:$A,1,FALSE))</f>
        <v/>
      </c>
      <c r="D72" s="32" t="str">
        <f>IF(ISNA(VLOOKUP(D34,emplacements!$A:$A,1,FALSE)),"",VLOOKUP(D34,emplacements!$A:$A,1,FALSE))</f>
        <v/>
      </c>
      <c r="E72" s="32" t="str">
        <f>IF(ISNA(VLOOKUP(E34,emplacements!$A:$A,1,FALSE)),"",VLOOKUP(E34,emplacements!$A:$A,1,FALSE))</f>
        <v/>
      </c>
      <c r="F72" s="32" t="str">
        <f>IF(ISNA(VLOOKUP(F34,emplacements!$A:$A,1,FALSE)),"",VLOOKUP(F34,emplacements!$A:$A,1,FALSE))</f>
        <v/>
      </c>
      <c r="G72" s="32" t="str">
        <f>IF(ISNA(VLOOKUP(G34,emplacements!$A:$A,1,FALSE)),"",VLOOKUP(G34,emplacements!$A:$A,1,FALSE))</f>
        <v/>
      </c>
      <c r="H72" s="32" t="str">
        <f>IF(ISNA(VLOOKUP(H34,emplacements!$A:$A,1,FALSE)),"",VLOOKUP(H34,emplacements!$A:$A,1,FALSE))</f>
        <v/>
      </c>
      <c r="I72" s="32" t="str">
        <f>IF(ISNA(VLOOKUP(I34,emplacements!$A:$A,1,FALSE)),"",VLOOKUP(I34,emplacements!$A:$A,1,FALSE))</f>
        <v/>
      </c>
      <c r="J72" s="32" t="str">
        <f>IF(ISNA(VLOOKUP(J34,emplacements!$A:$A,1,FALSE)),"",VLOOKUP(J34,emplacements!$A:$A,1,FALSE))</f>
        <v/>
      </c>
      <c r="K72" s="32" t="str">
        <f>IF(ISNA(VLOOKUP(K34,emplacements!$A:$A,1,FALSE)),"",VLOOKUP(K34,emplacements!$A:$A,1,FALSE))</f>
        <v/>
      </c>
      <c r="L72" s="32" t="str">
        <f>IF(ISNA(VLOOKUP(L34,emplacements!$A:$A,1,FALSE)),"",VLOOKUP(L34,emplacements!$A:$A,1,FALSE))</f>
        <v/>
      </c>
      <c r="M72" s="32" t="str">
        <f>IF(ISNA(VLOOKUP(M34,emplacements!$A:$A,1,FALSE)),"",VLOOKUP(M34,emplacements!$A:$A,1,FALSE))</f>
        <v/>
      </c>
      <c r="N72" s="32" t="str">
        <f>IF(ISNA(VLOOKUP(N34,emplacements!$A:$A,1,FALSE)),"",VLOOKUP(N34,emplacements!$A:$A,1,FALSE))</f>
        <v/>
      </c>
      <c r="O72" s="32" t="str">
        <f>IF(ISNA(VLOOKUP(O34,emplacements!$A:$A,1,FALSE)),"",VLOOKUP(O34,emplacements!$A:$A,1,FALSE))</f>
        <v/>
      </c>
      <c r="P72" s="32" t="str">
        <f>IF(ISNA(VLOOKUP(P34,emplacements!$A:$A,1,FALSE)),"",VLOOKUP(P34,emplacements!$A:$A,1,FALSE))</f>
        <v/>
      </c>
      <c r="Q72" s="32" t="str">
        <f>IF(ISNA(VLOOKUP(Q34,emplacements!$A:$A,1,FALSE)),"",VLOOKUP(Q34,emplacements!$A:$A,1,FALSE))</f>
        <v/>
      </c>
      <c r="R72" s="32" t="str">
        <f>IF(ISNA(VLOOKUP(R34,emplacements!$A:$A,1,FALSE)),"",VLOOKUP(R34,emplacements!$A:$A,1,FALSE))</f>
        <v/>
      </c>
      <c r="S72" s="32" t="str">
        <f>IF(ISNA(VLOOKUP(S34,emplacements!$A:$A,1,FALSE)),"",VLOOKUP(S34,emplacements!$A:$A,1,FALSE))</f>
        <v/>
      </c>
      <c r="T72" s="32" t="str">
        <f>IF(ISNA(VLOOKUP(T34,emplacements!$A:$A,1,FALSE)),"",VLOOKUP(T34,emplacements!$A:$A,1,FALSE))</f>
        <v/>
      </c>
      <c r="U72" s="32" t="str">
        <f>IF(ISNA(VLOOKUP(U34,emplacements!$A:$A,1,FALSE)),"",VLOOKUP(U34,emplacements!$A:$A,1,FALSE))</f>
        <v/>
      </c>
      <c r="V72" s="32" t="str">
        <f>IF(ISNA(VLOOKUP(V34,emplacements!$A:$A,1,FALSE)),"",VLOOKUP(V34,emplacements!$A:$A,1,FALSE))</f>
        <v/>
      </c>
      <c r="W72" s="32" t="str">
        <f>IF(ISNA(VLOOKUP(W34,emplacements!$A:$A,1,FALSE)),"",VLOOKUP(W34,emplacements!$A:$A,1,FALSE))</f>
        <v/>
      </c>
      <c r="X72" s="32" t="str">
        <f>IF(ISNA(VLOOKUP(X34,emplacements!$A:$A,1,FALSE)),"",VLOOKUP(X34,emplacements!$A:$A,1,FALSE))</f>
        <v/>
      </c>
      <c r="Y72" s="32" t="str">
        <f>IF(ISNA(VLOOKUP(Y34,emplacements!$A:$A,1,FALSE)),"",VLOOKUP(Y34,emplacements!$A:$A,1,FALSE))</f>
        <v/>
      </c>
      <c r="Z72" s="32" t="str">
        <f>IF(ISNA(VLOOKUP(Z34,emplacements!$A:$A,1,FALSE)),"",VLOOKUP(Z34,emplacements!$A:$A,1,FALSE))</f>
        <v/>
      </c>
      <c r="AA72" s="32" t="str">
        <f>IF(ISNA(VLOOKUP(AA34,emplacements!$A:$A,1,FALSE)),"",VLOOKUP(AA34,emplacements!$A:$A,1,FALSE))</f>
        <v/>
      </c>
      <c r="AB72" s="32" t="str">
        <f>IF(ISNA(VLOOKUP(AB34,emplacements!$A:$A,1,FALSE)),"",VLOOKUP(AB34,emplacements!$A:$A,1,FALSE))</f>
        <v/>
      </c>
      <c r="AC72" s="32" t="str">
        <f>IF(ISNA(VLOOKUP(AC34,emplacements!$A:$A,1,FALSE)),"",VLOOKUP(AC34,emplacements!$A:$A,1,FALSE))</f>
        <v/>
      </c>
      <c r="AD72" s="32" t="str">
        <f>IF(ISNA(VLOOKUP(AD34,emplacements!$A:$A,1,FALSE)),"",VLOOKUP(AD34,emplacements!$A:$A,1,FALSE))</f>
        <v/>
      </c>
      <c r="AE72" s="32" t="str">
        <f>IF(ISNA(VLOOKUP(AE34,emplacements!$A:$A,1,FALSE)),"",VLOOKUP(AE34,emplacements!$A:$A,1,FALSE))</f>
        <v/>
      </c>
      <c r="AF72" s="32" t="str">
        <f>IF(ISNA(VLOOKUP(AF34,emplacements!$A:$A,1,FALSE)),"",VLOOKUP(AF34,emplacements!$A:$A,1,FALSE))</f>
        <v/>
      </c>
      <c r="AG72" s="32" t="str">
        <f>IF(ISNA(VLOOKUP(AG34,emplacements!$A:$A,1,FALSE)),"",VLOOKUP(AG34,emplacements!$A:$A,1,FALSE))</f>
        <v/>
      </c>
      <c r="AH72" s="32" t="str">
        <f>IF(ISNA(VLOOKUP(AH34,emplacements!$A:$A,1,FALSE)),"",VLOOKUP(AH34,emplacements!$A:$A,1,FALSE))</f>
        <v/>
      </c>
      <c r="AI72" s="32" t="str">
        <f>IF(ISNA(VLOOKUP(AI34,emplacements!$A:$A,1,FALSE)),"",VLOOKUP(AI34,emplacements!$A:$A,1,FALSE))</f>
        <v/>
      </c>
      <c r="AJ72" s="32" t="str">
        <f>IF(ISNA(VLOOKUP(AJ34,emplacements!$A:$A,1,FALSE)),"",VLOOKUP(AJ34,emplacements!$A:$A,1,FALSE))</f>
        <v/>
      </c>
      <c r="AK72" s="32" t="str">
        <f>IF(ISNA(VLOOKUP(AK34,emplacements!$A:$A,1,FALSE)),"",VLOOKUP(AK34,emplacements!$A:$A,1,FALSE))</f>
        <v/>
      </c>
      <c r="AL72" s="32" t="str">
        <f>IF(ISNA(VLOOKUP(AL34,emplacements!$A:$A,1,FALSE)),"",VLOOKUP(AL34,emplacements!$A:$A,1,FALSE))</f>
        <v/>
      </c>
      <c r="AM72" s="32" t="str">
        <f>IF(ISNA(VLOOKUP(AM34,emplacements!$A:$A,1,FALSE)),"",VLOOKUP(AM34,emplacements!$A:$A,1,FALSE))</f>
        <v/>
      </c>
      <c r="AN72" s="32" t="str">
        <f>IF(ISNA(VLOOKUP(AN34,emplacements!$A:$A,1,FALSE)),"",VLOOKUP(AN34,emplacements!$A:$A,1,FALSE))</f>
        <v/>
      </c>
      <c r="AO72" s="32" t="str">
        <f>IF(ISNA(VLOOKUP(AO34,emplacements!$A:$A,1,FALSE)),"",VLOOKUP(AO34,emplacements!$A:$A,1,FALSE))</f>
        <v/>
      </c>
      <c r="AP72" s="32" t="str">
        <f>IF(ISNA(VLOOKUP(AP34,emplacements!$A:$A,1,FALSE)),"",VLOOKUP(AP34,emplacements!$A:$A,1,FALSE))</f>
        <v/>
      </c>
      <c r="AQ72" s="32" t="str">
        <f>IF(ISNA(VLOOKUP(AQ34,emplacements!$A:$A,1,FALSE)),"",VLOOKUP(AQ34,emplacements!$A:$A,1,FALSE))</f>
        <v/>
      </c>
      <c r="AR72" s="32" t="str">
        <f>IF(ISNA(VLOOKUP(AR34,emplacements!$A:$A,1,FALSE)),"",VLOOKUP(AR34,emplacements!$A:$A,1,FALSE))</f>
        <v/>
      </c>
      <c r="AS72" s="32" t="str">
        <f>IF(ISNA(VLOOKUP(AS34,emplacements!$A:$A,1,FALSE)),"",VLOOKUP(AS34,emplacements!$A:$A,1,FALSE))</f>
        <v/>
      </c>
      <c r="AT72" s="32" t="str">
        <f>IF(ISNA(VLOOKUP(AT34,emplacements!$A:$A,1,FALSE)),"",VLOOKUP(AT34,emplacements!$A:$A,1,FALSE))</f>
        <v/>
      </c>
      <c r="AU72" s="32" t="str">
        <f>IF(ISNA(VLOOKUP(AU34,emplacements!$A:$A,1,FALSE)),"",VLOOKUP(AU34,emplacements!$A:$A,1,FALSE))</f>
        <v/>
      </c>
      <c r="AV72" s="32" t="str">
        <f>IF(ISNA(VLOOKUP(AV34,emplacements!$A:$A,1,FALSE)),"",VLOOKUP(AV34,emplacements!$A:$A,1,FALSE))</f>
        <v/>
      </c>
      <c r="AW72" s="32" t="str">
        <f>IF(ISNA(VLOOKUP(AW34,emplacements!$A:$A,1,FALSE)),"",VLOOKUP(AW34,emplacements!$A:$A,1,FALSE))</f>
        <v/>
      </c>
      <c r="AX72" s="32" t="str">
        <f>IF(ISNA(VLOOKUP(AX34,emplacements!$A:$A,1,FALSE)),"",VLOOKUP(AX34,emplacements!$A:$A,1,FALSE))</f>
        <v/>
      </c>
      <c r="AY72" s="32" t="str">
        <f>IF(ISNA(VLOOKUP(AY34,emplacements!$A:$A,1,FALSE)),"",VLOOKUP(AY34,emplacements!$A:$A,1,FALSE))</f>
        <v/>
      </c>
      <c r="AZ72" s="32" t="str">
        <f>IF(ISNA(VLOOKUP(AZ34,emplacements!$A:$A,1,FALSE)),"",VLOOKUP(AZ34,emplacements!$A:$A,1,FALSE))</f>
        <v/>
      </c>
      <c r="BA72" s="32" t="str">
        <f>IF(ISNA(VLOOKUP(BA34,emplacements!$A:$A,1,FALSE)),"",VLOOKUP(BA34,emplacements!$A:$A,1,FALSE))</f>
        <v/>
      </c>
      <c r="BB72" s="32" t="str">
        <f>IF(ISNA(VLOOKUP(BB34,emplacements!$A:$A,1,FALSE)),"",VLOOKUP(BB34,emplacements!$A:$A,1,FALSE))</f>
        <v/>
      </c>
      <c r="BC72" s="32" t="str">
        <f>IF(ISNA(VLOOKUP(BC34,emplacements!$A:$A,1,FALSE)),"",VLOOKUP(BC34,emplacements!$A:$A,1,FALSE))</f>
        <v/>
      </c>
      <c r="BD72" s="32" t="str">
        <f>IF(ISNA(VLOOKUP(BD34,emplacements!$A:$A,1,FALSE)),"",VLOOKUP(BD34,emplacements!$A:$A,1,FALSE))</f>
        <v/>
      </c>
      <c r="BE72" s="32" t="str">
        <f>IF(ISNA(VLOOKUP(BE34,emplacements!$A:$A,1,FALSE)),"",VLOOKUP(BE34,emplacements!$A:$A,1,FALSE))</f>
        <v/>
      </c>
      <c r="BF72" s="32" t="str">
        <f>IF(ISNA(VLOOKUP(BF34,emplacements!$A:$A,1,FALSE)),"",VLOOKUP(BF34,emplacements!$A:$A,1,FALSE))</f>
        <v/>
      </c>
      <c r="BG72" s="32" t="str">
        <f>IF(ISNA(VLOOKUP(BG34,emplacements!$A:$A,1,FALSE)),"",VLOOKUP(BG34,emplacements!$A:$A,1,FALSE))</f>
        <v/>
      </c>
      <c r="BH72" s="32" t="str">
        <f>IF(ISNA(VLOOKUP(BH34,emplacements!$A:$A,1,FALSE)),"",VLOOKUP(BH34,emplacements!$A:$A,1,FALSE))</f>
        <v/>
      </c>
      <c r="BI72" s="32" t="str">
        <f>IF(ISNA(VLOOKUP(BI34,emplacements!$A:$A,1,FALSE)),"",VLOOKUP(BI34,emplacements!$A:$A,1,FALSE))</f>
        <v/>
      </c>
      <c r="BJ72" s="32" t="str">
        <f>IF(ISNA(VLOOKUP(BJ34,emplacements!$A:$A,1,FALSE)),"",VLOOKUP(BJ34,emplacements!$A:$A,1,FALSE))</f>
        <v/>
      </c>
      <c r="BK72" s="32" t="str">
        <f>IF(ISNA(VLOOKUP(BK34,emplacements!$A:$A,1,FALSE)),"",VLOOKUP(BK34,emplacements!$A:$A,1,FALSE))</f>
        <v/>
      </c>
      <c r="BL72" s="31"/>
      <c r="BM72" s="31"/>
    </row>
    <row r="73" spans="1:65">
      <c r="A73" s="32" t="str">
        <f>IF(ISNA(VLOOKUP(A35,emplacements!$A:$A,1,FALSE)),"",VLOOKUP(A35,emplacements!$A:$A,1,FALSE))</f>
        <v/>
      </c>
      <c r="B73" s="32" t="str">
        <f>IF(ISNA(VLOOKUP(B35,emplacements!$A:$A,1,FALSE)),"",VLOOKUP(B35,emplacements!$A:$A,1,FALSE))</f>
        <v/>
      </c>
      <c r="C73" s="32" t="str">
        <f>IF(ISNA(VLOOKUP(C35,emplacements!$A:$A,1,FALSE)),"",VLOOKUP(C35,emplacements!$A:$A,1,FALSE))</f>
        <v/>
      </c>
      <c r="D73" s="32" t="str">
        <f>IF(ISNA(VLOOKUP(D35,emplacements!$A:$A,1,FALSE)),"",VLOOKUP(D35,emplacements!$A:$A,1,FALSE))</f>
        <v/>
      </c>
      <c r="E73" s="32" t="str">
        <f>IF(ISNA(VLOOKUP(E35,emplacements!$A:$A,1,FALSE)),"",VLOOKUP(E35,emplacements!$A:$A,1,FALSE))</f>
        <v/>
      </c>
      <c r="F73" s="32" t="str">
        <f>IF(ISNA(VLOOKUP(F35,emplacements!$A:$A,1,FALSE)),"",VLOOKUP(F35,emplacements!$A:$A,1,FALSE))</f>
        <v/>
      </c>
      <c r="G73" s="32" t="str">
        <f>IF(ISNA(VLOOKUP(G35,emplacements!$A:$A,1,FALSE)),"",VLOOKUP(G35,emplacements!$A:$A,1,FALSE))</f>
        <v/>
      </c>
      <c r="H73" s="32" t="str">
        <f>IF(ISNA(VLOOKUP(H35,emplacements!$A:$A,1,FALSE)),"",VLOOKUP(H35,emplacements!$A:$A,1,FALSE))</f>
        <v/>
      </c>
      <c r="I73" s="32" t="str">
        <f>IF(ISNA(VLOOKUP(I35,emplacements!$A:$A,1,FALSE)),"",VLOOKUP(I35,emplacements!$A:$A,1,FALSE))</f>
        <v/>
      </c>
      <c r="J73" s="32" t="str">
        <f>IF(ISNA(VLOOKUP(J35,emplacements!$A:$A,1,FALSE)),"",VLOOKUP(J35,emplacements!$A:$A,1,FALSE))</f>
        <v/>
      </c>
      <c r="K73" s="32" t="str">
        <f>IF(ISNA(VLOOKUP(K35,emplacements!$A:$A,1,FALSE)),"",VLOOKUP(K35,emplacements!$A:$A,1,FALSE))</f>
        <v/>
      </c>
      <c r="L73" s="32" t="str">
        <f>IF(ISNA(VLOOKUP(L35,emplacements!$A:$A,1,FALSE)),"",VLOOKUP(L35,emplacements!$A:$A,1,FALSE))</f>
        <v/>
      </c>
      <c r="M73" s="32" t="str">
        <f>IF(ISNA(VLOOKUP(M35,emplacements!$A:$A,1,FALSE)),"",VLOOKUP(M35,emplacements!$A:$A,1,FALSE))</f>
        <v/>
      </c>
      <c r="N73" s="32" t="str">
        <f>IF(ISNA(VLOOKUP(N35,emplacements!$A:$A,1,FALSE)),"",VLOOKUP(N35,emplacements!$A:$A,1,FALSE))</f>
        <v/>
      </c>
      <c r="O73" s="32" t="str">
        <f>IF(ISNA(VLOOKUP(O35,emplacements!$A:$A,1,FALSE)),"",VLOOKUP(O35,emplacements!$A:$A,1,FALSE))</f>
        <v/>
      </c>
      <c r="P73" s="32" t="str">
        <f>IF(ISNA(VLOOKUP(P35,emplacements!$A:$A,1,FALSE)),"",VLOOKUP(P35,emplacements!$A:$A,1,FALSE))</f>
        <v/>
      </c>
      <c r="Q73" s="32" t="str">
        <f>IF(ISNA(VLOOKUP(Q35,emplacements!$A:$A,1,FALSE)),"",VLOOKUP(Q35,emplacements!$A:$A,1,FALSE))</f>
        <v/>
      </c>
      <c r="R73" s="32" t="str">
        <f>IF(ISNA(VLOOKUP(R35,emplacements!$A:$A,1,FALSE)),"",VLOOKUP(R35,emplacements!$A:$A,1,FALSE))</f>
        <v/>
      </c>
      <c r="S73" s="32" t="str">
        <f>IF(ISNA(VLOOKUP(S35,emplacements!$A:$A,1,FALSE)),"",VLOOKUP(S35,emplacements!$A:$A,1,FALSE))</f>
        <v/>
      </c>
      <c r="T73" s="32" t="str">
        <f>IF(ISNA(VLOOKUP(T35,emplacements!$A:$A,1,FALSE)),"",VLOOKUP(T35,emplacements!$A:$A,1,FALSE))</f>
        <v/>
      </c>
      <c r="U73" s="32" t="str">
        <f>IF(ISNA(VLOOKUP(U35,emplacements!$A:$A,1,FALSE)),"",VLOOKUP(U35,emplacements!$A:$A,1,FALSE))</f>
        <v/>
      </c>
      <c r="V73" s="32" t="str">
        <f>IF(ISNA(VLOOKUP(V35,emplacements!$A:$A,1,FALSE)),"",VLOOKUP(V35,emplacements!$A:$A,1,FALSE))</f>
        <v/>
      </c>
      <c r="W73" s="32" t="str">
        <f>IF(ISNA(VLOOKUP(W35,emplacements!$A:$A,1,FALSE)),"",VLOOKUP(W35,emplacements!$A:$A,1,FALSE))</f>
        <v/>
      </c>
      <c r="X73" s="32" t="str">
        <f>IF(ISNA(VLOOKUP(X35,emplacements!$A:$A,1,FALSE)),"",VLOOKUP(X35,emplacements!$A:$A,1,FALSE))</f>
        <v/>
      </c>
      <c r="Y73" s="32" t="str">
        <f>IF(ISNA(VLOOKUP(Y35,emplacements!$A:$A,1,FALSE)),"",VLOOKUP(Y35,emplacements!$A:$A,1,FALSE))</f>
        <v/>
      </c>
      <c r="Z73" s="32" t="str">
        <f>IF(ISNA(VLOOKUP(Z35,emplacements!$A:$A,1,FALSE)),"",VLOOKUP(Z35,emplacements!$A:$A,1,FALSE))</f>
        <v/>
      </c>
      <c r="AA73" s="32" t="str">
        <f>IF(ISNA(VLOOKUP(AA35,emplacements!$A:$A,1,FALSE)),"",VLOOKUP(AA35,emplacements!$A:$A,1,FALSE))</f>
        <v/>
      </c>
      <c r="AB73" s="32" t="str">
        <f>IF(ISNA(VLOOKUP(AB35,emplacements!$A:$A,1,FALSE)),"",VLOOKUP(AB35,emplacements!$A:$A,1,FALSE))</f>
        <v/>
      </c>
      <c r="AC73" s="32" t="str">
        <f>IF(ISNA(VLOOKUP(AC35,emplacements!$A:$A,1,FALSE)),"",VLOOKUP(AC35,emplacements!$A:$A,1,FALSE))</f>
        <v/>
      </c>
      <c r="AD73" s="32" t="str">
        <f>IF(ISNA(VLOOKUP(AD35,emplacements!$A:$A,1,FALSE)),"",VLOOKUP(AD35,emplacements!$A:$A,1,FALSE))</f>
        <v/>
      </c>
      <c r="AE73" s="32" t="str">
        <f>IF(ISNA(VLOOKUP(AE35,emplacements!$A:$A,1,FALSE)),"",VLOOKUP(AE35,emplacements!$A:$A,1,FALSE))</f>
        <v/>
      </c>
      <c r="AF73" s="32" t="str">
        <f>IF(ISNA(VLOOKUP(AF35,emplacements!$A:$A,1,FALSE)),"",VLOOKUP(AF35,emplacements!$A:$A,1,FALSE))</f>
        <v/>
      </c>
      <c r="AG73" s="32" t="str">
        <f>IF(ISNA(VLOOKUP(AG35,emplacements!$A:$A,1,FALSE)),"",VLOOKUP(AG35,emplacements!$A:$A,1,FALSE))</f>
        <v/>
      </c>
      <c r="AH73" s="32" t="str">
        <f>IF(ISNA(VLOOKUP(AH35,emplacements!$A:$A,1,FALSE)),"",VLOOKUP(AH35,emplacements!$A:$A,1,FALSE))</f>
        <v/>
      </c>
      <c r="AI73" s="32" t="str">
        <f>IF(ISNA(VLOOKUP(AI35,emplacements!$A:$A,1,FALSE)),"",VLOOKUP(AI35,emplacements!$A:$A,1,FALSE))</f>
        <v/>
      </c>
      <c r="AJ73" s="32" t="str">
        <f>IF(ISNA(VLOOKUP(AJ35,emplacements!$A:$A,1,FALSE)),"",VLOOKUP(AJ35,emplacements!$A:$A,1,FALSE))</f>
        <v/>
      </c>
      <c r="AK73" s="32" t="str">
        <f>IF(ISNA(VLOOKUP(AK35,emplacements!$A:$A,1,FALSE)),"",VLOOKUP(AK35,emplacements!$A:$A,1,FALSE))</f>
        <v/>
      </c>
      <c r="AL73" s="32" t="str">
        <f>IF(ISNA(VLOOKUP(AL35,emplacements!$A:$A,1,FALSE)),"",VLOOKUP(AL35,emplacements!$A:$A,1,FALSE))</f>
        <v/>
      </c>
      <c r="AM73" s="32" t="str">
        <f>IF(ISNA(VLOOKUP(AM35,emplacements!$A:$A,1,FALSE)),"",VLOOKUP(AM35,emplacements!$A:$A,1,FALSE))</f>
        <v/>
      </c>
      <c r="AN73" s="32" t="str">
        <f>IF(ISNA(VLOOKUP(AN35,emplacements!$A:$A,1,FALSE)),"",VLOOKUP(AN35,emplacements!$A:$A,1,FALSE))</f>
        <v/>
      </c>
      <c r="AO73" s="32" t="str">
        <f>IF(ISNA(VLOOKUP(AO35,emplacements!$A:$A,1,FALSE)),"",VLOOKUP(AO35,emplacements!$A:$A,1,FALSE))</f>
        <v/>
      </c>
      <c r="AP73" s="32" t="str">
        <f>IF(ISNA(VLOOKUP(AP35,emplacements!$A:$A,1,FALSE)),"",VLOOKUP(AP35,emplacements!$A:$A,1,FALSE))</f>
        <v/>
      </c>
      <c r="AQ73" s="32" t="str">
        <f>IF(ISNA(VLOOKUP(AQ35,emplacements!$A:$A,1,FALSE)),"",VLOOKUP(AQ35,emplacements!$A:$A,1,FALSE))</f>
        <v/>
      </c>
      <c r="AR73" s="32" t="str">
        <f>IF(ISNA(VLOOKUP(AR35,emplacements!$A:$A,1,FALSE)),"",VLOOKUP(AR35,emplacements!$A:$A,1,FALSE))</f>
        <v/>
      </c>
      <c r="AS73" s="32" t="str">
        <f>IF(ISNA(VLOOKUP(AS35,emplacements!$A:$A,1,FALSE)),"",VLOOKUP(AS35,emplacements!$A:$A,1,FALSE))</f>
        <v/>
      </c>
      <c r="AT73" s="32" t="str">
        <f>IF(ISNA(VLOOKUP(AT35,emplacements!$A:$A,1,FALSE)),"",VLOOKUP(AT35,emplacements!$A:$A,1,FALSE))</f>
        <v/>
      </c>
      <c r="AU73" s="32" t="str">
        <f>IF(ISNA(VLOOKUP(AU35,emplacements!$A:$A,1,FALSE)),"",VLOOKUP(AU35,emplacements!$A:$A,1,FALSE))</f>
        <v/>
      </c>
      <c r="AV73" s="32" t="str">
        <f>IF(ISNA(VLOOKUP(AV35,emplacements!$A:$A,1,FALSE)),"",VLOOKUP(AV35,emplacements!$A:$A,1,FALSE))</f>
        <v/>
      </c>
      <c r="AW73" s="32" t="str">
        <f>IF(ISNA(VLOOKUP(AW35,emplacements!$A:$A,1,FALSE)),"",VLOOKUP(AW35,emplacements!$A:$A,1,FALSE))</f>
        <v/>
      </c>
      <c r="AX73" s="32" t="str">
        <f>IF(ISNA(VLOOKUP(AX35,emplacements!$A:$A,1,FALSE)),"",VLOOKUP(AX35,emplacements!$A:$A,1,FALSE))</f>
        <v/>
      </c>
      <c r="AY73" s="32" t="str">
        <f>IF(ISNA(VLOOKUP(AY35,emplacements!$A:$A,1,FALSE)),"",VLOOKUP(AY35,emplacements!$A:$A,1,FALSE))</f>
        <v/>
      </c>
      <c r="AZ73" s="32" t="str">
        <f>IF(ISNA(VLOOKUP(AZ35,emplacements!$A:$A,1,FALSE)),"",VLOOKUP(AZ35,emplacements!$A:$A,1,FALSE))</f>
        <v/>
      </c>
      <c r="BA73" s="32" t="str">
        <f>IF(ISNA(VLOOKUP(BA35,emplacements!$A:$A,1,FALSE)),"",VLOOKUP(BA35,emplacements!$A:$A,1,FALSE))</f>
        <v/>
      </c>
      <c r="BB73" s="32" t="str">
        <f>IF(ISNA(VLOOKUP(BB35,emplacements!$A:$A,1,FALSE)),"",VLOOKUP(BB35,emplacements!$A:$A,1,FALSE))</f>
        <v/>
      </c>
      <c r="BC73" s="32" t="str">
        <f>IF(ISNA(VLOOKUP(BC35,emplacements!$A:$A,1,FALSE)),"",VLOOKUP(BC35,emplacements!$A:$A,1,FALSE))</f>
        <v/>
      </c>
      <c r="BD73" s="32" t="str">
        <f>IF(ISNA(VLOOKUP(BD35,emplacements!$A:$A,1,FALSE)),"",VLOOKUP(BD35,emplacements!$A:$A,1,FALSE))</f>
        <v/>
      </c>
      <c r="BE73" s="32" t="str">
        <f>IF(ISNA(VLOOKUP(BE35,emplacements!$A:$A,1,FALSE)),"",VLOOKUP(BE35,emplacements!$A:$A,1,FALSE))</f>
        <v/>
      </c>
      <c r="BF73" s="32" t="str">
        <f>IF(ISNA(VLOOKUP(BF35,emplacements!$A:$A,1,FALSE)),"",VLOOKUP(BF35,emplacements!$A:$A,1,FALSE))</f>
        <v/>
      </c>
      <c r="BG73" s="32" t="str">
        <f>IF(ISNA(VLOOKUP(BG35,emplacements!$A:$A,1,FALSE)),"",VLOOKUP(BG35,emplacements!$A:$A,1,FALSE))</f>
        <v/>
      </c>
      <c r="BH73" s="32" t="str">
        <f>IF(ISNA(VLOOKUP(BH35,emplacements!$A:$A,1,FALSE)),"",VLOOKUP(BH35,emplacements!$A:$A,1,FALSE))</f>
        <v/>
      </c>
      <c r="BI73" s="32" t="str">
        <f>IF(ISNA(VLOOKUP(BI35,emplacements!$A:$A,1,FALSE)),"",VLOOKUP(BI35,emplacements!$A:$A,1,FALSE))</f>
        <v/>
      </c>
      <c r="BJ73" s="32" t="str">
        <f>IF(ISNA(VLOOKUP(BJ35,emplacements!$A:$A,1,FALSE)),"",VLOOKUP(BJ35,emplacements!$A:$A,1,FALSE))</f>
        <v/>
      </c>
      <c r="BK73" s="32" t="str">
        <f>IF(ISNA(VLOOKUP(BK35,emplacements!$A:$A,1,FALSE)),"",VLOOKUP(BK35,emplacements!$A:$A,1,FALSE))</f>
        <v/>
      </c>
      <c r="BL73" s="31"/>
      <c r="BM73" s="31"/>
    </row>
    <row r="74" spans="1:65"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</row>
    <row r="75" spans="1:65"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</row>
    <row r="76" spans="1:65"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</row>
    <row r="77" spans="1:65">
      <c r="BM77" s="31"/>
    </row>
    <row r="78" spans="1:65">
      <c r="BM78" s="31"/>
    </row>
    <row r="79" spans="1:65">
      <c r="BM79" s="31"/>
    </row>
  </sheetData>
  <mergeCells count="6">
    <mergeCell ref="K2:L3"/>
    <mergeCell ref="M2:N3"/>
    <mergeCell ref="K1:L1"/>
    <mergeCell ref="M1:N1"/>
    <mergeCell ref="O2:P3"/>
    <mergeCell ref="O1:P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BT37"/>
  <sheetViews>
    <sheetView tabSelected="1" workbookViewId="0">
      <selection activeCell="AD15" sqref="AD15"/>
    </sheetView>
  </sheetViews>
  <sheetFormatPr baseColWidth="10" defaultRowHeight="15"/>
  <cols>
    <col min="1" max="1" width="3" style="57" bestFit="1" customWidth="1"/>
    <col min="2" max="29" width="2.140625" style="57" customWidth="1"/>
    <col min="30" max="30" width="3" style="57" bestFit="1" customWidth="1"/>
    <col min="31" max="36" width="2.140625" style="57" customWidth="1"/>
    <col min="37" max="37" width="3" style="57" bestFit="1" customWidth="1"/>
    <col min="38" max="63" width="2.140625" style="57" customWidth="1"/>
    <col min="64" max="64" width="3" style="57" bestFit="1" customWidth="1"/>
    <col min="65" max="65" width="2.7109375" style="57" customWidth="1"/>
    <col min="66" max="107" width="4.7109375" style="57" customWidth="1"/>
    <col min="108" max="16384" width="11.42578125" style="57"/>
  </cols>
  <sheetData>
    <row r="1" spans="1:72" ht="13.5" customHeight="1" thickBot="1">
      <c r="A1" s="122"/>
      <c r="B1" s="123"/>
      <c r="C1" s="123"/>
      <c r="D1" s="122"/>
      <c r="E1" s="123"/>
      <c r="F1" s="123"/>
      <c r="G1" s="122"/>
      <c r="H1" s="123"/>
      <c r="I1" s="123"/>
      <c r="J1" s="122"/>
      <c r="K1" s="123"/>
      <c r="L1" s="123"/>
      <c r="M1" s="122"/>
      <c r="N1" s="123"/>
      <c r="O1" s="123"/>
      <c r="P1" s="122"/>
      <c r="Q1" s="123"/>
      <c r="R1" s="123"/>
      <c r="S1" s="122"/>
      <c r="T1" s="123"/>
      <c r="U1" s="123"/>
      <c r="V1" s="122"/>
      <c r="W1" s="123"/>
      <c r="X1" s="123"/>
      <c r="Y1" s="122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4">
        <v>11</v>
      </c>
      <c r="AL1" s="123"/>
      <c r="AM1" s="123"/>
      <c r="AN1" s="123"/>
      <c r="AO1" s="123"/>
      <c r="AP1" s="123"/>
      <c r="AQ1" s="125"/>
      <c r="AR1" s="126"/>
      <c r="AS1" s="127"/>
      <c r="AT1" s="125"/>
      <c r="AU1" s="126"/>
      <c r="AV1" s="128"/>
      <c r="AW1" s="123"/>
      <c r="AX1" s="125"/>
      <c r="AY1" s="126"/>
      <c r="AZ1" s="128"/>
      <c r="BA1" s="129"/>
      <c r="BB1" s="129"/>
      <c r="BC1" s="129"/>
      <c r="BD1" s="123"/>
      <c r="BE1" s="123"/>
      <c r="BF1" s="123"/>
      <c r="BG1" s="123"/>
      <c r="BH1" s="123"/>
      <c r="BI1" s="123"/>
      <c r="BJ1" s="123"/>
      <c r="BK1" s="123"/>
      <c r="BL1" s="130">
        <v>11</v>
      </c>
    </row>
    <row r="2" spans="1:72" ht="13.5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31">
        <v>10</v>
      </c>
      <c r="AL2" s="123"/>
      <c r="AM2" s="129"/>
      <c r="AN2" s="129"/>
      <c r="AO2" s="129"/>
      <c r="AP2" s="123"/>
      <c r="AQ2" s="132"/>
      <c r="AR2" s="133"/>
      <c r="AS2" s="134"/>
      <c r="AT2" s="132"/>
      <c r="AU2" s="133"/>
      <c r="AV2" s="135"/>
      <c r="AW2" s="123"/>
      <c r="AX2" s="132"/>
      <c r="AY2" s="133"/>
      <c r="AZ2" s="135"/>
      <c r="BA2" s="136"/>
      <c r="BB2" s="137"/>
      <c r="BC2" s="138"/>
      <c r="BD2" s="123"/>
      <c r="BE2" s="123"/>
      <c r="BF2" s="123"/>
      <c r="BG2" s="123"/>
      <c r="BH2" s="123"/>
      <c r="BI2" s="123"/>
      <c r="BJ2" s="123"/>
      <c r="BK2" s="123"/>
      <c r="BL2" s="139">
        <v>10</v>
      </c>
    </row>
    <row r="3" spans="1:72" ht="13.5" customHeight="1" thickBot="1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40">
        <v>9</v>
      </c>
      <c r="AL3" s="123"/>
      <c r="AM3" s="125"/>
      <c r="AN3" s="126"/>
      <c r="AO3" s="128"/>
      <c r="AP3" s="123"/>
      <c r="AQ3" s="141"/>
      <c r="AR3" s="142"/>
      <c r="AS3" s="143"/>
      <c r="AT3" s="204"/>
      <c r="AU3" s="142"/>
      <c r="AV3" s="144"/>
      <c r="AW3" s="123"/>
      <c r="AX3" s="141"/>
      <c r="AY3" s="142"/>
      <c r="AZ3" s="144"/>
      <c r="BA3" s="141"/>
      <c r="BB3" s="142"/>
      <c r="BC3" s="144"/>
      <c r="BD3" s="123"/>
      <c r="BE3" s="125"/>
      <c r="BF3" s="126"/>
      <c r="BG3" s="128"/>
      <c r="BH3" s="145"/>
      <c r="BI3" s="126"/>
      <c r="BJ3" s="128"/>
      <c r="BK3" s="123"/>
      <c r="BL3" s="130">
        <v>9</v>
      </c>
    </row>
    <row r="4" spans="1:72" ht="13.5" customHeight="1" thickBot="1">
      <c r="A4" s="123"/>
      <c r="B4" s="123"/>
      <c r="C4" s="130">
        <v>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46"/>
      <c r="P4" s="147"/>
      <c r="Q4" s="147"/>
      <c r="R4" s="147"/>
      <c r="S4" s="148"/>
      <c r="T4" s="146"/>
      <c r="U4" s="147"/>
      <c r="V4" s="147"/>
      <c r="W4" s="147"/>
      <c r="X4" s="148"/>
      <c r="Y4" s="123"/>
      <c r="Z4" s="146"/>
      <c r="AA4" s="147"/>
      <c r="AB4" s="147"/>
      <c r="AC4" s="147"/>
      <c r="AD4" s="148"/>
      <c r="AE4" s="146"/>
      <c r="AF4" s="147"/>
      <c r="AG4" s="147"/>
      <c r="AH4" s="147"/>
      <c r="AI4" s="148"/>
      <c r="AJ4" s="123"/>
      <c r="AK4" s="130">
        <v>8</v>
      </c>
      <c r="AL4" s="123"/>
      <c r="AM4" s="149"/>
      <c r="AN4" s="150"/>
      <c r="AO4" s="151"/>
      <c r="AP4" s="123"/>
      <c r="AQ4" s="149"/>
      <c r="AR4" s="150"/>
      <c r="AS4" s="152"/>
      <c r="AT4" s="149"/>
      <c r="AU4" s="150"/>
      <c r="AV4" s="151"/>
      <c r="AW4" s="123"/>
      <c r="AX4" s="149"/>
      <c r="AY4" s="207"/>
      <c r="AZ4" s="151"/>
      <c r="BA4" s="149"/>
      <c r="BB4" s="150"/>
      <c r="BC4" s="151"/>
      <c r="BD4" s="123"/>
      <c r="BE4" s="149"/>
      <c r="BF4" s="150"/>
      <c r="BG4" s="151"/>
      <c r="BH4" s="153"/>
      <c r="BI4" s="150"/>
      <c r="BJ4" s="151"/>
      <c r="BK4" s="123"/>
      <c r="BL4" s="154">
        <v>8</v>
      </c>
      <c r="BO4" s="116"/>
      <c r="BP4" s="215" t="s">
        <v>1790</v>
      </c>
      <c r="BQ4" s="216"/>
    </row>
    <row r="5" spans="1:72" ht="13.5" customHeight="1" thickBot="1">
      <c r="A5" s="123"/>
      <c r="B5" s="123"/>
      <c r="C5" s="139">
        <v>7</v>
      </c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55"/>
      <c r="P5" s="156"/>
      <c r="Q5" s="156"/>
      <c r="R5" s="156"/>
      <c r="S5" s="157"/>
      <c r="T5" s="155"/>
      <c r="U5" s="156"/>
      <c r="V5" s="156"/>
      <c r="W5" s="156"/>
      <c r="X5" s="157"/>
      <c r="Y5" s="123"/>
      <c r="Z5" s="155"/>
      <c r="AA5" s="156"/>
      <c r="AB5" s="156"/>
      <c r="AC5" s="156"/>
      <c r="AD5" s="157"/>
      <c r="AE5" s="155"/>
      <c r="AF5" s="156"/>
      <c r="AG5" s="202"/>
      <c r="AH5" s="156"/>
      <c r="AI5" s="157"/>
      <c r="AJ5" s="123"/>
      <c r="AK5" s="139">
        <v>7</v>
      </c>
      <c r="AL5" s="123"/>
      <c r="AM5" s="158"/>
      <c r="AN5" s="159"/>
      <c r="AO5" s="160"/>
      <c r="AP5" s="123"/>
      <c r="AQ5" s="158"/>
      <c r="AR5" s="159"/>
      <c r="AS5" s="161"/>
      <c r="AT5" s="158"/>
      <c r="AU5" s="159"/>
      <c r="AV5" s="160"/>
      <c r="AW5" s="123"/>
      <c r="AX5" s="158"/>
      <c r="AY5" s="159"/>
      <c r="AZ5" s="160"/>
      <c r="BA5" s="158"/>
      <c r="BB5" s="159"/>
      <c r="BC5" s="160"/>
      <c r="BD5" s="123"/>
      <c r="BE5" s="158"/>
      <c r="BF5" s="159"/>
      <c r="BG5" s="160"/>
      <c r="BH5" s="162"/>
      <c r="BI5" s="159"/>
      <c r="BJ5" s="160"/>
      <c r="BK5" s="123"/>
      <c r="BL5" s="139">
        <v>7</v>
      </c>
      <c r="BO5" s="117"/>
      <c r="BP5" s="213" t="s">
        <v>1791</v>
      </c>
      <c r="BQ5" s="214"/>
    </row>
    <row r="6" spans="1:72" ht="13.5" customHeight="1">
      <c r="A6" s="123"/>
      <c r="B6" s="123"/>
      <c r="C6" s="130">
        <v>6</v>
      </c>
      <c r="D6" s="146"/>
      <c r="E6" s="147"/>
      <c r="F6" s="147"/>
      <c r="G6" s="190"/>
      <c r="H6" s="191"/>
      <c r="I6" s="146"/>
      <c r="J6" s="147"/>
      <c r="K6" s="147"/>
      <c r="L6" s="147"/>
      <c r="M6" s="148"/>
      <c r="N6" s="123"/>
      <c r="O6" s="146"/>
      <c r="P6" s="147"/>
      <c r="Q6" s="147"/>
      <c r="R6" s="147"/>
      <c r="S6" s="148"/>
      <c r="T6" s="146"/>
      <c r="U6" s="147"/>
      <c r="V6" s="147"/>
      <c r="W6" s="147"/>
      <c r="X6" s="148"/>
      <c r="Y6" s="123"/>
      <c r="Z6" s="146"/>
      <c r="AA6" s="147"/>
      <c r="AB6" s="147"/>
      <c r="AC6" s="147"/>
      <c r="AD6" s="148"/>
      <c r="AE6" s="146"/>
      <c r="AF6" s="147"/>
      <c r="AG6" s="147"/>
      <c r="AH6" s="147"/>
      <c r="AI6" s="148"/>
      <c r="AJ6" s="123"/>
      <c r="AK6" s="131">
        <v>6</v>
      </c>
      <c r="AL6" s="123"/>
      <c r="AM6" s="125"/>
      <c r="AN6" s="201"/>
      <c r="AO6" s="128"/>
      <c r="AP6" s="123"/>
      <c r="AQ6" s="125"/>
      <c r="AR6" s="126"/>
      <c r="AS6" s="127"/>
      <c r="AT6" s="125"/>
      <c r="AU6" s="126"/>
      <c r="AV6" s="128"/>
      <c r="AW6" s="123"/>
      <c r="AX6" s="125"/>
      <c r="AY6" s="126"/>
      <c r="AZ6" s="128"/>
      <c r="BA6" s="125"/>
      <c r="BB6" s="126"/>
      <c r="BC6" s="128"/>
      <c r="BD6" s="123"/>
      <c r="BE6" s="125"/>
      <c r="BF6" s="126"/>
      <c r="BG6" s="128"/>
      <c r="BH6" s="145"/>
      <c r="BI6" s="126"/>
      <c r="BJ6" s="128"/>
      <c r="BK6" s="123"/>
      <c r="BL6" s="130">
        <v>6</v>
      </c>
    </row>
    <row r="7" spans="1:72" ht="13.5" customHeight="1" thickBot="1">
      <c r="A7" s="123"/>
      <c r="B7" s="123"/>
      <c r="C7" s="140">
        <v>5</v>
      </c>
      <c r="D7" s="155"/>
      <c r="E7" s="156"/>
      <c r="F7" s="156"/>
      <c r="G7" s="192"/>
      <c r="H7" s="193"/>
      <c r="I7" s="155"/>
      <c r="J7" s="156"/>
      <c r="K7" s="156"/>
      <c r="L7" s="156"/>
      <c r="M7" s="157"/>
      <c r="N7" s="123"/>
      <c r="O7" s="155"/>
      <c r="P7" s="156"/>
      <c r="Q7" s="156"/>
      <c r="R7" s="156"/>
      <c r="S7" s="157"/>
      <c r="T7" s="155"/>
      <c r="U7" s="156"/>
      <c r="V7" s="156"/>
      <c r="W7" s="156"/>
      <c r="X7" s="157"/>
      <c r="Y7" s="123"/>
      <c r="Z7" s="155"/>
      <c r="AA7" s="156"/>
      <c r="AB7" s="202"/>
      <c r="AC7" s="156"/>
      <c r="AD7" s="157"/>
      <c r="AE7" s="155"/>
      <c r="AF7" s="156"/>
      <c r="AG7" s="156"/>
      <c r="AH7" s="156"/>
      <c r="AI7" s="157"/>
      <c r="AJ7" s="123"/>
      <c r="AK7" s="140">
        <v>5</v>
      </c>
      <c r="AL7" s="123"/>
      <c r="AM7" s="149"/>
      <c r="AN7" s="150"/>
      <c r="AO7" s="151"/>
      <c r="AP7" s="123"/>
      <c r="AQ7" s="149"/>
      <c r="AR7" s="150"/>
      <c r="AS7" s="152"/>
      <c r="AT7" s="208"/>
      <c r="AU7" s="150"/>
      <c r="AV7" s="151"/>
      <c r="AW7" s="123"/>
      <c r="AX7" s="149"/>
      <c r="AY7" s="150"/>
      <c r="AZ7" s="151"/>
      <c r="BA7" s="149"/>
      <c r="BB7" s="150"/>
      <c r="BC7" s="151"/>
      <c r="BD7" s="123"/>
      <c r="BE7" s="149"/>
      <c r="BF7" s="197"/>
      <c r="BG7" s="151"/>
      <c r="BH7" s="153"/>
      <c r="BI7" s="150"/>
      <c r="BJ7" s="151"/>
      <c r="BK7" s="123"/>
      <c r="BL7" s="154">
        <v>5</v>
      </c>
    </row>
    <row r="8" spans="1:72" ht="13.5" customHeight="1" thickBot="1">
      <c r="A8" s="123"/>
      <c r="B8" s="123"/>
      <c r="C8" s="130">
        <v>4</v>
      </c>
      <c r="D8" s="146"/>
      <c r="E8" s="147"/>
      <c r="F8" s="147"/>
      <c r="G8" s="147"/>
      <c r="H8" s="148"/>
      <c r="I8" s="146"/>
      <c r="J8" s="147"/>
      <c r="K8" s="201"/>
      <c r="L8" s="147"/>
      <c r="M8" s="148"/>
      <c r="N8" s="123"/>
      <c r="O8" s="146"/>
      <c r="P8" s="147"/>
      <c r="Q8" s="196"/>
      <c r="R8" s="147"/>
      <c r="S8" s="148"/>
      <c r="T8" s="146"/>
      <c r="U8" s="147"/>
      <c r="V8" s="147"/>
      <c r="W8" s="147"/>
      <c r="X8" s="148"/>
      <c r="Y8" s="123"/>
      <c r="Z8" s="146"/>
      <c r="AA8" s="147"/>
      <c r="AB8" s="147"/>
      <c r="AC8" s="147"/>
      <c r="AD8" s="148"/>
      <c r="AE8" s="146"/>
      <c r="AF8" s="147"/>
      <c r="AG8" s="147"/>
      <c r="AH8" s="147"/>
      <c r="AI8" s="148"/>
      <c r="AJ8" s="123"/>
      <c r="AK8" s="130">
        <v>4</v>
      </c>
      <c r="AL8" s="123"/>
      <c r="AM8" s="132"/>
      <c r="AN8" s="133"/>
      <c r="AO8" s="135"/>
      <c r="AP8" s="123"/>
      <c r="AQ8" s="132"/>
      <c r="AR8" s="133"/>
      <c r="AS8" s="134"/>
      <c r="AT8" s="132"/>
      <c r="AU8" s="133"/>
      <c r="AV8" s="135"/>
      <c r="AW8" s="123"/>
      <c r="AX8" s="132"/>
      <c r="AY8" s="133"/>
      <c r="AZ8" s="135"/>
      <c r="BA8" s="132"/>
      <c r="BB8" s="133"/>
      <c r="BC8" s="135"/>
      <c r="BD8" s="123"/>
      <c r="BE8" s="132"/>
      <c r="BF8" s="133"/>
      <c r="BG8" s="135"/>
      <c r="BH8" s="163"/>
      <c r="BI8" s="133"/>
      <c r="BJ8" s="135"/>
      <c r="BK8" s="123"/>
      <c r="BL8" s="139">
        <v>4</v>
      </c>
    </row>
    <row r="9" spans="1:72" ht="13.5" customHeight="1" thickBot="1">
      <c r="A9" s="123"/>
      <c r="B9" s="123"/>
      <c r="C9" s="139">
        <v>3</v>
      </c>
      <c r="D9" s="155"/>
      <c r="E9" s="156"/>
      <c r="F9" s="198"/>
      <c r="G9" s="156"/>
      <c r="H9" s="157"/>
      <c r="I9" s="155"/>
      <c r="J9" s="156"/>
      <c r="K9" s="156"/>
      <c r="L9" s="156"/>
      <c r="M9" s="157"/>
      <c r="N9" s="123"/>
      <c r="O9" s="155"/>
      <c r="P9" s="156"/>
      <c r="Q9" s="156"/>
      <c r="R9" s="156"/>
      <c r="S9" s="157"/>
      <c r="T9" s="155"/>
      <c r="U9" s="202"/>
      <c r="V9" s="156"/>
      <c r="W9" s="156"/>
      <c r="X9" s="157"/>
      <c r="Y9" s="123"/>
      <c r="Z9" s="155"/>
      <c r="AA9" s="156"/>
      <c r="AB9" s="156"/>
      <c r="AC9" s="156"/>
      <c r="AD9" s="157"/>
      <c r="AE9" s="155"/>
      <c r="AF9" s="156"/>
      <c r="AG9" s="156"/>
      <c r="AH9" s="156"/>
      <c r="AI9" s="157"/>
      <c r="AJ9" s="123"/>
      <c r="AK9" s="139">
        <v>3</v>
      </c>
      <c r="AL9" s="123"/>
      <c r="AM9" s="141"/>
      <c r="AN9" s="142"/>
      <c r="AO9" s="144"/>
      <c r="AP9" s="123"/>
      <c r="AQ9" s="141"/>
      <c r="AR9" s="142"/>
      <c r="AS9" s="143"/>
      <c r="AT9" s="141"/>
      <c r="AU9" s="142"/>
      <c r="AV9" s="144"/>
      <c r="AW9" s="123"/>
      <c r="AX9" s="141"/>
      <c r="AY9" s="142"/>
      <c r="AZ9" s="144"/>
      <c r="BA9" s="141"/>
      <c r="BB9" s="142"/>
      <c r="BC9" s="203"/>
      <c r="BD9" s="123"/>
      <c r="BE9" s="141"/>
      <c r="BF9" s="142"/>
      <c r="BG9" s="144"/>
      <c r="BH9" s="164"/>
      <c r="BI9" s="142"/>
      <c r="BJ9" s="144"/>
      <c r="BK9" s="123"/>
      <c r="BL9" s="130">
        <v>3</v>
      </c>
      <c r="BO9" s="210" t="s">
        <v>393</v>
      </c>
      <c r="BP9" s="210"/>
      <c r="BQ9" s="211" t="s">
        <v>1732</v>
      </c>
      <c r="BR9" s="211"/>
      <c r="BS9" s="212" t="s">
        <v>1733</v>
      </c>
      <c r="BT9" s="212"/>
    </row>
    <row r="10" spans="1:72" ht="13.5" customHeight="1">
      <c r="A10" s="123"/>
      <c r="B10" s="123"/>
      <c r="C10" s="131">
        <v>2</v>
      </c>
      <c r="D10" s="146"/>
      <c r="E10" s="147"/>
      <c r="F10" s="147"/>
      <c r="G10" s="147"/>
      <c r="H10" s="148"/>
      <c r="I10" s="146"/>
      <c r="J10" s="147"/>
      <c r="K10" s="147"/>
      <c r="L10" s="147"/>
      <c r="M10" s="148"/>
      <c r="N10" s="123"/>
      <c r="O10" s="146"/>
      <c r="P10" s="147"/>
      <c r="Q10" s="147"/>
      <c r="R10" s="147"/>
      <c r="S10" s="148"/>
      <c r="T10" s="146"/>
      <c r="U10" s="147"/>
      <c r="V10" s="147"/>
      <c r="W10" s="147"/>
      <c r="X10" s="148"/>
      <c r="Y10" s="123"/>
      <c r="Z10" s="146"/>
      <c r="AA10" s="147"/>
      <c r="AB10" s="147"/>
      <c r="AC10" s="147"/>
      <c r="AD10" s="148"/>
      <c r="AE10" s="146"/>
      <c r="AF10" s="147"/>
      <c r="AG10" s="147"/>
      <c r="AH10" s="147"/>
      <c r="AI10" s="148"/>
      <c r="AJ10" s="123"/>
      <c r="AK10" s="131">
        <v>2</v>
      </c>
      <c r="AL10" s="123"/>
      <c r="AM10" s="149"/>
      <c r="AN10" s="197"/>
      <c r="AO10" s="151"/>
      <c r="AP10" s="123"/>
      <c r="AQ10" s="149"/>
      <c r="AR10" s="150"/>
      <c r="AS10" s="152"/>
      <c r="AT10" s="149"/>
      <c r="AU10" s="150"/>
      <c r="AV10" s="151"/>
      <c r="AW10" s="123"/>
      <c r="AX10" s="149"/>
      <c r="AY10" s="150"/>
      <c r="AZ10" s="151"/>
      <c r="BA10" s="149"/>
      <c r="BB10" s="150"/>
      <c r="BC10" s="151"/>
      <c r="BD10" s="123"/>
      <c r="BE10" s="149"/>
      <c r="BF10" s="150"/>
      <c r="BG10" s="151"/>
      <c r="BH10" s="153"/>
      <c r="BI10" s="207"/>
      <c r="BJ10" s="151"/>
      <c r="BK10" s="123"/>
      <c r="BL10" s="154">
        <v>2</v>
      </c>
      <c r="BO10" s="210">
        <f>COUNTBLANK(D6:M11)-4+COUNTBLANK(O4:X11)+COUNTBLANK(Z4:AI11)+COUNTBLANK(B19:F35)-4+COUNTBLANK(H19:Q35)+COUNTBLANK(S19:AB35)</f>
        <v>637</v>
      </c>
      <c r="BP10" s="210"/>
      <c r="BQ10" s="211">
        <f>COUNTBLANK(AF17:AK35)+COUNTBLANK(AM17:AR35)-1+COUNTBLANK(AT17:AY35)+COUNTBLANK(BA17:BF35)+COUNTBLANK(BH24:BJ35)+COUNTBLANK(AM3:AO11)+COUNTBLANK(AQ1:AV11)+COUNTBLANK(AX2:BC11)+COUNTBLANK(AX1:AZ1)+COUNTBLANK(BE3:BJ11)+COUNTA(BH36:BJ36)</f>
        <v>704</v>
      </c>
      <c r="BR10" s="211"/>
      <c r="BS10" s="212">
        <f>BO10+BQ10</f>
        <v>1341</v>
      </c>
      <c r="BT10" s="212"/>
    </row>
    <row r="11" spans="1:72" ht="13.5" customHeight="1" thickBot="1">
      <c r="A11" s="123"/>
      <c r="B11" s="123"/>
      <c r="C11" s="139">
        <v>1</v>
      </c>
      <c r="D11" s="155"/>
      <c r="E11" s="156"/>
      <c r="F11" s="156"/>
      <c r="G11" s="156"/>
      <c r="H11" s="157"/>
      <c r="I11" s="155"/>
      <c r="J11" s="156"/>
      <c r="K11" s="156"/>
      <c r="L11" s="156"/>
      <c r="M11" s="157"/>
      <c r="N11" s="123"/>
      <c r="O11" s="155"/>
      <c r="P11" s="156"/>
      <c r="Q11" s="156"/>
      <c r="R11" s="156"/>
      <c r="S11" s="157"/>
      <c r="T11" s="155"/>
      <c r="U11" s="156"/>
      <c r="V11" s="156"/>
      <c r="W11" s="156"/>
      <c r="X11" s="157"/>
      <c r="Y11" s="123"/>
      <c r="Z11" s="205"/>
      <c r="AA11" s="156"/>
      <c r="AB11" s="156"/>
      <c r="AC11" s="156"/>
      <c r="AD11" s="157"/>
      <c r="AE11" s="155"/>
      <c r="AF11" s="156"/>
      <c r="AG11" s="156"/>
      <c r="AH11" s="156"/>
      <c r="AI11" s="157"/>
      <c r="AJ11" s="123"/>
      <c r="AK11" s="139">
        <v>1</v>
      </c>
      <c r="AL11" s="123"/>
      <c r="AM11" s="132"/>
      <c r="AN11" s="133"/>
      <c r="AO11" s="135"/>
      <c r="AP11" s="123"/>
      <c r="AQ11" s="132"/>
      <c r="AR11" s="133"/>
      <c r="AS11" s="134"/>
      <c r="AT11" s="132"/>
      <c r="AU11" s="133"/>
      <c r="AV11" s="135"/>
      <c r="AW11" s="123"/>
      <c r="AX11" s="132"/>
      <c r="AY11" s="133"/>
      <c r="AZ11" s="135"/>
      <c r="BA11" s="132"/>
      <c r="BB11" s="133"/>
      <c r="BC11" s="135"/>
      <c r="BD11" s="123"/>
      <c r="BE11" s="132"/>
      <c r="BF11" s="133"/>
      <c r="BG11" s="135"/>
      <c r="BH11" s="163"/>
      <c r="BI11" s="133"/>
      <c r="BJ11" s="135"/>
      <c r="BK11" s="123"/>
      <c r="BL11" s="139">
        <v>1</v>
      </c>
      <c r="BO11" s="119"/>
      <c r="BP11" s="119"/>
      <c r="BQ11" s="119"/>
      <c r="BR11" s="119"/>
      <c r="BS11" s="119"/>
      <c r="BT11" s="119"/>
    </row>
    <row r="12" spans="1:72" ht="13.5" customHeight="1">
      <c r="A12" s="122"/>
      <c r="B12" s="123"/>
      <c r="C12" s="123"/>
      <c r="D12" s="165">
        <v>1</v>
      </c>
      <c r="E12" s="122">
        <v>2</v>
      </c>
      <c r="F12" s="122">
        <v>3</v>
      </c>
      <c r="G12" s="122">
        <v>4</v>
      </c>
      <c r="H12" s="166">
        <v>5</v>
      </c>
      <c r="I12" s="165">
        <v>5</v>
      </c>
      <c r="J12" s="122">
        <v>4</v>
      </c>
      <c r="K12" s="122">
        <v>3</v>
      </c>
      <c r="L12" s="122">
        <v>2</v>
      </c>
      <c r="M12" s="166">
        <v>1</v>
      </c>
      <c r="N12" s="123"/>
      <c r="O12" s="165">
        <v>1</v>
      </c>
      <c r="P12" s="122">
        <v>2</v>
      </c>
      <c r="Q12" s="122">
        <v>3</v>
      </c>
      <c r="R12" s="122">
        <v>4</v>
      </c>
      <c r="S12" s="166">
        <v>5</v>
      </c>
      <c r="T12" s="165">
        <v>5</v>
      </c>
      <c r="U12" s="122">
        <v>4</v>
      </c>
      <c r="V12" s="122">
        <v>3</v>
      </c>
      <c r="W12" s="122">
        <v>2</v>
      </c>
      <c r="X12" s="166">
        <v>1</v>
      </c>
      <c r="Y12" s="123"/>
      <c r="Z12" s="165">
        <v>1</v>
      </c>
      <c r="AA12" s="122">
        <v>2</v>
      </c>
      <c r="AB12" s="122">
        <v>3</v>
      </c>
      <c r="AC12" s="122">
        <v>4</v>
      </c>
      <c r="AD12" s="166">
        <v>5</v>
      </c>
      <c r="AE12" s="165">
        <v>5</v>
      </c>
      <c r="AF12" s="122">
        <v>4</v>
      </c>
      <c r="AG12" s="122">
        <v>3</v>
      </c>
      <c r="AH12" s="122">
        <v>2</v>
      </c>
      <c r="AI12" s="166">
        <v>1</v>
      </c>
      <c r="AJ12" s="123"/>
      <c r="AK12" s="123"/>
      <c r="AL12" s="123"/>
      <c r="AM12" s="165">
        <v>1</v>
      </c>
      <c r="AN12" s="122">
        <v>2</v>
      </c>
      <c r="AO12" s="166">
        <v>3</v>
      </c>
      <c r="AP12" s="123"/>
      <c r="AQ12" s="165">
        <v>1</v>
      </c>
      <c r="AR12" s="122">
        <v>2</v>
      </c>
      <c r="AS12" s="166">
        <v>3</v>
      </c>
      <c r="AT12" s="165">
        <v>3</v>
      </c>
      <c r="AU12" s="122">
        <v>2</v>
      </c>
      <c r="AV12" s="166">
        <v>1</v>
      </c>
      <c r="AW12" s="123"/>
      <c r="AX12" s="165">
        <v>1</v>
      </c>
      <c r="AY12" s="122">
        <v>2</v>
      </c>
      <c r="AZ12" s="166">
        <v>3</v>
      </c>
      <c r="BA12" s="165">
        <v>3</v>
      </c>
      <c r="BB12" s="122">
        <v>2</v>
      </c>
      <c r="BC12" s="166">
        <v>1</v>
      </c>
      <c r="BD12" s="123"/>
      <c r="BE12" s="165">
        <v>1</v>
      </c>
      <c r="BF12" s="122">
        <v>2</v>
      </c>
      <c r="BG12" s="166">
        <v>3</v>
      </c>
      <c r="BH12" s="165">
        <v>3</v>
      </c>
      <c r="BI12" s="122">
        <v>2</v>
      </c>
      <c r="BJ12" s="166">
        <v>1</v>
      </c>
      <c r="BK12" s="123"/>
      <c r="BL12" s="123"/>
    </row>
    <row r="13" spans="1:72" ht="13.5" customHeight="1" thickBot="1">
      <c r="A13" s="122"/>
      <c r="B13" s="123"/>
      <c r="C13" s="123"/>
      <c r="D13" s="217" t="s">
        <v>1760</v>
      </c>
      <c r="E13" s="218"/>
      <c r="F13" s="218"/>
      <c r="G13" s="218"/>
      <c r="H13" s="219"/>
      <c r="I13" s="217" t="s">
        <v>1765</v>
      </c>
      <c r="J13" s="218"/>
      <c r="K13" s="218"/>
      <c r="L13" s="218"/>
      <c r="M13" s="219"/>
      <c r="N13" s="123"/>
      <c r="O13" s="217" t="s">
        <v>1766</v>
      </c>
      <c r="P13" s="218"/>
      <c r="Q13" s="218"/>
      <c r="R13" s="218"/>
      <c r="S13" s="219"/>
      <c r="T13" s="217" t="s">
        <v>1767</v>
      </c>
      <c r="U13" s="218"/>
      <c r="V13" s="218"/>
      <c r="W13" s="218"/>
      <c r="X13" s="219"/>
      <c r="Y13" s="123"/>
      <c r="Z13" s="217" t="s">
        <v>1768</v>
      </c>
      <c r="AA13" s="218"/>
      <c r="AB13" s="218"/>
      <c r="AC13" s="218"/>
      <c r="AD13" s="219"/>
      <c r="AE13" s="217" t="s">
        <v>1769</v>
      </c>
      <c r="AF13" s="218"/>
      <c r="AG13" s="218"/>
      <c r="AH13" s="218"/>
      <c r="AI13" s="219"/>
      <c r="AJ13" s="123"/>
      <c r="AK13" s="123"/>
      <c r="AL13" s="123"/>
      <c r="AM13" s="217" t="s">
        <v>1778</v>
      </c>
      <c r="AN13" s="218"/>
      <c r="AO13" s="219"/>
      <c r="AP13" s="123"/>
      <c r="AQ13" s="217" t="s">
        <v>1780</v>
      </c>
      <c r="AR13" s="218"/>
      <c r="AS13" s="219"/>
      <c r="AT13" s="217" t="s">
        <v>1781</v>
      </c>
      <c r="AU13" s="218"/>
      <c r="AV13" s="219"/>
      <c r="AW13" s="123"/>
      <c r="AX13" s="217" t="s">
        <v>1782</v>
      </c>
      <c r="AY13" s="218"/>
      <c r="AZ13" s="219"/>
      <c r="BA13" s="217" t="s">
        <v>1783</v>
      </c>
      <c r="BB13" s="218"/>
      <c r="BC13" s="219"/>
      <c r="BD13" s="123"/>
      <c r="BE13" s="217" t="s">
        <v>1784</v>
      </c>
      <c r="BF13" s="218"/>
      <c r="BG13" s="219"/>
      <c r="BH13" s="217" t="s">
        <v>1785</v>
      </c>
      <c r="BI13" s="218"/>
      <c r="BJ13" s="219"/>
      <c r="BK13" s="167"/>
      <c r="BL13" s="167"/>
    </row>
    <row r="14" spans="1:72" ht="13.5" customHeight="1" thickBot="1">
      <c r="A14" s="122"/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</row>
    <row r="15" spans="1:72" ht="13.5" customHeight="1">
      <c r="A15" s="122"/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67"/>
      <c r="AF15" s="220" t="s">
        <v>1770</v>
      </c>
      <c r="AG15" s="221"/>
      <c r="AH15" s="222"/>
      <c r="AI15" s="220" t="s">
        <v>1771</v>
      </c>
      <c r="AJ15" s="221"/>
      <c r="AK15" s="222"/>
      <c r="AL15" s="167"/>
      <c r="AM15" s="220" t="s">
        <v>1772</v>
      </c>
      <c r="AN15" s="221"/>
      <c r="AO15" s="222"/>
      <c r="AP15" s="220" t="s">
        <v>1773</v>
      </c>
      <c r="AQ15" s="221"/>
      <c r="AR15" s="222"/>
      <c r="AS15" s="123"/>
      <c r="AT15" s="220" t="s">
        <v>1774</v>
      </c>
      <c r="AU15" s="221"/>
      <c r="AV15" s="222"/>
      <c r="AW15" s="220" t="s">
        <v>1775</v>
      </c>
      <c r="AX15" s="221"/>
      <c r="AY15" s="222"/>
      <c r="AZ15" s="123"/>
      <c r="BA15" s="220" t="s">
        <v>1776</v>
      </c>
      <c r="BB15" s="221"/>
      <c r="BC15" s="222"/>
      <c r="BD15" s="220" t="s">
        <v>1777</v>
      </c>
      <c r="BE15" s="221"/>
      <c r="BF15" s="222"/>
      <c r="BG15" s="123"/>
      <c r="BH15" s="123"/>
      <c r="BI15" s="123"/>
      <c r="BJ15" s="123"/>
      <c r="BK15" s="123"/>
      <c r="BL15" s="123"/>
    </row>
    <row r="16" spans="1:72" ht="13.5" customHeight="1" thickBot="1">
      <c r="A16" s="122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65">
        <v>1</v>
      </c>
      <c r="AG16" s="122">
        <v>2</v>
      </c>
      <c r="AH16" s="166">
        <v>3</v>
      </c>
      <c r="AI16" s="165">
        <v>3</v>
      </c>
      <c r="AJ16" s="122">
        <v>2</v>
      </c>
      <c r="AK16" s="166">
        <v>1</v>
      </c>
      <c r="AL16" s="123"/>
      <c r="AM16" s="165">
        <v>1</v>
      </c>
      <c r="AN16" s="122">
        <v>2</v>
      </c>
      <c r="AO16" s="166">
        <v>3</v>
      </c>
      <c r="AP16" s="165">
        <v>3</v>
      </c>
      <c r="AQ16" s="122">
        <v>2</v>
      </c>
      <c r="AR16" s="166">
        <v>1</v>
      </c>
      <c r="AS16" s="123"/>
      <c r="AT16" s="165">
        <v>1</v>
      </c>
      <c r="AU16" s="122">
        <v>2</v>
      </c>
      <c r="AV16" s="166">
        <v>3</v>
      </c>
      <c r="AW16" s="165">
        <v>3</v>
      </c>
      <c r="AX16" s="122">
        <v>2</v>
      </c>
      <c r="AY16" s="166">
        <v>1</v>
      </c>
      <c r="AZ16" s="123"/>
      <c r="BA16" s="165">
        <v>1</v>
      </c>
      <c r="BB16" s="122">
        <v>2</v>
      </c>
      <c r="BC16" s="166">
        <v>3</v>
      </c>
      <c r="BD16" s="165">
        <v>3</v>
      </c>
      <c r="BE16" s="122">
        <v>2</v>
      </c>
      <c r="BF16" s="166">
        <v>1</v>
      </c>
      <c r="BG16" s="123"/>
      <c r="BH16" s="123"/>
      <c r="BI16" s="123"/>
      <c r="BJ16" s="123"/>
      <c r="BK16" s="123"/>
      <c r="BL16" s="123"/>
    </row>
    <row r="17" spans="1:72" ht="13.5" customHeight="1">
      <c r="A17" s="122"/>
      <c r="B17" s="220" t="s">
        <v>397</v>
      </c>
      <c r="C17" s="221"/>
      <c r="D17" s="221"/>
      <c r="E17" s="221"/>
      <c r="F17" s="222"/>
      <c r="G17" s="123"/>
      <c r="H17" s="220" t="s">
        <v>1761</v>
      </c>
      <c r="I17" s="221"/>
      <c r="J17" s="221"/>
      <c r="K17" s="221"/>
      <c r="L17" s="222"/>
      <c r="M17" s="220" t="s">
        <v>1762</v>
      </c>
      <c r="N17" s="221"/>
      <c r="O17" s="221"/>
      <c r="P17" s="221"/>
      <c r="Q17" s="222"/>
      <c r="R17" s="123"/>
      <c r="S17" s="220" t="s">
        <v>1763</v>
      </c>
      <c r="T17" s="221"/>
      <c r="U17" s="221"/>
      <c r="V17" s="221"/>
      <c r="W17" s="222"/>
      <c r="X17" s="220" t="s">
        <v>1764</v>
      </c>
      <c r="Y17" s="221"/>
      <c r="Z17" s="221"/>
      <c r="AA17" s="221"/>
      <c r="AB17" s="222"/>
      <c r="AC17" s="123"/>
      <c r="AD17" s="130">
        <v>19</v>
      </c>
      <c r="AE17" s="123"/>
      <c r="AF17" s="125"/>
      <c r="AG17" s="126"/>
      <c r="AH17" s="127"/>
      <c r="AI17" s="125"/>
      <c r="AJ17" s="126"/>
      <c r="AK17" s="128"/>
      <c r="AL17" s="129"/>
      <c r="AM17" s="125"/>
      <c r="AN17" s="126"/>
      <c r="AO17" s="128"/>
      <c r="AP17" s="145"/>
      <c r="AQ17" s="126"/>
      <c r="AR17" s="128"/>
      <c r="AS17" s="123"/>
      <c r="AT17" s="125"/>
      <c r="AU17" s="126"/>
      <c r="AV17" s="128"/>
      <c r="AW17" s="145"/>
      <c r="AX17" s="126"/>
      <c r="AY17" s="128"/>
      <c r="AZ17" s="123"/>
      <c r="BA17" s="125"/>
      <c r="BB17" s="126"/>
      <c r="BC17" s="128"/>
      <c r="BD17" s="145"/>
      <c r="BE17" s="126"/>
      <c r="BF17" s="128"/>
      <c r="BG17" s="123"/>
      <c r="BH17" s="123"/>
      <c r="BI17" s="123"/>
      <c r="BJ17" s="123"/>
      <c r="BK17" s="123"/>
      <c r="BL17" s="130">
        <v>19</v>
      </c>
    </row>
    <row r="18" spans="1:72" ht="13.5" customHeight="1" thickBot="1">
      <c r="A18" s="122"/>
      <c r="B18" s="165">
        <v>5</v>
      </c>
      <c r="C18" s="122">
        <v>4</v>
      </c>
      <c r="D18" s="122">
        <v>3</v>
      </c>
      <c r="E18" s="122">
        <v>2</v>
      </c>
      <c r="F18" s="166">
        <v>1</v>
      </c>
      <c r="G18" s="123"/>
      <c r="H18" s="165">
        <v>1</v>
      </c>
      <c r="I18" s="122">
        <v>2</v>
      </c>
      <c r="J18" s="122">
        <v>3</v>
      </c>
      <c r="K18" s="122">
        <v>4</v>
      </c>
      <c r="L18" s="166">
        <v>5</v>
      </c>
      <c r="M18" s="165">
        <v>5</v>
      </c>
      <c r="N18" s="122">
        <v>4</v>
      </c>
      <c r="O18" s="122">
        <v>3</v>
      </c>
      <c r="P18" s="122">
        <v>2</v>
      </c>
      <c r="Q18" s="166">
        <v>1</v>
      </c>
      <c r="R18" s="123"/>
      <c r="S18" s="165">
        <v>1</v>
      </c>
      <c r="T18" s="122">
        <v>2</v>
      </c>
      <c r="U18" s="122">
        <v>3</v>
      </c>
      <c r="V18" s="122">
        <v>4</v>
      </c>
      <c r="W18" s="166">
        <v>5</v>
      </c>
      <c r="X18" s="165">
        <v>5</v>
      </c>
      <c r="Y18" s="122">
        <v>4</v>
      </c>
      <c r="Z18" s="122">
        <v>3</v>
      </c>
      <c r="AA18" s="122">
        <v>2</v>
      </c>
      <c r="AB18" s="166">
        <v>1</v>
      </c>
      <c r="AC18" s="123"/>
      <c r="AD18" s="139">
        <v>18</v>
      </c>
      <c r="AE18" s="123"/>
      <c r="AF18" s="149"/>
      <c r="AG18" s="150"/>
      <c r="AH18" s="152"/>
      <c r="AI18" s="149"/>
      <c r="AJ18" s="150"/>
      <c r="AK18" s="151"/>
      <c r="AL18" s="129"/>
      <c r="AM18" s="149"/>
      <c r="AN18" s="150"/>
      <c r="AO18" s="151"/>
      <c r="AP18" s="153"/>
      <c r="AQ18" s="150"/>
      <c r="AR18" s="151"/>
      <c r="AS18" s="123"/>
      <c r="AT18" s="149"/>
      <c r="AU18" s="150"/>
      <c r="AV18" s="151"/>
      <c r="AW18" s="153"/>
      <c r="AX18" s="150"/>
      <c r="AY18" s="151"/>
      <c r="AZ18" s="123"/>
      <c r="BA18" s="149"/>
      <c r="BB18" s="150"/>
      <c r="BC18" s="151"/>
      <c r="BD18" s="153"/>
      <c r="BE18" s="150"/>
      <c r="BF18" s="151"/>
      <c r="BG18" s="123"/>
      <c r="BH18" s="123"/>
      <c r="BI18" s="123"/>
      <c r="BJ18" s="123"/>
      <c r="BK18" s="123"/>
      <c r="BL18" s="154">
        <v>18</v>
      </c>
      <c r="BN18" s="120"/>
      <c r="BO18" s="223" t="s">
        <v>1788</v>
      </c>
      <c r="BP18" s="223"/>
      <c r="BQ18" s="223"/>
      <c r="BR18" s="223"/>
      <c r="BS18" s="223"/>
      <c r="BT18" s="223"/>
    </row>
    <row r="19" spans="1:72" ht="13.5" customHeight="1" thickBot="1">
      <c r="A19" s="168">
        <v>17</v>
      </c>
      <c r="B19" s="169"/>
      <c r="C19" s="170"/>
      <c r="D19" s="170"/>
      <c r="E19" s="170"/>
      <c r="F19" s="171"/>
      <c r="G19" s="123"/>
      <c r="H19" s="146"/>
      <c r="I19" s="147"/>
      <c r="J19" s="147"/>
      <c r="K19" s="147"/>
      <c r="L19" s="148"/>
      <c r="M19" s="146"/>
      <c r="N19" s="147"/>
      <c r="O19" s="147"/>
      <c r="P19" s="147"/>
      <c r="Q19" s="148"/>
      <c r="R19" s="123"/>
      <c r="S19" s="146"/>
      <c r="T19" s="147"/>
      <c r="U19" s="147"/>
      <c r="V19" s="147"/>
      <c r="W19" s="148"/>
      <c r="X19" s="146"/>
      <c r="Y19" s="147"/>
      <c r="Z19" s="147"/>
      <c r="AA19" s="147"/>
      <c r="AB19" s="148"/>
      <c r="AC19" s="123"/>
      <c r="AD19" s="131">
        <v>17</v>
      </c>
      <c r="AE19" s="123"/>
      <c r="AF19" s="132"/>
      <c r="AG19" s="133"/>
      <c r="AH19" s="134"/>
      <c r="AI19" s="132"/>
      <c r="AJ19" s="133"/>
      <c r="AK19" s="135"/>
      <c r="AL19" s="129"/>
      <c r="AM19" s="132"/>
      <c r="AN19" s="133"/>
      <c r="AO19" s="135"/>
      <c r="AP19" s="163"/>
      <c r="AQ19" s="133"/>
      <c r="AR19" s="135"/>
      <c r="AS19" s="123"/>
      <c r="AT19" s="132"/>
      <c r="AU19" s="133"/>
      <c r="AV19" s="135"/>
      <c r="AW19" s="163"/>
      <c r="AX19" s="133"/>
      <c r="AY19" s="135"/>
      <c r="AZ19" s="123"/>
      <c r="BA19" s="132"/>
      <c r="BB19" s="199"/>
      <c r="BC19" s="135"/>
      <c r="BD19" s="163"/>
      <c r="BE19" s="133"/>
      <c r="BF19" s="135"/>
      <c r="BG19" s="123"/>
      <c r="BH19" s="123"/>
      <c r="BI19" s="123"/>
      <c r="BJ19" s="123"/>
      <c r="BK19" s="123"/>
      <c r="BL19" s="139">
        <v>17</v>
      </c>
      <c r="BO19" s="223"/>
      <c r="BP19" s="223"/>
      <c r="BQ19" s="223"/>
      <c r="BR19" s="223"/>
      <c r="BS19" s="223"/>
      <c r="BT19" s="223"/>
    </row>
    <row r="20" spans="1:72" ht="13.5" customHeight="1" thickBot="1">
      <c r="A20" s="130">
        <v>16</v>
      </c>
      <c r="B20" s="172"/>
      <c r="C20" s="147"/>
      <c r="D20" s="196"/>
      <c r="E20" s="147"/>
      <c r="F20" s="148"/>
      <c r="G20" s="123"/>
      <c r="H20" s="173"/>
      <c r="I20" s="174"/>
      <c r="J20" s="174"/>
      <c r="K20" s="174"/>
      <c r="L20" s="175"/>
      <c r="M20" s="173"/>
      <c r="N20" s="174"/>
      <c r="O20" s="174"/>
      <c r="P20" s="174"/>
      <c r="Q20" s="175"/>
      <c r="R20" s="123"/>
      <c r="S20" s="173"/>
      <c r="T20" s="174"/>
      <c r="U20" s="174"/>
      <c r="V20" s="174"/>
      <c r="W20" s="175"/>
      <c r="X20" s="173"/>
      <c r="Y20" s="174"/>
      <c r="Z20" s="174"/>
      <c r="AA20" s="174"/>
      <c r="AB20" s="175"/>
      <c r="AC20" s="123"/>
      <c r="AD20" s="140">
        <v>16</v>
      </c>
      <c r="AE20" s="123"/>
      <c r="AF20" s="125"/>
      <c r="AG20" s="196"/>
      <c r="AH20" s="127"/>
      <c r="AI20" s="125"/>
      <c r="AJ20" s="126"/>
      <c r="AK20" s="128"/>
      <c r="AL20" s="129"/>
      <c r="AM20" s="125"/>
      <c r="AN20" s="126"/>
      <c r="AO20" s="128"/>
      <c r="AP20" s="145"/>
      <c r="AQ20" s="126"/>
      <c r="AR20" s="128"/>
      <c r="AS20" s="123"/>
      <c r="AT20" s="125"/>
      <c r="AU20" s="126"/>
      <c r="AV20" s="128"/>
      <c r="AW20" s="145"/>
      <c r="AX20" s="126"/>
      <c r="AY20" s="128"/>
      <c r="AZ20" s="123"/>
      <c r="BA20" s="125"/>
      <c r="BB20" s="126"/>
      <c r="BC20" s="128"/>
      <c r="BD20" s="145"/>
      <c r="BE20" s="126"/>
      <c r="BF20" s="128"/>
      <c r="BG20" s="123"/>
      <c r="BH20" s="123"/>
      <c r="BI20" s="123"/>
      <c r="BJ20" s="123"/>
      <c r="BK20" s="123"/>
      <c r="BL20" s="130">
        <v>16</v>
      </c>
      <c r="BO20" s="223"/>
      <c r="BP20" s="223"/>
      <c r="BQ20" s="223"/>
      <c r="BR20" s="223"/>
      <c r="BS20" s="223"/>
      <c r="BT20" s="223"/>
    </row>
    <row r="21" spans="1:72" ht="13.5" customHeight="1" thickBot="1">
      <c r="A21" s="139">
        <v>15</v>
      </c>
      <c r="B21" s="176"/>
      <c r="C21" s="156"/>
      <c r="D21" s="156"/>
      <c r="E21" s="156"/>
      <c r="F21" s="157"/>
      <c r="G21" s="123"/>
      <c r="H21" s="146"/>
      <c r="I21" s="147"/>
      <c r="J21" s="147"/>
      <c r="K21" s="147"/>
      <c r="L21" s="148"/>
      <c r="M21" s="146"/>
      <c r="N21" s="196"/>
      <c r="O21" s="147"/>
      <c r="P21" s="147"/>
      <c r="Q21" s="148"/>
      <c r="R21" s="123"/>
      <c r="S21" s="146"/>
      <c r="T21" s="147"/>
      <c r="U21" s="147"/>
      <c r="V21" s="147"/>
      <c r="W21" s="148"/>
      <c r="X21" s="146"/>
      <c r="Y21" s="147"/>
      <c r="Z21" s="147"/>
      <c r="AA21" s="147"/>
      <c r="AB21" s="148"/>
      <c r="AC21" s="123"/>
      <c r="AD21" s="130">
        <v>15</v>
      </c>
      <c r="AE21" s="123"/>
      <c r="AF21" s="149"/>
      <c r="AG21" s="150"/>
      <c r="AH21" s="152"/>
      <c r="AI21" s="149"/>
      <c r="AJ21" s="150"/>
      <c r="AK21" s="151"/>
      <c r="AL21" s="129"/>
      <c r="AM21" s="194"/>
      <c r="AN21" s="150"/>
      <c r="AO21" s="151"/>
      <c r="AP21" s="153"/>
      <c r="AQ21" s="150"/>
      <c r="AR21" s="151"/>
      <c r="AS21" s="123"/>
      <c r="AT21" s="149"/>
      <c r="AU21" s="150"/>
      <c r="AV21" s="151"/>
      <c r="AW21" s="153"/>
      <c r="AX21" s="150"/>
      <c r="AY21" s="151"/>
      <c r="AZ21" s="123"/>
      <c r="BA21" s="149"/>
      <c r="BB21" s="150"/>
      <c r="BC21" s="151"/>
      <c r="BD21" s="153"/>
      <c r="BE21" s="150"/>
      <c r="BF21" s="151"/>
      <c r="BG21" s="123"/>
      <c r="BH21" s="123"/>
      <c r="BI21" s="123"/>
      <c r="BJ21" s="123"/>
      <c r="BK21" s="123"/>
      <c r="BL21" s="154">
        <v>15</v>
      </c>
      <c r="BN21" s="121"/>
      <c r="BO21" s="223" t="s">
        <v>1786</v>
      </c>
      <c r="BP21" s="223"/>
      <c r="BQ21" s="223"/>
      <c r="BR21" s="223"/>
      <c r="BS21" s="223"/>
      <c r="BT21" s="223"/>
    </row>
    <row r="22" spans="1:72" ht="13.5" customHeight="1" thickBot="1">
      <c r="A22" s="131">
        <v>14</v>
      </c>
      <c r="B22" s="172"/>
      <c r="C22" s="147"/>
      <c r="D22" s="147"/>
      <c r="E22" s="190"/>
      <c r="F22" s="191"/>
      <c r="G22" s="123"/>
      <c r="H22" s="155"/>
      <c r="I22" s="156"/>
      <c r="J22" s="156"/>
      <c r="K22" s="156"/>
      <c r="L22" s="157"/>
      <c r="M22" s="155"/>
      <c r="N22" s="156"/>
      <c r="O22" s="156"/>
      <c r="P22" s="156"/>
      <c r="Q22" s="157"/>
      <c r="R22" s="123"/>
      <c r="S22" s="155"/>
      <c r="T22" s="156"/>
      <c r="U22" s="156"/>
      <c r="V22" s="156"/>
      <c r="W22" s="157"/>
      <c r="X22" s="155"/>
      <c r="Y22" s="156"/>
      <c r="Z22" s="156"/>
      <c r="AA22" s="156"/>
      <c r="AB22" s="157"/>
      <c r="AC22" s="123"/>
      <c r="AD22" s="139">
        <v>14</v>
      </c>
      <c r="AE22" s="123"/>
      <c r="AF22" s="132"/>
      <c r="AG22" s="133"/>
      <c r="AH22" s="134"/>
      <c r="AI22" s="132"/>
      <c r="AJ22" s="133"/>
      <c r="AK22" s="135"/>
      <c r="AL22" s="129"/>
      <c r="AM22" s="132"/>
      <c r="AN22" s="133"/>
      <c r="AO22" s="135"/>
      <c r="AP22" s="163"/>
      <c r="AQ22" s="133"/>
      <c r="AR22" s="135"/>
      <c r="AS22" s="123"/>
      <c r="AT22" s="132"/>
      <c r="AU22" s="133"/>
      <c r="AV22" s="135"/>
      <c r="AW22" s="163"/>
      <c r="AX22" s="133"/>
      <c r="AY22" s="135"/>
      <c r="AZ22" s="123"/>
      <c r="BA22" s="132"/>
      <c r="BB22" s="133"/>
      <c r="BC22" s="135"/>
      <c r="BD22" s="163"/>
      <c r="BE22" s="133"/>
      <c r="BF22" s="135"/>
      <c r="BG22" s="123"/>
      <c r="BH22" s="220" t="s">
        <v>1779</v>
      </c>
      <c r="BI22" s="221"/>
      <c r="BJ22" s="222"/>
      <c r="BK22" s="123"/>
      <c r="BL22" s="139">
        <v>14</v>
      </c>
      <c r="BO22" s="223"/>
      <c r="BP22" s="223"/>
      <c r="BQ22" s="223"/>
      <c r="BR22" s="223"/>
      <c r="BS22" s="223"/>
      <c r="BT22" s="223"/>
    </row>
    <row r="23" spans="1:72" ht="13.5" customHeight="1" thickBot="1">
      <c r="A23" s="140">
        <v>13</v>
      </c>
      <c r="B23" s="176"/>
      <c r="C23" s="156"/>
      <c r="D23" s="156"/>
      <c r="E23" s="192"/>
      <c r="F23" s="195"/>
      <c r="G23" s="123"/>
      <c r="H23" s="146"/>
      <c r="I23" s="147"/>
      <c r="J23" s="147"/>
      <c r="K23" s="147"/>
      <c r="L23" s="148"/>
      <c r="M23" s="146"/>
      <c r="N23" s="147"/>
      <c r="O23" s="147"/>
      <c r="P23" s="147"/>
      <c r="Q23" s="148"/>
      <c r="R23" s="123"/>
      <c r="S23" s="146"/>
      <c r="T23" s="147"/>
      <c r="U23" s="147"/>
      <c r="V23" s="147"/>
      <c r="W23" s="148"/>
      <c r="X23" s="146"/>
      <c r="Y23" s="147"/>
      <c r="Z23" s="147"/>
      <c r="AA23" s="147"/>
      <c r="AB23" s="148"/>
      <c r="AC23" s="123"/>
      <c r="AD23" s="131">
        <v>13</v>
      </c>
      <c r="AE23" s="123"/>
      <c r="AF23" s="125"/>
      <c r="AG23" s="126"/>
      <c r="AH23" s="127"/>
      <c r="AI23" s="125"/>
      <c r="AJ23" s="126"/>
      <c r="AK23" s="128"/>
      <c r="AL23" s="129"/>
      <c r="AM23" s="125"/>
      <c r="AN23" s="126"/>
      <c r="AO23" s="128"/>
      <c r="AP23" s="145"/>
      <c r="AQ23" s="126"/>
      <c r="AR23" s="128"/>
      <c r="AS23" s="123"/>
      <c r="AT23" s="206"/>
      <c r="AU23" s="126"/>
      <c r="AV23" s="128"/>
      <c r="AW23" s="145"/>
      <c r="AX23" s="126"/>
      <c r="AY23" s="128"/>
      <c r="AZ23" s="123"/>
      <c r="BA23" s="125"/>
      <c r="BB23" s="126"/>
      <c r="BC23" s="128"/>
      <c r="BD23" s="145"/>
      <c r="BE23" s="126"/>
      <c r="BF23" s="128"/>
      <c r="BG23" s="123"/>
      <c r="BH23" s="165">
        <v>1</v>
      </c>
      <c r="BI23" s="122">
        <v>2</v>
      </c>
      <c r="BJ23" s="166">
        <v>3</v>
      </c>
      <c r="BK23" s="123"/>
      <c r="BL23" s="130">
        <v>13</v>
      </c>
      <c r="BO23" s="223"/>
      <c r="BP23" s="223"/>
      <c r="BQ23" s="223"/>
      <c r="BR23" s="223"/>
      <c r="BS23" s="223"/>
      <c r="BT23" s="223"/>
    </row>
    <row r="24" spans="1:72" ht="13.5" customHeight="1" thickBot="1">
      <c r="A24" s="130">
        <v>12</v>
      </c>
      <c r="B24" s="172"/>
      <c r="C24" s="147"/>
      <c r="D24" s="147"/>
      <c r="E24" s="147"/>
      <c r="F24" s="148"/>
      <c r="G24" s="123"/>
      <c r="H24" s="155"/>
      <c r="I24" s="156"/>
      <c r="J24" s="156"/>
      <c r="K24" s="156"/>
      <c r="L24" s="157"/>
      <c r="M24" s="155"/>
      <c r="N24" s="156"/>
      <c r="O24" s="156"/>
      <c r="P24" s="156"/>
      <c r="Q24" s="157"/>
      <c r="R24" s="123"/>
      <c r="S24" s="155"/>
      <c r="T24" s="156"/>
      <c r="U24" s="156"/>
      <c r="V24" s="156"/>
      <c r="W24" s="157"/>
      <c r="X24" s="155"/>
      <c r="Y24" s="156"/>
      <c r="Z24" s="156"/>
      <c r="AA24" s="156"/>
      <c r="AB24" s="157"/>
      <c r="AC24" s="123"/>
      <c r="AD24" s="140">
        <v>12</v>
      </c>
      <c r="AE24" s="123"/>
      <c r="AF24" s="149"/>
      <c r="AG24" s="150"/>
      <c r="AH24" s="152"/>
      <c r="AI24" s="149"/>
      <c r="AJ24" s="150"/>
      <c r="AK24" s="151"/>
      <c r="AL24" s="129"/>
      <c r="AM24" s="149"/>
      <c r="AN24" s="197"/>
      <c r="AO24" s="151"/>
      <c r="AP24" s="153"/>
      <c r="AQ24" s="150"/>
      <c r="AR24" s="151"/>
      <c r="AS24" s="123"/>
      <c r="AT24" s="149"/>
      <c r="AU24" s="150"/>
      <c r="AV24" s="151"/>
      <c r="AW24" s="153"/>
      <c r="AX24" s="150"/>
      <c r="AY24" s="151"/>
      <c r="AZ24" s="123"/>
      <c r="BA24" s="149"/>
      <c r="BB24" s="197"/>
      <c r="BC24" s="151"/>
      <c r="BD24" s="153"/>
      <c r="BE24" s="150"/>
      <c r="BF24" s="151"/>
      <c r="BG24" s="123"/>
      <c r="BH24" s="125"/>
      <c r="BI24" s="196"/>
      <c r="BJ24" s="128"/>
      <c r="BK24" s="129"/>
      <c r="BL24" s="154">
        <v>12</v>
      </c>
      <c r="BN24" s="85"/>
      <c r="BO24" s="223" t="s">
        <v>1787</v>
      </c>
      <c r="BP24" s="223"/>
      <c r="BQ24" s="223"/>
      <c r="BR24" s="223"/>
      <c r="BS24" s="223"/>
      <c r="BT24" s="223"/>
    </row>
    <row r="25" spans="1:72" ht="13.5" customHeight="1" thickBot="1">
      <c r="A25" s="139">
        <v>11</v>
      </c>
      <c r="B25" s="176"/>
      <c r="C25" s="156"/>
      <c r="D25" s="156"/>
      <c r="E25" s="156"/>
      <c r="F25" s="157"/>
      <c r="G25" s="123"/>
      <c r="H25" s="146"/>
      <c r="I25" s="147"/>
      <c r="J25" s="147"/>
      <c r="K25" s="147"/>
      <c r="L25" s="148"/>
      <c r="M25" s="146"/>
      <c r="N25" s="147"/>
      <c r="O25" s="147"/>
      <c r="P25" s="147"/>
      <c r="Q25" s="148"/>
      <c r="R25" s="123"/>
      <c r="S25" s="146"/>
      <c r="T25" s="147"/>
      <c r="U25" s="147"/>
      <c r="V25" s="147"/>
      <c r="W25" s="148"/>
      <c r="X25" s="146"/>
      <c r="Y25" s="196"/>
      <c r="Z25" s="147"/>
      <c r="AA25" s="147"/>
      <c r="AB25" s="148"/>
      <c r="AC25" s="123"/>
      <c r="AD25" s="130">
        <v>11</v>
      </c>
      <c r="AE25" s="123"/>
      <c r="AF25" s="132"/>
      <c r="AG25" s="133"/>
      <c r="AH25" s="134"/>
      <c r="AI25" s="132"/>
      <c r="AJ25" s="133"/>
      <c r="AK25" s="135"/>
      <c r="AL25" s="129"/>
      <c r="AM25" s="132"/>
      <c r="AN25" s="133"/>
      <c r="AO25" s="135"/>
      <c r="AP25" s="209"/>
      <c r="AQ25" s="133"/>
      <c r="AR25" s="135"/>
      <c r="AS25" s="123"/>
      <c r="AT25" s="132"/>
      <c r="AU25" s="133"/>
      <c r="AV25" s="135"/>
      <c r="AW25" s="163"/>
      <c r="AX25" s="133"/>
      <c r="AY25" s="135"/>
      <c r="AZ25" s="123"/>
      <c r="BA25" s="132"/>
      <c r="BB25" s="133"/>
      <c r="BC25" s="135"/>
      <c r="BD25" s="163"/>
      <c r="BE25" s="133"/>
      <c r="BF25" s="135"/>
      <c r="BG25" s="123"/>
      <c r="BH25" s="149"/>
      <c r="BI25" s="150"/>
      <c r="BJ25" s="151"/>
      <c r="BK25" s="129"/>
      <c r="BL25" s="139">
        <v>11</v>
      </c>
      <c r="BO25" s="223"/>
      <c r="BP25" s="223"/>
      <c r="BQ25" s="223"/>
      <c r="BR25" s="223"/>
      <c r="BS25" s="223"/>
      <c r="BT25" s="223"/>
    </row>
    <row r="26" spans="1:72" ht="13.5" customHeight="1" thickBot="1">
      <c r="A26" s="131">
        <v>10</v>
      </c>
      <c r="B26" s="172"/>
      <c r="C26" s="147"/>
      <c r="D26" s="147"/>
      <c r="E26" s="147"/>
      <c r="F26" s="148"/>
      <c r="G26" s="123"/>
      <c r="H26" s="155"/>
      <c r="I26" s="156"/>
      <c r="J26" s="156"/>
      <c r="K26" s="156"/>
      <c r="L26" s="157"/>
      <c r="M26" s="173"/>
      <c r="N26" s="174"/>
      <c r="O26" s="174"/>
      <c r="P26" s="174"/>
      <c r="Q26" s="175"/>
      <c r="R26" s="123"/>
      <c r="S26" s="155"/>
      <c r="T26" s="156"/>
      <c r="U26" s="156"/>
      <c r="V26" s="156"/>
      <c r="W26" s="157"/>
      <c r="X26" s="155"/>
      <c r="Y26" s="156"/>
      <c r="Z26" s="156"/>
      <c r="AA26" s="156"/>
      <c r="AB26" s="157"/>
      <c r="AC26" s="123"/>
      <c r="AD26" s="139">
        <v>10</v>
      </c>
      <c r="AE26" s="123"/>
      <c r="AF26" s="125"/>
      <c r="AG26" s="126"/>
      <c r="AH26" s="127"/>
      <c r="AI26" s="125"/>
      <c r="AJ26" s="200"/>
      <c r="AK26" s="128"/>
      <c r="AL26" s="129"/>
      <c r="AM26" s="125"/>
      <c r="AN26" s="126"/>
      <c r="AO26" s="128"/>
      <c r="AP26" s="145"/>
      <c r="AQ26" s="126"/>
      <c r="AR26" s="128"/>
      <c r="AS26" s="123"/>
      <c r="AT26" s="125"/>
      <c r="AU26" s="126"/>
      <c r="AV26" s="128"/>
      <c r="AW26" s="145"/>
      <c r="AX26" s="126"/>
      <c r="AY26" s="128"/>
      <c r="AZ26" s="123"/>
      <c r="BA26" s="125"/>
      <c r="BB26" s="126"/>
      <c r="BC26" s="128"/>
      <c r="BD26" s="145"/>
      <c r="BE26" s="126"/>
      <c r="BF26" s="128"/>
      <c r="BG26" s="123"/>
      <c r="BH26" s="158"/>
      <c r="BI26" s="159"/>
      <c r="BJ26" s="160"/>
      <c r="BK26" s="129"/>
      <c r="BL26" s="130">
        <v>10</v>
      </c>
      <c r="BO26" s="223"/>
      <c r="BP26" s="223"/>
      <c r="BQ26" s="223"/>
      <c r="BR26" s="223"/>
      <c r="BS26" s="223"/>
      <c r="BT26" s="223"/>
    </row>
    <row r="27" spans="1:72" ht="13.5" customHeight="1" thickBot="1">
      <c r="A27" s="140">
        <v>9</v>
      </c>
      <c r="B27" s="176"/>
      <c r="C27" s="156"/>
      <c r="D27" s="156"/>
      <c r="E27" s="156"/>
      <c r="F27" s="157"/>
      <c r="G27" s="123"/>
      <c r="H27" s="146"/>
      <c r="I27" s="147"/>
      <c r="J27" s="147"/>
      <c r="K27" s="147"/>
      <c r="L27" s="177"/>
      <c r="M27" s="146"/>
      <c r="N27" s="147"/>
      <c r="O27" s="147"/>
      <c r="P27" s="147"/>
      <c r="Q27" s="148"/>
      <c r="R27" s="123"/>
      <c r="S27" s="146"/>
      <c r="T27" s="147"/>
      <c r="U27" s="147"/>
      <c r="V27" s="147"/>
      <c r="W27" s="148"/>
      <c r="X27" s="146"/>
      <c r="Y27" s="147"/>
      <c r="Z27" s="147"/>
      <c r="AA27" s="147"/>
      <c r="AB27" s="148"/>
      <c r="AC27" s="123"/>
      <c r="AD27" s="131">
        <v>9</v>
      </c>
      <c r="AE27" s="123"/>
      <c r="AF27" s="149"/>
      <c r="AG27" s="150"/>
      <c r="AH27" s="152"/>
      <c r="AI27" s="149"/>
      <c r="AJ27" s="150"/>
      <c r="AK27" s="151"/>
      <c r="AL27" s="129"/>
      <c r="AM27" s="149"/>
      <c r="AN27" s="150"/>
      <c r="AO27" s="151"/>
      <c r="AP27" s="153"/>
      <c r="AQ27" s="150"/>
      <c r="AR27" s="151"/>
      <c r="AS27" s="123"/>
      <c r="AT27" s="149"/>
      <c r="AU27" s="197"/>
      <c r="AV27" s="151"/>
      <c r="AW27" s="153"/>
      <c r="AX27" s="150"/>
      <c r="AY27" s="151"/>
      <c r="AZ27" s="123"/>
      <c r="BA27" s="149"/>
      <c r="BB27" s="150"/>
      <c r="BC27" s="151"/>
      <c r="BD27" s="153"/>
      <c r="BE27" s="150"/>
      <c r="BF27" s="151"/>
      <c r="BG27" s="123"/>
      <c r="BH27" s="125"/>
      <c r="BI27" s="126"/>
      <c r="BJ27" s="128"/>
      <c r="BK27" s="129"/>
      <c r="BL27" s="154">
        <v>9</v>
      </c>
    </row>
    <row r="28" spans="1:72" ht="13.5" customHeight="1" thickBot="1">
      <c r="A28" s="130">
        <v>8</v>
      </c>
      <c r="B28" s="172"/>
      <c r="C28" s="201"/>
      <c r="D28" s="147"/>
      <c r="E28" s="147"/>
      <c r="F28" s="148"/>
      <c r="G28" s="123"/>
      <c r="H28" s="155"/>
      <c r="I28" s="156"/>
      <c r="J28" s="156"/>
      <c r="K28" s="156"/>
      <c r="L28" s="178"/>
      <c r="M28" s="155"/>
      <c r="N28" s="156"/>
      <c r="O28" s="156"/>
      <c r="P28" s="156"/>
      <c r="Q28" s="157"/>
      <c r="R28" s="123"/>
      <c r="S28" s="155"/>
      <c r="T28" s="156"/>
      <c r="U28" s="156"/>
      <c r="V28" s="156"/>
      <c r="W28" s="157"/>
      <c r="X28" s="155"/>
      <c r="Y28" s="156"/>
      <c r="Z28" s="156"/>
      <c r="AA28" s="156"/>
      <c r="AB28" s="157"/>
      <c r="AC28" s="123"/>
      <c r="AD28" s="140">
        <v>8</v>
      </c>
      <c r="AE28" s="123"/>
      <c r="AF28" s="132"/>
      <c r="AG28" s="133"/>
      <c r="AH28" s="134"/>
      <c r="AI28" s="132"/>
      <c r="AJ28" s="133"/>
      <c r="AK28" s="135"/>
      <c r="AL28" s="129"/>
      <c r="AM28" s="132"/>
      <c r="AN28" s="133"/>
      <c r="AO28" s="135"/>
      <c r="AP28" s="163"/>
      <c r="AQ28" s="133"/>
      <c r="AR28" s="135"/>
      <c r="AS28" s="123"/>
      <c r="AT28" s="132"/>
      <c r="AU28" s="133"/>
      <c r="AV28" s="135"/>
      <c r="AW28" s="163"/>
      <c r="AX28" s="133"/>
      <c r="AY28" s="135"/>
      <c r="AZ28" s="123"/>
      <c r="BA28" s="132"/>
      <c r="BB28" s="133"/>
      <c r="BC28" s="135"/>
      <c r="BD28" s="163"/>
      <c r="BE28" s="133"/>
      <c r="BF28" s="135"/>
      <c r="BG28" s="123"/>
      <c r="BH28" s="149"/>
      <c r="BI28" s="150"/>
      <c r="BJ28" s="151"/>
      <c r="BK28" s="129"/>
      <c r="BL28" s="139">
        <v>8</v>
      </c>
    </row>
    <row r="29" spans="1:72" ht="13.5" customHeight="1" thickBot="1">
      <c r="A29" s="139">
        <v>7</v>
      </c>
      <c r="B29" s="176"/>
      <c r="C29" s="156"/>
      <c r="D29" s="156"/>
      <c r="E29" s="156"/>
      <c r="F29" s="157"/>
      <c r="G29" s="123"/>
      <c r="H29" s="146"/>
      <c r="I29" s="200"/>
      <c r="J29" s="147"/>
      <c r="K29" s="147"/>
      <c r="L29" s="148"/>
      <c r="M29" s="179"/>
      <c r="N29" s="180"/>
      <c r="O29" s="180"/>
      <c r="P29" s="180"/>
      <c r="Q29" s="181"/>
      <c r="R29" s="123"/>
      <c r="S29" s="146"/>
      <c r="T29" s="147"/>
      <c r="U29" s="147"/>
      <c r="V29" s="147"/>
      <c r="W29" s="148"/>
      <c r="X29" s="146"/>
      <c r="Y29" s="147"/>
      <c r="Z29" s="147"/>
      <c r="AA29" s="147"/>
      <c r="AB29" s="148"/>
      <c r="AC29" s="123"/>
      <c r="AD29" s="130">
        <v>7</v>
      </c>
      <c r="AE29" s="123"/>
      <c r="AF29" s="125"/>
      <c r="AG29" s="126"/>
      <c r="AH29" s="127"/>
      <c r="AI29" s="125"/>
      <c r="AJ29" s="126"/>
      <c r="AK29" s="128"/>
      <c r="AL29" s="129"/>
      <c r="AM29" s="125"/>
      <c r="AN29" s="126"/>
      <c r="AO29" s="128"/>
      <c r="AP29" s="145"/>
      <c r="AQ29" s="126"/>
      <c r="AR29" s="128"/>
      <c r="AS29" s="123"/>
      <c r="AT29" s="125"/>
      <c r="AU29" s="126"/>
      <c r="AV29" s="128"/>
      <c r="AW29" s="145"/>
      <c r="AX29" s="126"/>
      <c r="AY29" s="128"/>
      <c r="AZ29" s="123"/>
      <c r="BA29" s="125"/>
      <c r="BB29" s="126"/>
      <c r="BC29" s="128"/>
      <c r="BD29" s="145"/>
      <c r="BE29" s="126"/>
      <c r="BF29" s="128"/>
      <c r="BG29" s="123"/>
      <c r="BH29" s="132"/>
      <c r="BI29" s="133"/>
      <c r="BJ29" s="135"/>
      <c r="BK29" s="129"/>
      <c r="BL29" s="130">
        <v>7</v>
      </c>
    </row>
    <row r="30" spans="1:72" ht="13.5" customHeight="1" thickBot="1">
      <c r="A30" s="131">
        <v>6</v>
      </c>
      <c r="B30" s="172"/>
      <c r="C30" s="147"/>
      <c r="D30" s="147"/>
      <c r="E30" s="147"/>
      <c r="F30" s="148"/>
      <c r="G30" s="123"/>
      <c r="H30" s="155"/>
      <c r="I30" s="156"/>
      <c r="J30" s="156"/>
      <c r="K30" s="156"/>
      <c r="L30" s="157"/>
      <c r="M30" s="155"/>
      <c r="N30" s="156"/>
      <c r="O30" s="156"/>
      <c r="P30" s="156"/>
      <c r="Q30" s="157"/>
      <c r="R30" s="123"/>
      <c r="S30" s="155"/>
      <c r="T30" s="156"/>
      <c r="U30" s="199"/>
      <c r="V30" s="156"/>
      <c r="W30" s="157"/>
      <c r="X30" s="155"/>
      <c r="Y30" s="156"/>
      <c r="Z30" s="156"/>
      <c r="AA30" s="156"/>
      <c r="AB30" s="157"/>
      <c r="AC30" s="123"/>
      <c r="AD30" s="139">
        <v>6</v>
      </c>
      <c r="AE30" s="123"/>
      <c r="AF30" s="149"/>
      <c r="AG30" s="150"/>
      <c r="AH30" s="152"/>
      <c r="AI30" s="149"/>
      <c r="AJ30" s="150"/>
      <c r="AK30" s="151"/>
      <c r="AL30" s="129"/>
      <c r="AM30" s="149"/>
      <c r="AN30" s="150"/>
      <c r="AO30" s="151"/>
      <c r="AP30" s="153"/>
      <c r="AQ30" s="150"/>
      <c r="AR30" s="151"/>
      <c r="AS30" s="123"/>
      <c r="AT30" s="149"/>
      <c r="AU30" s="150"/>
      <c r="AV30" s="151"/>
      <c r="AW30" s="153"/>
      <c r="AX30" s="150"/>
      <c r="AY30" s="151"/>
      <c r="AZ30" s="123"/>
      <c r="BA30" s="149"/>
      <c r="BB30" s="150"/>
      <c r="BC30" s="151"/>
      <c r="BD30" s="153"/>
      <c r="BE30" s="150"/>
      <c r="BF30" s="151"/>
      <c r="BG30" s="123"/>
      <c r="BH30" s="125"/>
      <c r="BI30" s="126"/>
      <c r="BJ30" s="128"/>
      <c r="BK30" s="129"/>
      <c r="BL30" s="154">
        <v>6</v>
      </c>
    </row>
    <row r="31" spans="1:72" ht="13.5" customHeight="1" thickBot="1">
      <c r="A31" s="140">
        <v>5</v>
      </c>
      <c r="B31" s="176"/>
      <c r="C31" s="156"/>
      <c r="D31" s="156"/>
      <c r="E31" s="156"/>
      <c r="F31" s="157"/>
      <c r="G31" s="123"/>
      <c r="H31" s="146"/>
      <c r="I31" s="147"/>
      <c r="J31" s="147"/>
      <c r="K31" s="147"/>
      <c r="L31" s="148"/>
      <c r="M31" s="146"/>
      <c r="N31" s="147"/>
      <c r="O31" s="147"/>
      <c r="P31" s="147"/>
      <c r="Q31" s="148"/>
      <c r="R31" s="123"/>
      <c r="S31" s="146"/>
      <c r="T31" s="147"/>
      <c r="U31" s="147"/>
      <c r="V31" s="147"/>
      <c r="W31" s="148"/>
      <c r="X31" s="146"/>
      <c r="Y31" s="147"/>
      <c r="Z31" s="147"/>
      <c r="AA31" s="147"/>
      <c r="AB31" s="148"/>
      <c r="AC31" s="123"/>
      <c r="AD31" s="131">
        <v>5</v>
      </c>
      <c r="AE31" s="123"/>
      <c r="AF31" s="132"/>
      <c r="AG31" s="133"/>
      <c r="AH31" s="134"/>
      <c r="AI31" s="132"/>
      <c r="AJ31" s="133"/>
      <c r="AK31" s="135"/>
      <c r="AL31" s="129"/>
      <c r="AM31" s="132"/>
      <c r="AN31" s="133"/>
      <c r="AO31" s="135"/>
      <c r="AP31" s="163"/>
      <c r="AQ31" s="133"/>
      <c r="AR31" s="135"/>
      <c r="AS31" s="123"/>
      <c r="AT31" s="132"/>
      <c r="AU31" s="133"/>
      <c r="AV31" s="135"/>
      <c r="AW31" s="163"/>
      <c r="AX31" s="133"/>
      <c r="AY31" s="135"/>
      <c r="AZ31" s="123"/>
      <c r="BA31" s="132"/>
      <c r="BB31" s="133"/>
      <c r="BC31" s="135"/>
      <c r="BD31" s="163"/>
      <c r="BE31" s="133"/>
      <c r="BF31" s="135"/>
      <c r="BG31" s="123"/>
      <c r="BH31" s="149"/>
      <c r="BI31" s="150"/>
      <c r="BJ31" s="151"/>
      <c r="BK31" s="129"/>
      <c r="BL31" s="139">
        <v>5</v>
      </c>
    </row>
    <row r="32" spans="1:72" ht="13.5" customHeight="1" thickBot="1">
      <c r="A32" s="130">
        <v>4</v>
      </c>
      <c r="B32" s="172"/>
      <c r="C32" s="147"/>
      <c r="D32" s="147"/>
      <c r="E32" s="147"/>
      <c r="F32" s="148"/>
      <c r="G32" s="123"/>
      <c r="H32" s="155"/>
      <c r="I32" s="156"/>
      <c r="J32" s="156"/>
      <c r="K32" s="156"/>
      <c r="L32" s="157"/>
      <c r="M32" s="155"/>
      <c r="N32" s="156"/>
      <c r="O32" s="156"/>
      <c r="P32" s="156"/>
      <c r="Q32" s="157"/>
      <c r="R32" s="123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123"/>
      <c r="AD32" s="140">
        <v>4</v>
      </c>
      <c r="AE32" s="123"/>
      <c r="AF32" s="141"/>
      <c r="AG32" s="142"/>
      <c r="AH32" s="143"/>
      <c r="AI32" s="141"/>
      <c r="AJ32" s="142"/>
      <c r="AK32" s="144"/>
      <c r="AL32" s="129"/>
      <c r="AM32" s="141"/>
      <c r="AN32" s="142"/>
      <c r="AO32" s="144"/>
      <c r="AP32" s="164"/>
      <c r="AQ32" s="142"/>
      <c r="AR32" s="144"/>
      <c r="AS32" s="123"/>
      <c r="AT32" s="141"/>
      <c r="AU32" s="142"/>
      <c r="AV32" s="144"/>
      <c r="AW32" s="164"/>
      <c r="AX32" s="142"/>
      <c r="AY32" s="144"/>
      <c r="AZ32" s="123"/>
      <c r="BA32" s="141"/>
      <c r="BB32" s="142"/>
      <c r="BC32" s="144"/>
      <c r="BD32" s="164"/>
      <c r="BE32" s="142"/>
      <c r="BF32" s="144"/>
      <c r="BG32" s="123"/>
      <c r="BH32" s="132"/>
      <c r="BI32" s="198"/>
      <c r="BJ32" s="135"/>
      <c r="BK32" s="129"/>
      <c r="BL32" s="130">
        <v>4</v>
      </c>
    </row>
    <row r="33" spans="1:69" ht="13.5" customHeight="1" thickBot="1">
      <c r="A33" s="139">
        <v>3</v>
      </c>
      <c r="B33" s="176"/>
      <c r="C33" s="156"/>
      <c r="D33" s="156"/>
      <c r="E33" s="156"/>
      <c r="F33" s="157"/>
      <c r="G33" s="123"/>
      <c r="H33" s="146"/>
      <c r="I33" s="147"/>
      <c r="J33" s="147"/>
      <c r="K33" s="147"/>
      <c r="L33" s="148"/>
      <c r="M33" s="146"/>
      <c r="N33" s="147"/>
      <c r="O33" s="147"/>
      <c r="P33" s="147"/>
      <c r="Q33" s="148"/>
      <c r="R33" s="123"/>
      <c r="S33" s="146"/>
      <c r="T33" s="147"/>
      <c r="U33" s="147"/>
      <c r="V33" s="147"/>
      <c r="W33" s="148"/>
      <c r="X33" s="146"/>
      <c r="Y33" s="147"/>
      <c r="Z33" s="147"/>
      <c r="AA33" s="147"/>
      <c r="AB33" s="148"/>
      <c r="AC33" s="123"/>
      <c r="AD33" s="130">
        <v>3</v>
      </c>
      <c r="AE33" s="123"/>
      <c r="AF33" s="149"/>
      <c r="AG33" s="150"/>
      <c r="AH33" s="152"/>
      <c r="AI33" s="149"/>
      <c r="AJ33" s="150"/>
      <c r="AK33" s="151"/>
      <c r="AL33" s="129"/>
      <c r="AM33" s="149"/>
      <c r="AN33" s="150"/>
      <c r="AO33" s="151"/>
      <c r="AP33" s="153"/>
      <c r="AQ33" s="150"/>
      <c r="AR33" s="151"/>
      <c r="AS33" s="123"/>
      <c r="AT33" s="149"/>
      <c r="AU33" s="150"/>
      <c r="AV33" s="151"/>
      <c r="AW33" s="153"/>
      <c r="AX33" s="150"/>
      <c r="AY33" s="151"/>
      <c r="AZ33" s="123"/>
      <c r="BA33" s="149"/>
      <c r="BB33" s="150"/>
      <c r="BC33" s="151"/>
      <c r="BD33" s="153"/>
      <c r="BE33" s="150"/>
      <c r="BF33" s="151"/>
      <c r="BG33" s="123"/>
      <c r="BH33" s="125"/>
      <c r="BI33" s="126"/>
      <c r="BJ33" s="128"/>
      <c r="BK33" s="129"/>
      <c r="BL33" s="154">
        <v>3</v>
      </c>
    </row>
    <row r="34" spans="1:69" ht="13.5" customHeight="1" thickBot="1">
      <c r="A34" s="131">
        <v>2</v>
      </c>
      <c r="B34" s="182"/>
      <c r="C34" s="180"/>
      <c r="D34" s="180"/>
      <c r="E34" s="180"/>
      <c r="F34" s="181"/>
      <c r="G34" s="123"/>
      <c r="H34" s="155"/>
      <c r="I34" s="156"/>
      <c r="J34" s="156"/>
      <c r="K34" s="156"/>
      <c r="L34" s="157"/>
      <c r="M34" s="155"/>
      <c r="N34" s="156"/>
      <c r="O34" s="156"/>
      <c r="P34" s="156"/>
      <c r="Q34" s="157"/>
      <c r="R34" s="123"/>
      <c r="S34" s="155"/>
      <c r="T34" s="156"/>
      <c r="U34" s="156"/>
      <c r="V34" s="156"/>
      <c r="W34" s="157"/>
      <c r="X34" s="155"/>
      <c r="Y34" s="156"/>
      <c r="Z34" s="156"/>
      <c r="AA34" s="156"/>
      <c r="AB34" s="157"/>
      <c r="AC34" s="123"/>
      <c r="AD34" s="139">
        <v>2</v>
      </c>
      <c r="AE34" s="123"/>
      <c r="AF34" s="132"/>
      <c r="AG34" s="133"/>
      <c r="AH34" s="134"/>
      <c r="AI34" s="132"/>
      <c r="AJ34" s="133"/>
      <c r="AK34" s="135"/>
      <c r="AL34" s="129"/>
      <c r="AM34" s="132"/>
      <c r="AN34" s="133"/>
      <c r="AO34" s="135"/>
      <c r="AP34" s="163"/>
      <c r="AQ34" s="133"/>
      <c r="AR34" s="135"/>
      <c r="AS34" s="123"/>
      <c r="AT34" s="132"/>
      <c r="AU34" s="133"/>
      <c r="AV34" s="135"/>
      <c r="AW34" s="163"/>
      <c r="AX34" s="133"/>
      <c r="AY34" s="135"/>
      <c r="AZ34" s="123"/>
      <c r="BA34" s="132"/>
      <c r="BB34" s="133"/>
      <c r="BC34" s="135"/>
      <c r="BD34" s="163"/>
      <c r="BE34" s="133"/>
      <c r="BF34" s="135"/>
      <c r="BG34" s="123"/>
      <c r="BH34" s="149"/>
      <c r="BI34" s="150"/>
      <c r="BJ34" s="151"/>
      <c r="BK34" s="129"/>
      <c r="BL34" s="139">
        <v>2</v>
      </c>
    </row>
    <row r="35" spans="1:69" ht="13.5" customHeight="1" thickBot="1">
      <c r="A35" s="139">
        <v>1</v>
      </c>
      <c r="B35" s="176"/>
      <c r="C35" s="156"/>
      <c r="D35" s="156"/>
      <c r="E35" s="156"/>
      <c r="F35" s="157"/>
      <c r="G35" s="123"/>
      <c r="H35" s="183"/>
      <c r="I35" s="184"/>
      <c r="J35" s="184"/>
      <c r="K35" s="184"/>
      <c r="L35" s="185"/>
      <c r="M35" s="183"/>
      <c r="N35" s="184"/>
      <c r="O35" s="184"/>
      <c r="P35" s="184"/>
      <c r="Q35" s="185"/>
      <c r="R35" s="123"/>
      <c r="S35" s="183"/>
      <c r="T35" s="184"/>
      <c r="U35" s="184"/>
      <c r="V35" s="184"/>
      <c r="W35" s="185"/>
      <c r="X35" s="183"/>
      <c r="Y35" s="184"/>
      <c r="Z35" s="184"/>
      <c r="AA35" s="184"/>
      <c r="AB35" s="185"/>
      <c r="AC35" s="123"/>
      <c r="AD35" s="186">
        <v>1</v>
      </c>
      <c r="AE35" s="123"/>
      <c r="AF35" s="187"/>
      <c r="AG35" s="188"/>
      <c r="AH35" s="189"/>
      <c r="AI35" s="187"/>
      <c r="AJ35" s="188"/>
      <c r="AK35" s="189"/>
      <c r="AL35" s="129"/>
      <c r="AM35" s="187"/>
      <c r="AN35" s="188"/>
      <c r="AO35" s="189"/>
      <c r="AP35" s="187"/>
      <c r="AQ35" s="188"/>
      <c r="AR35" s="189"/>
      <c r="AS35" s="123"/>
      <c r="AT35" s="187"/>
      <c r="AU35" s="188"/>
      <c r="AV35" s="189"/>
      <c r="AW35" s="187"/>
      <c r="AX35" s="188"/>
      <c r="AY35" s="189"/>
      <c r="AZ35" s="123"/>
      <c r="BA35" s="187"/>
      <c r="BB35" s="188"/>
      <c r="BC35" s="189"/>
      <c r="BD35" s="187"/>
      <c r="BE35" s="188"/>
      <c r="BF35" s="189"/>
      <c r="BG35" s="123"/>
      <c r="BH35" s="132"/>
      <c r="BI35" s="133"/>
      <c r="BJ35" s="135"/>
      <c r="BK35" s="129"/>
      <c r="BL35" s="186">
        <v>1</v>
      </c>
      <c r="BQ35" s="118"/>
    </row>
    <row r="36" spans="1:69" ht="13.5" customHeight="1" thickBot="1">
      <c r="A36" s="123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87">
        <v>1</v>
      </c>
      <c r="BI36" s="188">
        <v>2</v>
      </c>
      <c r="BJ36" s="189">
        <v>3</v>
      </c>
      <c r="BK36" s="123"/>
      <c r="BL36" s="123"/>
    </row>
    <row r="37" spans="1:69">
      <c r="A37" s="123"/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3"/>
      <c r="BD37" s="123"/>
      <c r="BE37" s="123"/>
      <c r="BF37" s="123"/>
      <c r="BG37" s="123"/>
      <c r="BH37" s="123"/>
      <c r="BI37" s="123"/>
      <c r="BJ37" s="123"/>
      <c r="BK37" s="123"/>
      <c r="BL37" s="123"/>
    </row>
  </sheetData>
  <mergeCells count="38">
    <mergeCell ref="BO24:BT26"/>
    <mergeCell ref="BS9:BT9"/>
    <mergeCell ref="BO18:BT20"/>
    <mergeCell ref="BD15:BF15"/>
    <mergeCell ref="BA15:BC15"/>
    <mergeCell ref="BH22:BJ22"/>
    <mergeCell ref="BO9:BP9"/>
    <mergeCell ref="BQ9:BR9"/>
    <mergeCell ref="BO21:BT23"/>
    <mergeCell ref="BQ10:BR10"/>
    <mergeCell ref="BS10:BT10"/>
    <mergeCell ref="AF15:AH15"/>
    <mergeCell ref="AI15:AK15"/>
    <mergeCell ref="AM15:AO15"/>
    <mergeCell ref="AP15:AR15"/>
    <mergeCell ref="AW15:AY15"/>
    <mergeCell ref="AT15:AV15"/>
    <mergeCell ref="B17:F17"/>
    <mergeCell ref="H17:L17"/>
    <mergeCell ref="M17:Q17"/>
    <mergeCell ref="S17:W17"/>
    <mergeCell ref="X17:AB17"/>
    <mergeCell ref="BP5:BQ5"/>
    <mergeCell ref="BP4:BQ4"/>
    <mergeCell ref="D13:H13"/>
    <mergeCell ref="AQ13:AS13"/>
    <mergeCell ref="AM13:AO13"/>
    <mergeCell ref="BH13:BJ13"/>
    <mergeCell ref="BE13:BG13"/>
    <mergeCell ref="BA13:BC13"/>
    <mergeCell ref="AX13:AZ13"/>
    <mergeCell ref="AT13:AV13"/>
    <mergeCell ref="AE13:AI13"/>
    <mergeCell ref="Z13:AD13"/>
    <mergeCell ref="T13:X13"/>
    <mergeCell ref="O13:S13"/>
    <mergeCell ref="I13:M13"/>
    <mergeCell ref="BO10:BP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landscape" horizontalDpi="200" verticalDpi="200" r:id="rId1"/>
  <headerFooter>
    <oddHeader>&amp;CAUDIT RAYONNAGES</oddHeader>
    <oddFooter>&amp;R&amp;D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U35"/>
  <sheetViews>
    <sheetView zoomScale="75" zoomScaleNormal="75" workbookViewId="0">
      <selection activeCell="S11" sqref="O6:T11"/>
    </sheetView>
  </sheetViews>
  <sheetFormatPr baseColWidth="10" defaultRowHeight="15"/>
  <cols>
    <col min="1" max="1" width="6.42578125" bestFit="1" customWidth="1"/>
    <col min="2" max="2" width="8.140625" bestFit="1" customWidth="1"/>
    <col min="3" max="3" width="4" customWidth="1"/>
    <col min="10" max="10" width="4.42578125" customWidth="1"/>
    <col min="11" max="12" width="6.7109375" customWidth="1"/>
    <col min="13" max="13" width="8.140625" bestFit="1" customWidth="1"/>
    <col min="14" max="14" width="4.28515625" customWidth="1"/>
    <col min="15" max="16" width="12.5703125" customWidth="1"/>
    <col min="17" max="18" width="13.140625" customWidth="1"/>
    <col min="21" max="21" width="3.85546875" customWidth="1"/>
  </cols>
  <sheetData>
    <row r="1" spans="1:21" ht="15" customHeight="1">
      <c r="B1" s="24"/>
      <c r="C1" s="232" t="s">
        <v>393</v>
      </c>
      <c r="D1" s="232"/>
      <c r="E1" s="232"/>
      <c r="F1" s="232"/>
      <c r="G1" s="232"/>
      <c r="H1" s="232"/>
      <c r="I1" s="232"/>
      <c r="J1" s="232"/>
      <c r="N1" s="232" t="s">
        <v>394</v>
      </c>
      <c r="O1" s="232"/>
      <c r="P1" s="232"/>
      <c r="Q1" s="232"/>
      <c r="R1" s="232"/>
      <c r="S1" s="232"/>
      <c r="T1" s="232"/>
      <c r="U1" s="232"/>
    </row>
    <row r="2" spans="1:21">
      <c r="A2" s="29"/>
      <c r="B2" s="24"/>
      <c r="C2" s="232"/>
      <c r="D2" s="232"/>
      <c r="E2" s="232"/>
      <c r="F2" s="232"/>
      <c r="G2" s="232"/>
      <c r="H2" s="232"/>
      <c r="I2" s="232"/>
      <c r="J2" s="232"/>
      <c r="N2" s="232"/>
      <c r="O2" s="232"/>
      <c r="P2" s="232"/>
      <c r="Q2" s="232"/>
      <c r="R2" s="232"/>
      <c r="S2" s="232"/>
      <c r="T2" s="232"/>
      <c r="U2" s="232"/>
    </row>
    <row r="3" spans="1:21" ht="31.5">
      <c r="A3" s="29"/>
      <c r="B3" s="24"/>
      <c r="C3" s="23"/>
      <c r="D3" s="23"/>
      <c r="E3" s="23"/>
      <c r="F3" s="23"/>
      <c r="G3" s="23"/>
      <c r="H3" s="23"/>
      <c r="I3" s="23"/>
      <c r="J3" s="23"/>
      <c r="N3" s="23"/>
      <c r="O3" s="23"/>
      <c r="P3" s="23"/>
      <c r="Q3" s="23"/>
      <c r="R3" s="23"/>
      <c r="S3" s="23"/>
      <c r="T3" s="23"/>
      <c r="U3" s="23"/>
    </row>
    <row r="4" spans="1:21" ht="19.5" customHeight="1">
      <c r="A4" s="230" t="s">
        <v>395</v>
      </c>
      <c r="B4" s="30"/>
      <c r="C4" s="27"/>
      <c r="D4" s="27"/>
      <c r="E4" s="27"/>
      <c r="F4" s="27"/>
      <c r="G4" s="27"/>
      <c r="H4" s="27"/>
      <c r="I4" s="27"/>
      <c r="J4" s="22"/>
      <c r="N4" s="23"/>
      <c r="O4" s="23"/>
      <c r="P4" s="23"/>
      <c r="Q4" s="23"/>
      <c r="R4" s="23"/>
      <c r="S4" s="23"/>
      <c r="T4" s="23"/>
      <c r="U4" s="23"/>
    </row>
    <row r="5" spans="1:21" ht="15.75">
      <c r="A5" s="230"/>
      <c r="B5" s="229">
        <v>5</v>
      </c>
      <c r="C5" s="22"/>
      <c r="D5" s="224" t="s">
        <v>410</v>
      </c>
      <c r="E5" s="224"/>
      <c r="F5" s="224" t="s">
        <v>411</v>
      </c>
      <c r="G5" s="224"/>
      <c r="H5" s="224" t="s">
        <v>412</v>
      </c>
      <c r="I5" s="224"/>
      <c r="J5" s="22"/>
    </row>
    <row r="6" spans="1:21">
      <c r="A6" s="230"/>
      <c r="B6" s="229"/>
      <c r="C6" s="22"/>
      <c r="J6" s="22"/>
      <c r="O6" s="231" t="s">
        <v>396</v>
      </c>
      <c r="P6" s="231"/>
      <c r="Q6" s="231"/>
      <c r="R6" s="231"/>
      <c r="S6" s="231"/>
      <c r="T6" s="231"/>
    </row>
    <row r="7" spans="1:21">
      <c r="A7" s="230"/>
      <c r="B7" s="229"/>
      <c r="C7" s="22"/>
      <c r="J7" s="22"/>
      <c r="O7" s="231"/>
      <c r="P7" s="231"/>
      <c r="Q7" s="231"/>
      <c r="R7" s="231"/>
      <c r="S7" s="231"/>
      <c r="T7" s="231"/>
    </row>
    <row r="8" spans="1:21">
      <c r="A8" s="230"/>
      <c r="B8" s="229"/>
      <c r="C8" s="22"/>
      <c r="J8" s="22"/>
    </row>
    <row r="9" spans="1:21">
      <c r="A9" s="230"/>
      <c r="B9" s="229"/>
      <c r="C9" s="22"/>
      <c r="J9" s="22"/>
      <c r="O9" s="225" t="s">
        <v>362</v>
      </c>
      <c r="P9" s="225"/>
      <c r="Q9" s="225" t="s">
        <v>413</v>
      </c>
      <c r="R9" s="225"/>
      <c r="S9" s="225" t="s">
        <v>395</v>
      </c>
      <c r="T9" s="225"/>
    </row>
    <row r="10" spans="1:21" ht="38.25" customHeight="1">
      <c r="A10" s="230"/>
      <c r="B10" s="30"/>
      <c r="C10" s="22"/>
      <c r="D10" s="22"/>
      <c r="E10" s="22"/>
      <c r="F10" s="22"/>
      <c r="G10" s="22"/>
      <c r="H10" s="22"/>
      <c r="I10" s="22"/>
      <c r="J10" s="22"/>
      <c r="O10" s="226" t="s">
        <v>1754</v>
      </c>
      <c r="P10" s="225"/>
      <c r="Q10" s="226" t="s">
        <v>1755</v>
      </c>
      <c r="R10" s="225"/>
      <c r="S10" s="226" t="s">
        <v>1756</v>
      </c>
      <c r="T10" s="225"/>
    </row>
    <row r="11" spans="1:21" ht="15.75">
      <c r="A11" s="230"/>
      <c r="B11" s="229">
        <v>4</v>
      </c>
      <c r="C11" s="22"/>
      <c r="D11" s="224" t="s">
        <v>407</v>
      </c>
      <c r="E11" s="224"/>
      <c r="F11" s="224" t="s">
        <v>408</v>
      </c>
      <c r="G11" s="224"/>
      <c r="H11" s="224" t="s">
        <v>409</v>
      </c>
      <c r="I11" s="224"/>
      <c r="J11" s="22"/>
      <c r="O11" s="225" t="s">
        <v>397</v>
      </c>
      <c r="P11" s="225"/>
      <c r="Q11" s="225">
        <v>1</v>
      </c>
      <c r="R11" s="225"/>
      <c r="S11" s="225">
        <v>1</v>
      </c>
      <c r="T11" s="225"/>
    </row>
    <row r="12" spans="1:21">
      <c r="A12" s="230"/>
      <c r="B12" s="229"/>
      <c r="C12" s="22"/>
      <c r="J12" s="22"/>
    </row>
    <row r="13" spans="1:21">
      <c r="A13" s="230"/>
      <c r="B13" s="229"/>
      <c r="C13" s="22"/>
      <c r="J13" s="22"/>
    </row>
    <row r="14" spans="1:21">
      <c r="A14" s="230"/>
      <c r="B14" s="229"/>
      <c r="C14" s="22"/>
      <c r="J14" s="22"/>
    </row>
    <row r="15" spans="1:21">
      <c r="A15" s="230"/>
      <c r="B15" s="229"/>
      <c r="C15" s="22"/>
      <c r="J15" s="22"/>
    </row>
    <row r="16" spans="1:21">
      <c r="A16" s="230"/>
      <c r="B16" s="30"/>
      <c r="C16" s="22"/>
      <c r="D16" s="22"/>
      <c r="E16" s="22"/>
      <c r="F16" s="22"/>
      <c r="G16" s="22"/>
      <c r="H16" s="22"/>
      <c r="I16" s="22"/>
      <c r="J16" s="22"/>
      <c r="N16" s="26"/>
      <c r="O16" s="26"/>
      <c r="P16" s="26"/>
      <c r="Q16" s="26"/>
      <c r="R16" s="26"/>
      <c r="S16" s="26"/>
      <c r="T16" s="26"/>
      <c r="U16" s="26"/>
    </row>
    <row r="17" spans="1:21" ht="15.75">
      <c r="A17" s="230"/>
      <c r="B17" s="229">
        <v>3</v>
      </c>
      <c r="C17" s="22"/>
      <c r="D17" s="224" t="s">
        <v>405</v>
      </c>
      <c r="E17" s="224"/>
      <c r="F17" s="224" t="s">
        <v>401</v>
      </c>
      <c r="G17" s="224"/>
      <c r="H17" s="224" t="s">
        <v>406</v>
      </c>
      <c r="I17" s="224"/>
      <c r="J17" s="22"/>
      <c r="M17" s="229">
        <v>3</v>
      </c>
      <c r="N17" s="22"/>
      <c r="O17" s="224" t="s">
        <v>416</v>
      </c>
      <c r="P17" s="224"/>
      <c r="Q17" s="224" t="s">
        <v>419</v>
      </c>
      <c r="R17" s="224"/>
      <c r="S17" s="224" t="s">
        <v>422</v>
      </c>
      <c r="T17" s="224"/>
      <c r="U17" s="22"/>
    </row>
    <row r="18" spans="1:21">
      <c r="A18" s="230"/>
      <c r="B18" s="229"/>
      <c r="C18" s="22"/>
      <c r="J18" s="22"/>
      <c r="M18" s="229"/>
      <c r="N18" s="22"/>
      <c r="U18" s="22"/>
    </row>
    <row r="19" spans="1:21">
      <c r="A19" s="230"/>
      <c r="B19" s="229"/>
      <c r="C19" s="22"/>
      <c r="J19" s="22"/>
      <c r="M19" s="229"/>
      <c r="N19" s="22"/>
      <c r="U19" s="22"/>
    </row>
    <row r="20" spans="1:21">
      <c r="A20" s="230"/>
      <c r="B20" s="229"/>
      <c r="C20" s="22"/>
      <c r="J20" s="22"/>
      <c r="M20" s="229"/>
      <c r="N20" s="22"/>
      <c r="U20" s="22"/>
    </row>
    <row r="21" spans="1:21">
      <c r="A21" s="230"/>
      <c r="B21" s="229"/>
      <c r="C21" s="22"/>
      <c r="J21" s="22"/>
      <c r="M21" s="229"/>
      <c r="N21" s="22"/>
      <c r="U21" s="22"/>
    </row>
    <row r="22" spans="1:21">
      <c r="A22" s="230"/>
      <c r="B22" s="30"/>
      <c r="C22" s="22"/>
      <c r="D22" s="22"/>
      <c r="E22" s="22"/>
      <c r="F22" s="22"/>
      <c r="G22" s="22"/>
      <c r="H22" s="22"/>
      <c r="I22" s="22"/>
      <c r="J22" s="22"/>
      <c r="M22" s="30"/>
      <c r="N22" s="22"/>
      <c r="O22" s="22"/>
      <c r="P22" s="22"/>
      <c r="Q22" s="22"/>
      <c r="R22" s="22"/>
      <c r="S22" s="22"/>
      <c r="T22" s="22"/>
      <c r="U22" s="22"/>
    </row>
    <row r="23" spans="1:21" ht="15.75">
      <c r="A23" s="230"/>
      <c r="B23" s="229">
        <v>2</v>
      </c>
      <c r="C23" s="22"/>
      <c r="D23" s="224" t="s">
        <v>402</v>
      </c>
      <c r="E23" s="224"/>
      <c r="F23" s="224" t="s">
        <v>403</v>
      </c>
      <c r="G23" s="224"/>
      <c r="H23" s="224" t="s">
        <v>404</v>
      </c>
      <c r="I23" s="224"/>
      <c r="J23" s="22"/>
      <c r="M23" s="229">
        <v>2</v>
      </c>
      <c r="N23" s="22"/>
      <c r="O23" s="224" t="s">
        <v>415</v>
      </c>
      <c r="P23" s="224"/>
      <c r="Q23" s="224" t="s">
        <v>418</v>
      </c>
      <c r="R23" s="224"/>
      <c r="S23" s="224" t="s">
        <v>421</v>
      </c>
      <c r="T23" s="224"/>
      <c r="U23" s="22"/>
    </row>
    <row r="24" spans="1:21">
      <c r="A24" s="230"/>
      <c r="B24" s="229"/>
      <c r="C24" s="22"/>
      <c r="J24" s="22"/>
      <c r="M24" s="229"/>
      <c r="N24" s="22"/>
      <c r="U24" s="22"/>
    </row>
    <row r="25" spans="1:21">
      <c r="A25" s="230"/>
      <c r="B25" s="229"/>
      <c r="C25" s="22"/>
      <c r="J25" s="22"/>
      <c r="M25" s="229"/>
      <c r="N25" s="22"/>
      <c r="U25" s="22"/>
    </row>
    <row r="26" spans="1:21">
      <c r="A26" s="230"/>
      <c r="B26" s="229"/>
      <c r="C26" s="22"/>
      <c r="J26" s="22"/>
      <c r="M26" s="229"/>
      <c r="N26" s="22"/>
      <c r="U26" s="22"/>
    </row>
    <row r="27" spans="1:21">
      <c r="A27" s="230"/>
      <c r="B27" s="229"/>
      <c r="C27" s="22"/>
      <c r="J27" s="22"/>
      <c r="M27" s="229"/>
      <c r="N27" s="22"/>
      <c r="U27" s="22"/>
    </row>
    <row r="28" spans="1:21">
      <c r="A28" s="230"/>
      <c r="B28" s="30"/>
      <c r="C28" s="22"/>
      <c r="D28" s="22"/>
      <c r="E28" s="22"/>
      <c r="F28" s="22"/>
      <c r="G28" s="22"/>
      <c r="H28" s="22"/>
      <c r="I28" s="22"/>
      <c r="J28" s="22"/>
      <c r="M28" s="30"/>
      <c r="N28" s="22"/>
      <c r="O28" s="22"/>
      <c r="P28" s="22"/>
      <c r="Q28" s="22"/>
      <c r="R28" s="22"/>
      <c r="S28" s="22"/>
      <c r="T28" s="22"/>
      <c r="U28" s="22"/>
    </row>
    <row r="29" spans="1:21" ht="15.75">
      <c r="A29" s="230"/>
      <c r="B29" s="229">
        <v>1</v>
      </c>
      <c r="C29" s="22"/>
      <c r="D29" s="224" t="s">
        <v>398</v>
      </c>
      <c r="E29" s="224"/>
      <c r="F29" s="224" t="s">
        <v>399</v>
      </c>
      <c r="G29" s="224"/>
      <c r="H29" s="224" t="s">
        <v>400</v>
      </c>
      <c r="I29" s="224"/>
      <c r="J29" s="22"/>
      <c r="M29" s="229">
        <v>1</v>
      </c>
      <c r="N29" s="22"/>
      <c r="O29" s="224" t="s">
        <v>414</v>
      </c>
      <c r="P29" s="224"/>
      <c r="Q29" s="224" t="s">
        <v>417</v>
      </c>
      <c r="R29" s="224"/>
      <c r="S29" s="224" t="s">
        <v>420</v>
      </c>
      <c r="T29" s="224"/>
      <c r="U29" s="22"/>
    </row>
    <row r="30" spans="1:21">
      <c r="A30" s="230"/>
      <c r="B30" s="229"/>
      <c r="C30" s="22"/>
      <c r="J30" s="22"/>
      <c r="M30" s="229"/>
      <c r="N30" s="22"/>
      <c r="U30" s="22"/>
    </row>
    <row r="31" spans="1:21">
      <c r="A31" s="230"/>
      <c r="B31" s="229"/>
      <c r="C31" s="22"/>
      <c r="J31" s="22"/>
      <c r="M31" s="229"/>
      <c r="N31" s="22"/>
      <c r="U31" s="22"/>
    </row>
    <row r="32" spans="1:21">
      <c r="A32" s="230"/>
      <c r="B32" s="229"/>
      <c r="C32" s="22"/>
      <c r="J32" s="22"/>
      <c r="M32" s="229"/>
      <c r="N32" s="22"/>
      <c r="U32" s="22"/>
    </row>
    <row r="33" spans="1:21" ht="18.75" customHeight="1">
      <c r="A33" s="230"/>
      <c r="B33" s="229"/>
      <c r="C33" s="22"/>
      <c r="J33" s="22"/>
      <c r="M33" s="229"/>
      <c r="N33" s="22"/>
      <c r="U33" s="22"/>
    </row>
    <row r="34" spans="1:21" s="25" customFormat="1" ht="23.25">
      <c r="A34" s="28" t="s">
        <v>413</v>
      </c>
      <c r="B34" s="28"/>
      <c r="C34" s="28"/>
      <c r="D34" s="228">
        <v>1</v>
      </c>
      <c r="E34" s="228"/>
      <c r="F34" s="228">
        <v>2</v>
      </c>
      <c r="G34" s="228"/>
      <c r="H34" s="228">
        <v>3</v>
      </c>
      <c r="I34" s="228"/>
      <c r="J34" s="28"/>
      <c r="K34" s="28"/>
      <c r="L34" s="28"/>
      <c r="M34" s="28"/>
      <c r="N34" s="28"/>
      <c r="O34" s="228">
        <v>4</v>
      </c>
      <c r="P34" s="228"/>
      <c r="Q34" s="228">
        <v>5</v>
      </c>
      <c r="R34" s="228"/>
      <c r="S34" s="228">
        <v>6</v>
      </c>
      <c r="T34" s="228"/>
      <c r="U34" s="28"/>
    </row>
    <row r="35" spans="1:21" ht="26.25">
      <c r="A35" s="227" t="s">
        <v>362</v>
      </c>
      <c r="B35" s="227"/>
      <c r="C35" s="227" t="s">
        <v>397</v>
      </c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</row>
  </sheetData>
  <mergeCells count="53">
    <mergeCell ref="C1:J2"/>
    <mergeCell ref="N1:U2"/>
    <mergeCell ref="B29:B33"/>
    <mergeCell ref="B23:B27"/>
    <mergeCell ref="B17:B21"/>
    <mergeCell ref="B11:B15"/>
    <mergeCell ref="B5:B9"/>
    <mergeCell ref="M17:M21"/>
    <mergeCell ref="M23:M27"/>
    <mergeCell ref="D29:E29"/>
    <mergeCell ref="F29:G29"/>
    <mergeCell ref="H29:I29"/>
    <mergeCell ref="D23:E23"/>
    <mergeCell ref="F23:G23"/>
    <mergeCell ref="H23:I23"/>
    <mergeCell ref="O23:P23"/>
    <mergeCell ref="A35:B35"/>
    <mergeCell ref="D34:E34"/>
    <mergeCell ref="M29:M33"/>
    <mergeCell ref="C35:U35"/>
    <mergeCell ref="F34:G34"/>
    <mergeCell ref="H34:I34"/>
    <mergeCell ref="O34:P34"/>
    <mergeCell ref="Q34:R34"/>
    <mergeCell ref="S34:T34"/>
    <mergeCell ref="O29:P29"/>
    <mergeCell ref="Q29:R29"/>
    <mergeCell ref="S29:T29"/>
    <mergeCell ref="A4:A33"/>
    <mergeCell ref="O6:T7"/>
    <mergeCell ref="O9:P9"/>
    <mergeCell ref="Q9:R9"/>
    <mergeCell ref="Q23:R23"/>
    <mergeCell ref="S23:T23"/>
    <mergeCell ref="O17:P17"/>
    <mergeCell ref="Q17:R17"/>
    <mergeCell ref="S17:T17"/>
    <mergeCell ref="S9:T9"/>
    <mergeCell ref="D17:E17"/>
    <mergeCell ref="F17:G17"/>
    <mergeCell ref="H17:I17"/>
    <mergeCell ref="D11:E11"/>
    <mergeCell ref="F11:G11"/>
    <mergeCell ref="H11:I11"/>
    <mergeCell ref="S11:T11"/>
    <mergeCell ref="S10:T10"/>
    <mergeCell ref="D5:E5"/>
    <mergeCell ref="F5:G5"/>
    <mergeCell ref="H5:I5"/>
    <mergeCell ref="O11:P11"/>
    <mergeCell ref="Q11:R11"/>
    <mergeCell ref="O10:P10"/>
    <mergeCell ref="Q10:R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2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18"/>
  <sheetViews>
    <sheetView workbookViewId="0">
      <selection activeCell="C4" sqref="C4"/>
    </sheetView>
  </sheetViews>
  <sheetFormatPr baseColWidth="10" defaultColWidth="5.7109375" defaultRowHeight="30" customHeight="1"/>
  <cols>
    <col min="1" max="1" width="6.5703125" style="66" customWidth="1"/>
    <col min="2" max="256" width="5.7109375" style="66"/>
    <col min="257" max="257" width="6.5703125" style="66" customWidth="1"/>
    <col min="258" max="512" width="5.7109375" style="66"/>
    <col min="513" max="513" width="6.5703125" style="66" customWidth="1"/>
    <col min="514" max="768" width="5.7109375" style="66"/>
    <col min="769" max="769" width="6.5703125" style="66" customWidth="1"/>
    <col min="770" max="1024" width="5.7109375" style="66"/>
    <col min="1025" max="1025" width="6.5703125" style="66" customWidth="1"/>
    <col min="1026" max="1280" width="5.7109375" style="66"/>
    <col min="1281" max="1281" width="6.5703125" style="66" customWidth="1"/>
    <col min="1282" max="1536" width="5.7109375" style="66"/>
    <col min="1537" max="1537" width="6.5703125" style="66" customWidth="1"/>
    <col min="1538" max="1792" width="5.7109375" style="66"/>
    <col min="1793" max="1793" width="6.5703125" style="66" customWidth="1"/>
    <col min="1794" max="2048" width="5.7109375" style="66"/>
    <col min="2049" max="2049" width="6.5703125" style="66" customWidth="1"/>
    <col min="2050" max="2304" width="5.7109375" style="66"/>
    <col min="2305" max="2305" width="6.5703125" style="66" customWidth="1"/>
    <col min="2306" max="2560" width="5.7109375" style="66"/>
    <col min="2561" max="2561" width="6.5703125" style="66" customWidth="1"/>
    <col min="2562" max="2816" width="5.7109375" style="66"/>
    <col min="2817" max="2817" width="6.5703125" style="66" customWidth="1"/>
    <col min="2818" max="3072" width="5.7109375" style="66"/>
    <col min="3073" max="3073" width="6.5703125" style="66" customWidth="1"/>
    <col min="3074" max="3328" width="5.7109375" style="66"/>
    <col min="3329" max="3329" width="6.5703125" style="66" customWidth="1"/>
    <col min="3330" max="3584" width="5.7109375" style="66"/>
    <col min="3585" max="3585" width="6.5703125" style="66" customWidth="1"/>
    <col min="3586" max="3840" width="5.7109375" style="66"/>
    <col min="3841" max="3841" width="6.5703125" style="66" customWidth="1"/>
    <col min="3842" max="4096" width="5.7109375" style="66"/>
    <col min="4097" max="4097" width="6.5703125" style="66" customWidth="1"/>
    <col min="4098" max="4352" width="5.7109375" style="66"/>
    <col min="4353" max="4353" width="6.5703125" style="66" customWidth="1"/>
    <col min="4354" max="4608" width="5.7109375" style="66"/>
    <col min="4609" max="4609" width="6.5703125" style="66" customWidth="1"/>
    <col min="4610" max="4864" width="5.7109375" style="66"/>
    <col min="4865" max="4865" width="6.5703125" style="66" customWidth="1"/>
    <col min="4866" max="5120" width="5.7109375" style="66"/>
    <col min="5121" max="5121" width="6.5703125" style="66" customWidth="1"/>
    <col min="5122" max="5376" width="5.7109375" style="66"/>
    <col min="5377" max="5377" width="6.5703125" style="66" customWidth="1"/>
    <col min="5378" max="5632" width="5.7109375" style="66"/>
    <col min="5633" max="5633" width="6.5703125" style="66" customWidth="1"/>
    <col min="5634" max="5888" width="5.7109375" style="66"/>
    <col min="5889" max="5889" width="6.5703125" style="66" customWidth="1"/>
    <col min="5890" max="6144" width="5.7109375" style="66"/>
    <col min="6145" max="6145" width="6.5703125" style="66" customWidth="1"/>
    <col min="6146" max="6400" width="5.7109375" style="66"/>
    <col min="6401" max="6401" width="6.5703125" style="66" customWidth="1"/>
    <col min="6402" max="6656" width="5.7109375" style="66"/>
    <col min="6657" max="6657" width="6.5703125" style="66" customWidth="1"/>
    <col min="6658" max="6912" width="5.7109375" style="66"/>
    <col min="6913" max="6913" width="6.5703125" style="66" customWidth="1"/>
    <col min="6914" max="7168" width="5.7109375" style="66"/>
    <col min="7169" max="7169" width="6.5703125" style="66" customWidth="1"/>
    <col min="7170" max="7424" width="5.7109375" style="66"/>
    <col min="7425" max="7425" width="6.5703125" style="66" customWidth="1"/>
    <col min="7426" max="7680" width="5.7109375" style="66"/>
    <col min="7681" max="7681" width="6.5703125" style="66" customWidth="1"/>
    <col min="7682" max="7936" width="5.7109375" style="66"/>
    <col min="7937" max="7937" width="6.5703125" style="66" customWidth="1"/>
    <col min="7938" max="8192" width="5.7109375" style="66"/>
    <col min="8193" max="8193" width="6.5703125" style="66" customWidth="1"/>
    <col min="8194" max="8448" width="5.7109375" style="66"/>
    <col min="8449" max="8449" width="6.5703125" style="66" customWidth="1"/>
    <col min="8450" max="8704" width="5.7109375" style="66"/>
    <col min="8705" max="8705" width="6.5703125" style="66" customWidth="1"/>
    <col min="8706" max="8960" width="5.7109375" style="66"/>
    <col min="8961" max="8961" width="6.5703125" style="66" customWidth="1"/>
    <col min="8962" max="9216" width="5.7109375" style="66"/>
    <col min="9217" max="9217" width="6.5703125" style="66" customWidth="1"/>
    <col min="9218" max="9472" width="5.7109375" style="66"/>
    <col min="9473" max="9473" width="6.5703125" style="66" customWidth="1"/>
    <col min="9474" max="9728" width="5.7109375" style="66"/>
    <col min="9729" max="9729" width="6.5703125" style="66" customWidth="1"/>
    <col min="9730" max="9984" width="5.7109375" style="66"/>
    <col min="9985" max="9985" width="6.5703125" style="66" customWidth="1"/>
    <col min="9986" max="10240" width="5.7109375" style="66"/>
    <col min="10241" max="10241" width="6.5703125" style="66" customWidth="1"/>
    <col min="10242" max="10496" width="5.7109375" style="66"/>
    <col min="10497" max="10497" width="6.5703125" style="66" customWidth="1"/>
    <col min="10498" max="10752" width="5.7109375" style="66"/>
    <col min="10753" max="10753" width="6.5703125" style="66" customWidth="1"/>
    <col min="10754" max="11008" width="5.7109375" style="66"/>
    <col min="11009" max="11009" width="6.5703125" style="66" customWidth="1"/>
    <col min="11010" max="11264" width="5.7109375" style="66"/>
    <col min="11265" max="11265" width="6.5703125" style="66" customWidth="1"/>
    <col min="11266" max="11520" width="5.7109375" style="66"/>
    <col min="11521" max="11521" width="6.5703125" style="66" customWidth="1"/>
    <col min="11522" max="11776" width="5.7109375" style="66"/>
    <col min="11777" max="11777" width="6.5703125" style="66" customWidth="1"/>
    <col min="11778" max="12032" width="5.7109375" style="66"/>
    <col min="12033" max="12033" width="6.5703125" style="66" customWidth="1"/>
    <col min="12034" max="12288" width="5.7109375" style="66"/>
    <col min="12289" max="12289" width="6.5703125" style="66" customWidth="1"/>
    <col min="12290" max="12544" width="5.7109375" style="66"/>
    <col min="12545" max="12545" width="6.5703125" style="66" customWidth="1"/>
    <col min="12546" max="12800" width="5.7109375" style="66"/>
    <col min="12801" max="12801" width="6.5703125" style="66" customWidth="1"/>
    <col min="12802" max="13056" width="5.7109375" style="66"/>
    <col min="13057" max="13057" width="6.5703125" style="66" customWidth="1"/>
    <col min="13058" max="13312" width="5.7109375" style="66"/>
    <col min="13313" max="13313" width="6.5703125" style="66" customWidth="1"/>
    <col min="13314" max="13568" width="5.7109375" style="66"/>
    <col min="13569" max="13569" width="6.5703125" style="66" customWidth="1"/>
    <col min="13570" max="13824" width="5.7109375" style="66"/>
    <col min="13825" max="13825" width="6.5703125" style="66" customWidth="1"/>
    <col min="13826" max="14080" width="5.7109375" style="66"/>
    <col min="14081" max="14081" width="6.5703125" style="66" customWidth="1"/>
    <col min="14082" max="14336" width="5.7109375" style="66"/>
    <col min="14337" max="14337" width="6.5703125" style="66" customWidth="1"/>
    <col min="14338" max="14592" width="5.7109375" style="66"/>
    <col min="14593" max="14593" width="6.5703125" style="66" customWidth="1"/>
    <col min="14594" max="14848" width="5.7109375" style="66"/>
    <col min="14849" max="14849" width="6.5703125" style="66" customWidth="1"/>
    <col min="14850" max="15104" width="5.7109375" style="66"/>
    <col min="15105" max="15105" width="6.5703125" style="66" customWidth="1"/>
    <col min="15106" max="15360" width="5.7109375" style="66"/>
    <col min="15361" max="15361" width="6.5703125" style="66" customWidth="1"/>
    <col min="15362" max="15616" width="5.7109375" style="66"/>
    <col min="15617" max="15617" width="6.5703125" style="66" customWidth="1"/>
    <col min="15618" max="15872" width="5.7109375" style="66"/>
    <col min="15873" max="15873" width="6.5703125" style="66" customWidth="1"/>
    <col min="15874" max="16128" width="5.7109375" style="66"/>
    <col min="16129" max="16129" width="6.5703125" style="66" customWidth="1"/>
    <col min="16130" max="16384" width="5.7109375" style="66"/>
  </cols>
  <sheetData>
    <row r="1" spans="1:8" ht="30" customHeight="1">
      <c r="A1" s="58">
        <v>1</v>
      </c>
      <c r="B1" s="59">
        <v>2</v>
      </c>
      <c r="C1" s="60">
        <v>3</v>
      </c>
      <c r="D1" s="61">
        <v>4</v>
      </c>
      <c r="E1" s="62">
        <v>5</v>
      </c>
      <c r="F1" s="63">
        <v>6</v>
      </c>
      <c r="G1" s="64">
        <v>7</v>
      </c>
      <c r="H1" s="65">
        <v>8</v>
      </c>
    </row>
    <row r="2" spans="1:8" ht="30" customHeight="1">
      <c r="A2" s="67">
        <v>9</v>
      </c>
      <c r="B2" s="68">
        <v>10</v>
      </c>
      <c r="C2" s="69">
        <v>11</v>
      </c>
      <c r="D2" s="70">
        <v>12</v>
      </c>
      <c r="E2" s="71">
        <v>13</v>
      </c>
      <c r="F2" s="72">
        <v>14</v>
      </c>
      <c r="G2" s="73">
        <v>15</v>
      </c>
      <c r="H2" s="74">
        <v>16</v>
      </c>
    </row>
    <row r="3" spans="1:8" ht="30" customHeight="1">
      <c r="A3" s="75">
        <v>17</v>
      </c>
      <c r="B3" s="76">
        <v>18</v>
      </c>
      <c r="C3" s="77">
        <v>19</v>
      </c>
      <c r="D3" s="78">
        <v>20</v>
      </c>
      <c r="E3" s="79">
        <v>21</v>
      </c>
      <c r="F3" s="80">
        <v>22</v>
      </c>
      <c r="G3" s="81">
        <v>23</v>
      </c>
      <c r="H3" s="82">
        <v>24</v>
      </c>
    </row>
    <row r="4" spans="1:8" ht="30" customHeight="1">
      <c r="A4" s="83">
        <v>25</v>
      </c>
      <c r="B4" s="84">
        <v>26</v>
      </c>
      <c r="C4" s="85">
        <v>27</v>
      </c>
      <c r="D4" s="86">
        <v>28</v>
      </c>
      <c r="E4" s="87">
        <v>29</v>
      </c>
      <c r="F4" s="88">
        <v>30</v>
      </c>
      <c r="G4" s="89">
        <v>31</v>
      </c>
      <c r="H4" s="90">
        <v>32</v>
      </c>
    </row>
    <row r="5" spans="1:8" ht="30" customHeight="1">
      <c r="A5" s="91">
        <v>33</v>
      </c>
      <c r="B5" s="92">
        <v>34</v>
      </c>
      <c r="C5" s="93">
        <v>35</v>
      </c>
      <c r="D5" s="94">
        <v>36</v>
      </c>
      <c r="E5" s="95">
        <v>37</v>
      </c>
      <c r="F5" s="96">
        <v>38</v>
      </c>
      <c r="G5" s="97">
        <v>39</v>
      </c>
      <c r="H5" s="98">
        <v>40</v>
      </c>
    </row>
    <row r="6" spans="1:8" ht="30" customHeight="1">
      <c r="A6" s="99">
        <v>41</v>
      </c>
      <c r="B6" s="100">
        <v>42</v>
      </c>
      <c r="C6" s="101">
        <v>43</v>
      </c>
      <c r="D6" s="102">
        <v>44</v>
      </c>
      <c r="E6" s="103">
        <v>45</v>
      </c>
      <c r="F6" s="104">
        <v>46</v>
      </c>
      <c r="G6" s="105">
        <v>47</v>
      </c>
      <c r="H6" s="106">
        <v>48</v>
      </c>
    </row>
    <row r="7" spans="1:8" ht="30" customHeight="1">
      <c r="A7" s="107">
        <v>49</v>
      </c>
      <c r="B7" s="108">
        <v>50</v>
      </c>
      <c r="C7" s="109">
        <v>51</v>
      </c>
      <c r="D7" s="110">
        <v>52</v>
      </c>
      <c r="E7" s="111">
        <v>53</v>
      </c>
      <c r="F7" s="112">
        <v>54</v>
      </c>
      <c r="G7" s="113">
        <v>55</v>
      </c>
      <c r="H7" s="114">
        <v>56</v>
      </c>
    </row>
    <row r="18" spans="1:1" ht="30" customHeight="1">
      <c r="A18" s="115" t="s">
        <v>1789</v>
      </c>
    </row>
  </sheetData>
  <hyperlinks>
    <hyperlink ref="A18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B1:W43"/>
  <sheetViews>
    <sheetView topLeftCell="A13" workbookViewId="0">
      <selection activeCell="D37" sqref="D37"/>
    </sheetView>
  </sheetViews>
  <sheetFormatPr baseColWidth="10" defaultRowHeight="15"/>
  <cols>
    <col min="2" max="2" width="7.7109375" bestFit="1" customWidth="1"/>
    <col min="4" max="5" width="7.5703125" bestFit="1" customWidth="1"/>
    <col min="7" max="7" width="7.7109375" bestFit="1" customWidth="1"/>
    <col min="8" max="8" width="7.42578125" bestFit="1" customWidth="1"/>
    <col min="10" max="10" width="7.5703125" bestFit="1" customWidth="1"/>
    <col min="11" max="11" width="7.7109375" bestFit="1" customWidth="1"/>
    <col min="14" max="14" width="7.7109375" bestFit="1" customWidth="1"/>
    <col min="15" max="15" width="7" bestFit="1" customWidth="1"/>
    <col min="16" max="16" width="7.7109375" bestFit="1" customWidth="1"/>
    <col min="17" max="17" width="8.28515625" bestFit="1" customWidth="1"/>
    <col min="18" max="19" width="7.5703125" bestFit="1" customWidth="1"/>
    <col min="20" max="20" width="7.42578125" bestFit="1" customWidth="1"/>
    <col min="21" max="21" width="8.140625" bestFit="1" customWidth="1"/>
    <col min="22" max="22" width="7.42578125" bestFit="1" customWidth="1"/>
    <col min="23" max="23" width="7.85546875" bestFit="1" customWidth="1"/>
  </cols>
  <sheetData>
    <row r="1" spans="3:23" ht="15.75" thickBot="1"/>
    <row r="2" spans="3:23">
      <c r="K2" s="233" t="s">
        <v>382</v>
      </c>
      <c r="L2" s="234"/>
      <c r="M2" s="234"/>
      <c r="N2" s="234"/>
      <c r="O2" s="235"/>
    </row>
    <row r="3" spans="3:23" ht="15.75" thickBot="1">
      <c r="K3" s="236"/>
      <c r="L3" s="237"/>
      <c r="M3" s="237"/>
      <c r="N3" s="237"/>
      <c r="O3" s="238"/>
    </row>
    <row r="5" spans="3:23" ht="15.75" thickBot="1"/>
    <row r="6" spans="3:23" ht="16.5" thickTop="1" thickBot="1">
      <c r="P6" s="12" t="s">
        <v>330</v>
      </c>
      <c r="Q6" s="12" t="s">
        <v>320</v>
      </c>
      <c r="S6" s="12" t="s">
        <v>339</v>
      </c>
      <c r="T6" s="12" t="s">
        <v>384</v>
      </c>
    </row>
    <row r="7" spans="3:23" ht="16.5" thickTop="1" thickBot="1">
      <c r="N7" s="10" t="s">
        <v>310</v>
      </c>
      <c r="P7" s="9" t="s">
        <v>331</v>
      </c>
      <c r="Q7" s="9" t="s">
        <v>321</v>
      </c>
      <c r="S7" s="9" t="s">
        <v>340</v>
      </c>
      <c r="T7" s="9" t="s">
        <v>385</v>
      </c>
    </row>
    <row r="8" spans="3:23" ht="16.5" thickTop="1" thickBot="1">
      <c r="C8" s="1"/>
      <c r="D8" s="1"/>
      <c r="E8" s="1"/>
      <c r="F8" s="1"/>
      <c r="G8" s="1"/>
      <c r="H8" s="1"/>
      <c r="I8" s="1"/>
      <c r="J8" s="1"/>
      <c r="K8" s="1"/>
      <c r="L8" s="1"/>
      <c r="N8" s="21" t="s">
        <v>311</v>
      </c>
      <c r="P8" s="7" t="s">
        <v>332</v>
      </c>
      <c r="Q8" s="7" t="s">
        <v>322</v>
      </c>
      <c r="S8" s="7" t="s">
        <v>341</v>
      </c>
      <c r="T8" s="7" t="s">
        <v>386</v>
      </c>
      <c r="V8" s="7" t="s">
        <v>348</v>
      </c>
      <c r="W8" s="7" t="s">
        <v>355</v>
      </c>
    </row>
    <row r="9" spans="3:23" ht="15.75" thickTop="1">
      <c r="C9" s="1"/>
      <c r="D9" s="1"/>
      <c r="E9" s="1"/>
      <c r="F9" s="1"/>
      <c r="G9" s="20" t="s">
        <v>286</v>
      </c>
      <c r="H9" s="20" t="s">
        <v>292</v>
      </c>
      <c r="I9" s="1"/>
      <c r="J9" s="20" t="s">
        <v>298</v>
      </c>
      <c r="K9" s="20" t="s">
        <v>304</v>
      </c>
      <c r="L9" s="1"/>
      <c r="N9" s="8" t="s">
        <v>312</v>
      </c>
      <c r="P9" s="8" t="s">
        <v>333</v>
      </c>
      <c r="Q9" s="8" t="s">
        <v>323</v>
      </c>
      <c r="S9" s="8" t="s">
        <v>342</v>
      </c>
      <c r="T9" s="8" t="s">
        <v>387</v>
      </c>
      <c r="V9" s="8" t="s">
        <v>349</v>
      </c>
      <c r="W9" s="8" t="s">
        <v>356</v>
      </c>
    </row>
    <row r="10" spans="3:23" ht="15.75" thickBot="1">
      <c r="C10" s="1"/>
      <c r="D10" s="1"/>
      <c r="E10" s="1"/>
      <c r="F10" s="1"/>
      <c r="G10" s="6" t="s">
        <v>287</v>
      </c>
      <c r="H10" s="6" t="s">
        <v>293</v>
      </c>
      <c r="I10" s="1"/>
      <c r="J10" s="6" t="s">
        <v>299</v>
      </c>
      <c r="K10" s="6" t="s">
        <v>305</v>
      </c>
      <c r="L10" s="1"/>
      <c r="N10" s="9" t="s">
        <v>313</v>
      </c>
      <c r="P10" s="9" t="s">
        <v>334</v>
      </c>
      <c r="Q10" s="9" t="s">
        <v>324</v>
      </c>
      <c r="S10" s="9" t="s">
        <v>343</v>
      </c>
      <c r="T10" s="9" t="s">
        <v>388</v>
      </c>
      <c r="V10" s="9" t="s">
        <v>350</v>
      </c>
      <c r="W10" s="9" t="s">
        <v>357</v>
      </c>
    </row>
    <row r="11" spans="3:23" ht="15.75" thickTop="1">
      <c r="C11" s="1"/>
      <c r="D11" s="5" t="s">
        <v>278</v>
      </c>
      <c r="E11" s="5" t="s">
        <v>282</v>
      </c>
      <c r="F11" s="1"/>
      <c r="G11" s="5" t="s">
        <v>288</v>
      </c>
      <c r="H11" s="5" t="s">
        <v>294</v>
      </c>
      <c r="I11" s="1"/>
      <c r="J11" s="5" t="s">
        <v>300</v>
      </c>
      <c r="K11" s="5" t="s">
        <v>306</v>
      </c>
      <c r="L11" s="1"/>
      <c r="N11" s="7" t="s">
        <v>314</v>
      </c>
      <c r="P11" s="7" t="s">
        <v>335</v>
      </c>
      <c r="Q11" s="7" t="s">
        <v>325</v>
      </c>
      <c r="S11" s="7" t="s">
        <v>344</v>
      </c>
      <c r="T11" s="7" t="s">
        <v>389</v>
      </c>
      <c r="V11" s="7" t="s">
        <v>351</v>
      </c>
      <c r="W11" s="7" t="s">
        <v>358</v>
      </c>
    </row>
    <row r="12" spans="3:23" ht="15.75" thickBot="1">
      <c r="C12" s="1"/>
      <c r="D12" s="4" t="s">
        <v>279</v>
      </c>
      <c r="E12" s="4" t="s">
        <v>283</v>
      </c>
      <c r="F12" s="1"/>
      <c r="G12" s="4" t="s">
        <v>289</v>
      </c>
      <c r="H12" s="4" t="s">
        <v>295</v>
      </c>
      <c r="I12" s="1"/>
      <c r="J12" s="4" t="s">
        <v>301</v>
      </c>
      <c r="K12" s="4" t="s">
        <v>307</v>
      </c>
      <c r="L12" s="1"/>
      <c r="N12" s="8" t="s">
        <v>315</v>
      </c>
      <c r="P12" s="8" t="s">
        <v>336</v>
      </c>
      <c r="Q12" s="8" t="s">
        <v>326</v>
      </c>
      <c r="S12" s="8" t="s">
        <v>345</v>
      </c>
      <c r="T12" s="8" t="s">
        <v>390</v>
      </c>
      <c r="V12" s="8" t="s">
        <v>352</v>
      </c>
      <c r="W12" s="8" t="s">
        <v>359</v>
      </c>
    </row>
    <row r="13" spans="3:23" ht="16.5" thickTop="1" thickBot="1">
      <c r="C13" s="1"/>
      <c r="D13" s="5" t="s">
        <v>280</v>
      </c>
      <c r="E13" s="5" t="s">
        <v>284</v>
      </c>
      <c r="F13" s="1"/>
      <c r="G13" s="5" t="s">
        <v>290</v>
      </c>
      <c r="H13" s="5" t="s">
        <v>296</v>
      </c>
      <c r="I13" s="1"/>
      <c r="J13" s="5" t="s">
        <v>302</v>
      </c>
      <c r="K13" s="5" t="s">
        <v>308</v>
      </c>
      <c r="L13" s="1"/>
      <c r="N13" s="9" t="s">
        <v>316</v>
      </c>
      <c r="P13" s="9" t="s">
        <v>337</v>
      </c>
      <c r="Q13" s="9" t="s">
        <v>327</v>
      </c>
      <c r="S13" s="9" t="s">
        <v>346</v>
      </c>
      <c r="T13" s="9" t="s">
        <v>391</v>
      </c>
      <c r="V13" s="9" t="s">
        <v>353</v>
      </c>
      <c r="W13" s="9" t="s">
        <v>360</v>
      </c>
    </row>
    <row r="14" spans="3:23" ht="16.5" thickTop="1" thickBot="1">
      <c r="C14" s="1"/>
      <c r="D14" s="6" t="s">
        <v>281</v>
      </c>
      <c r="E14" s="6" t="s">
        <v>285</v>
      </c>
      <c r="F14" s="1"/>
      <c r="G14" s="6" t="s">
        <v>291</v>
      </c>
      <c r="H14" s="6" t="s">
        <v>297</v>
      </c>
      <c r="I14" s="1"/>
      <c r="J14" s="6" t="s">
        <v>303</v>
      </c>
      <c r="K14" s="6" t="s">
        <v>309</v>
      </c>
      <c r="L14" s="1"/>
      <c r="N14" s="7" t="s">
        <v>317</v>
      </c>
      <c r="P14" s="7" t="s">
        <v>338</v>
      </c>
      <c r="Q14" s="7" t="s">
        <v>328</v>
      </c>
      <c r="S14" s="7" t="s">
        <v>347</v>
      </c>
      <c r="T14" s="7" t="s">
        <v>392</v>
      </c>
      <c r="V14" s="7" t="s">
        <v>354</v>
      </c>
      <c r="W14" s="7" t="s">
        <v>361</v>
      </c>
    </row>
    <row r="15" spans="3:23" ht="15.75" thickTop="1">
      <c r="C15" s="1"/>
      <c r="D15" s="5" t="s">
        <v>262</v>
      </c>
      <c r="E15" s="5" t="s">
        <v>263</v>
      </c>
      <c r="F15" s="1"/>
      <c r="G15" s="5" t="s">
        <v>264</v>
      </c>
      <c r="H15" s="5" t="s">
        <v>265</v>
      </c>
      <c r="I15" s="1"/>
      <c r="J15" s="5" t="s">
        <v>266</v>
      </c>
      <c r="K15" s="5" t="s">
        <v>267</v>
      </c>
      <c r="L15" s="1"/>
      <c r="N15" s="8" t="s">
        <v>268</v>
      </c>
      <c r="P15" s="8" t="s">
        <v>269</v>
      </c>
      <c r="Q15" s="8" t="s">
        <v>270</v>
      </c>
      <c r="S15" s="8" t="s">
        <v>271</v>
      </c>
      <c r="T15" s="8" t="s">
        <v>273</v>
      </c>
      <c r="V15" s="8" t="s">
        <v>275</v>
      </c>
      <c r="W15" s="8" t="s">
        <v>277</v>
      </c>
    </row>
    <row r="16" spans="3:23" ht="15.75" thickBot="1">
      <c r="C16" s="1"/>
      <c r="D16" s="6" t="s">
        <v>254</v>
      </c>
      <c r="E16" s="6" t="s">
        <v>255</v>
      </c>
      <c r="F16" s="1"/>
      <c r="G16" s="6" t="s">
        <v>256</v>
      </c>
      <c r="H16" s="6" t="s">
        <v>257</v>
      </c>
      <c r="I16" s="1"/>
      <c r="J16" s="6" t="s">
        <v>258</v>
      </c>
      <c r="K16" s="6" t="s">
        <v>259</v>
      </c>
      <c r="L16" s="1"/>
      <c r="N16" s="9" t="s">
        <v>260</v>
      </c>
      <c r="P16" s="9" t="s">
        <v>329</v>
      </c>
      <c r="Q16" s="9" t="s">
        <v>261</v>
      </c>
      <c r="S16" s="9" t="s">
        <v>272</v>
      </c>
      <c r="T16" s="9" t="s">
        <v>383</v>
      </c>
      <c r="V16" s="9" t="s">
        <v>274</v>
      </c>
      <c r="W16" s="9" t="s">
        <v>276</v>
      </c>
    </row>
    <row r="17" spans="2:23" ht="15.75" thickTop="1">
      <c r="C17" s="1"/>
      <c r="D17" s="3"/>
      <c r="E17" s="3"/>
      <c r="F17" s="3"/>
      <c r="G17" s="3"/>
      <c r="H17" s="3"/>
      <c r="I17" s="3"/>
      <c r="J17" s="3"/>
      <c r="K17" s="3"/>
      <c r="L17" s="3"/>
      <c r="M17" s="2"/>
      <c r="N17" s="2"/>
      <c r="O17" s="2"/>
      <c r="P17" s="2"/>
      <c r="Q17" s="2"/>
      <c r="R17" s="2"/>
      <c r="S17" s="2"/>
      <c r="T17" s="2"/>
      <c r="U17" s="2"/>
      <c r="V17" s="2"/>
      <c r="W17" s="2" t="s">
        <v>362</v>
      </c>
    </row>
    <row r="18" spans="2:23">
      <c r="C18" s="1"/>
      <c r="D18" s="3" t="s">
        <v>86</v>
      </c>
      <c r="E18" s="3" t="s">
        <v>75</v>
      </c>
      <c r="F18" s="3"/>
      <c r="G18" s="3" t="s">
        <v>76</v>
      </c>
      <c r="H18" s="3" t="s">
        <v>77</v>
      </c>
      <c r="I18" s="3"/>
      <c r="J18" s="3" t="s">
        <v>78</v>
      </c>
      <c r="K18" s="3" t="s">
        <v>79</v>
      </c>
      <c r="L18" s="3"/>
      <c r="M18" s="2"/>
      <c r="N18" s="2" t="s">
        <v>80</v>
      </c>
      <c r="O18" s="2"/>
      <c r="P18" s="2" t="s">
        <v>81</v>
      </c>
      <c r="Q18" s="2" t="s">
        <v>82</v>
      </c>
      <c r="R18" s="2"/>
      <c r="S18" s="2" t="s">
        <v>83</v>
      </c>
      <c r="T18" s="2" t="s">
        <v>84</v>
      </c>
      <c r="U18" s="2"/>
      <c r="V18" s="2" t="s">
        <v>85</v>
      </c>
      <c r="W18" s="2" t="s">
        <v>276</v>
      </c>
    </row>
    <row r="19" spans="2:23">
      <c r="C19" s="1"/>
      <c r="D19" s="3"/>
      <c r="E19" s="3"/>
      <c r="F19" s="3"/>
      <c r="G19" s="3"/>
      <c r="H19" s="3"/>
      <c r="I19" s="3"/>
      <c r="J19" s="3"/>
      <c r="K19" s="3"/>
      <c r="L19" s="3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C20" s="1"/>
      <c r="D20" s="3"/>
      <c r="E20" s="3"/>
      <c r="F20" s="3"/>
      <c r="G20" s="3"/>
      <c r="H20" s="3"/>
      <c r="I20" s="3"/>
      <c r="J20" s="3"/>
      <c r="K20" s="3"/>
      <c r="L20" s="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2" spans="2:23" ht="15.75" thickBot="1"/>
    <row r="23" spans="2:23" ht="16.5" thickTop="1" thickBot="1">
      <c r="B23" s="13" t="s">
        <v>2</v>
      </c>
      <c r="D23" s="13" t="s">
        <v>20</v>
      </c>
      <c r="E23" s="13" t="s">
        <v>37</v>
      </c>
      <c r="G23" s="13" t="s">
        <v>318</v>
      </c>
      <c r="H23" s="13" t="s">
        <v>319</v>
      </c>
      <c r="J23" s="15" t="s">
        <v>123</v>
      </c>
      <c r="K23" s="15" t="s">
        <v>124</v>
      </c>
      <c r="N23" s="11" t="s">
        <v>157</v>
      </c>
      <c r="O23" s="11" t="s">
        <v>158</v>
      </c>
      <c r="Q23" s="11" t="s">
        <v>191</v>
      </c>
      <c r="R23" s="11" t="s">
        <v>365</v>
      </c>
      <c r="T23" s="11" t="s">
        <v>208</v>
      </c>
      <c r="U23" s="11" t="s">
        <v>209</v>
      </c>
      <c r="W23" s="11" t="s">
        <v>244</v>
      </c>
    </row>
    <row r="24" spans="2:23" ht="15.75" thickTop="1">
      <c r="B24" s="17" t="s">
        <v>3</v>
      </c>
      <c r="D24" s="17" t="s">
        <v>21</v>
      </c>
      <c r="E24" s="17" t="s">
        <v>38</v>
      </c>
      <c r="G24" s="17" t="s">
        <v>95</v>
      </c>
      <c r="H24" s="17" t="s">
        <v>109</v>
      </c>
      <c r="J24" s="19" t="s">
        <v>125</v>
      </c>
      <c r="K24" s="19" t="s">
        <v>126</v>
      </c>
      <c r="N24" s="8" t="s">
        <v>159</v>
      </c>
      <c r="O24" s="8" t="s">
        <v>160</v>
      </c>
      <c r="Q24" s="8" t="s">
        <v>192</v>
      </c>
      <c r="R24" s="8" t="s">
        <v>366</v>
      </c>
      <c r="T24" s="8" t="s">
        <v>210</v>
      </c>
      <c r="U24" s="8" t="s">
        <v>211</v>
      </c>
      <c r="W24" s="8" t="s">
        <v>245</v>
      </c>
    </row>
    <row r="25" spans="2:23" ht="15.75" thickBot="1">
      <c r="B25" s="14" t="s">
        <v>4</v>
      </c>
      <c r="D25" s="14" t="s">
        <v>22</v>
      </c>
      <c r="E25" s="14" t="s">
        <v>39</v>
      </c>
      <c r="G25" s="14" t="s">
        <v>96</v>
      </c>
      <c r="H25" s="14" t="s">
        <v>110</v>
      </c>
      <c r="J25" s="16" t="s">
        <v>127</v>
      </c>
      <c r="K25" s="16" t="s">
        <v>128</v>
      </c>
      <c r="N25" s="9" t="s">
        <v>161</v>
      </c>
      <c r="O25" s="9" t="s">
        <v>162</v>
      </c>
      <c r="Q25" s="9" t="s">
        <v>193</v>
      </c>
      <c r="R25" s="9" t="s">
        <v>367</v>
      </c>
      <c r="T25" s="9" t="s">
        <v>212</v>
      </c>
      <c r="U25" s="9" t="s">
        <v>213</v>
      </c>
      <c r="W25" s="9" t="s">
        <v>246</v>
      </c>
    </row>
    <row r="26" spans="2:23" ht="15.75" thickTop="1">
      <c r="B26" s="17" t="s">
        <v>5</v>
      </c>
      <c r="D26" s="17" t="s">
        <v>23</v>
      </c>
      <c r="E26" s="17" t="s">
        <v>40</v>
      </c>
      <c r="G26" s="17" t="s">
        <v>97</v>
      </c>
      <c r="H26" s="17" t="s">
        <v>111</v>
      </c>
      <c r="J26" s="15" t="s">
        <v>129</v>
      </c>
      <c r="K26" s="15" t="s">
        <v>130</v>
      </c>
      <c r="N26" s="11" t="s">
        <v>163</v>
      </c>
      <c r="O26" s="11" t="s">
        <v>164</v>
      </c>
      <c r="Q26" s="11" t="s">
        <v>194</v>
      </c>
      <c r="R26" s="11" t="s">
        <v>368</v>
      </c>
      <c r="T26" s="11" t="s">
        <v>214</v>
      </c>
      <c r="U26" s="11" t="s">
        <v>215</v>
      </c>
      <c r="W26" s="11" t="s">
        <v>247</v>
      </c>
    </row>
    <row r="27" spans="2:23" ht="15.75" thickBot="1">
      <c r="B27" s="14" t="s">
        <v>6</v>
      </c>
      <c r="D27" s="14" t="s">
        <v>24</v>
      </c>
      <c r="E27" s="14" t="s">
        <v>41</v>
      </c>
      <c r="G27" s="14" t="s">
        <v>98</v>
      </c>
      <c r="H27" s="14" t="s">
        <v>112</v>
      </c>
      <c r="J27" s="19" t="s">
        <v>131</v>
      </c>
      <c r="K27" s="19" t="s">
        <v>132</v>
      </c>
      <c r="N27" s="8" t="s">
        <v>165</v>
      </c>
      <c r="O27" s="8" t="s">
        <v>166</v>
      </c>
      <c r="Q27" s="8" t="s">
        <v>195</v>
      </c>
      <c r="R27" s="8" t="s">
        <v>369</v>
      </c>
      <c r="T27" s="8" t="s">
        <v>216</v>
      </c>
      <c r="U27" s="8" t="s">
        <v>217</v>
      </c>
      <c r="W27" s="8" t="s">
        <v>248</v>
      </c>
    </row>
    <row r="28" spans="2:23" ht="16.5" thickTop="1" thickBot="1">
      <c r="B28" s="17" t="s">
        <v>7</v>
      </c>
      <c r="D28" s="17" t="s">
        <v>25</v>
      </c>
      <c r="E28" s="17" t="s">
        <v>42</v>
      </c>
      <c r="G28" s="17" t="s">
        <v>99</v>
      </c>
      <c r="H28" s="17" t="s">
        <v>113</v>
      </c>
      <c r="J28" s="16" t="s">
        <v>133</v>
      </c>
      <c r="K28" s="16" t="s">
        <v>134</v>
      </c>
      <c r="N28" s="9" t="s">
        <v>167</v>
      </c>
      <c r="O28" s="9" t="s">
        <v>168</v>
      </c>
      <c r="Q28" s="9" t="s">
        <v>196</v>
      </c>
      <c r="R28" s="9" t="s">
        <v>370</v>
      </c>
      <c r="T28" s="9" t="s">
        <v>218</v>
      </c>
      <c r="U28" s="9" t="s">
        <v>219</v>
      </c>
      <c r="W28" s="9" t="s">
        <v>249</v>
      </c>
    </row>
    <row r="29" spans="2:23" ht="16.5" thickTop="1" thickBot="1">
      <c r="B29" s="14" t="s">
        <v>8</v>
      </c>
      <c r="D29" s="14" t="s">
        <v>26</v>
      </c>
      <c r="E29" s="14" t="s">
        <v>43</v>
      </c>
      <c r="G29" s="14" t="s">
        <v>100</v>
      </c>
      <c r="H29" s="14" t="s">
        <v>114</v>
      </c>
      <c r="J29" s="15" t="s">
        <v>135</v>
      </c>
      <c r="K29" s="15" t="s">
        <v>136</v>
      </c>
      <c r="N29" s="11" t="s">
        <v>169</v>
      </c>
      <c r="O29" s="11" t="s">
        <v>170</v>
      </c>
      <c r="Q29" s="11" t="s">
        <v>197</v>
      </c>
      <c r="R29" s="11" t="s">
        <v>371</v>
      </c>
      <c r="T29" s="11" t="s">
        <v>220</v>
      </c>
      <c r="U29" s="11" t="s">
        <v>221</v>
      </c>
      <c r="W29" s="11" t="s">
        <v>250</v>
      </c>
    </row>
    <row r="30" spans="2:23" ht="15.75" thickTop="1">
      <c r="B30" s="17" t="s">
        <v>9</v>
      </c>
      <c r="D30" s="17" t="s">
        <v>27</v>
      </c>
      <c r="E30" s="17" t="s">
        <v>44</v>
      </c>
      <c r="G30" s="17" t="s">
        <v>101</v>
      </c>
      <c r="H30" s="17" t="s">
        <v>115</v>
      </c>
      <c r="J30" s="19" t="s">
        <v>137</v>
      </c>
      <c r="K30" s="19" t="s">
        <v>138</v>
      </c>
      <c r="N30" s="8" t="s">
        <v>171</v>
      </c>
      <c r="O30" s="8" t="s">
        <v>172</v>
      </c>
      <c r="Q30" s="8" t="s">
        <v>198</v>
      </c>
      <c r="R30" s="8" t="s">
        <v>372</v>
      </c>
      <c r="T30" s="8" t="s">
        <v>222</v>
      </c>
      <c r="U30" s="8" t="s">
        <v>223</v>
      </c>
      <c r="W30" s="8" t="s">
        <v>251</v>
      </c>
    </row>
    <row r="31" spans="2:23" ht="15.75" thickBot="1">
      <c r="B31" s="14" t="s">
        <v>10</v>
      </c>
      <c r="D31" s="14" t="s">
        <v>28</v>
      </c>
      <c r="E31" s="14" t="s">
        <v>45</v>
      </c>
      <c r="G31" s="14" t="s">
        <v>102</v>
      </c>
      <c r="H31" s="14" t="s">
        <v>116</v>
      </c>
      <c r="J31" s="16" t="s">
        <v>139</v>
      </c>
      <c r="K31" s="16" t="s">
        <v>140</v>
      </c>
      <c r="N31" s="9" t="s">
        <v>173</v>
      </c>
      <c r="O31" s="9" t="s">
        <v>174</v>
      </c>
      <c r="Q31" s="9" t="s">
        <v>199</v>
      </c>
      <c r="R31" s="9" t="s">
        <v>373</v>
      </c>
      <c r="T31" s="9" t="s">
        <v>224</v>
      </c>
      <c r="U31" s="9" t="s">
        <v>225</v>
      </c>
      <c r="W31" s="9" t="s">
        <v>252</v>
      </c>
    </row>
    <row r="32" spans="2:23" ht="15.75" thickTop="1">
      <c r="B32" s="17" t="s">
        <v>11</v>
      </c>
      <c r="D32" s="17" t="s">
        <v>29</v>
      </c>
      <c r="E32" s="17" t="s">
        <v>46</v>
      </c>
      <c r="G32" s="17" t="s">
        <v>103</v>
      </c>
      <c r="H32" s="17" t="s">
        <v>117</v>
      </c>
      <c r="J32" s="15" t="s">
        <v>141</v>
      </c>
      <c r="K32" s="15" t="s">
        <v>142</v>
      </c>
      <c r="N32" s="11" t="s">
        <v>175</v>
      </c>
      <c r="O32" s="11" t="s">
        <v>176</v>
      </c>
      <c r="Q32" s="11" t="s">
        <v>200</v>
      </c>
      <c r="R32" s="11" t="s">
        <v>374</v>
      </c>
      <c r="T32" s="11" t="s">
        <v>226</v>
      </c>
      <c r="U32" s="11" t="s">
        <v>227</v>
      </c>
      <c r="W32" s="11" t="s">
        <v>253</v>
      </c>
    </row>
    <row r="33" spans="2:23" ht="15.75" thickBot="1">
      <c r="B33" s="14" t="s">
        <v>12</v>
      </c>
      <c r="D33" s="14" t="s">
        <v>30</v>
      </c>
      <c r="E33" s="14" t="s">
        <v>47</v>
      </c>
      <c r="G33" s="14" t="s">
        <v>104</v>
      </c>
      <c r="H33" s="14" t="s">
        <v>118</v>
      </c>
      <c r="J33" s="19" t="s">
        <v>143</v>
      </c>
      <c r="K33" s="19" t="s">
        <v>144</v>
      </c>
      <c r="N33" s="8" t="s">
        <v>177</v>
      </c>
      <c r="O33" s="8" t="s">
        <v>178</v>
      </c>
      <c r="Q33" s="8" t="s">
        <v>201</v>
      </c>
      <c r="R33" s="8" t="s">
        <v>375</v>
      </c>
      <c r="T33" s="8" t="s">
        <v>228</v>
      </c>
      <c r="U33" s="8" t="s">
        <v>229</v>
      </c>
      <c r="W33" s="8" t="s">
        <v>243</v>
      </c>
    </row>
    <row r="34" spans="2:23" ht="16.5" thickTop="1" thickBot="1">
      <c r="B34" s="17" t="s">
        <v>13</v>
      </c>
      <c r="D34" s="17" t="s">
        <v>31</v>
      </c>
      <c r="E34" s="17" t="s">
        <v>48</v>
      </c>
      <c r="G34" s="17" t="s">
        <v>105</v>
      </c>
      <c r="H34" s="17" t="s">
        <v>119</v>
      </c>
      <c r="J34" s="16" t="s">
        <v>145</v>
      </c>
      <c r="K34" s="16" t="s">
        <v>146</v>
      </c>
      <c r="N34" s="9" t="s">
        <v>179</v>
      </c>
      <c r="O34" s="9" t="s">
        <v>180</v>
      </c>
      <c r="Q34" s="9" t="s">
        <v>202</v>
      </c>
      <c r="R34" s="9" t="s">
        <v>376</v>
      </c>
      <c r="T34" s="9" t="s">
        <v>230</v>
      </c>
      <c r="U34" s="9" t="s">
        <v>231</v>
      </c>
      <c r="W34" s="9" t="s">
        <v>242</v>
      </c>
    </row>
    <row r="35" spans="2:23" ht="16.5" thickTop="1" thickBot="1">
      <c r="B35" s="14" t="s">
        <v>14</v>
      </c>
      <c r="D35" s="14" t="s">
        <v>32</v>
      </c>
      <c r="E35" s="14" t="s">
        <v>49</v>
      </c>
      <c r="G35" s="14" t="s">
        <v>106</v>
      </c>
      <c r="H35" s="14" t="s">
        <v>120</v>
      </c>
      <c r="J35" s="15" t="s">
        <v>147</v>
      </c>
      <c r="K35" s="15" t="s">
        <v>148</v>
      </c>
      <c r="N35" s="11" t="s">
        <v>181</v>
      </c>
      <c r="O35" s="11" t="s">
        <v>182</v>
      </c>
      <c r="Q35" s="11" t="s">
        <v>203</v>
      </c>
      <c r="R35" s="11" t="s">
        <v>377</v>
      </c>
      <c r="T35" s="11" t="s">
        <v>232</v>
      </c>
      <c r="U35" s="11" t="s">
        <v>233</v>
      </c>
    </row>
    <row r="36" spans="2:23" ht="15.75" thickTop="1">
      <c r="B36" s="17" t="s">
        <v>15</v>
      </c>
      <c r="D36" s="17" t="s">
        <v>33</v>
      </c>
      <c r="E36" s="17" t="s">
        <v>50</v>
      </c>
      <c r="G36" s="17" t="s">
        <v>107</v>
      </c>
      <c r="H36" s="17" t="s">
        <v>121</v>
      </c>
      <c r="J36" s="19" t="s">
        <v>149</v>
      </c>
      <c r="K36" s="19" t="s">
        <v>150</v>
      </c>
      <c r="N36" s="8" t="s">
        <v>183</v>
      </c>
      <c r="O36" s="8" t="s">
        <v>184</v>
      </c>
      <c r="Q36" s="8" t="s">
        <v>204</v>
      </c>
      <c r="R36" s="8" t="s">
        <v>378</v>
      </c>
      <c r="T36" s="8" t="s">
        <v>234</v>
      </c>
      <c r="U36" s="8" t="s">
        <v>235</v>
      </c>
      <c r="W36" s="2" t="s">
        <v>74</v>
      </c>
    </row>
    <row r="37" spans="2:23" ht="15.75" thickBot="1">
      <c r="B37" s="14" t="s">
        <v>16</v>
      </c>
      <c r="D37" s="14" t="s">
        <v>18</v>
      </c>
      <c r="E37" s="14" t="s">
        <v>36</v>
      </c>
      <c r="G37" s="14" t="s">
        <v>108</v>
      </c>
      <c r="H37" s="14" t="s">
        <v>122</v>
      </c>
      <c r="J37" s="16" t="s">
        <v>151</v>
      </c>
      <c r="K37" s="16" t="s">
        <v>152</v>
      </c>
      <c r="N37" s="9" t="s">
        <v>185</v>
      </c>
      <c r="O37" s="9" t="s">
        <v>186</v>
      </c>
      <c r="Q37" s="9" t="s">
        <v>205</v>
      </c>
      <c r="R37" s="9" t="s">
        <v>379</v>
      </c>
      <c r="T37" s="9" t="s">
        <v>236</v>
      </c>
      <c r="U37" s="9" t="s">
        <v>237</v>
      </c>
    </row>
    <row r="38" spans="2:23" ht="15.75" thickTop="1">
      <c r="B38" s="17" t="s">
        <v>1</v>
      </c>
      <c r="D38" s="17" t="s">
        <v>19</v>
      </c>
      <c r="E38" s="17" t="s">
        <v>35</v>
      </c>
      <c r="G38" s="17" t="s">
        <v>53</v>
      </c>
      <c r="H38" s="17" t="s">
        <v>55</v>
      </c>
      <c r="J38" s="15" t="s">
        <v>153</v>
      </c>
      <c r="K38" s="15" t="s">
        <v>154</v>
      </c>
      <c r="N38" s="11" t="s">
        <v>187</v>
      </c>
      <c r="O38" s="11" t="s">
        <v>188</v>
      </c>
      <c r="Q38" s="11" t="s">
        <v>206</v>
      </c>
      <c r="R38" s="11" t="s">
        <v>380</v>
      </c>
      <c r="T38" s="11" t="s">
        <v>238</v>
      </c>
      <c r="U38" s="11" t="s">
        <v>239</v>
      </c>
    </row>
    <row r="39" spans="2:23" ht="15.75" thickBot="1">
      <c r="B39" s="14" t="s">
        <v>0</v>
      </c>
      <c r="D39" s="14" t="s">
        <v>17</v>
      </c>
      <c r="E39" s="14" t="s">
        <v>34</v>
      </c>
      <c r="G39" s="14" t="s">
        <v>52</v>
      </c>
      <c r="H39" s="14" t="s">
        <v>54</v>
      </c>
      <c r="J39" s="19" t="s">
        <v>155</v>
      </c>
      <c r="K39" s="19" t="s">
        <v>156</v>
      </c>
      <c r="N39" s="8" t="s">
        <v>189</v>
      </c>
      <c r="O39" s="8" t="s">
        <v>190</v>
      </c>
      <c r="Q39" s="8" t="s">
        <v>207</v>
      </c>
      <c r="R39" s="8" t="s">
        <v>381</v>
      </c>
      <c r="T39" s="8" t="s">
        <v>240</v>
      </c>
      <c r="U39" s="8" t="s">
        <v>241</v>
      </c>
    </row>
    <row r="40" spans="2:23" ht="16.5" thickTop="1" thickBot="1">
      <c r="J40" s="16" t="s">
        <v>57</v>
      </c>
      <c r="K40" s="16" t="s">
        <v>59</v>
      </c>
      <c r="N40" s="9" t="s">
        <v>61</v>
      </c>
      <c r="O40" s="9" t="s">
        <v>87</v>
      </c>
      <c r="Q40" s="9" t="s">
        <v>90</v>
      </c>
      <c r="R40" s="9" t="s">
        <v>364</v>
      </c>
      <c r="T40" s="9" t="s">
        <v>92</v>
      </c>
      <c r="U40" s="9" t="s">
        <v>94</v>
      </c>
    </row>
    <row r="41" spans="2:23" ht="16.5" thickTop="1" thickBot="1">
      <c r="B41" s="2" t="s">
        <v>51</v>
      </c>
      <c r="C41" s="2"/>
      <c r="D41" s="2" t="s">
        <v>62</v>
      </c>
      <c r="E41" s="2" t="s">
        <v>63</v>
      </c>
      <c r="F41" s="2"/>
      <c r="G41" s="2" t="s">
        <v>64</v>
      </c>
      <c r="H41" s="2" t="s">
        <v>65</v>
      </c>
      <c r="J41" s="18" t="s">
        <v>56</v>
      </c>
      <c r="K41" s="18" t="s">
        <v>58</v>
      </c>
      <c r="N41" s="9" t="s">
        <v>60</v>
      </c>
      <c r="O41" s="9" t="s">
        <v>88</v>
      </c>
      <c r="Q41" s="9" t="s">
        <v>89</v>
      </c>
      <c r="R41" s="9" t="s">
        <v>363</v>
      </c>
      <c r="T41" s="9" t="s">
        <v>91</v>
      </c>
      <c r="U41" s="9" t="s">
        <v>93</v>
      </c>
    </row>
    <row r="42" spans="2:23" ht="15.75" thickTop="1"/>
    <row r="43" spans="2:23">
      <c r="I43" s="2"/>
      <c r="J43" s="2" t="s">
        <v>66</v>
      </c>
      <c r="K43" s="2" t="s">
        <v>67</v>
      </c>
      <c r="L43" s="2"/>
      <c r="M43" s="2"/>
      <c r="N43" s="2" t="s">
        <v>68</v>
      </c>
      <c r="O43" s="2" t="s">
        <v>69</v>
      </c>
      <c r="P43" s="2"/>
      <c r="Q43" s="2" t="s">
        <v>70</v>
      </c>
      <c r="R43" s="2" t="s">
        <v>71</v>
      </c>
      <c r="S43" s="2"/>
      <c r="T43" s="2" t="s">
        <v>72</v>
      </c>
      <c r="U43" s="2" t="s">
        <v>73</v>
      </c>
    </row>
  </sheetData>
  <mergeCells count="1">
    <mergeCell ref="K2:O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emplacements</vt:lpstr>
      <vt:lpstr>PLAN MAGASIN</vt:lpstr>
      <vt:lpstr>ESSAI PLAN</vt:lpstr>
      <vt:lpstr>modèle</vt:lpstr>
      <vt:lpstr>code couleur</vt:lpstr>
      <vt:lpstr>fournisseur</vt:lpstr>
      <vt:lpstr>'ESSAI PLAN'!Zone_d_impression</vt:lpstr>
      <vt:lpstr>modèle!Zone_d_impression</vt:lpstr>
      <vt:lpstr>'PLAN MAGASIN'!Zone_d_impression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Toubert</dc:creator>
  <cp:lastModifiedBy>PHILIPPE BREGERON</cp:lastModifiedBy>
  <cp:lastPrinted>2016-09-26T13:50:22Z</cp:lastPrinted>
  <dcterms:created xsi:type="dcterms:W3CDTF">2015-09-15T11:27:32Z</dcterms:created>
  <dcterms:modified xsi:type="dcterms:W3CDTF">2016-09-28T06:43:29Z</dcterms:modified>
</cp:coreProperties>
</file>