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saifs01.emea.ipaper.com\users\pbreger\My Documents\"/>
    </mc:Choice>
  </mc:AlternateContent>
  <bookViews>
    <workbookView xWindow="15" yWindow="30" windowWidth="28770" windowHeight="7155" tabRatio="500"/>
  </bookViews>
  <sheets>
    <sheet name="controle papier" sheetId="1" r:id="rId1"/>
  </sheets>
  <definedNames>
    <definedName name="_xlnm.Print_Area" localSheetId="0">'controle papier'!$A$1:$AI$44</definedName>
  </definedNames>
  <calcPr calcId="162913"/>
</workbook>
</file>

<file path=xl/calcChain.xml><?xml version="1.0" encoding="utf-8"?>
<calcChain xmlns="http://schemas.openxmlformats.org/spreadsheetml/2006/main">
  <c r="AQ9" i="1" l="1"/>
  <c r="AQ8" i="1"/>
  <c r="AQ7" i="1"/>
  <c r="AQ6" i="1"/>
  <c r="AQ5" i="1"/>
  <c r="AQ4" i="1"/>
  <c r="U1" i="1" l="1"/>
</calcChain>
</file>

<file path=xl/sharedStrings.xml><?xml version="1.0" encoding="utf-8"?>
<sst xmlns="http://schemas.openxmlformats.org/spreadsheetml/2006/main" count="86" uniqueCount="45">
  <si>
    <t>SCH040F-- Consignes de production finition caristes et contremaitres</t>
  </si>
  <si>
    <t>Page 1 of 6</t>
  </si>
  <si>
    <t>4SW1</t>
  </si>
  <si>
    <t>Poids</t>
  </si>
  <si>
    <t>BSA EN STOCK</t>
  </si>
  <si>
    <t>Grade</t>
  </si>
  <si>
    <t>Description</t>
  </si>
  <si>
    <t>Qté.</t>
  </si>
  <si>
    <t>A4</t>
  </si>
  <si>
    <t>0GLD00160</t>
  </si>
  <si>
    <t>0GLD00200</t>
  </si>
  <si>
    <t>0GLD00120</t>
  </si>
  <si>
    <t>4BWH00160</t>
  </si>
  <si>
    <t>4CAS00160</t>
  </si>
  <si>
    <t>poids</t>
  </si>
  <si>
    <t>Ft</t>
  </si>
  <si>
    <t>gr</t>
  </si>
  <si>
    <t>Poids à couper</t>
  </si>
  <si>
    <t>date de production papier        "début"</t>
  </si>
  <si>
    <t xml:space="preserve">date de découpe </t>
  </si>
  <si>
    <t>4ORI00160</t>
  </si>
  <si>
    <t>4CET00090</t>
  </si>
  <si>
    <t>4ORI00120</t>
  </si>
  <si>
    <t>4VCM38160</t>
  </si>
  <si>
    <t>4LOD03120</t>
  </si>
  <si>
    <t>4ODR22120</t>
  </si>
  <si>
    <t>4ODB51120</t>
  </si>
  <si>
    <t>4BTB01160</t>
  </si>
  <si>
    <t>4BDB51160</t>
  </si>
  <si>
    <t>4BDG52160</t>
  </si>
  <si>
    <t>4BBG81160</t>
  </si>
  <si>
    <t>4BTG09160</t>
  </si>
  <si>
    <t>4BDY66160</t>
  </si>
  <si>
    <t>4BTP07160</t>
  </si>
  <si>
    <t>4BBB48160</t>
  </si>
  <si>
    <t>4BTV93160</t>
  </si>
  <si>
    <t>4ANT49160</t>
  </si>
  <si>
    <t>tonnage de bobineq stockées à la finition</t>
  </si>
  <si>
    <t>Nb de bobineq stockées à la finition</t>
  </si>
  <si>
    <t>tonnage  manquant</t>
  </si>
  <si>
    <t>WILL1</t>
  </si>
  <si>
    <t>récapitulatif des retours pour la finition  / coupeuses  / jours en ton,</t>
  </si>
  <si>
    <t>machines</t>
  </si>
  <si>
    <t>dates</t>
  </si>
  <si>
    <t xml:space="preserve"> - Ordre de priorité Laize &gt;        // 1080 - 880 - 1290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</si>
</sst>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;\-#,##0;&quot;Laize Rsv&quot;"/>
    <numFmt numFmtId="165" formatCode="0;\-0;\-"/>
    <numFmt numFmtId="166" formatCode="#,##0.0"/>
    <numFmt numFmtId="167" formatCode="#,##0;\-#,##0;\-"/>
    <numFmt numFmtId="168" formatCode="d/m/yy\ h:mm;@"/>
  </numFmts>
  <fonts count="32" x14ac:knownFonts="1">
    <font>
      <sz val="10"/>
      <color indexed="10"/>
      <name val="ARIAL"/>
      <charset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8"/>
      <name val="Calibri Light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b/>
      <i/>
      <sz val="14"/>
      <name val="Calibri Light"/>
      <family val="2"/>
    </font>
    <font>
      <b/>
      <sz val="10"/>
      <name val="Calibri Light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 Light"/>
      <family val="2"/>
    </font>
    <font>
      <i/>
      <sz val="12"/>
      <name val="Calibri Light"/>
      <family val="2"/>
    </font>
    <font>
      <b/>
      <sz val="7"/>
      <name val="Calibri Light"/>
      <family val="2"/>
    </font>
    <font>
      <b/>
      <sz val="9"/>
      <name val="Calibri Light"/>
      <family val="2"/>
    </font>
    <font>
      <b/>
      <sz val="11"/>
      <name val="Calibri Light"/>
      <family val="2"/>
    </font>
    <font>
      <sz val="8"/>
      <name val="Calibri Light"/>
      <family val="2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dotted">
        <color indexed="10"/>
      </left>
      <right/>
      <top/>
      <bottom/>
      <diagonal/>
    </border>
    <border>
      <left style="dotted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dotted">
        <color indexed="10"/>
      </right>
      <top/>
      <bottom style="thin">
        <color indexed="10"/>
      </bottom>
      <diagonal/>
    </border>
    <border>
      <left style="dotted">
        <color indexed="10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tted">
        <color indexed="10"/>
      </left>
      <right style="dotted">
        <color indexed="10"/>
      </right>
      <top style="dotted">
        <color indexed="10"/>
      </top>
      <bottom style="dotted">
        <color indexed="10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</borders>
  <cellStyleXfs count="35">
    <xf numFmtId="0" fontId="0" fillId="0" borderId="0">
      <alignment vertical="top"/>
    </xf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15" applyNumberFormat="0" applyAlignment="0" applyProtection="0"/>
    <xf numFmtId="0" fontId="13" fillId="7" borderId="18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2" applyNumberFormat="0" applyFill="0" applyAlignment="0" applyProtection="0"/>
    <xf numFmtId="0" fontId="4" fillId="0" borderId="13" applyNumberFormat="0" applyFill="0" applyAlignment="0" applyProtection="0"/>
    <xf numFmtId="0" fontId="5" fillId="0" borderId="14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15" applyNumberFormat="0" applyAlignment="0" applyProtection="0"/>
    <xf numFmtId="0" fontId="12" fillId="0" borderId="17" applyNumberFormat="0" applyFill="0" applyAlignment="0" applyProtection="0"/>
    <xf numFmtId="0" fontId="8" fillId="4" borderId="0" applyNumberFormat="0" applyBorder="0" applyAlignment="0" applyProtection="0"/>
    <xf numFmtId="0" fontId="17" fillId="8" borderId="19" applyNumberFormat="0" applyFont="0" applyAlignment="0" applyProtection="0"/>
    <xf numFmtId="0" fontId="10" fillId="6" borderId="16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54">
    <xf numFmtId="0" fontId="0" fillId="0" borderId="0" xfId="0">
      <alignment vertical="top"/>
    </xf>
    <xf numFmtId="0" fontId="18" fillId="0" borderId="10" xfId="0" applyFont="1" applyFill="1" applyBorder="1" applyAlignment="1">
      <alignment horizontal="left" vertical="top"/>
    </xf>
    <xf numFmtId="14" fontId="0" fillId="0" borderId="0" xfId="0" applyNumberFormat="1">
      <alignment vertical="top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14" fontId="19" fillId="0" borderId="24" xfId="0" applyNumberFormat="1" applyFont="1" applyBorder="1" applyAlignment="1">
      <alignment horizontal="center" vertical="center"/>
    </xf>
    <xf numFmtId="14" fontId="19" fillId="0" borderId="27" xfId="0" applyNumberFormat="1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20" fillId="27" borderId="0" xfId="0" applyNumberFormat="1" applyFont="1" applyFill="1" applyAlignment="1">
      <alignment horizontal="center" vertical="center"/>
    </xf>
    <xf numFmtId="19" fontId="19" fillId="0" borderId="0" xfId="0" applyNumberFormat="1" applyFont="1" applyAlignment="1">
      <alignment horizontal="center" vertical="center"/>
    </xf>
    <xf numFmtId="0" fontId="23" fillId="0" borderId="0" xfId="0" applyFont="1" applyFill="1">
      <alignment vertical="top"/>
    </xf>
    <xf numFmtId="0" fontId="24" fillId="0" borderId="0" xfId="0" applyNumberFormat="1" applyFont="1" applyFill="1">
      <alignment vertical="top"/>
    </xf>
    <xf numFmtId="0" fontId="25" fillId="0" borderId="0" xfId="0" applyNumberFormat="1" applyFont="1" applyFill="1">
      <alignment vertical="top"/>
    </xf>
    <xf numFmtId="0" fontId="26" fillId="0" borderId="1" xfId="0" applyFont="1" applyFill="1" applyBorder="1" applyAlignment="1">
      <alignment horizontal="center" vertical="top" wrapText="1" readingOrder="1"/>
    </xf>
    <xf numFmtId="0" fontId="27" fillId="0" borderId="2" xfId="0" applyFont="1" applyFill="1" applyBorder="1" applyAlignment="1">
      <alignment horizontal="center" vertical="top" wrapText="1" readingOrder="1"/>
    </xf>
    <xf numFmtId="0" fontId="23" fillId="0" borderId="4" xfId="0" applyFont="1" applyFill="1" applyBorder="1" applyAlignment="1">
      <alignment horizontal="left" vertical="top" wrapText="1" readingOrder="1"/>
    </xf>
    <xf numFmtId="0" fontId="23" fillId="0" borderId="7" xfId="0" applyFont="1" applyFill="1" applyBorder="1" applyAlignment="1">
      <alignment horizontal="left" vertical="top" wrapText="1" readingOrder="1"/>
    </xf>
    <xf numFmtId="0" fontId="31" fillId="0" borderId="7" xfId="0" applyFont="1" applyFill="1" applyBorder="1" applyAlignment="1">
      <alignment horizontal="center" vertical="top" wrapText="1" readingOrder="1"/>
    </xf>
    <xf numFmtId="0" fontId="23" fillId="0" borderId="8" xfId="0" applyFont="1" applyFill="1" applyBorder="1" applyAlignment="1">
      <alignment horizontal="center" vertical="top" wrapText="1" readingOrder="1"/>
    </xf>
    <xf numFmtId="0" fontId="31" fillId="0" borderId="9" xfId="0" applyFont="1" applyFill="1" applyBorder="1" applyAlignment="1">
      <alignment horizontal="center" vertical="top" wrapText="1" readingOrder="1"/>
    </xf>
    <xf numFmtId="0" fontId="31" fillId="0" borderId="8" xfId="0" applyFont="1" applyFill="1" applyBorder="1" applyAlignment="1">
      <alignment horizontal="center" vertical="top" wrapText="1" readingOrder="1"/>
    </xf>
    <xf numFmtId="3" fontId="31" fillId="0" borderId="10" xfId="0" applyNumberFormat="1" applyFont="1" applyFill="1" applyBorder="1" applyAlignment="1">
      <alignment horizontal="center" vertical="top"/>
    </xf>
    <xf numFmtId="0" fontId="31" fillId="0" borderId="10" xfId="0" applyFont="1" applyFill="1" applyBorder="1" applyAlignment="1">
      <alignment horizontal="center" vertical="top"/>
    </xf>
    <xf numFmtId="166" fontId="18" fillId="0" borderId="11" xfId="0" applyNumberFormat="1" applyFont="1" applyFill="1" applyBorder="1" applyAlignment="1">
      <alignment horizontal="center" vertical="top"/>
    </xf>
    <xf numFmtId="167" fontId="31" fillId="0" borderId="10" xfId="0" applyNumberFormat="1" applyFont="1" applyFill="1" applyBorder="1" applyAlignment="1">
      <alignment horizontal="center" vertical="top"/>
    </xf>
    <xf numFmtId="0" fontId="31" fillId="0" borderId="11" xfId="0" applyFont="1" applyFill="1" applyBorder="1" applyAlignment="1">
      <alignment horizontal="center" vertical="top" wrapText="1" readingOrder="1"/>
    </xf>
    <xf numFmtId="165" fontId="18" fillId="0" borderId="11" xfId="0" applyNumberFormat="1" applyFont="1" applyFill="1" applyBorder="1" applyAlignment="1">
      <alignment horizontal="center" vertical="top"/>
    </xf>
    <xf numFmtId="167" fontId="18" fillId="0" borderId="11" xfId="0" applyNumberFormat="1" applyFont="1" applyFill="1" applyBorder="1" applyAlignment="1">
      <alignment horizontal="center" vertical="top"/>
    </xf>
    <xf numFmtId="168" fontId="25" fillId="0" borderId="20" xfId="0" applyNumberFormat="1" applyFont="1" applyFill="1" applyBorder="1" applyAlignment="1">
      <alignment horizontal="center" vertical="top"/>
    </xf>
    <xf numFmtId="1" fontId="18" fillId="0" borderId="20" xfId="0" applyNumberFormat="1" applyFont="1" applyFill="1" applyBorder="1" applyAlignment="1">
      <alignment horizontal="center" vertical="top"/>
    </xf>
    <xf numFmtId="0" fontId="19" fillId="0" borderId="25" xfId="0" applyFont="1" applyBorder="1" applyAlignment="1">
      <alignment horizontal="center" vertical="center"/>
    </xf>
    <xf numFmtId="168" fontId="22" fillId="0" borderId="0" xfId="0" applyNumberFormat="1" applyFont="1" applyFill="1" applyAlignment="1">
      <alignment horizontal="center" vertical="top"/>
    </xf>
    <xf numFmtId="0" fontId="25" fillId="0" borderId="20" xfId="0" applyNumberFormat="1" applyFont="1" applyFill="1" applyBorder="1" applyAlignment="1">
      <alignment horizontal="center" vertical="center" wrapText="1" readingOrder="1"/>
    </xf>
    <xf numFmtId="165" fontId="30" fillId="0" borderId="6" xfId="0" applyNumberFormat="1" applyFont="1" applyFill="1" applyBorder="1" applyAlignment="1">
      <alignment horizontal="center" vertical="top"/>
    </xf>
    <xf numFmtId="0" fontId="30" fillId="0" borderId="6" xfId="0" applyFont="1" applyFill="1" applyBorder="1" applyAlignment="1">
      <alignment horizontal="center" vertical="top" wrapText="1" readingOrder="1"/>
    </xf>
    <xf numFmtId="0" fontId="30" fillId="0" borderId="6" xfId="0" applyFont="1" applyFill="1" applyBorder="1" applyAlignment="1">
      <alignment horizontal="left" vertical="top" wrapText="1" readingOrder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164" fontId="30" fillId="0" borderId="6" xfId="0" applyNumberFormat="1" applyFont="1" applyFill="1" applyBorder="1" applyAlignment="1">
      <alignment horizontal="center" vertical="top"/>
    </xf>
    <xf numFmtId="2" fontId="29" fillId="0" borderId="20" xfId="0" applyNumberFormat="1" applyFont="1" applyFill="1" applyBorder="1" applyAlignment="1">
      <alignment horizontal="center" vertical="center" wrapText="1" readingOrder="1"/>
    </xf>
    <xf numFmtId="0" fontId="21" fillId="0" borderId="0" xfId="0" applyFont="1" applyFill="1" applyAlignment="1">
      <alignment horizontal="left" vertical="top"/>
    </xf>
    <xf numFmtId="0" fontId="22" fillId="0" borderId="4" xfId="0" applyFont="1" applyFill="1" applyBorder="1" applyAlignment="1">
      <alignment horizontal="center" vertical="center" wrapText="1" readingOrder="1"/>
    </xf>
    <xf numFmtId="0" fontId="22" fillId="0" borderId="0" xfId="0" applyFont="1" applyFill="1" applyBorder="1" applyAlignment="1">
      <alignment horizontal="center" vertical="center" wrapText="1" readingOrder="1"/>
    </xf>
    <xf numFmtId="0" fontId="22" fillId="0" borderId="8" xfId="0" applyFont="1" applyFill="1" applyBorder="1" applyAlignment="1">
      <alignment horizontal="center" vertical="center" wrapText="1" readingOrder="1"/>
    </xf>
    <xf numFmtId="0" fontId="18" fillId="0" borderId="0" xfId="0" applyFont="1" applyFill="1" applyAlignment="1">
      <alignment horizontal="right" vertical="top"/>
    </xf>
    <xf numFmtId="0" fontId="26" fillId="0" borderId="3" xfId="0" applyFont="1" applyFill="1" applyBorder="1" applyAlignment="1">
      <alignment horizontal="left" vertical="top" wrapText="1" readingOrder="1"/>
    </xf>
    <xf numFmtId="0" fontId="28" fillId="0" borderId="1" xfId="0" applyFont="1" applyFill="1" applyBorder="1" applyAlignment="1">
      <alignment horizontal="center" vertical="top" wrapText="1" readingOrder="1"/>
    </xf>
    <xf numFmtId="0" fontId="28" fillId="0" borderId="5" xfId="0" applyFont="1" applyFill="1" applyBorder="1" applyAlignment="1">
      <alignment horizontal="center" vertical="top" wrapText="1" readingOrder="1"/>
    </xf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EEEE0"/>
      <rgbColor rgb="003A6598"/>
      <rgbColor rgb="00000000"/>
      <rgbColor rgb="00FF0000"/>
      <rgbColor rgb="00FFFFFF"/>
      <rgbColor rgb="00660033"/>
      <rgbColor rgb="003F3F3F"/>
      <rgbColor rgb="00DFDFFF"/>
      <rgbColor rgb="0080FF00"/>
      <rgbColor rgb="00F4F400"/>
      <rgbColor rgb="00008040"/>
      <rgbColor rgb="00FF6317"/>
      <rgbColor rgb="00DDFFDD"/>
      <rgbColor rgb="00FFD7C4"/>
      <rgbColor rgb="00FFEAD5"/>
      <rgbColor rgb="00B76FE1"/>
      <rgbColor rgb="00FFFF28"/>
      <rgbColor rgb="00FF702B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AV44"/>
  <sheetViews>
    <sheetView showGridLines="0" tabSelected="1" zoomScale="84" zoomScaleNormal="84" workbookViewId="0">
      <selection activeCell="AQ17" sqref="AQ17"/>
    </sheetView>
  </sheetViews>
  <sheetFormatPr baseColWidth="10" defaultColWidth="8" defaultRowHeight="12.75" customHeight="1" x14ac:dyDescent="0.2"/>
  <cols>
    <col min="1" max="1" width="12.140625" style="12" customWidth="1"/>
    <col min="2" max="2" width="23.7109375" style="12" hidden="1" customWidth="1"/>
    <col min="3" max="3" width="5.140625" style="12" customWidth="1"/>
    <col min="4" max="4" width="6.85546875" style="12" customWidth="1"/>
    <col min="5" max="5" width="7.7109375" style="12" customWidth="1"/>
    <col min="6" max="6" width="4.28515625" style="12" customWidth="1"/>
    <col min="7" max="7" width="1" style="12" customWidth="1"/>
    <col min="8" max="9" width="4.28515625" style="12" customWidth="1"/>
    <col min="10" max="10" width="1" style="12" customWidth="1"/>
    <col min="11" max="12" width="4.28515625" style="12" customWidth="1"/>
    <col min="13" max="13" width="1" style="12" customWidth="1"/>
    <col min="14" max="15" width="4.28515625" style="12" customWidth="1"/>
    <col min="16" max="16" width="1" style="12" customWidth="1"/>
    <col min="17" max="18" width="4.28515625" style="12" customWidth="1"/>
    <col min="19" max="19" width="1" style="12" customWidth="1"/>
    <col min="20" max="20" width="5.28515625" style="12" bestFit="1" customWidth="1"/>
    <col min="21" max="21" width="4.28515625" style="12" customWidth="1"/>
    <col min="22" max="22" width="1" style="12" customWidth="1"/>
    <col min="23" max="24" width="4.28515625" style="12" customWidth="1"/>
    <col min="25" max="25" width="1" style="12" customWidth="1"/>
    <col min="26" max="26" width="6" style="12" bestFit="1" customWidth="1"/>
    <col min="27" max="27" width="4.28515625" style="12" customWidth="1"/>
    <col min="28" max="28" width="1" style="12" customWidth="1"/>
    <col min="29" max="30" width="4.28515625" style="12" customWidth="1"/>
    <col min="31" max="31" width="1" style="12" customWidth="1"/>
    <col min="32" max="32" width="5.42578125" style="12" bestFit="1" customWidth="1"/>
    <col min="33" max="33" width="15.140625" style="13" customWidth="1"/>
    <col min="34" max="34" width="6.140625" style="12" bestFit="1" customWidth="1"/>
    <col min="35" max="35" width="14.140625" style="14" bestFit="1" customWidth="1"/>
    <col min="36" max="37" width="15.42578125" style="12" customWidth="1"/>
    <col min="38" max="38" width="13.85546875" style="12" customWidth="1"/>
    <col min="39" max="40" width="4" customWidth="1"/>
    <col min="41" max="41" width="6.85546875" customWidth="1"/>
    <col min="42" max="47" width="14.140625" style="9" customWidth="1"/>
    <col min="48" max="48" width="9.7109375" customWidth="1"/>
    <col min="49" max="250" width="6.85546875" customWidth="1"/>
  </cols>
  <sheetData>
    <row r="1" spans="1:48" ht="16.5" customHeight="1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33">
        <f ca="1">NOW()</f>
        <v>43606.362730208333</v>
      </c>
      <c r="V1" s="33"/>
      <c r="W1" s="33"/>
      <c r="X1" s="33"/>
      <c r="Y1" s="33"/>
      <c r="Z1" s="33"/>
      <c r="AA1" s="33"/>
      <c r="AB1" s="33"/>
      <c r="AC1" s="33"/>
      <c r="AD1" s="50" t="s">
        <v>1</v>
      </c>
      <c r="AE1" s="50"/>
      <c r="AF1" s="50"/>
      <c r="AG1" s="50"/>
      <c r="AH1" s="50"/>
      <c r="AI1" s="50"/>
      <c r="AP1" s="41" t="s">
        <v>41</v>
      </c>
      <c r="AQ1" s="42"/>
      <c r="AR1" s="42"/>
      <c r="AS1" s="42"/>
      <c r="AT1" s="42"/>
      <c r="AU1" s="43"/>
    </row>
    <row r="2" spans="1:48" ht="16.5" customHeight="1" x14ac:dyDescent="0.2">
      <c r="AP2" s="38" t="s">
        <v>43</v>
      </c>
      <c r="AQ2" s="39" t="s">
        <v>42</v>
      </c>
      <c r="AR2" s="39"/>
      <c r="AS2" s="39"/>
      <c r="AT2" s="39"/>
      <c r="AU2" s="40"/>
    </row>
    <row r="3" spans="1:48" ht="16.5" customHeight="1" x14ac:dyDescent="0.2">
      <c r="AP3" s="38"/>
      <c r="AQ3" s="3" t="s">
        <v>40</v>
      </c>
      <c r="AR3" s="3"/>
      <c r="AS3" s="3"/>
      <c r="AT3" s="3"/>
      <c r="AU3" s="4"/>
      <c r="AV3" s="4"/>
    </row>
    <row r="4" spans="1:48" ht="16.5" customHeight="1" x14ac:dyDescent="0.2">
      <c r="A4" s="15" t="s">
        <v>2</v>
      </c>
      <c r="B4" s="16"/>
      <c r="AO4" s="2"/>
      <c r="AP4" s="5">
        <v>43606</v>
      </c>
      <c r="AQ4" s="32">
        <f>SUMIFS($AL$14:$AL$44,$AI$14:$AI$44,"&gt;="&amp;$AP4,$AI$14:$AI$44,"&lt;"&amp;$AP5,$AG$14:$AG$44,"="&amp; "")</f>
        <v>0</v>
      </c>
      <c r="AR4" s="32">
        <v>0</v>
      </c>
      <c r="AS4" s="3"/>
      <c r="AT4" s="3"/>
      <c r="AU4" s="4"/>
      <c r="AV4" s="4"/>
    </row>
    <row r="5" spans="1:48" ht="16.5" customHeight="1" x14ac:dyDescent="0.2">
      <c r="AP5" s="5">
        <v>43603</v>
      </c>
      <c r="AQ5" s="32">
        <f t="shared" ref="AQ5:AR9" si="0">SUMIFS($AL$14:$AL$44,$AI$14:$AI$44,"&gt;="&amp;$AP5,$AI$14:$AI$44,"&lt;"&amp;$AP6,$AG$14:$AG$44,"="&amp; "")</f>
        <v>38.334999999999994</v>
      </c>
      <c r="AR5" s="32">
        <v>38.334999999999994</v>
      </c>
      <c r="AS5" s="3"/>
      <c r="AT5" s="3"/>
      <c r="AU5" s="4"/>
      <c r="AV5" s="4"/>
    </row>
    <row r="6" spans="1:48" ht="16.5" customHeight="1" x14ac:dyDescent="0.2">
      <c r="A6" s="51" t="s">
        <v>44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P6" s="5">
        <v>43604</v>
      </c>
      <c r="AQ6" s="32">
        <f t="shared" si="0"/>
        <v>0</v>
      </c>
      <c r="AR6" s="32">
        <v>0</v>
      </c>
      <c r="AS6" s="3"/>
      <c r="AT6" s="3"/>
      <c r="AU6" s="4"/>
      <c r="AV6" s="4"/>
    </row>
    <row r="7" spans="1:48" ht="16.5" customHeight="1" x14ac:dyDescent="0.2">
      <c r="AP7" s="5">
        <v>43605</v>
      </c>
      <c r="AQ7" s="32">
        <f t="shared" si="0"/>
        <v>15.619</v>
      </c>
      <c r="AR7" s="32">
        <v>15.619</v>
      </c>
      <c r="AS7" s="3"/>
      <c r="AT7" s="3"/>
      <c r="AU7" s="4"/>
      <c r="AV7" s="4"/>
    </row>
    <row r="8" spans="1:48" ht="16.5" customHeight="1" x14ac:dyDescent="0.2">
      <c r="AP8" s="5">
        <v>43606</v>
      </c>
      <c r="AQ8" s="32">
        <f t="shared" si="0"/>
        <v>14.994000000000002</v>
      </c>
      <c r="AR8" s="32">
        <v>14.994000000000002</v>
      </c>
      <c r="AS8" s="3"/>
      <c r="AT8" s="3"/>
      <c r="AU8" s="4"/>
      <c r="AV8" s="4"/>
    </row>
    <row r="9" spans="1:48" ht="16.5" customHeight="1" thickBot="1" x14ac:dyDescent="0.25">
      <c r="A9" s="17"/>
      <c r="B9" s="17"/>
      <c r="C9" s="17"/>
      <c r="D9" s="17"/>
      <c r="E9" s="47" t="s">
        <v>17</v>
      </c>
      <c r="F9" s="52" t="s">
        <v>4</v>
      </c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4" t="s">
        <v>18</v>
      </c>
      <c r="AH9" s="45" t="s">
        <v>14</v>
      </c>
      <c r="AI9" s="34" t="s">
        <v>19</v>
      </c>
      <c r="AJ9" s="34" t="s">
        <v>37</v>
      </c>
      <c r="AK9" s="34" t="s">
        <v>38</v>
      </c>
      <c r="AL9" s="34" t="s">
        <v>39</v>
      </c>
      <c r="AP9" s="6">
        <v>43607</v>
      </c>
      <c r="AQ9" s="7">
        <f t="shared" si="0"/>
        <v>0</v>
      </c>
      <c r="AR9" s="7">
        <v>0</v>
      </c>
      <c r="AS9" s="7"/>
      <c r="AT9" s="7"/>
      <c r="AU9" s="8"/>
      <c r="AV9" s="8"/>
    </row>
    <row r="10" spans="1:48" ht="15" customHeight="1" x14ac:dyDescent="0.2">
      <c r="A10" s="36" t="s">
        <v>5</v>
      </c>
      <c r="B10" s="37" t="s">
        <v>6</v>
      </c>
      <c r="C10" s="36" t="s">
        <v>16</v>
      </c>
      <c r="D10" s="36" t="s">
        <v>15</v>
      </c>
      <c r="E10" s="48"/>
      <c r="F10" s="44">
        <v>880</v>
      </c>
      <c r="G10" s="44"/>
      <c r="H10" s="44"/>
      <c r="I10" s="35">
        <v>940</v>
      </c>
      <c r="J10" s="35"/>
      <c r="K10" s="35"/>
      <c r="L10" s="35">
        <v>1080</v>
      </c>
      <c r="M10" s="35"/>
      <c r="N10" s="35"/>
      <c r="O10" s="35">
        <v>1290</v>
      </c>
      <c r="P10" s="35"/>
      <c r="Q10" s="35"/>
      <c r="R10" s="35">
        <v>1370</v>
      </c>
      <c r="S10" s="35"/>
      <c r="T10" s="35"/>
      <c r="U10" s="35">
        <v>1500</v>
      </c>
      <c r="V10" s="35"/>
      <c r="W10" s="35"/>
      <c r="X10" s="35">
        <v>1710</v>
      </c>
      <c r="Y10" s="35"/>
      <c r="Z10" s="35"/>
      <c r="AA10" s="35">
        <v>1920</v>
      </c>
      <c r="AB10" s="35"/>
      <c r="AC10" s="35"/>
      <c r="AD10" s="35">
        <v>2130</v>
      </c>
      <c r="AE10" s="35"/>
      <c r="AF10" s="35"/>
      <c r="AG10" s="34"/>
      <c r="AH10" s="45"/>
      <c r="AI10" s="34"/>
      <c r="AJ10" s="34"/>
      <c r="AK10" s="34"/>
      <c r="AL10" s="34"/>
      <c r="AP10" s="10">
        <v>43608</v>
      </c>
    </row>
    <row r="11" spans="1:48" ht="12" customHeight="1" x14ac:dyDescent="0.2">
      <c r="A11" s="36"/>
      <c r="B11" s="37"/>
      <c r="C11" s="36"/>
      <c r="D11" s="36"/>
      <c r="E11" s="48"/>
      <c r="F11" s="44"/>
      <c r="G11" s="44"/>
      <c r="H11" s="44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4"/>
      <c r="AH11" s="45"/>
      <c r="AI11" s="34"/>
      <c r="AJ11" s="34"/>
      <c r="AK11" s="34"/>
      <c r="AL11" s="34"/>
    </row>
    <row r="12" spans="1:48" ht="15.75" customHeight="1" x14ac:dyDescent="0.2">
      <c r="A12" s="36"/>
      <c r="B12" s="37"/>
      <c r="C12" s="36"/>
      <c r="D12" s="36"/>
      <c r="E12" s="48"/>
      <c r="F12" s="44"/>
      <c r="G12" s="44"/>
      <c r="H12" s="44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45"/>
      <c r="AI12" s="34"/>
      <c r="AJ12" s="34"/>
      <c r="AK12" s="34"/>
      <c r="AL12" s="34"/>
    </row>
    <row r="13" spans="1:48" ht="14.25" customHeight="1" x14ac:dyDescent="0.2">
      <c r="A13" s="18"/>
      <c r="B13" s="18"/>
      <c r="C13" s="18"/>
      <c r="D13" s="18"/>
      <c r="E13" s="49"/>
      <c r="F13" s="19" t="s">
        <v>7</v>
      </c>
      <c r="G13" s="20"/>
      <c r="H13" s="21" t="s">
        <v>3</v>
      </c>
      <c r="I13" s="19" t="s">
        <v>7</v>
      </c>
      <c r="J13" s="20"/>
      <c r="K13" s="21" t="s">
        <v>3</v>
      </c>
      <c r="L13" s="19" t="s">
        <v>7</v>
      </c>
      <c r="M13" s="20"/>
      <c r="N13" s="21" t="s">
        <v>3</v>
      </c>
      <c r="O13" s="19" t="s">
        <v>7</v>
      </c>
      <c r="P13" s="20"/>
      <c r="Q13" s="21" t="s">
        <v>3</v>
      </c>
      <c r="R13" s="19" t="s">
        <v>7</v>
      </c>
      <c r="S13" s="20"/>
      <c r="T13" s="21" t="s">
        <v>3</v>
      </c>
      <c r="U13" s="19" t="s">
        <v>7</v>
      </c>
      <c r="V13" s="20"/>
      <c r="W13" s="21" t="s">
        <v>3</v>
      </c>
      <c r="X13" s="19" t="s">
        <v>7</v>
      </c>
      <c r="Y13" s="20"/>
      <c r="Z13" s="21" t="s">
        <v>3</v>
      </c>
      <c r="AA13" s="19" t="s">
        <v>7</v>
      </c>
      <c r="AB13" s="20"/>
      <c r="AC13" s="21" t="s">
        <v>3</v>
      </c>
      <c r="AD13" s="19" t="s">
        <v>7</v>
      </c>
      <c r="AE13" s="20"/>
      <c r="AF13" s="22" t="s">
        <v>3</v>
      </c>
      <c r="AG13" s="34"/>
      <c r="AH13" s="45"/>
      <c r="AI13" s="34"/>
      <c r="AJ13" s="34"/>
      <c r="AK13" s="34"/>
      <c r="AL13" s="34"/>
    </row>
    <row r="14" spans="1:48" ht="15" customHeight="1" x14ac:dyDescent="0.2">
      <c r="A14" s="1" t="s">
        <v>20</v>
      </c>
      <c r="B14" s="1"/>
      <c r="C14" s="23">
        <v>16</v>
      </c>
      <c r="D14" s="24" t="s">
        <v>8</v>
      </c>
      <c r="E14" s="25">
        <v>0.499</v>
      </c>
      <c r="F14" s="26">
        <v>30</v>
      </c>
      <c r="G14" s="27"/>
      <c r="H14" s="28">
        <v>38.823999999999998</v>
      </c>
      <c r="I14" s="26">
        <v>45</v>
      </c>
      <c r="J14" s="27"/>
      <c r="K14" s="29">
        <v>62.84</v>
      </c>
      <c r="L14" s="26">
        <v>70</v>
      </c>
      <c r="M14" s="27"/>
      <c r="N14" s="29">
        <v>110.759</v>
      </c>
      <c r="O14" s="26">
        <v>120</v>
      </c>
      <c r="P14" s="27"/>
      <c r="Q14" s="29">
        <v>228.42</v>
      </c>
      <c r="R14" s="26">
        <v>53</v>
      </c>
      <c r="S14" s="27"/>
      <c r="T14" s="29">
        <v>104.986</v>
      </c>
      <c r="U14" s="26">
        <v>0</v>
      </c>
      <c r="V14" s="27"/>
      <c r="W14" s="29">
        <v>0</v>
      </c>
      <c r="X14" s="26">
        <v>0</v>
      </c>
      <c r="Y14" s="27"/>
      <c r="Z14" s="29">
        <v>0</v>
      </c>
      <c r="AA14" s="26">
        <v>0</v>
      </c>
      <c r="AB14" s="27"/>
      <c r="AC14" s="29">
        <v>0</v>
      </c>
      <c r="AD14" s="26">
        <v>0</v>
      </c>
      <c r="AE14" s="27"/>
      <c r="AF14" s="29">
        <v>0</v>
      </c>
      <c r="AG14" s="30"/>
      <c r="AH14" s="31"/>
      <c r="AI14" s="30">
        <v>43601.381249999999</v>
      </c>
      <c r="AJ14" s="31">
        <v>9.0280000000000005</v>
      </c>
      <c r="AK14" s="31">
        <v>7</v>
      </c>
      <c r="AL14" s="31"/>
      <c r="AQ14" s="11"/>
    </row>
    <row r="15" spans="1:48" ht="15" customHeight="1" x14ac:dyDescent="0.2">
      <c r="A15" s="1" t="s">
        <v>23</v>
      </c>
      <c r="B15" s="1"/>
      <c r="C15" s="23">
        <v>16</v>
      </c>
      <c r="D15" s="24" t="s">
        <v>8</v>
      </c>
      <c r="E15" s="25">
        <v>2.9939999999999998</v>
      </c>
      <c r="F15" s="26">
        <v>1</v>
      </c>
      <c r="G15" s="27"/>
      <c r="H15" s="28">
        <v>1.25</v>
      </c>
      <c r="I15" s="26">
        <v>0</v>
      </c>
      <c r="J15" s="27"/>
      <c r="K15" s="29">
        <v>0</v>
      </c>
      <c r="L15" s="26">
        <v>26</v>
      </c>
      <c r="M15" s="27"/>
      <c r="N15" s="29">
        <v>39.981999999999999</v>
      </c>
      <c r="O15" s="26">
        <v>7</v>
      </c>
      <c r="P15" s="27"/>
      <c r="Q15" s="29">
        <v>12.835999999999999</v>
      </c>
      <c r="R15" s="26">
        <v>0</v>
      </c>
      <c r="S15" s="27"/>
      <c r="T15" s="29">
        <v>0</v>
      </c>
      <c r="U15" s="26">
        <v>0</v>
      </c>
      <c r="V15" s="27"/>
      <c r="W15" s="29">
        <v>0</v>
      </c>
      <c r="X15" s="26">
        <v>0</v>
      </c>
      <c r="Y15" s="27"/>
      <c r="Z15" s="29">
        <v>0</v>
      </c>
      <c r="AA15" s="26">
        <v>0</v>
      </c>
      <c r="AB15" s="27"/>
      <c r="AC15" s="29">
        <v>0</v>
      </c>
      <c r="AD15" s="26">
        <v>0</v>
      </c>
      <c r="AE15" s="27"/>
      <c r="AF15" s="29">
        <v>0</v>
      </c>
      <c r="AG15" s="30"/>
      <c r="AH15" s="31"/>
      <c r="AI15" s="30">
        <v>43601.397222222222</v>
      </c>
      <c r="AJ15" s="31">
        <v>4.6059999999999999</v>
      </c>
      <c r="AK15" s="31">
        <v>3</v>
      </c>
      <c r="AL15" s="31"/>
      <c r="AQ15" s="11"/>
    </row>
    <row r="16" spans="1:48" ht="15" customHeight="1" x14ac:dyDescent="0.2">
      <c r="A16" s="1" t="s">
        <v>24</v>
      </c>
      <c r="B16" s="1"/>
      <c r="C16" s="23">
        <v>12</v>
      </c>
      <c r="D16" s="24" t="s">
        <v>8</v>
      </c>
      <c r="E16" s="25">
        <v>2.992</v>
      </c>
      <c r="F16" s="26">
        <v>5</v>
      </c>
      <c r="G16" s="27"/>
      <c r="H16" s="28">
        <v>2.0310000000000001</v>
      </c>
      <c r="I16" s="26">
        <v>0</v>
      </c>
      <c r="J16" s="27"/>
      <c r="K16" s="29">
        <v>0</v>
      </c>
      <c r="L16" s="26">
        <v>3</v>
      </c>
      <c r="M16" s="27"/>
      <c r="N16" s="29">
        <v>4.58</v>
      </c>
      <c r="O16" s="26">
        <v>10</v>
      </c>
      <c r="P16" s="27"/>
      <c r="Q16" s="29">
        <v>17.744</v>
      </c>
      <c r="R16" s="26">
        <v>0</v>
      </c>
      <c r="S16" s="27"/>
      <c r="T16" s="29">
        <v>0</v>
      </c>
      <c r="U16" s="26">
        <v>0</v>
      </c>
      <c r="V16" s="27"/>
      <c r="W16" s="29">
        <v>0</v>
      </c>
      <c r="X16" s="26">
        <v>0</v>
      </c>
      <c r="Y16" s="27"/>
      <c r="Z16" s="29">
        <v>0</v>
      </c>
      <c r="AA16" s="26">
        <v>0</v>
      </c>
      <c r="AB16" s="27"/>
      <c r="AC16" s="29">
        <v>0</v>
      </c>
      <c r="AD16" s="26">
        <v>0</v>
      </c>
      <c r="AE16" s="27"/>
      <c r="AF16" s="29">
        <v>0</v>
      </c>
      <c r="AG16" s="30"/>
      <c r="AH16" s="31"/>
      <c r="AI16" s="30">
        <v>43601.486111111109</v>
      </c>
      <c r="AJ16" s="31">
        <v>4.5679999999999996</v>
      </c>
      <c r="AK16" s="31">
        <v>3</v>
      </c>
      <c r="AL16" s="31"/>
      <c r="AQ16" s="11"/>
    </row>
    <row r="17" spans="1:43" ht="15" customHeight="1" x14ac:dyDescent="0.2">
      <c r="A17" s="1" t="s">
        <v>25</v>
      </c>
      <c r="B17" s="1"/>
      <c r="C17" s="23">
        <v>12</v>
      </c>
      <c r="D17" s="24" t="s">
        <v>8</v>
      </c>
      <c r="E17" s="25">
        <v>3.59</v>
      </c>
      <c r="F17" s="26">
        <v>9</v>
      </c>
      <c r="G17" s="27"/>
      <c r="H17" s="28">
        <v>11.5</v>
      </c>
      <c r="I17" s="26">
        <v>0</v>
      </c>
      <c r="J17" s="27"/>
      <c r="K17" s="29">
        <v>0</v>
      </c>
      <c r="L17" s="26">
        <v>7</v>
      </c>
      <c r="M17" s="27"/>
      <c r="N17" s="29">
        <v>10.921999999999999</v>
      </c>
      <c r="O17" s="26">
        <v>8</v>
      </c>
      <c r="P17" s="27"/>
      <c r="Q17" s="29">
        <v>14.914000000000001</v>
      </c>
      <c r="R17" s="26">
        <v>0</v>
      </c>
      <c r="S17" s="27"/>
      <c r="T17" s="29">
        <v>0</v>
      </c>
      <c r="U17" s="26">
        <v>0</v>
      </c>
      <c r="V17" s="27"/>
      <c r="W17" s="29">
        <v>0</v>
      </c>
      <c r="X17" s="26">
        <v>0</v>
      </c>
      <c r="Y17" s="27"/>
      <c r="Z17" s="29">
        <v>0</v>
      </c>
      <c r="AA17" s="26">
        <v>0</v>
      </c>
      <c r="AB17" s="27"/>
      <c r="AC17" s="29">
        <v>0</v>
      </c>
      <c r="AD17" s="26">
        <v>0</v>
      </c>
      <c r="AE17" s="27"/>
      <c r="AF17" s="29">
        <v>0</v>
      </c>
      <c r="AG17" s="30"/>
      <c r="AH17" s="31"/>
      <c r="AI17" s="30">
        <v>43601.569444444445</v>
      </c>
      <c r="AJ17" s="31">
        <v>20.209</v>
      </c>
      <c r="AK17" s="31">
        <v>13</v>
      </c>
      <c r="AL17" s="31"/>
      <c r="AQ17" s="11"/>
    </row>
    <row r="18" spans="1:43" ht="15" customHeight="1" x14ac:dyDescent="0.2">
      <c r="A18" s="1" t="s">
        <v>26</v>
      </c>
      <c r="B18" s="1"/>
      <c r="C18" s="23">
        <v>12</v>
      </c>
      <c r="D18" s="24" t="s">
        <v>8</v>
      </c>
      <c r="E18" s="25">
        <v>3.59</v>
      </c>
      <c r="F18" s="26">
        <v>3</v>
      </c>
      <c r="G18" s="27"/>
      <c r="H18" s="28">
        <v>3.86</v>
      </c>
      <c r="I18" s="26">
        <v>0</v>
      </c>
      <c r="J18" s="27"/>
      <c r="K18" s="29">
        <v>0</v>
      </c>
      <c r="L18" s="26">
        <v>2</v>
      </c>
      <c r="M18" s="27"/>
      <c r="N18" s="29">
        <v>3.1860000000000004</v>
      </c>
      <c r="O18" s="26">
        <v>0</v>
      </c>
      <c r="P18" s="27"/>
      <c r="Q18" s="29">
        <v>0</v>
      </c>
      <c r="R18" s="26">
        <v>0</v>
      </c>
      <c r="S18" s="27"/>
      <c r="T18" s="29">
        <v>0</v>
      </c>
      <c r="U18" s="26">
        <v>0</v>
      </c>
      <c r="V18" s="27"/>
      <c r="W18" s="29">
        <v>0</v>
      </c>
      <c r="X18" s="26">
        <v>0</v>
      </c>
      <c r="Y18" s="27"/>
      <c r="Z18" s="29">
        <v>0</v>
      </c>
      <c r="AA18" s="26">
        <v>0</v>
      </c>
      <c r="AB18" s="27"/>
      <c r="AC18" s="29">
        <v>0</v>
      </c>
      <c r="AD18" s="26">
        <v>0</v>
      </c>
      <c r="AE18" s="27"/>
      <c r="AF18" s="29">
        <v>0</v>
      </c>
      <c r="AG18" s="30"/>
      <c r="AH18" s="31"/>
      <c r="AI18" s="30">
        <v>43601.68472222222</v>
      </c>
      <c r="AJ18" s="31">
        <v>3.8479999999999999</v>
      </c>
      <c r="AK18" s="31">
        <v>3</v>
      </c>
      <c r="AL18" s="31"/>
      <c r="AQ18" s="11"/>
    </row>
    <row r="19" spans="1:43" ht="15" customHeight="1" x14ac:dyDescent="0.2">
      <c r="A19" s="1" t="s">
        <v>27</v>
      </c>
      <c r="B19" s="1"/>
      <c r="C19" s="23">
        <v>16</v>
      </c>
      <c r="D19" s="24" t="s">
        <v>8</v>
      </c>
      <c r="E19" s="25">
        <v>2.9939999999999998</v>
      </c>
      <c r="F19" s="26">
        <v>2</v>
      </c>
      <c r="G19" s="27"/>
      <c r="H19" s="28">
        <v>2.508</v>
      </c>
      <c r="I19" s="26">
        <v>1</v>
      </c>
      <c r="J19" s="27"/>
      <c r="K19" s="29">
        <v>1.34</v>
      </c>
      <c r="L19" s="26">
        <v>0</v>
      </c>
      <c r="M19" s="27"/>
      <c r="N19" s="29">
        <v>0</v>
      </c>
      <c r="O19" s="26">
        <v>5</v>
      </c>
      <c r="P19" s="27"/>
      <c r="Q19" s="29">
        <v>9.1640000000000015</v>
      </c>
      <c r="R19" s="26">
        <v>2</v>
      </c>
      <c r="S19" s="27"/>
      <c r="T19" s="29">
        <v>3.8960000000000004</v>
      </c>
      <c r="U19" s="26">
        <v>0</v>
      </c>
      <c r="V19" s="27"/>
      <c r="W19" s="29">
        <v>0</v>
      </c>
      <c r="X19" s="26">
        <v>0</v>
      </c>
      <c r="Y19" s="27"/>
      <c r="Z19" s="29">
        <v>0</v>
      </c>
      <c r="AA19" s="26">
        <v>0</v>
      </c>
      <c r="AB19" s="27"/>
      <c r="AC19" s="29">
        <v>0</v>
      </c>
      <c r="AD19" s="26">
        <v>0</v>
      </c>
      <c r="AE19" s="27"/>
      <c r="AF19" s="29">
        <v>0</v>
      </c>
      <c r="AG19" s="30"/>
      <c r="AH19" s="31"/>
      <c r="AI19" s="30">
        <v>43601.799305555556</v>
      </c>
      <c r="AJ19" s="31">
        <v>5.4909999999999997</v>
      </c>
      <c r="AK19" s="31">
        <v>3</v>
      </c>
      <c r="AL19" s="31"/>
      <c r="AQ19" s="11"/>
    </row>
    <row r="20" spans="1:43" ht="15" customHeight="1" x14ac:dyDescent="0.2">
      <c r="A20" s="1" t="s">
        <v>28</v>
      </c>
      <c r="B20" s="1"/>
      <c r="C20" s="23">
        <v>16</v>
      </c>
      <c r="D20" s="24" t="s">
        <v>8</v>
      </c>
      <c r="E20" s="25">
        <v>2.9939999999999998</v>
      </c>
      <c r="F20" s="26">
        <v>2</v>
      </c>
      <c r="G20" s="27"/>
      <c r="H20" s="28">
        <v>2.5</v>
      </c>
      <c r="I20" s="26">
        <v>0</v>
      </c>
      <c r="J20" s="27"/>
      <c r="K20" s="29">
        <v>0</v>
      </c>
      <c r="L20" s="26">
        <v>13</v>
      </c>
      <c r="M20" s="27"/>
      <c r="N20" s="29">
        <v>19.986000000000001</v>
      </c>
      <c r="O20" s="26">
        <v>13</v>
      </c>
      <c r="P20" s="27"/>
      <c r="Q20" s="29">
        <v>23.888000000000002</v>
      </c>
      <c r="R20" s="26">
        <v>0</v>
      </c>
      <c r="S20" s="27"/>
      <c r="T20" s="29">
        <v>0</v>
      </c>
      <c r="U20" s="26">
        <v>0</v>
      </c>
      <c r="V20" s="27"/>
      <c r="W20" s="29">
        <v>0</v>
      </c>
      <c r="X20" s="26">
        <v>0</v>
      </c>
      <c r="Y20" s="27"/>
      <c r="Z20" s="29">
        <v>0</v>
      </c>
      <c r="AA20" s="26">
        <v>0</v>
      </c>
      <c r="AB20" s="27"/>
      <c r="AC20" s="29">
        <v>0</v>
      </c>
      <c r="AD20" s="26">
        <v>0</v>
      </c>
      <c r="AE20" s="27"/>
      <c r="AF20" s="29">
        <v>0</v>
      </c>
      <c r="AG20" s="30"/>
      <c r="AH20" s="31"/>
      <c r="AI20" s="30">
        <v>43601.895833333336</v>
      </c>
      <c r="AJ20" s="31">
        <v>4.5979999999999999</v>
      </c>
      <c r="AK20" s="31">
        <v>3</v>
      </c>
      <c r="AL20" s="31"/>
      <c r="AQ20" s="11"/>
    </row>
    <row r="21" spans="1:43" ht="15" customHeight="1" x14ac:dyDescent="0.2">
      <c r="A21" s="1" t="s">
        <v>29</v>
      </c>
      <c r="B21" s="1"/>
      <c r="C21" s="23">
        <v>16</v>
      </c>
      <c r="D21" s="24" t="s">
        <v>8</v>
      </c>
      <c r="E21" s="25">
        <v>2.9939999999999998</v>
      </c>
      <c r="F21" s="26">
        <v>2</v>
      </c>
      <c r="G21" s="27"/>
      <c r="H21" s="28">
        <v>2.4740000000000002</v>
      </c>
      <c r="I21" s="26">
        <v>0</v>
      </c>
      <c r="J21" s="27"/>
      <c r="K21" s="29">
        <v>0</v>
      </c>
      <c r="L21" s="26">
        <v>0</v>
      </c>
      <c r="M21" s="27"/>
      <c r="N21" s="29">
        <v>0</v>
      </c>
      <c r="O21" s="26">
        <v>6</v>
      </c>
      <c r="P21" s="27"/>
      <c r="Q21" s="29">
        <v>10.93</v>
      </c>
      <c r="R21" s="26">
        <v>0</v>
      </c>
      <c r="S21" s="27"/>
      <c r="T21" s="29">
        <v>0</v>
      </c>
      <c r="U21" s="26">
        <v>0</v>
      </c>
      <c r="V21" s="27"/>
      <c r="W21" s="29">
        <v>0</v>
      </c>
      <c r="X21" s="26">
        <v>0</v>
      </c>
      <c r="Y21" s="27"/>
      <c r="Z21" s="29">
        <v>0</v>
      </c>
      <c r="AA21" s="26">
        <v>0</v>
      </c>
      <c r="AB21" s="27"/>
      <c r="AC21" s="29">
        <v>0</v>
      </c>
      <c r="AD21" s="26">
        <v>0</v>
      </c>
      <c r="AE21" s="27"/>
      <c r="AF21" s="29">
        <v>0</v>
      </c>
      <c r="AG21" s="30"/>
      <c r="AH21" s="31"/>
      <c r="AI21" s="30">
        <v>43601.973611111112</v>
      </c>
      <c r="AJ21" s="31">
        <v>5.4550000000000001</v>
      </c>
      <c r="AK21" s="31">
        <v>3</v>
      </c>
      <c r="AL21" s="31"/>
      <c r="AQ21" s="11"/>
    </row>
    <row r="22" spans="1:43" ht="15" customHeight="1" x14ac:dyDescent="0.2">
      <c r="A22" s="1" t="s">
        <v>30</v>
      </c>
      <c r="B22" s="1"/>
      <c r="C22" s="23">
        <v>16</v>
      </c>
      <c r="D22" s="24" t="s">
        <v>8</v>
      </c>
      <c r="E22" s="25">
        <v>2.9939999999999998</v>
      </c>
      <c r="F22" s="26">
        <v>1</v>
      </c>
      <c r="G22" s="27"/>
      <c r="H22" s="28">
        <v>1.252</v>
      </c>
      <c r="I22" s="26">
        <v>1</v>
      </c>
      <c r="J22" s="27"/>
      <c r="K22" s="29">
        <v>1.35</v>
      </c>
      <c r="L22" s="26">
        <v>21</v>
      </c>
      <c r="M22" s="27"/>
      <c r="N22" s="29">
        <v>32.402000000000001</v>
      </c>
      <c r="O22" s="26">
        <v>2</v>
      </c>
      <c r="P22" s="27"/>
      <c r="Q22" s="29">
        <v>3.6880000000000002</v>
      </c>
      <c r="R22" s="26">
        <v>1</v>
      </c>
      <c r="S22" s="27"/>
      <c r="T22" s="29">
        <v>1.97</v>
      </c>
      <c r="U22" s="26">
        <v>0</v>
      </c>
      <c r="V22" s="27"/>
      <c r="W22" s="29">
        <v>0</v>
      </c>
      <c r="X22" s="26">
        <v>0</v>
      </c>
      <c r="Y22" s="27"/>
      <c r="Z22" s="29">
        <v>0</v>
      </c>
      <c r="AA22" s="26">
        <v>0</v>
      </c>
      <c r="AB22" s="27"/>
      <c r="AC22" s="29">
        <v>0</v>
      </c>
      <c r="AD22" s="26">
        <v>0</v>
      </c>
      <c r="AE22" s="27"/>
      <c r="AF22" s="29">
        <v>0</v>
      </c>
      <c r="AG22" s="30"/>
      <c r="AH22" s="31"/>
      <c r="AI22" s="30">
        <v>43602.043055555558</v>
      </c>
      <c r="AJ22" s="31">
        <v>4.62</v>
      </c>
      <c r="AK22" s="31">
        <v>3</v>
      </c>
      <c r="AL22" s="31"/>
      <c r="AQ22" s="11"/>
    </row>
    <row r="23" spans="1:43" ht="15" customHeight="1" x14ac:dyDescent="0.2">
      <c r="A23" s="1" t="s">
        <v>31</v>
      </c>
      <c r="B23" s="1"/>
      <c r="C23" s="23">
        <v>16</v>
      </c>
      <c r="D23" s="24" t="s">
        <v>8</v>
      </c>
      <c r="E23" s="25">
        <v>8.4829999999999988</v>
      </c>
      <c r="F23" s="26">
        <v>16</v>
      </c>
      <c r="G23" s="27"/>
      <c r="H23" s="28">
        <v>20.001999999999999</v>
      </c>
      <c r="I23" s="26">
        <v>0</v>
      </c>
      <c r="J23" s="27"/>
      <c r="K23" s="29">
        <v>0</v>
      </c>
      <c r="L23" s="26">
        <v>16</v>
      </c>
      <c r="M23" s="27"/>
      <c r="N23" s="29">
        <v>24.581999999999997</v>
      </c>
      <c r="O23" s="26">
        <v>0</v>
      </c>
      <c r="P23" s="27"/>
      <c r="Q23" s="29">
        <v>0</v>
      </c>
      <c r="R23" s="26">
        <v>1</v>
      </c>
      <c r="S23" s="27"/>
      <c r="T23" s="29">
        <v>1.952</v>
      </c>
      <c r="U23" s="26">
        <v>0</v>
      </c>
      <c r="V23" s="27"/>
      <c r="W23" s="29">
        <v>0</v>
      </c>
      <c r="X23" s="26">
        <v>0</v>
      </c>
      <c r="Y23" s="27"/>
      <c r="Z23" s="29">
        <v>0</v>
      </c>
      <c r="AA23" s="26">
        <v>0</v>
      </c>
      <c r="AB23" s="27"/>
      <c r="AC23" s="29">
        <v>0</v>
      </c>
      <c r="AD23" s="26">
        <v>0</v>
      </c>
      <c r="AE23" s="27"/>
      <c r="AF23" s="29">
        <v>0</v>
      </c>
      <c r="AG23" s="30"/>
      <c r="AH23" s="31"/>
      <c r="AI23" s="30">
        <v>43602.138888888891</v>
      </c>
      <c r="AJ23" s="31">
        <v>13.784000000000001</v>
      </c>
      <c r="AK23" s="31">
        <v>9</v>
      </c>
      <c r="AL23" s="31"/>
      <c r="AQ23" s="11"/>
    </row>
    <row r="24" spans="1:43" ht="15" customHeight="1" x14ac:dyDescent="0.2">
      <c r="A24" s="1" t="s">
        <v>32</v>
      </c>
      <c r="B24" s="1"/>
      <c r="C24" s="23">
        <v>16</v>
      </c>
      <c r="D24" s="24" t="s">
        <v>8</v>
      </c>
      <c r="E24" s="25">
        <v>5.9879999999999995</v>
      </c>
      <c r="F24" s="26">
        <v>0</v>
      </c>
      <c r="G24" s="27"/>
      <c r="H24" s="28">
        <v>0</v>
      </c>
      <c r="I24" s="26">
        <v>0</v>
      </c>
      <c r="J24" s="27"/>
      <c r="K24" s="29">
        <v>0</v>
      </c>
      <c r="L24" s="26">
        <v>7</v>
      </c>
      <c r="M24" s="27"/>
      <c r="N24" s="29">
        <v>10.837999999999999</v>
      </c>
      <c r="O24" s="26">
        <v>6</v>
      </c>
      <c r="P24" s="27"/>
      <c r="Q24" s="29">
        <v>11.09</v>
      </c>
      <c r="R24" s="26">
        <v>0</v>
      </c>
      <c r="S24" s="27"/>
      <c r="T24" s="29">
        <v>0</v>
      </c>
      <c r="U24" s="26">
        <v>0</v>
      </c>
      <c r="V24" s="27"/>
      <c r="W24" s="29">
        <v>0</v>
      </c>
      <c r="X24" s="26">
        <v>0</v>
      </c>
      <c r="Y24" s="27"/>
      <c r="Z24" s="29">
        <v>0</v>
      </c>
      <c r="AA24" s="26">
        <v>0</v>
      </c>
      <c r="AB24" s="27"/>
      <c r="AC24" s="29">
        <v>0</v>
      </c>
      <c r="AD24" s="26">
        <v>0</v>
      </c>
      <c r="AE24" s="27"/>
      <c r="AF24" s="29">
        <v>0</v>
      </c>
      <c r="AG24" s="30"/>
      <c r="AH24" s="31"/>
      <c r="AI24" s="30">
        <v>43602.377083333333</v>
      </c>
      <c r="AJ24" s="31">
        <v>9.27</v>
      </c>
      <c r="AK24" s="31">
        <v>6</v>
      </c>
      <c r="AL24" s="31"/>
      <c r="AQ24" s="11"/>
    </row>
    <row r="25" spans="1:43" ht="15" customHeight="1" x14ac:dyDescent="0.2">
      <c r="A25" s="1" t="s">
        <v>36</v>
      </c>
      <c r="B25" s="1"/>
      <c r="C25" s="23">
        <v>16</v>
      </c>
      <c r="D25" s="24" t="s">
        <v>8</v>
      </c>
      <c r="E25" s="25">
        <v>2.9939999999999998</v>
      </c>
      <c r="F25" s="26">
        <v>0</v>
      </c>
      <c r="G25" s="27"/>
      <c r="H25" s="28">
        <v>0</v>
      </c>
      <c r="I25" s="26">
        <v>0</v>
      </c>
      <c r="J25" s="27"/>
      <c r="K25" s="29">
        <v>0</v>
      </c>
      <c r="L25" s="26">
        <v>16</v>
      </c>
      <c r="M25" s="27"/>
      <c r="N25" s="29">
        <v>24.411999999999999</v>
      </c>
      <c r="O25" s="26">
        <v>4</v>
      </c>
      <c r="P25" s="27"/>
      <c r="Q25" s="29">
        <v>7.1979999999999995</v>
      </c>
      <c r="R25" s="26">
        <v>0</v>
      </c>
      <c r="S25" s="27"/>
      <c r="T25" s="29">
        <v>0</v>
      </c>
      <c r="U25" s="26">
        <v>0</v>
      </c>
      <c r="V25" s="27"/>
      <c r="W25" s="29">
        <v>0</v>
      </c>
      <c r="X25" s="26">
        <v>0</v>
      </c>
      <c r="Y25" s="27"/>
      <c r="Z25" s="29">
        <v>0</v>
      </c>
      <c r="AA25" s="26">
        <v>0</v>
      </c>
      <c r="AB25" s="27"/>
      <c r="AC25" s="29">
        <v>0</v>
      </c>
      <c r="AD25" s="26">
        <v>0</v>
      </c>
      <c r="AE25" s="27"/>
      <c r="AF25" s="29">
        <v>0</v>
      </c>
      <c r="AG25" s="30"/>
      <c r="AH25" s="31"/>
      <c r="AI25" s="30">
        <v>43602.626388888886</v>
      </c>
      <c r="AJ25" s="31">
        <v>4.5839999999999996</v>
      </c>
      <c r="AK25" s="31">
        <v>3</v>
      </c>
      <c r="AL25" s="31"/>
      <c r="AQ25" s="11"/>
    </row>
    <row r="26" spans="1:43" ht="15" customHeight="1" x14ac:dyDescent="0.2">
      <c r="A26" s="1" t="s">
        <v>33</v>
      </c>
      <c r="B26" s="1"/>
      <c r="C26" s="23">
        <v>16</v>
      </c>
      <c r="D26" s="24" t="s">
        <v>8</v>
      </c>
      <c r="E26" s="25">
        <v>4.4910000000000005</v>
      </c>
      <c r="F26" s="26">
        <v>3</v>
      </c>
      <c r="G26" s="27"/>
      <c r="H26" s="28">
        <v>2.4219999999999997</v>
      </c>
      <c r="I26" s="26">
        <v>0</v>
      </c>
      <c r="J26" s="27"/>
      <c r="K26" s="29">
        <v>0</v>
      </c>
      <c r="L26" s="26">
        <v>1</v>
      </c>
      <c r="M26" s="27"/>
      <c r="N26" s="29">
        <v>0.99400000000000011</v>
      </c>
      <c r="O26" s="26">
        <v>2</v>
      </c>
      <c r="P26" s="27"/>
      <c r="Q26" s="29">
        <v>2.3879999999999999</v>
      </c>
      <c r="R26" s="26">
        <v>0</v>
      </c>
      <c r="S26" s="27"/>
      <c r="T26" s="29">
        <v>0</v>
      </c>
      <c r="U26" s="26">
        <v>0</v>
      </c>
      <c r="V26" s="27"/>
      <c r="W26" s="29">
        <v>0</v>
      </c>
      <c r="X26" s="26">
        <v>0</v>
      </c>
      <c r="Y26" s="27"/>
      <c r="Z26" s="29">
        <v>0</v>
      </c>
      <c r="AA26" s="26">
        <v>0</v>
      </c>
      <c r="AB26" s="27"/>
      <c r="AC26" s="29">
        <v>0</v>
      </c>
      <c r="AD26" s="26">
        <v>0</v>
      </c>
      <c r="AE26" s="27"/>
      <c r="AF26" s="29">
        <v>0</v>
      </c>
      <c r="AG26" s="30"/>
      <c r="AH26" s="31"/>
      <c r="AI26" s="30">
        <v>43602.751388888886</v>
      </c>
      <c r="AJ26" s="31">
        <v>0</v>
      </c>
      <c r="AK26" s="31">
        <v>0</v>
      </c>
      <c r="AL26" s="31">
        <v>4.4910000000000005</v>
      </c>
      <c r="AQ26" s="11"/>
    </row>
    <row r="27" spans="1:43" ht="15" customHeight="1" x14ac:dyDescent="0.2">
      <c r="A27" s="1" t="s">
        <v>34</v>
      </c>
      <c r="B27" s="1"/>
      <c r="C27" s="23">
        <v>16</v>
      </c>
      <c r="D27" s="24" t="s">
        <v>8</v>
      </c>
      <c r="E27" s="25">
        <v>2.9939999999999998</v>
      </c>
      <c r="F27" s="26">
        <v>3</v>
      </c>
      <c r="G27" s="27"/>
      <c r="H27" s="28">
        <v>2.39</v>
      </c>
      <c r="I27" s="26">
        <v>0</v>
      </c>
      <c r="J27" s="27"/>
      <c r="K27" s="29">
        <v>0</v>
      </c>
      <c r="L27" s="26">
        <v>1</v>
      </c>
      <c r="M27" s="27"/>
      <c r="N27" s="29">
        <v>0.98199999999999998</v>
      </c>
      <c r="O27" s="26">
        <v>9</v>
      </c>
      <c r="P27" s="27"/>
      <c r="Q27" s="29">
        <v>10.552</v>
      </c>
      <c r="R27" s="26">
        <v>0</v>
      </c>
      <c r="S27" s="27"/>
      <c r="T27" s="29">
        <v>0</v>
      </c>
      <c r="U27" s="26">
        <v>0</v>
      </c>
      <c r="V27" s="27"/>
      <c r="W27" s="29">
        <v>0</v>
      </c>
      <c r="X27" s="26">
        <v>0</v>
      </c>
      <c r="Y27" s="27"/>
      <c r="Z27" s="29">
        <v>0</v>
      </c>
      <c r="AA27" s="26">
        <v>0</v>
      </c>
      <c r="AB27" s="27"/>
      <c r="AC27" s="29">
        <v>0</v>
      </c>
      <c r="AD27" s="26">
        <v>0</v>
      </c>
      <c r="AE27" s="27"/>
      <c r="AF27" s="29">
        <v>0</v>
      </c>
      <c r="AG27" s="30"/>
      <c r="AH27" s="31"/>
      <c r="AI27" s="30">
        <v>43602.921527777777</v>
      </c>
      <c r="AJ27" s="31">
        <v>0.97800000000000009</v>
      </c>
      <c r="AK27" s="31">
        <v>1</v>
      </c>
      <c r="AL27" s="31">
        <v>2.0159999999999996</v>
      </c>
      <c r="AQ27" s="11"/>
    </row>
    <row r="28" spans="1:43" ht="15" customHeight="1" x14ac:dyDescent="0.2">
      <c r="A28" s="1" t="s">
        <v>35</v>
      </c>
      <c r="B28" s="1"/>
      <c r="C28" s="23">
        <v>16</v>
      </c>
      <c r="D28" s="24" t="s">
        <v>8</v>
      </c>
      <c r="E28" s="25">
        <v>2.9939999999999998</v>
      </c>
      <c r="F28" s="26">
        <v>0</v>
      </c>
      <c r="G28" s="27"/>
      <c r="H28" s="28">
        <v>0</v>
      </c>
      <c r="I28" s="26">
        <v>5</v>
      </c>
      <c r="J28" s="27"/>
      <c r="K28" s="29">
        <v>6.7060000000000004</v>
      </c>
      <c r="L28" s="26">
        <v>13</v>
      </c>
      <c r="M28" s="27"/>
      <c r="N28" s="29">
        <v>19.956</v>
      </c>
      <c r="O28" s="26">
        <v>7</v>
      </c>
      <c r="P28" s="27"/>
      <c r="Q28" s="29">
        <v>12.835999999999999</v>
      </c>
      <c r="R28" s="26">
        <v>4</v>
      </c>
      <c r="S28" s="27"/>
      <c r="T28" s="29">
        <v>7.7639999999999993</v>
      </c>
      <c r="U28" s="26">
        <v>0</v>
      </c>
      <c r="V28" s="27"/>
      <c r="W28" s="29">
        <v>0</v>
      </c>
      <c r="X28" s="26">
        <v>0</v>
      </c>
      <c r="Y28" s="27"/>
      <c r="Z28" s="29">
        <v>0</v>
      </c>
      <c r="AA28" s="26">
        <v>0</v>
      </c>
      <c r="AB28" s="27"/>
      <c r="AC28" s="29">
        <v>0</v>
      </c>
      <c r="AD28" s="26">
        <v>0</v>
      </c>
      <c r="AE28" s="27"/>
      <c r="AF28" s="29">
        <v>0</v>
      </c>
      <c r="AG28" s="30"/>
      <c r="AH28" s="31"/>
      <c r="AI28" s="30">
        <v>43603.07708333333</v>
      </c>
      <c r="AJ28" s="31">
        <v>0</v>
      </c>
      <c r="AK28" s="31">
        <v>0</v>
      </c>
      <c r="AL28" s="31">
        <v>2.9939999999999998</v>
      </c>
      <c r="AQ28" s="11"/>
    </row>
    <row r="29" spans="1:43" ht="15" customHeight="1" x14ac:dyDescent="0.2">
      <c r="A29" s="1" t="s">
        <v>10</v>
      </c>
      <c r="B29" s="1"/>
      <c r="C29" s="23">
        <v>20</v>
      </c>
      <c r="D29" s="24" t="s">
        <v>8</v>
      </c>
      <c r="E29" s="25">
        <v>3.593</v>
      </c>
      <c r="F29" s="26">
        <v>11</v>
      </c>
      <c r="G29" s="27"/>
      <c r="H29" s="28">
        <v>14.221999999999998</v>
      </c>
      <c r="I29" s="26">
        <v>10</v>
      </c>
      <c r="J29" s="27"/>
      <c r="K29" s="29">
        <v>13.808</v>
      </c>
      <c r="L29" s="26">
        <v>13</v>
      </c>
      <c r="M29" s="27"/>
      <c r="N29" s="29">
        <v>20.661999999999999</v>
      </c>
      <c r="O29" s="26">
        <v>26</v>
      </c>
      <c r="P29" s="27"/>
      <c r="Q29" s="29">
        <v>49.257999999999996</v>
      </c>
      <c r="R29" s="26">
        <v>16</v>
      </c>
      <c r="S29" s="27"/>
      <c r="T29" s="29">
        <v>32.258000000000003</v>
      </c>
      <c r="U29" s="26">
        <v>0</v>
      </c>
      <c r="V29" s="27"/>
      <c r="W29" s="29">
        <v>0</v>
      </c>
      <c r="X29" s="26">
        <v>0</v>
      </c>
      <c r="Y29" s="27"/>
      <c r="Z29" s="29">
        <v>0</v>
      </c>
      <c r="AA29" s="26">
        <v>0</v>
      </c>
      <c r="AB29" s="27"/>
      <c r="AC29" s="29">
        <v>0</v>
      </c>
      <c r="AD29" s="26">
        <v>0</v>
      </c>
      <c r="AE29" s="27"/>
      <c r="AF29" s="29">
        <v>0</v>
      </c>
      <c r="AG29" s="30"/>
      <c r="AH29" s="31"/>
      <c r="AI29" s="30">
        <v>43603.166666666664</v>
      </c>
      <c r="AJ29" s="31">
        <v>12.444000000000001</v>
      </c>
      <c r="AK29" s="31">
        <v>7</v>
      </c>
      <c r="AL29" s="31"/>
      <c r="AQ29" s="11"/>
    </row>
    <row r="30" spans="1:43" ht="15" customHeight="1" x14ac:dyDescent="0.2">
      <c r="A30" s="1" t="s">
        <v>9</v>
      </c>
      <c r="B30" s="1"/>
      <c r="C30" s="23">
        <v>16</v>
      </c>
      <c r="D30" s="24" t="s">
        <v>8</v>
      </c>
      <c r="E30" s="25">
        <v>10.475999999999999</v>
      </c>
      <c r="F30" s="26">
        <v>20</v>
      </c>
      <c r="G30" s="27"/>
      <c r="H30" s="28">
        <v>25.992000000000004</v>
      </c>
      <c r="I30" s="26">
        <v>13</v>
      </c>
      <c r="J30" s="27"/>
      <c r="K30" s="29">
        <v>18.026</v>
      </c>
      <c r="L30" s="26">
        <v>14</v>
      </c>
      <c r="M30" s="27"/>
      <c r="N30" s="29">
        <v>22.338000000000001</v>
      </c>
      <c r="O30" s="26">
        <v>30</v>
      </c>
      <c r="P30" s="27"/>
      <c r="Q30" s="29">
        <v>57.25</v>
      </c>
      <c r="R30" s="26">
        <v>25</v>
      </c>
      <c r="S30" s="27"/>
      <c r="T30" s="29">
        <v>50.541000000000004</v>
      </c>
      <c r="U30" s="26">
        <v>0</v>
      </c>
      <c r="V30" s="27"/>
      <c r="W30" s="29">
        <v>0</v>
      </c>
      <c r="X30" s="26">
        <v>0</v>
      </c>
      <c r="Y30" s="27"/>
      <c r="Z30" s="29">
        <v>0</v>
      </c>
      <c r="AA30" s="26">
        <v>0</v>
      </c>
      <c r="AB30" s="27"/>
      <c r="AC30" s="29">
        <v>0</v>
      </c>
      <c r="AD30" s="26">
        <v>0</v>
      </c>
      <c r="AE30" s="27"/>
      <c r="AF30" s="29">
        <v>0</v>
      </c>
      <c r="AG30" s="30"/>
      <c r="AH30" s="31"/>
      <c r="AI30" s="30">
        <v>43603.281944444447</v>
      </c>
      <c r="AJ30" s="31">
        <v>3.8159999999999998</v>
      </c>
      <c r="AK30" s="31">
        <v>2</v>
      </c>
      <c r="AL30" s="31">
        <v>6.6599999999999993</v>
      </c>
      <c r="AQ30" s="11"/>
    </row>
    <row r="31" spans="1:43" ht="15" customHeight="1" x14ac:dyDescent="0.2">
      <c r="A31" s="1" t="s">
        <v>20</v>
      </c>
      <c r="B31" s="1"/>
      <c r="C31" s="23">
        <v>16</v>
      </c>
      <c r="D31" s="24" t="s">
        <v>8</v>
      </c>
      <c r="E31" s="25">
        <v>37.708999999999996</v>
      </c>
      <c r="F31" s="26">
        <v>30</v>
      </c>
      <c r="G31" s="27"/>
      <c r="H31" s="28">
        <v>38.823999999999998</v>
      </c>
      <c r="I31" s="26">
        <v>45</v>
      </c>
      <c r="J31" s="27"/>
      <c r="K31" s="29">
        <v>62.84</v>
      </c>
      <c r="L31" s="26">
        <v>70</v>
      </c>
      <c r="M31" s="27"/>
      <c r="N31" s="29">
        <v>110.759</v>
      </c>
      <c r="O31" s="26">
        <v>120</v>
      </c>
      <c r="P31" s="27"/>
      <c r="Q31" s="29">
        <v>228.42</v>
      </c>
      <c r="R31" s="26">
        <v>53</v>
      </c>
      <c r="S31" s="27"/>
      <c r="T31" s="29">
        <v>104.986</v>
      </c>
      <c r="U31" s="26">
        <v>0</v>
      </c>
      <c r="V31" s="27"/>
      <c r="W31" s="29">
        <v>0</v>
      </c>
      <c r="X31" s="26">
        <v>0</v>
      </c>
      <c r="Y31" s="27"/>
      <c r="Z31" s="29">
        <v>0</v>
      </c>
      <c r="AA31" s="26">
        <v>0</v>
      </c>
      <c r="AB31" s="27"/>
      <c r="AC31" s="29">
        <v>0</v>
      </c>
      <c r="AD31" s="26">
        <v>0</v>
      </c>
      <c r="AE31" s="27"/>
      <c r="AF31" s="29">
        <v>0</v>
      </c>
      <c r="AG31" s="30"/>
      <c r="AH31" s="31"/>
      <c r="AI31" s="30">
        <v>43603.554166666669</v>
      </c>
      <c r="AJ31" s="31">
        <v>9.0280000000000005</v>
      </c>
      <c r="AK31" s="31">
        <v>7</v>
      </c>
      <c r="AL31" s="31">
        <v>28.680999999999997</v>
      </c>
      <c r="AQ31" s="11"/>
    </row>
    <row r="32" spans="1:43" ht="15" customHeight="1" x14ac:dyDescent="0.2">
      <c r="A32" s="1">
        <v>96200160</v>
      </c>
      <c r="B32" s="1"/>
      <c r="C32" s="23">
        <v>16</v>
      </c>
      <c r="D32" s="24" t="s">
        <v>8</v>
      </c>
      <c r="E32" s="25">
        <v>3.1439999999999997</v>
      </c>
      <c r="F32" s="26">
        <v>1</v>
      </c>
      <c r="G32" s="27"/>
      <c r="H32" s="28">
        <v>1.31</v>
      </c>
      <c r="I32" s="26">
        <v>0</v>
      </c>
      <c r="J32" s="27"/>
      <c r="K32" s="29">
        <v>0</v>
      </c>
      <c r="L32" s="26">
        <v>5</v>
      </c>
      <c r="M32" s="27"/>
      <c r="N32" s="29">
        <v>8.1199999999999992</v>
      </c>
      <c r="O32" s="26">
        <v>12</v>
      </c>
      <c r="P32" s="27"/>
      <c r="Q32" s="29">
        <v>23.114000000000001</v>
      </c>
      <c r="R32" s="26">
        <v>8</v>
      </c>
      <c r="S32" s="27"/>
      <c r="T32" s="29">
        <v>16.398</v>
      </c>
      <c r="U32" s="26">
        <v>0</v>
      </c>
      <c r="V32" s="27"/>
      <c r="W32" s="29">
        <v>0</v>
      </c>
      <c r="X32" s="26">
        <v>0</v>
      </c>
      <c r="Y32" s="27"/>
      <c r="Z32" s="29">
        <v>0</v>
      </c>
      <c r="AA32" s="26">
        <v>0</v>
      </c>
      <c r="AB32" s="27"/>
      <c r="AC32" s="29">
        <v>0</v>
      </c>
      <c r="AD32" s="26">
        <v>0</v>
      </c>
      <c r="AE32" s="27"/>
      <c r="AF32" s="29">
        <v>0</v>
      </c>
      <c r="AG32" s="30"/>
      <c r="AH32" s="31"/>
      <c r="AI32" s="30">
        <v>43605.597222222219</v>
      </c>
      <c r="AJ32" s="31">
        <v>0</v>
      </c>
      <c r="AK32" s="31">
        <v>0</v>
      </c>
      <c r="AL32" s="31">
        <v>3.1439999999999997</v>
      </c>
      <c r="AQ32" s="11"/>
    </row>
    <row r="33" spans="1:43" ht="15" customHeight="1" x14ac:dyDescent="0.2">
      <c r="A33" s="1" t="s">
        <v>12</v>
      </c>
      <c r="B33" s="1"/>
      <c r="C33" s="23">
        <v>16</v>
      </c>
      <c r="D33" s="24" t="s">
        <v>8</v>
      </c>
      <c r="E33" s="25">
        <v>12.475</v>
      </c>
      <c r="F33" s="26">
        <v>16</v>
      </c>
      <c r="G33" s="27"/>
      <c r="H33" s="28">
        <v>20.81</v>
      </c>
      <c r="I33" s="26">
        <v>0</v>
      </c>
      <c r="J33" s="27"/>
      <c r="K33" s="29">
        <v>0</v>
      </c>
      <c r="L33" s="26">
        <v>12</v>
      </c>
      <c r="M33" s="27"/>
      <c r="N33" s="29">
        <v>19.055999999999997</v>
      </c>
      <c r="O33" s="26">
        <v>18</v>
      </c>
      <c r="P33" s="27"/>
      <c r="Q33" s="29">
        <v>32.008000000000003</v>
      </c>
      <c r="R33" s="26">
        <v>0</v>
      </c>
      <c r="S33" s="27"/>
      <c r="T33" s="29">
        <v>0</v>
      </c>
      <c r="U33" s="26">
        <v>0</v>
      </c>
      <c r="V33" s="27"/>
      <c r="W33" s="29">
        <v>0</v>
      </c>
      <c r="X33" s="26">
        <v>0</v>
      </c>
      <c r="Y33" s="27"/>
      <c r="Z33" s="29">
        <v>0</v>
      </c>
      <c r="AA33" s="26">
        <v>0</v>
      </c>
      <c r="AB33" s="27"/>
      <c r="AC33" s="29">
        <v>0</v>
      </c>
      <c r="AD33" s="26">
        <v>0</v>
      </c>
      <c r="AE33" s="27"/>
      <c r="AF33" s="29">
        <v>0</v>
      </c>
      <c r="AG33" s="30"/>
      <c r="AH33" s="31"/>
      <c r="AI33" s="30">
        <v>43605.698611111111</v>
      </c>
      <c r="AJ33" s="31">
        <v>0</v>
      </c>
      <c r="AK33" s="31">
        <v>0</v>
      </c>
      <c r="AL33" s="31">
        <v>12.475</v>
      </c>
      <c r="AQ33" s="11"/>
    </row>
    <row r="34" spans="1:43" ht="15" customHeight="1" x14ac:dyDescent="0.2">
      <c r="A34" s="1" t="s">
        <v>13</v>
      </c>
      <c r="B34" s="1"/>
      <c r="C34" s="23">
        <v>16</v>
      </c>
      <c r="D34" s="24" t="s">
        <v>8</v>
      </c>
      <c r="E34" s="25">
        <v>27.545000000000002</v>
      </c>
      <c r="F34" s="26">
        <v>4</v>
      </c>
      <c r="G34" s="27"/>
      <c r="H34" s="28">
        <v>5.234</v>
      </c>
      <c r="I34" s="26">
        <v>22</v>
      </c>
      <c r="J34" s="27"/>
      <c r="K34" s="29">
        <v>30.944000000000003</v>
      </c>
      <c r="L34" s="26">
        <v>1</v>
      </c>
      <c r="M34" s="27"/>
      <c r="N34" s="29">
        <v>1.6019999999999999</v>
      </c>
      <c r="O34" s="26">
        <v>46</v>
      </c>
      <c r="P34" s="27"/>
      <c r="Q34" s="29">
        <v>86.853999999999999</v>
      </c>
      <c r="R34" s="26">
        <v>19</v>
      </c>
      <c r="S34" s="27"/>
      <c r="T34" s="29">
        <v>38.797999999999995</v>
      </c>
      <c r="U34" s="26">
        <v>0</v>
      </c>
      <c r="V34" s="27"/>
      <c r="W34" s="29">
        <v>0</v>
      </c>
      <c r="X34" s="26">
        <v>0</v>
      </c>
      <c r="Y34" s="27"/>
      <c r="Z34" s="29">
        <v>0</v>
      </c>
      <c r="AA34" s="26">
        <v>0</v>
      </c>
      <c r="AB34" s="27"/>
      <c r="AC34" s="29">
        <v>0</v>
      </c>
      <c r="AD34" s="26">
        <v>0</v>
      </c>
      <c r="AE34" s="27"/>
      <c r="AF34" s="29">
        <v>0</v>
      </c>
      <c r="AG34" s="30"/>
      <c r="AH34" s="31"/>
      <c r="AI34" s="30">
        <v>43606.097916666666</v>
      </c>
      <c r="AJ34" s="31">
        <v>12.551</v>
      </c>
      <c r="AK34" s="31">
        <v>8</v>
      </c>
      <c r="AL34" s="31">
        <v>14.994000000000002</v>
      </c>
      <c r="AQ34" s="11"/>
    </row>
    <row r="35" spans="1:43" ht="15" customHeight="1" x14ac:dyDescent="0.2">
      <c r="A35" s="1" t="s">
        <v>11</v>
      </c>
      <c r="B35" s="1"/>
      <c r="C35" s="23">
        <v>12</v>
      </c>
      <c r="D35" s="24" t="s">
        <v>8</v>
      </c>
      <c r="E35" s="25">
        <v>3.83</v>
      </c>
      <c r="F35" s="26">
        <v>16</v>
      </c>
      <c r="G35" s="27"/>
      <c r="H35" s="28">
        <v>20.98</v>
      </c>
      <c r="I35" s="26">
        <v>3</v>
      </c>
      <c r="J35" s="27"/>
      <c r="K35" s="29">
        <v>4.1900000000000004</v>
      </c>
      <c r="L35" s="26">
        <v>9</v>
      </c>
      <c r="M35" s="27"/>
      <c r="N35" s="29">
        <v>14.488</v>
      </c>
      <c r="O35" s="26">
        <v>58</v>
      </c>
      <c r="P35" s="27"/>
      <c r="Q35" s="29">
        <v>111.33599999999998</v>
      </c>
      <c r="R35" s="26">
        <v>28</v>
      </c>
      <c r="S35" s="27"/>
      <c r="T35" s="29">
        <v>56.913999999999994</v>
      </c>
      <c r="U35" s="26">
        <v>0</v>
      </c>
      <c r="V35" s="27"/>
      <c r="W35" s="29">
        <v>0</v>
      </c>
      <c r="X35" s="26">
        <v>0</v>
      </c>
      <c r="Y35" s="27"/>
      <c r="Z35" s="29">
        <v>0</v>
      </c>
      <c r="AA35" s="26">
        <v>0</v>
      </c>
      <c r="AB35" s="27"/>
      <c r="AC35" s="29">
        <v>0</v>
      </c>
      <c r="AD35" s="26">
        <v>0</v>
      </c>
      <c r="AE35" s="27"/>
      <c r="AF35" s="29">
        <v>0</v>
      </c>
      <c r="AG35" s="30"/>
      <c r="AH35" s="31"/>
      <c r="AI35" s="30">
        <v>43606.945138888892</v>
      </c>
      <c r="AJ35" s="31">
        <v>11.484</v>
      </c>
      <c r="AK35" s="31">
        <v>6</v>
      </c>
      <c r="AL35" s="31"/>
      <c r="AQ35" s="11"/>
    </row>
    <row r="36" spans="1:43" ht="15" customHeight="1" x14ac:dyDescent="0.2">
      <c r="A36" s="1">
        <v>26400100</v>
      </c>
      <c r="B36" s="1"/>
      <c r="C36" s="23">
        <v>10</v>
      </c>
      <c r="D36" s="24" t="s">
        <v>8</v>
      </c>
      <c r="E36" s="25">
        <v>10.109</v>
      </c>
      <c r="F36" s="26">
        <v>2</v>
      </c>
      <c r="G36" s="27"/>
      <c r="H36" s="28">
        <v>2.6</v>
      </c>
      <c r="I36" s="26">
        <v>8</v>
      </c>
      <c r="J36" s="27"/>
      <c r="K36" s="29">
        <v>11.177999999999999</v>
      </c>
      <c r="L36" s="26">
        <v>16</v>
      </c>
      <c r="M36" s="27"/>
      <c r="N36" s="29">
        <v>22.725000000000001</v>
      </c>
      <c r="O36" s="26">
        <v>8</v>
      </c>
      <c r="P36" s="27"/>
      <c r="Q36" s="29">
        <v>14.718</v>
      </c>
      <c r="R36" s="26">
        <v>4</v>
      </c>
      <c r="S36" s="27"/>
      <c r="T36" s="29">
        <v>8.11</v>
      </c>
      <c r="U36" s="26">
        <v>0</v>
      </c>
      <c r="V36" s="27"/>
      <c r="W36" s="29">
        <v>0</v>
      </c>
      <c r="X36" s="26">
        <v>0</v>
      </c>
      <c r="Y36" s="27"/>
      <c r="Z36" s="29">
        <v>0</v>
      </c>
      <c r="AA36" s="26">
        <v>0</v>
      </c>
      <c r="AB36" s="27"/>
      <c r="AC36" s="29">
        <v>0</v>
      </c>
      <c r="AD36" s="26">
        <v>0</v>
      </c>
      <c r="AE36" s="27"/>
      <c r="AF36" s="29">
        <v>0</v>
      </c>
      <c r="AG36" s="30">
        <v>43607.222222222219</v>
      </c>
      <c r="AH36" s="31">
        <v>209</v>
      </c>
      <c r="AI36" s="30">
        <v>43607.059027777781</v>
      </c>
      <c r="AJ36" s="31">
        <v>20.841999999999999</v>
      </c>
      <c r="AK36" s="31">
        <v>12</v>
      </c>
      <c r="AL36" s="31"/>
      <c r="AQ36" s="11"/>
    </row>
    <row r="37" spans="1:43" ht="15" customHeight="1" x14ac:dyDescent="0.2">
      <c r="A37" s="1" t="s">
        <v>21</v>
      </c>
      <c r="B37" s="1"/>
      <c r="C37" s="23">
        <v>9</v>
      </c>
      <c r="D37" s="24" t="s">
        <v>8</v>
      </c>
      <c r="E37" s="25">
        <v>18.289000000000001</v>
      </c>
      <c r="F37" s="26">
        <v>0</v>
      </c>
      <c r="G37" s="27"/>
      <c r="H37" s="28">
        <v>0</v>
      </c>
      <c r="I37" s="26">
        <v>0</v>
      </c>
      <c r="J37" s="27"/>
      <c r="K37" s="29">
        <v>0</v>
      </c>
      <c r="L37" s="26">
        <v>1</v>
      </c>
      <c r="M37" s="27"/>
      <c r="N37" s="29">
        <v>1.51</v>
      </c>
      <c r="O37" s="26">
        <v>0</v>
      </c>
      <c r="P37" s="27"/>
      <c r="Q37" s="29">
        <v>0</v>
      </c>
      <c r="R37" s="26">
        <v>0</v>
      </c>
      <c r="S37" s="27"/>
      <c r="T37" s="29">
        <v>0</v>
      </c>
      <c r="U37" s="26">
        <v>2</v>
      </c>
      <c r="V37" s="27"/>
      <c r="W37" s="29">
        <v>4.1859999999999999</v>
      </c>
      <c r="X37" s="26">
        <v>1</v>
      </c>
      <c r="Y37" s="27"/>
      <c r="Z37" s="29">
        <v>2.3980000000000001</v>
      </c>
      <c r="AA37" s="26">
        <v>0</v>
      </c>
      <c r="AB37" s="27"/>
      <c r="AC37" s="29">
        <v>0</v>
      </c>
      <c r="AD37" s="26">
        <v>0</v>
      </c>
      <c r="AE37" s="27"/>
      <c r="AF37" s="29">
        <v>0</v>
      </c>
      <c r="AG37" s="30">
        <v>43601.386041666665</v>
      </c>
      <c r="AH37" s="31">
        <v>608</v>
      </c>
      <c r="AI37" s="30">
        <v>43608.085416666669</v>
      </c>
      <c r="AJ37" s="31">
        <v>1.506</v>
      </c>
      <c r="AK37" s="31">
        <v>1</v>
      </c>
      <c r="AL37" s="31">
        <v>16.783000000000001</v>
      </c>
      <c r="AQ37" s="11"/>
    </row>
    <row r="38" spans="1:43" ht="15" customHeight="1" x14ac:dyDescent="0.2">
      <c r="A38" s="1" t="s">
        <v>22</v>
      </c>
      <c r="B38" s="1"/>
      <c r="C38" s="23">
        <v>12</v>
      </c>
      <c r="D38" s="24" t="s">
        <v>8</v>
      </c>
      <c r="E38" s="25">
        <v>34.707000000000001</v>
      </c>
      <c r="F38" s="26">
        <v>43</v>
      </c>
      <c r="G38" s="27"/>
      <c r="H38" s="28">
        <v>56.027999999999999</v>
      </c>
      <c r="I38" s="26">
        <v>38</v>
      </c>
      <c r="J38" s="27"/>
      <c r="K38" s="29">
        <v>52.957999999999998</v>
      </c>
      <c r="L38" s="26">
        <v>11</v>
      </c>
      <c r="M38" s="27"/>
      <c r="N38" s="29">
        <v>16.352000000000004</v>
      </c>
      <c r="O38" s="26">
        <v>124</v>
      </c>
      <c r="P38" s="27"/>
      <c r="Q38" s="29">
        <v>236.66199999999998</v>
      </c>
      <c r="R38" s="26">
        <v>60</v>
      </c>
      <c r="S38" s="27"/>
      <c r="T38" s="29">
        <v>121.68799999999999</v>
      </c>
      <c r="U38" s="26">
        <v>0</v>
      </c>
      <c r="V38" s="27"/>
      <c r="W38" s="29">
        <v>0</v>
      </c>
      <c r="X38" s="26">
        <v>0</v>
      </c>
      <c r="Y38" s="27"/>
      <c r="Z38" s="29">
        <v>0</v>
      </c>
      <c r="AA38" s="26">
        <v>0</v>
      </c>
      <c r="AB38" s="27"/>
      <c r="AC38" s="29">
        <v>0</v>
      </c>
      <c r="AD38" s="26">
        <v>0</v>
      </c>
      <c r="AE38" s="27"/>
      <c r="AF38" s="29">
        <v>0</v>
      </c>
      <c r="AG38" s="30"/>
      <c r="AH38" s="31"/>
      <c r="AI38" s="30">
        <v>43608.931944444441</v>
      </c>
      <c r="AJ38" s="31">
        <v>37.042999999999999</v>
      </c>
      <c r="AK38" s="31">
        <v>23</v>
      </c>
      <c r="AL38" s="31"/>
      <c r="AQ38" s="11"/>
    </row>
    <row r="39" spans="1:43" ht="12.75" customHeight="1" x14ac:dyDescent="0.2">
      <c r="A39" s="1"/>
      <c r="B39" s="1"/>
      <c r="C39" s="23"/>
      <c r="D39" s="24"/>
      <c r="E39" s="25"/>
      <c r="F39" s="26"/>
      <c r="G39" s="27"/>
      <c r="H39" s="28"/>
      <c r="I39" s="26"/>
      <c r="J39" s="27"/>
      <c r="K39" s="29"/>
      <c r="L39" s="26"/>
      <c r="M39" s="27"/>
      <c r="N39" s="29"/>
      <c r="O39" s="26"/>
      <c r="P39" s="27"/>
      <c r="Q39" s="29"/>
      <c r="R39" s="26"/>
      <c r="S39" s="27"/>
      <c r="T39" s="29"/>
      <c r="U39" s="26"/>
      <c r="V39" s="27"/>
      <c r="W39" s="29"/>
      <c r="X39" s="26"/>
      <c r="Y39" s="27"/>
      <c r="Z39" s="29"/>
      <c r="AA39" s="26"/>
      <c r="AB39" s="27"/>
      <c r="AC39" s="29"/>
      <c r="AD39" s="26"/>
      <c r="AE39" s="27"/>
      <c r="AF39" s="29"/>
      <c r="AG39" s="30"/>
      <c r="AH39" s="31"/>
      <c r="AI39" s="30"/>
      <c r="AJ39" s="31"/>
      <c r="AK39" s="31"/>
      <c r="AL39" s="31"/>
    </row>
    <row r="40" spans="1:43" ht="15" customHeight="1" x14ac:dyDescent="0.2">
      <c r="A40" s="1"/>
      <c r="B40" s="1"/>
      <c r="C40" s="23"/>
      <c r="D40" s="24"/>
      <c r="E40" s="25"/>
      <c r="F40" s="26"/>
      <c r="G40" s="27"/>
      <c r="H40" s="28"/>
      <c r="I40" s="26"/>
      <c r="J40" s="27"/>
      <c r="K40" s="29"/>
      <c r="L40" s="26"/>
      <c r="M40" s="27"/>
      <c r="N40" s="29"/>
      <c r="O40" s="26"/>
      <c r="P40" s="27"/>
      <c r="Q40" s="29"/>
      <c r="R40" s="26"/>
      <c r="S40" s="27"/>
      <c r="T40" s="29"/>
      <c r="U40" s="26"/>
      <c r="V40" s="27"/>
      <c r="W40" s="29"/>
      <c r="X40" s="26"/>
      <c r="Y40" s="27"/>
      <c r="Z40" s="29"/>
      <c r="AA40" s="26"/>
      <c r="AB40" s="27"/>
      <c r="AC40" s="29"/>
      <c r="AD40" s="26"/>
      <c r="AE40" s="27"/>
      <c r="AF40" s="29"/>
      <c r="AG40" s="30"/>
      <c r="AH40" s="31"/>
      <c r="AI40" s="30"/>
      <c r="AJ40" s="31"/>
      <c r="AK40" s="31"/>
      <c r="AL40" s="31"/>
    </row>
    <row r="41" spans="1:43" ht="15" customHeight="1" x14ac:dyDescent="0.2">
      <c r="A41" s="1"/>
      <c r="B41" s="1"/>
      <c r="C41" s="23"/>
      <c r="D41" s="24"/>
      <c r="E41" s="25"/>
      <c r="F41" s="26"/>
      <c r="G41" s="27"/>
      <c r="H41" s="28"/>
      <c r="I41" s="26"/>
      <c r="J41" s="27"/>
      <c r="K41" s="29"/>
      <c r="L41" s="26"/>
      <c r="M41" s="27"/>
      <c r="N41" s="29"/>
      <c r="O41" s="26"/>
      <c r="P41" s="27"/>
      <c r="Q41" s="29"/>
      <c r="R41" s="26"/>
      <c r="S41" s="27"/>
      <c r="T41" s="29"/>
      <c r="U41" s="26"/>
      <c r="V41" s="27"/>
      <c r="W41" s="29"/>
      <c r="X41" s="26"/>
      <c r="Y41" s="27"/>
      <c r="Z41" s="29"/>
      <c r="AA41" s="26"/>
      <c r="AB41" s="27"/>
      <c r="AC41" s="29"/>
      <c r="AD41" s="26"/>
      <c r="AE41" s="27"/>
      <c r="AF41" s="29"/>
      <c r="AG41" s="30"/>
      <c r="AH41" s="31"/>
      <c r="AI41" s="30"/>
      <c r="AJ41" s="31"/>
      <c r="AK41" s="31"/>
      <c r="AL41" s="31"/>
    </row>
    <row r="42" spans="1:43" ht="15" customHeight="1" x14ac:dyDescent="0.2">
      <c r="A42" s="1"/>
      <c r="B42" s="1"/>
      <c r="C42" s="23"/>
      <c r="D42" s="24"/>
      <c r="E42" s="25"/>
      <c r="F42" s="26"/>
      <c r="G42" s="27"/>
      <c r="H42" s="28"/>
      <c r="I42" s="26"/>
      <c r="J42" s="27"/>
      <c r="K42" s="29"/>
      <c r="L42" s="26"/>
      <c r="M42" s="27"/>
      <c r="N42" s="29"/>
      <c r="O42" s="26"/>
      <c r="P42" s="27"/>
      <c r="Q42" s="29"/>
      <c r="R42" s="26"/>
      <c r="S42" s="27"/>
      <c r="T42" s="29"/>
      <c r="U42" s="26"/>
      <c r="V42" s="27"/>
      <c r="W42" s="29"/>
      <c r="X42" s="26"/>
      <c r="Y42" s="27"/>
      <c r="Z42" s="29"/>
      <c r="AA42" s="26"/>
      <c r="AB42" s="27"/>
      <c r="AC42" s="29"/>
      <c r="AD42" s="26"/>
      <c r="AE42" s="27"/>
      <c r="AF42" s="29"/>
      <c r="AG42" s="30"/>
      <c r="AH42" s="31"/>
      <c r="AI42" s="30"/>
      <c r="AJ42" s="31"/>
      <c r="AK42" s="31"/>
      <c r="AL42" s="31"/>
    </row>
    <row r="43" spans="1:43" ht="15" customHeight="1" x14ac:dyDescent="0.2">
      <c r="A43" s="1"/>
      <c r="B43" s="1"/>
      <c r="C43" s="23"/>
      <c r="D43" s="24"/>
      <c r="E43" s="25"/>
      <c r="F43" s="26"/>
      <c r="G43" s="27"/>
      <c r="H43" s="28"/>
      <c r="I43" s="26"/>
      <c r="J43" s="27"/>
      <c r="K43" s="29"/>
      <c r="L43" s="26"/>
      <c r="M43" s="27"/>
      <c r="N43" s="29"/>
      <c r="O43" s="26"/>
      <c r="P43" s="27"/>
      <c r="Q43" s="29"/>
      <c r="R43" s="26"/>
      <c r="S43" s="27"/>
      <c r="T43" s="29"/>
      <c r="U43" s="26"/>
      <c r="V43" s="27"/>
      <c r="W43" s="29"/>
      <c r="X43" s="26"/>
      <c r="Y43" s="27"/>
      <c r="Z43" s="29"/>
      <c r="AA43" s="26"/>
      <c r="AB43" s="27"/>
      <c r="AC43" s="29"/>
      <c r="AD43" s="26"/>
      <c r="AE43" s="27"/>
      <c r="AF43" s="29"/>
      <c r="AG43" s="30"/>
      <c r="AH43" s="31"/>
      <c r="AI43" s="30"/>
      <c r="AJ43" s="31"/>
      <c r="AK43" s="31"/>
      <c r="AL43" s="31"/>
    </row>
    <row r="44" spans="1:43" ht="15" customHeight="1" x14ac:dyDescent="0.2">
      <c r="A44" s="1"/>
      <c r="B44" s="1"/>
      <c r="C44" s="23"/>
      <c r="D44" s="24"/>
      <c r="E44" s="25"/>
      <c r="F44" s="26"/>
      <c r="G44" s="27"/>
      <c r="H44" s="28"/>
      <c r="I44" s="26"/>
      <c r="J44" s="27"/>
      <c r="K44" s="29"/>
      <c r="L44" s="26"/>
      <c r="M44" s="27"/>
      <c r="N44" s="29"/>
      <c r="O44" s="26"/>
      <c r="P44" s="27"/>
      <c r="Q44" s="29"/>
      <c r="R44" s="26"/>
      <c r="S44" s="27"/>
      <c r="T44" s="29"/>
      <c r="U44" s="26"/>
      <c r="V44" s="27"/>
      <c r="W44" s="29"/>
      <c r="X44" s="26"/>
      <c r="Y44" s="27"/>
      <c r="Z44" s="29"/>
      <c r="AA44" s="26"/>
      <c r="AB44" s="27"/>
      <c r="AC44" s="29"/>
      <c r="AD44" s="26"/>
      <c r="AE44" s="27"/>
      <c r="AF44" s="29"/>
      <c r="AG44" s="30"/>
      <c r="AH44" s="31"/>
      <c r="AI44" s="30"/>
      <c r="AJ44" s="31"/>
      <c r="AK44" s="31"/>
      <c r="AL44" s="31"/>
    </row>
  </sheetData>
  <mergeCells count="28">
    <mergeCell ref="AQ2:AU2"/>
    <mergeCell ref="AP1:AU1"/>
    <mergeCell ref="F10:H12"/>
    <mergeCell ref="AI9:AI13"/>
    <mergeCell ref="AH9:AH13"/>
    <mergeCell ref="A1:T1"/>
    <mergeCell ref="E9:E13"/>
    <mergeCell ref="AD1:AI1"/>
    <mergeCell ref="A6:AI6"/>
    <mergeCell ref="F9:AF9"/>
    <mergeCell ref="AG9:AG13"/>
    <mergeCell ref="AA10:AC12"/>
    <mergeCell ref="AD10:AF12"/>
    <mergeCell ref="I10:K12"/>
    <mergeCell ref="L10:N12"/>
    <mergeCell ref="A10:A12"/>
    <mergeCell ref="B10:B12"/>
    <mergeCell ref="C10:C12"/>
    <mergeCell ref="D10:D12"/>
    <mergeCell ref="AP2:AP3"/>
    <mergeCell ref="U1:AC1"/>
    <mergeCell ref="AL9:AL13"/>
    <mergeCell ref="AJ9:AJ13"/>
    <mergeCell ref="AK9:AK13"/>
    <mergeCell ref="O10:Q12"/>
    <mergeCell ref="R10:T12"/>
    <mergeCell ref="U10:W12"/>
    <mergeCell ref="X10:Z12"/>
  </mergeCells>
  <pageMargins left="0.23622047244094491" right="0.23622047244094491" top="0.19685039370078741" bottom="0.19685039370078741" header="0" footer="0"/>
  <pageSetup paperSize="9" scale="78" fitToHeight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controle papier</vt:lpstr>
      <vt:lpstr>'controle papier'!Zone_d_impression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SCH040F-- Consignes de production finition caristes et contremaitres</dc:title>
  <dc:creator>Crystal Decisions</dc:creator>
  <dc:description>Powered by Crystal</dc:description>
  <cp:lastModifiedBy>Philippe Bregeron</cp:lastModifiedBy>
  <cp:lastPrinted>2019-05-07T13:38:28Z</cp:lastPrinted>
  <dcterms:created xsi:type="dcterms:W3CDTF">2013-12-30T08:07:39Z</dcterms:created>
  <dcterms:modified xsi:type="dcterms:W3CDTF">2019-05-21T06:42:23Z</dcterms:modified>
</cp:coreProperties>
</file>