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90" windowWidth="10455" windowHeight="5130"/>
  </bookViews>
  <sheets>
    <sheet name="Matrice de Controle" sheetId="1" r:id="rId1"/>
    <sheet name="Matrice Marketing" sheetId="2" r:id="rId2"/>
    <sheet name="Matrice Production" sheetId="3" r:id="rId3"/>
    <sheet name="MANAGEMENT" sheetId="4" r:id="rId4"/>
    <sheet name="TOOLS" sheetId="5" r:id="rId5"/>
  </sheets>
  <definedNames>
    <definedName name="Champ1">'Matrice Marketing'!$A$5:$F$25</definedName>
  </definedNames>
  <calcPr calcId="145621"/>
</workbook>
</file>

<file path=xl/calcChain.xml><?xml version="1.0" encoding="utf-8"?>
<calcChain xmlns="http://schemas.openxmlformats.org/spreadsheetml/2006/main">
  <c r="B11" i="1" l="1"/>
  <c r="C11" i="1"/>
  <c r="D11" i="1"/>
  <c r="D6" i="2"/>
  <c r="D7" i="2"/>
  <c r="D8" i="2"/>
  <c r="D9" i="2"/>
  <c r="D10" i="2"/>
  <c r="D11" i="2"/>
  <c r="D12" i="2"/>
  <c r="D13" i="2"/>
  <c r="D14" i="2"/>
  <c r="D15" i="2"/>
  <c r="D16" i="2"/>
  <c r="D17" i="2"/>
  <c r="D18" i="2"/>
  <c r="D19" i="2"/>
  <c r="D20" i="2"/>
  <c r="D21" i="2"/>
  <c r="D22" i="2"/>
  <c r="D23" i="2"/>
  <c r="D24" i="2"/>
  <c r="D25" i="2"/>
  <c r="D5" i="2"/>
</calcChain>
</file>

<file path=xl/sharedStrings.xml><?xml version="1.0" encoding="utf-8"?>
<sst xmlns="http://schemas.openxmlformats.org/spreadsheetml/2006/main" count="58" uniqueCount="33">
  <si>
    <t>MATRICE DE GESTION</t>
  </si>
  <si>
    <t>Nom&amp;Prenom</t>
  </si>
  <si>
    <t>N° Contrat</t>
  </si>
  <si>
    <t>Contribution</t>
  </si>
  <si>
    <t>MARKETING</t>
  </si>
  <si>
    <t>PRODUCTION</t>
  </si>
  <si>
    <t>MANAGEMENT</t>
  </si>
  <si>
    <t>DATE</t>
  </si>
  <si>
    <t>NOM&amp;PRENOM</t>
  </si>
  <si>
    <t>MONTANT DU CONTRAT</t>
  </si>
  <si>
    <t>N° CONTRAT</t>
  </si>
  <si>
    <t>LEGENDE</t>
  </si>
  <si>
    <t>RAPPORT</t>
  </si>
  <si>
    <t>VOLUME BUSINESS</t>
  </si>
  <si>
    <t>NOT. DU CLIENTS</t>
  </si>
  <si>
    <t>Q. SIGNATAIRE</t>
  </si>
  <si>
    <t>Signataire</t>
  </si>
  <si>
    <t>ETATS</t>
  </si>
  <si>
    <t>SOCIETE</t>
  </si>
  <si>
    <t>PARTICULIER</t>
  </si>
  <si>
    <t>BAILLEUR</t>
  </si>
  <si>
    <t>CON. SIGNES</t>
  </si>
  <si>
    <t>CONTRIBUTION</t>
  </si>
  <si>
    <t>MONTANT</t>
  </si>
  <si>
    <t>A005</t>
  </si>
  <si>
    <t>John Kiff</t>
  </si>
  <si>
    <t>F006</t>
  </si>
  <si>
    <t>Markis Goussou</t>
  </si>
  <si>
    <t>J008</t>
  </si>
  <si>
    <t>Fatima Dasdas</t>
  </si>
  <si>
    <t>= =&gt;&gt; regarde dans Formules =&gt; gestionnaire de noms</t>
  </si>
  <si>
    <r>
      <t xml:space="preserve">Nom de Champ = </t>
    </r>
    <r>
      <rPr>
        <b/>
        <sz val="11"/>
        <color theme="1"/>
        <rFont val="Calibri"/>
        <family val="2"/>
        <scheme val="minor"/>
      </rPr>
      <t>Champ1</t>
    </r>
  </si>
  <si>
    <t>Formule = SI($A11="";"";RECHERCHEV(A11;Champ1;3;FAUX))</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</si>
</sst>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sz val="24"/>
      <color theme="1"/>
      <name val="Calibri"/>
      <family val="2"/>
      <scheme val="minor"/>
    </font>
    <font>
      <b/>
      <sz val="26"/>
      <color theme="0"/>
      <name val="Algerian"/>
      <family val="5"/>
    </font>
    <font>
      <b/>
      <sz val="24"/>
      <color theme="1"/>
      <name val="Calibri"/>
      <family val="2"/>
      <scheme val="minor"/>
    </font>
    <font>
      <b/>
      <sz val="11"/>
      <color rgb="FF002060"/>
      <name val="Calibri"/>
      <family val="2"/>
      <scheme val="minor"/>
    </font>
  </fonts>
  <fills count="7">
    <fill>
      <patternFill patternType="none"/>
    </fill>
    <fill>
      <patternFill patternType="gray125"/>
    </fill>
    <fill>
      <patternFill patternType="solid">
        <fgColor theme="3" tint="-0.249977111117893"/>
        <bgColor indexed="64"/>
      </patternFill>
    </fill>
    <fill>
      <patternFill patternType="solid">
        <fgColor theme="3" tint="-0.499984740745262"/>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FF00"/>
        <bgColor indexed="64"/>
      </patternFill>
    </fill>
  </fills>
  <borders count="1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4">
    <xf numFmtId="0" fontId="0" fillId="0" borderId="0" xfId="0"/>
    <xf numFmtId="0" fontId="0" fillId="0" borderId="0" xfId="0" applyAlignment="1"/>
    <xf numFmtId="0" fontId="0" fillId="0" borderId="14" xfId="0" applyBorder="1" applyAlignment="1">
      <alignment horizontal="center" vertical="center"/>
    </xf>
    <xf numFmtId="0" fontId="0" fillId="0" borderId="15" xfId="0" applyBorder="1" applyAlignment="1">
      <alignment horizontal="center" vertical="center"/>
    </xf>
    <xf numFmtId="0" fontId="0" fillId="0" borderId="0" xfId="0" applyAlignment="1">
      <alignment vertical="center"/>
    </xf>
    <xf numFmtId="0" fontId="0" fillId="0" borderId="9" xfId="0" applyBorder="1" applyAlignment="1">
      <alignment vertical="center"/>
    </xf>
    <xf numFmtId="0" fontId="0" fillId="0" borderId="16" xfId="0" applyBorder="1" applyAlignment="1">
      <alignment horizontal="center" vertical="center"/>
    </xf>
    <xf numFmtId="0" fontId="0" fillId="0" borderId="17" xfId="0" applyBorder="1" applyAlignment="1">
      <alignment vertical="center"/>
    </xf>
    <xf numFmtId="0" fontId="0" fillId="0" borderId="0" xfId="0"/>
    <xf numFmtId="0" fontId="4" fillId="0" borderId="0" xfId="0" applyFont="1" applyAlignment="1">
      <alignment vertical="center"/>
    </xf>
    <xf numFmtId="0" fontId="0" fillId="0" borderId="18" xfId="0" applyBorder="1" applyAlignment="1">
      <alignment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 xfId="0" applyBorder="1" applyAlignment="1">
      <alignment vertical="top"/>
    </xf>
    <xf numFmtId="0" fontId="0" fillId="0" borderId="2" xfId="0" applyBorder="1" applyAlignment="1"/>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1" fillId="4" borderId="9" xfId="0" applyFont="1" applyFill="1" applyBorder="1"/>
    <xf numFmtId="0" fontId="0" fillId="4" borderId="9" xfId="0" applyFill="1" applyBorder="1"/>
    <xf numFmtId="0" fontId="0" fillId="4" borderId="9" xfId="0" applyFill="1" applyBorder="1" applyAlignment="1">
      <alignment vertical="center"/>
    </xf>
    <xf numFmtId="0" fontId="1" fillId="5" borderId="9" xfId="0" applyFont="1" applyFill="1" applyBorder="1"/>
    <xf numFmtId="0" fontId="0" fillId="5" borderId="9" xfId="0" applyFill="1" applyBorder="1"/>
    <xf numFmtId="0" fontId="1" fillId="6" borderId="9" xfId="0" applyFont="1" applyFill="1" applyBorder="1"/>
    <xf numFmtId="0" fontId="0" fillId="6" borderId="9" xfId="0" applyFill="1" applyBorder="1"/>
    <xf numFmtId="14" fontId="0" fillId="0" borderId="9" xfId="0" applyNumberFormat="1" applyBorder="1" applyAlignment="1">
      <alignment vertical="center"/>
    </xf>
    <xf numFmtId="9" fontId="0" fillId="0" borderId="9" xfId="0" applyNumberFormat="1" applyBorder="1" applyAlignment="1">
      <alignment vertical="center"/>
    </xf>
    <xf numFmtId="0" fontId="3" fillId="2" borderId="0" xfId="0" applyFont="1" applyFill="1" applyAlignment="1">
      <alignment horizontal="center" vertical="center"/>
    </xf>
    <xf numFmtId="0" fontId="0" fillId="3" borderId="0" xfId="0" applyFill="1" applyAlignment="1">
      <alignment horizontal="center"/>
    </xf>
    <xf numFmtId="0" fontId="5" fillId="4" borderId="10" xfId="0" applyFont="1" applyFill="1" applyBorder="1" applyAlignment="1">
      <alignment horizontal="center"/>
    </xf>
    <xf numFmtId="0" fontId="5" fillId="5" borderId="10" xfId="0" applyFont="1" applyFill="1" applyBorder="1" applyAlignment="1">
      <alignment horizontal="center"/>
    </xf>
    <xf numFmtId="0" fontId="5" fillId="6" borderId="10" xfId="0" applyFont="1" applyFill="1" applyBorder="1" applyAlignment="1">
      <alignment horizont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0" fillId="0" borderId="1" xfId="0" applyBorder="1" applyAlignment="1">
      <alignment horizontal="center" vertical="top"/>
    </xf>
    <xf numFmtId="0" fontId="0" fillId="0" borderId="2" xfId="0" applyBorder="1"/>
    <xf numFmtId="0" fontId="0" fillId="0" borderId="3" xfId="0" applyBorder="1"/>
    <xf numFmtId="0" fontId="0" fillId="0" borderId="4" xfId="0" applyBorder="1"/>
    <xf numFmtId="0" fontId="0" fillId="0" borderId="0" xfId="0"/>
    <xf numFmtId="0" fontId="0" fillId="0" borderId="5" xfId="0" applyBorder="1"/>
    <xf numFmtId="0" fontId="0" fillId="0" borderId="6" xfId="0" applyBorder="1"/>
    <xf numFmtId="0" fontId="0" fillId="0" borderId="7" xfId="0" applyBorder="1"/>
    <xf numFmtId="0" fontId="0" fillId="0" borderId="8" xfId="0" applyBorder="1"/>
    <xf numFmtId="0" fontId="0" fillId="0" borderId="0" xfId="0" quotePrefix="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14</xdr:col>
      <xdr:colOff>275167</xdr:colOff>
      <xdr:row>7</xdr:row>
      <xdr:rowOff>169334</xdr:rowOff>
    </xdr:from>
    <xdr:to>
      <xdr:col>21</xdr:col>
      <xdr:colOff>529167</xdr:colOff>
      <xdr:row>16</xdr:row>
      <xdr:rowOff>0</xdr:rowOff>
    </xdr:to>
    <xdr:sp macro="" textlink="">
      <xdr:nvSpPr>
        <xdr:cNvPr id="2" name="ZoneTexte 1"/>
        <xdr:cNvSpPr txBox="1"/>
      </xdr:nvSpPr>
      <xdr:spPr>
        <a:xfrm>
          <a:off x="11017250" y="1502834"/>
          <a:ext cx="5588000" cy="15451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1..............</a:t>
          </a:r>
          <a:br>
            <a:rPr lang="fr-FR"/>
          </a:br>
          <a:r>
            <a:rPr lang="fr-FR"/>
            <a:t>Sur l'onglet Matrice de Controle, quand j'ecrits un Numero de Contract(A11) par exemple au Niveau de la partie de MArketing(coloré en Vert), la feuille copie les données Correspondant au niveau de l'onglet MAtrice MArketing au Numero de Contrat que j'ai ecrites, c'est a dire le nom&amp;prenom, le montant et la contribution.</a:t>
          </a:r>
          <a:br>
            <a:rPr lang="fr-FR"/>
          </a:br>
          <a:r>
            <a:rPr lang="fr-FR"/>
            <a:t>Faisons un essaie:</a:t>
          </a:r>
          <a:br>
            <a:rPr lang="fr-FR"/>
          </a:br>
          <a:r>
            <a:rPr lang="fr-FR"/>
            <a:t>Si j'ecrits enSous l'Onglet Matrice de Controle en A11=A005, alors les cases B11, C11 et D11 vont directement copier les données des cases C5, F5 et E5 de l'onglet Matrice Marketing.</a:t>
          </a:r>
          <a:br>
            <a:rPr lang="fr-FR"/>
          </a:br>
          <a:r>
            <a:rPr lang="fr-FR"/>
            <a:t/>
          </a:r>
          <a:br>
            <a:rPr lang="fr-FR"/>
          </a:br>
          <a:r>
            <a:rPr lang="fr-FR"/>
            <a:t/>
          </a:r>
          <a:br>
            <a:rPr lang="fr-FR"/>
          </a:br>
          <a:endParaRPr lang="fr-F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1"/>
  <sheetViews>
    <sheetView tabSelected="1" zoomScale="90" zoomScaleNormal="90" workbookViewId="0">
      <selection activeCell="P38" sqref="P38"/>
    </sheetView>
  </sheetViews>
  <sheetFormatPr baseColWidth="10" defaultRowHeight="15" x14ac:dyDescent="0.25"/>
  <cols>
    <col min="1" max="1" width="10.28515625" bestFit="1" customWidth="1"/>
    <col min="2" max="2" width="19.7109375" customWidth="1"/>
    <col min="3" max="3" width="10.140625" bestFit="1" customWidth="1"/>
    <col min="4" max="4" width="14.140625" customWidth="1"/>
    <col min="5" max="5" width="3" customWidth="1"/>
    <col min="6" max="6" width="10.28515625" bestFit="1" customWidth="1"/>
    <col min="7" max="7" width="21.85546875" customWidth="1"/>
    <col min="8" max="8" width="10.140625" bestFit="1" customWidth="1"/>
    <col min="9" max="9" width="12.28515625" bestFit="1" customWidth="1"/>
    <col min="10" max="10" width="2.85546875" customWidth="1"/>
    <col min="11" max="11" width="10.28515625" bestFit="1" customWidth="1"/>
    <col min="12" max="12" width="13.7109375" bestFit="1" customWidth="1"/>
    <col min="13" max="13" width="10.140625" bestFit="1" customWidth="1"/>
    <col min="14" max="14" width="12.28515625" bestFit="1" customWidth="1"/>
  </cols>
  <sheetData>
    <row r="1" spans="1:14" s="8" customFormat="1" x14ac:dyDescent="0.25"/>
    <row r="2" spans="1:14" s="8" customFormat="1" x14ac:dyDescent="0.25"/>
    <row r="3" spans="1:14" s="8" customFormat="1" x14ac:dyDescent="0.25"/>
    <row r="4" spans="1:14" s="8" customFormat="1" x14ac:dyDescent="0.25"/>
    <row r="5" spans="1:14" s="8" customFormat="1" x14ac:dyDescent="0.25"/>
    <row r="6" spans="1:14" s="8" customFormat="1" x14ac:dyDescent="0.25"/>
    <row r="7" spans="1:14" x14ac:dyDescent="0.25">
      <c r="A7" s="31" t="s">
        <v>0</v>
      </c>
      <c r="B7" s="31"/>
      <c r="C7" s="31"/>
      <c r="D7" s="31"/>
      <c r="E7" s="31"/>
      <c r="F7" s="31"/>
      <c r="G7" s="31"/>
      <c r="H7" s="31"/>
      <c r="I7" s="31"/>
      <c r="J7" s="31"/>
      <c r="K7" s="31"/>
      <c r="L7" s="31"/>
      <c r="M7" s="31"/>
      <c r="N7" s="31"/>
    </row>
    <row r="8" spans="1:14" x14ac:dyDescent="0.25">
      <c r="A8" s="31"/>
      <c r="B8" s="31"/>
      <c r="C8" s="31"/>
      <c r="D8" s="31"/>
      <c r="E8" s="31"/>
      <c r="F8" s="31"/>
      <c r="G8" s="31"/>
      <c r="H8" s="31"/>
      <c r="I8" s="31"/>
      <c r="J8" s="31"/>
      <c r="K8" s="31"/>
      <c r="L8" s="31"/>
      <c r="M8" s="31"/>
      <c r="N8" s="31"/>
    </row>
    <row r="9" spans="1:14" x14ac:dyDescent="0.25">
      <c r="A9" s="33" t="s">
        <v>4</v>
      </c>
      <c r="B9" s="33"/>
      <c r="C9" s="33"/>
      <c r="D9" s="33"/>
      <c r="E9" s="32"/>
      <c r="F9" s="34" t="s">
        <v>5</v>
      </c>
      <c r="G9" s="34"/>
      <c r="H9" s="34"/>
      <c r="I9" s="34"/>
      <c r="J9" s="32"/>
      <c r="K9" s="35" t="s">
        <v>6</v>
      </c>
      <c r="L9" s="35"/>
      <c r="M9" s="35"/>
      <c r="N9" s="35"/>
    </row>
    <row r="10" spans="1:14" x14ac:dyDescent="0.25">
      <c r="A10" s="22" t="s">
        <v>2</v>
      </c>
      <c r="B10" s="22" t="s">
        <v>1</v>
      </c>
      <c r="C10" s="22" t="s">
        <v>23</v>
      </c>
      <c r="D10" s="22" t="s">
        <v>3</v>
      </c>
      <c r="E10" s="32"/>
      <c r="F10" s="25" t="s">
        <v>2</v>
      </c>
      <c r="G10" s="25" t="s">
        <v>1</v>
      </c>
      <c r="H10" s="25" t="s">
        <v>23</v>
      </c>
      <c r="I10" s="25" t="s">
        <v>3</v>
      </c>
      <c r="J10" s="32"/>
      <c r="K10" s="27" t="s">
        <v>2</v>
      </c>
      <c r="L10" s="27" t="s">
        <v>1</v>
      </c>
      <c r="M10" s="27" t="s">
        <v>23</v>
      </c>
      <c r="N10" s="27" t="s">
        <v>3</v>
      </c>
    </row>
    <row r="11" spans="1:14" x14ac:dyDescent="0.25">
      <c r="A11" s="23" t="s">
        <v>24</v>
      </c>
      <c r="B11" s="24" t="str">
        <f>IF($A11="","",VLOOKUP(A11,Champ1,3,FALSE))</f>
        <v>John Kiff</v>
      </c>
      <c r="C11" s="23">
        <f>IF($A11="","",VLOOKUP(A11,Champ1,6,FALSE))</f>
        <v>25000000</v>
      </c>
      <c r="D11" s="23">
        <f>IF($A11="","",VLOOKUP(A11,Champ1,5,FALSE))</f>
        <v>0.25</v>
      </c>
      <c r="E11" s="32"/>
      <c r="F11" s="26"/>
      <c r="G11" s="26"/>
      <c r="H11" s="26"/>
      <c r="I11" s="26"/>
      <c r="J11" s="32"/>
      <c r="K11" s="28"/>
      <c r="L11" s="28"/>
      <c r="M11" s="28"/>
      <c r="N11" s="28"/>
    </row>
    <row r="12" spans="1:14" x14ac:dyDescent="0.25">
      <c r="A12" s="23"/>
      <c r="B12" s="23"/>
      <c r="C12" s="23"/>
      <c r="D12" s="23"/>
      <c r="E12" s="32"/>
      <c r="F12" s="26"/>
      <c r="G12" s="26"/>
      <c r="H12" s="26"/>
      <c r="I12" s="26"/>
      <c r="J12" s="32"/>
      <c r="K12" s="28"/>
      <c r="L12" s="28"/>
      <c r="M12" s="28"/>
      <c r="N12" s="28"/>
    </row>
    <row r="13" spans="1:14" x14ac:dyDescent="0.25">
      <c r="A13" s="23"/>
      <c r="B13" s="24"/>
      <c r="C13" s="23"/>
      <c r="D13" s="23"/>
      <c r="E13" s="32"/>
      <c r="F13" s="26"/>
      <c r="G13" s="26"/>
      <c r="H13" s="26"/>
      <c r="I13" s="26"/>
      <c r="J13" s="32"/>
      <c r="K13" s="28"/>
      <c r="L13" s="28"/>
      <c r="M13" s="28"/>
      <c r="N13" s="28"/>
    </row>
    <row r="14" spans="1:14" x14ac:dyDescent="0.25">
      <c r="A14" s="23"/>
      <c r="B14" s="23"/>
      <c r="C14" s="23"/>
      <c r="D14" s="23"/>
      <c r="E14" s="32"/>
      <c r="F14" s="26"/>
      <c r="G14" s="26"/>
      <c r="H14" s="26"/>
      <c r="I14" s="26"/>
      <c r="J14" s="32"/>
      <c r="K14" s="28"/>
      <c r="L14" s="28"/>
      <c r="M14" s="28"/>
      <c r="N14" s="28"/>
    </row>
    <row r="15" spans="1:14" x14ac:dyDescent="0.25">
      <c r="A15" s="23"/>
      <c r="B15" s="23"/>
      <c r="C15" s="23"/>
      <c r="D15" s="23"/>
      <c r="E15" s="32"/>
      <c r="F15" s="26"/>
      <c r="G15" s="26"/>
      <c r="H15" s="26"/>
      <c r="I15" s="26"/>
      <c r="J15" s="32"/>
      <c r="K15" s="28"/>
      <c r="L15" s="28"/>
      <c r="M15" s="28"/>
      <c r="N15" s="28"/>
    </row>
    <row r="16" spans="1:14" x14ac:dyDescent="0.25">
      <c r="A16" s="23"/>
      <c r="B16" s="23"/>
      <c r="C16" s="23"/>
      <c r="D16" s="23"/>
      <c r="E16" s="32"/>
      <c r="F16" s="26"/>
      <c r="G16" s="26"/>
      <c r="H16" s="26"/>
      <c r="I16" s="26"/>
      <c r="J16" s="32"/>
      <c r="K16" s="28"/>
      <c r="L16" s="28"/>
      <c r="M16" s="28"/>
      <c r="N16" s="28"/>
    </row>
    <row r="17" spans="1:18" x14ac:dyDescent="0.25">
      <c r="A17" s="23"/>
      <c r="B17" s="23"/>
      <c r="C17" s="23"/>
      <c r="D17" s="23"/>
      <c r="E17" s="32"/>
      <c r="F17" s="26"/>
      <c r="G17" s="26"/>
      <c r="H17" s="26"/>
      <c r="I17" s="26"/>
      <c r="J17" s="32"/>
      <c r="K17" s="28"/>
      <c r="L17" s="28"/>
      <c r="M17" s="28"/>
      <c r="N17" s="28"/>
    </row>
    <row r="18" spans="1:18" x14ac:dyDescent="0.25">
      <c r="A18" s="23"/>
      <c r="B18" s="23"/>
      <c r="C18" s="23"/>
      <c r="D18" s="23"/>
      <c r="E18" s="32"/>
      <c r="F18" s="26"/>
      <c r="G18" s="26"/>
      <c r="H18" s="26"/>
      <c r="I18" s="26"/>
      <c r="J18" s="32"/>
      <c r="K18" s="28"/>
      <c r="L18" s="28"/>
      <c r="M18" s="28"/>
      <c r="N18" s="28"/>
    </row>
    <row r="19" spans="1:18" x14ac:dyDescent="0.25">
      <c r="A19" s="23"/>
      <c r="B19" s="23"/>
      <c r="C19" s="23"/>
      <c r="D19" s="23"/>
      <c r="E19" s="32"/>
      <c r="F19" s="26"/>
      <c r="G19" s="26"/>
      <c r="H19" s="26"/>
      <c r="I19" s="26"/>
      <c r="J19" s="32"/>
      <c r="K19" s="28"/>
      <c r="L19" s="28"/>
      <c r="M19" s="28"/>
      <c r="N19" s="28"/>
    </row>
    <row r="20" spans="1:18" x14ac:dyDescent="0.25">
      <c r="A20" s="23"/>
      <c r="B20" s="23"/>
      <c r="C20" s="23"/>
      <c r="D20" s="23"/>
      <c r="E20" s="32"/>
      <c r="F20" s="26"/>
      <c r="G20" s="26"/>
      <c r="H20" s="26"/>
      <c r="I20" s="26"/>
      <c r="J20" s="32"/>
      <c r="K20" s="28"/>
      <c r="L20" s="28"/>
      <c r="M20" s="28"/>
      <c r="N20" s="28"/>
      <c r="P20" t="s">
        <v>31</v>
      </c>
      <c r="R20" s="53" t="s">
        <v>30</v>
      </c>
    </row>
    <row r="21" spans="1:18" x14ac:dyDescent="0.25">
      <c r="A21" s="23"/>
      <c r="B21" s="23"/>
      <c r="C21" s="23"/>
      <c r="D21" s="23"/>
      <c r="E21" s="32"/>
      <c r="F21" s="26"/>
      <c r="G21" s="26"/>
      <c r="H21" s="26"/>
      <c r="I21" s="26"/>
      <c r="J21" s="32"/>
      <c r="K21" s="28"/>
      <c r="L21" s="28"/>
      <c r="M21" s="28"/>
      <c r="N21" s="28"/>
    </row>
    <row r="22" spans="1:18" x14ac:dyDescent="0.25">
      <c r="A22" s="23"/>
      <c r="B22" s="23"/>
      <c r="C22" s="23"/>
      <c r="D22" s="23"/>
      <c r="E22" s="32"/>
      <c r="F22" s="26"/>
      <c r="G22" s="26"/>
      <c r="H22" s="26"/>
      <c r="I22" s="26"/>
      <c r="J22" s="32"/>
      <c r="K22" s="28"/>
      <c r="L22" s="28"/>
      <c r="M22" s="28"/>
      <c r="N22" s="28"/>
      <c r="P22" t="s">
        <v>32</v>
      </c>
    </row>
    <row r="23" spans="1:18" x14ac:dyDescent="0.25">
      <c r="A23" s="23"/>
      <c r="B23" s="23"/>
      <c r="C23" s="23"/>
      <c r="D23" s="23"/>
      <c r="E23" s="32"/>
      <c r="F23" s="26"/>
      <c r="G23" s="26"/>
      <c r="H23" s="26"/>
      <c r="I23" s="26"/>
      <c r="J23" s="32"/>
      <c r="K23" s="28"/>
      <c r="L23" s="28"/>
      <c r="M23" s="28"/>
      <c r="N23" s="28"/>
    </row>
    <row r="24" spans="1:18" x14ac:dyDescent="0.25">
      <c r="A24" s="23"/>
      <c r="B24" s="23"/>
      <c r="C24" s="23"/>
      <c r="D24" s="23"/>
      <c r="E24" s="32"/>
      <c r="F24" s="26"/>
      <c r="G24" s="26"/>
      <c r="H24" s="26"/>
      <c r="I24" s="26"/>
      <c r="J24" s="32"/>
      <c r="K24" s="28"/>
      <c r="L24" s="28"/>
      <c r="M24" s="28"/>
      <c r="N24" s="28"/>
    </row>
    <row r="25" spans="1:18" x14ac:dyDescent="0.25">
      <c r="A25" s="23"/>
      <c r="B25" s="23"/>
      <c r="C25" s="23"/>
      <c r="D25" s="23"/>
      <c r="E25" s="32"/>
      <c r="F25" s="26"/>
      <c r="G25" s="26"/>
      <c r="H25" s="26"/>
      <c r="I25" s="26"/>
      <c r="J25" s="32"/>
      <c r="K25" s="28"/>
      <c r="L25" s="28"/>
      <c r="M25" s="28"/>
      <c r="N25" s="28"/>
    </row>
    <row r="26" spans="1:18" x14ac:dyDescent="0.25">
      <c r="A26" s="23"/>
      <c r="B26" s="23"/>
      <c r="C26" s="23"/>
      <c r="D26" s="23"/>
      <c r="E26" s="32"/>
      <c r="F26" s="26"/>
      <c r="G26" s="26"/>
      <c r="H26" s="26"/>
      <c r="I26" s="26"/>
      <c r="J26" s="32"/>
      <c r="K26" s="28"/>
      <c r="L26" s="28"/>
      <c r="M26" s="28"/>
      <c r="N26" s="28"/>
    </row>
    <row r="27" spans="1:18" x14ac:dyDescent="0.25">
      <c r="A27" s="23"/>
      <c r="B27" s="23"/>
      <c r="C27" s="23"/>
      <c r="D27" s="23"/>
      <c r="E27" s="32"/>
      <c r="F27" s="26"/>
      <c r="G27" s="26"/>
      <c r="H27" s="26"/>
      <c r="I27" s="26"/>
      <c r="J27" s="32"/>
      <c r="K27" s="28"/>
      <c r="L27" s="28"/>
      <c r="M27" s="28"/>
      <c r="N27" s="28"/>
    </row>
    <row r="28" spans="1:18" x14ac:dyDescent="0.25">
      <c r="A28" s="23"/>
      <c r="B28" s="23"/>
      <c r="C28" s="23"/>
      <c r="D28" s="23"/>
      <c r="E28" s="32"/>
      <c r="F28" s="26"/>
      <c r="G28" s="26"/>
      <c r="H28" s="26"/>
      <c r="I28" s="26"/>
      <c r="J28" s="32"/>
      <c r="K28" s="28"/>
      <c r="L28" s="28"/>
      <c r="M28" s="28"/>
      <c r="N28" s="28"/>
    </row>
    <row r="29" spans="1:18" x14ac:dyDescent="0.25">
      <c r="A29" s="23"/>
      <c r="B29" s="23"/>
      <c r="C29" s="23"/>
      <c r="D29" s="23"/>
      <c r="E29" s="32"/>
      <c r="F29" s="26"/>
      <c r="G29" s="26"/>
      <c r="H29" s="26"/>
      <c r="I29" s="26"/>
      <c r="J29" s="32"/>
      <c r="K29" s="28"/>
      <c r="L29" s="28"/>
      <c r="M29" s="28"/>
      <c r="N29" s="28"/>
    </row>
    <row r="30" spans="1:18" x14ac:dyDescent="0.25">
      <c r="A30" s="23"/>
      <c r="B30" s="23"/>
      <c r="C30" s="23"/>
      <c r="D30" s="23"/>
      <c r="E30" s="32"/>
      <c r="F30" s="26"/>
      <c r="G30" s="26"/>
      <c r="H30" s="26"/>
      <c r="I30" s="26"/>
      <c r="J30" s="32"/>
      <c r="K30" s="28"/>
      <c r="L30" s="28"/>
      <c r="M30" s="28"/>
      <c r="N30" s="28"/>
    </row>
    <row r="31" spans="1:18" x14ac:dyDescent="0.25">
      <c r="A31" s="23"/>
      <c r="B31" s="23"/>
      <c r="C31" s="23"/>
      <c r="D31" s="23"/>
      <c r="E31" s="32"/>
      <c r="F31" s="26"/>
      <c r="G31" s="26"/>
      <c r="H31" s="26"/>
      <c r="I31" s="26"/>
      <c r="J31" s="32"/>
      <c r="K31" s="28"/>
      <c r="L31" s="28"/>
      <c r="M31" s="28"/>
      <c r="N31" s="28"/>
    </row>
  </sheetData>
  <mergeCells count="6">
    <mergeCell ref="A7:N8"/>
    <mergeCell ref="E9:E31"/>
    <mergeCell ref="J9:J31"/>
    <mergeCell ref="A9:D9"/>
    <mergeCell ref="F9:I9"/>
    <mergeCell ref="K9:N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workbookViewId="0">
      <selection activeCell="E5" sqref="E5"/>
    </sheetView>
  </sheetViews>
  <sheetFormatPr baseColWidth="10" defaultRowHeight="15" x14ac:dyDescent="0.25"/>
  <cols>
    <col min="1" max="1" width="11.140625" style="4" customWidth="1"/>
    <col min="2" max="2" width="10.5703125" style="4" customWidth="1"/>
    <col min="3" max="3" width="30.5703125" style="4" customWidth="1"/>
    <col min="4" max="4" width="12.28515625" style="4" bestFit="1" customWidth="1"/>
    <col min="5" max="5" width="14.5703125" style="4" bestFit="1" customWidth="1"/>
    <col min="6" max="6" width="22.42578125" style="4" bestFit="1" customWidth="1"/>
    <col min="7" max="7" width="13.5703125" style="4" bestFit="1" customWidth="1"/>
    <col min="8" max="16384" width="11.42578125" style="4"/>
  </cols>
  <sheetData>
    <row r="1" spans="1:10" x14ac:dyDescent="0.25">
      <c r="A1" s="36" t="s">
        <v>4</v>
      </c>
      <c r="B1" s="37"/>
      <c r="C1" s="37"/>
      <c r="D1" s="37"/>
      <c r="E1" s="37"/>
      <c r="F1" s="37"/>
      <c r="G1" s="37"/>
      <c r="H1" s="14" t="s">
        <v>11</v>
      </c>
      <c r="I1" s="15"/>
      <c r="J1" s="16"/>
    </row>
    <row r="2" spans="1:10" ht="15.75" thickBot="1" x14ac:dyDescent="0.3">
      <c r="A2" s="38"/>
      <c r="B2" s="39"/>
      <c r="C2" s="39"/>
      <c r="D2" s="39"/>
      <c r="E2" s="39"/>
      <c r="F2" s="39"/>
      <c r="G2" s="39"/>
      <c r="H2" s="17"/>
      <c r="I2" s="1"/>
      <c r="J2" s="18"/>
    </row>
    <row r="3" spans="1:10" ht="15.75" thickBot="1" x14ac:dyDescent="0.3">
      <c r="H3" s="17"/>
      <c r="I3" s="1"/>
      <c r="J3" s="18"/>
    </row>
    <row r="4" spans="1:10" x14ac:dyDescent="0.25">
      <c r="A4" s="2" t="s">
        <v>10</v>
      </c>
      <c r="B4" s="3" t="s">
        <v>7</v>
      </c>
      <c r="C4" s="3" t="s">
        <v>8</v>
      </c>
      <c r="D4" s="3" t="s">
        <v>21</v>
      </c>
      <c r="E4" s="3" t="s">
        <v>22</v>
      </c>
      <c r="F4" s="3" t="s">
        <v>9</v>
      </c>
      <c r="G4" s="6" t="s">
        <v>15</v>
      </c>
      <c r="H4" s="17"/>
      <c r="I4" s="1"/>
      <c r="J4" s="18"/>
    </row>
    <row r="5" spans="1:10" x14ac:dyDescent="0.25">
      <c r="A5" s="5" t="s">
        <v>24</v>
      </c>
      <c r="B5" s="29">
        <v>41377</v>
      </c>
      <c r="C5" s="5" t="s">
        <v>25</v>
      </c>
      <c r="D5" s="5" t="str">
        <f>IF(F5&lt;5000000,"CODE 1",IF(F5&lt;10000000,"CODE 2",IF(F5&lt;20000000,"CODE3",IF(F5&lt;40000000,"CODE 4",IF(F5&lt;80000000,"CODE 5")))))</f>
        <v>CODE 4</v>
      </c>
      <c r="E5" s="30">
        <v>0.25</v>
      </c>
      <c r="F5" s="5">
        <v>25000000</v>
      </c>
      <c r="G5" s="7" t="s">
        <v>20</v>
      </c>
      <c r="H5" s="17"/>
      <c r="I5" s="1"/>
      <c r="J5" s="18"/>
    </row>
    <row r="6" spans="1:10" x14ac:dyDescent="0.25">
      <c r="A6" s="5" t="s">
        <v>26</v>
      </c>
      <c r="B6" s="29">
        <v>41316</v>
      </c>
      <c r="C6" s="5" t="s">
        <v>27</v>
      </c>
      <c r="D6" s="5" t="str">
        <f t="shared" ref="D6:D25" si="0">IF(F6&lt;5000000,"CODE 1",IF(F6&lt;10000000,"CODE 2",IF(F6&lt;20000000,"CODE3",IF(F6&lt;40000000,"CODE 4",IF(F6&lt;80000000,"CODE 5")))))</f>
        <v>CODE3</v>
      </c>
      <c r="E6" s="30">
        <v>0.75</v>
      </c>
      <c r="F6" s="5">
        <v>15000000</v>
      </c>
      <c r="G6" s="7" t="s">
        <v>17</v>
      </c>
      <c r="H6" s="17"/>
      <c r="I6" s="1"/>
      <c r="J6" s="18"/>
    </row>
    <row r="7" spans="1:10" x14ac:dyDescent="0.25">
      <c r="A7" s="5" t="s">
        <v>28</v>
      </c>
      <c r="B7" s="29">
        <v>41253</v>
      </c>
      <c r="C7" s="5" t="s">
        <v>29</v>
      </c>
      <c r="D7" s="5" t="str">
        <f t="shared" si="0"/>
        <v>CODE 5</v>
      </c>
      <c r="E7" s="30">
        <v>0.49</v>
      </c>
      <c r="F7" s="5">
        <v>65000000</v>
      </c>
      <c r="G7" s="7" t="s">
        <v>18</v>
      </c>
      <c r="H7" s="17"/>
      <c r="I7" s="1"/>
      <c r="J7" s="18"/>
    </row>
    <row r="8" spans="1:10" x14ac:dyDescent="0.25">
      <c r="A8" s="5"/>
      <c r="B8" s="5"/>
      <c r="C8" s="5"/>
      <c r="D8" s="5" t="str">
        <f t="shared" si="0"/>
        <v>CODE 1</v>
      </c>
      <c r="E8" s="5"/>
      <c r="F8" s="5"/>
      <c r="G8" s="7"/>
      <c r="H8" s="17"/>
      <c r="I8" s="1"/>
      <c r="J8" s="18"/>
    </row>
    <row r="9" spans="1:10" x14ac:dyDescent="0.25">
      <c r="A9" s="5"/>
      <c r="B9" s="5"/>
      <c r="C9" s="5"/>
      <c r="D9" s="5" t="str">
        <f t="shared" si="0"/>
        <v>CODE 1</v>
      </c>
      <c r="E9" s="5"/>
      <c r="F9" s="5"/>
      <c r="G9" s="7"/>
      <c r="H9" s="17"/>
      <c r="I9" s="1"/>
      <c r="J9" s="18"/>
    </row>
    <row r="10" spans="1:10" x14ac:dyDescent="0.25">
      <c r="A10" s="5"/>
      <c r="B10" s="5"/>
      <c r="C10" s="5"/>
      <c r="D10" s="5" t="str">
        <f t="shared" si="0"/>
        <v>CODE 1</v>
      </c>
      <c r="E10" s="5"/>
      <c r="F10" s="5"/>
      <c r="G10" s="7"/>
      <c r="H10" s="17"/>
      <c r="I10" s="1"/>
      <c r="J10" s="18"/>
    </row>
    <row r="11" spans="1:10" x14ac:dyDescent="0.25">
      <c r="A11" s="5"/>
      <c r="B11" s="5"/>
      <c r="C11" s="5"/>
      <c r="D11" s="5" t="str">
        <f t="shared" si="0"/>
        <v>CODE 1</v>
      </c>
      <c r="E11" s="5"/>
      <c r="F11" s="5"/>
      <c r="G11" s="7"/>
      <c r="H11" s="17"/>
      <c r="I11" s="1"/>
      <c r="J11" s="18"/>
    </row>
    <row r="12" spans="1:10" x14ac:dyDescent="0.25">
      <c r="A12" s="5"/>
      <c r="B12" s="5"/>
      <c r="C12" s="5"/>
      <c r="D12" s="5" t="str">
        <f t="shared" si="0"/>
        <v>CODE 1</v>
      </c>
      <c r="E12" s="5"/>
      <c r="F12" s="5"/>
      <c r="G12" s="7"/>
      <c r="H12" s="17"/>
      <c r="I12" s="1"/>
      <c r="J12" s="18"/>
    </row>
    <row r="13" spans="1:10" x14ac:dyDescent="0.25">
      <c r="A13" s="5"/>
      <c r="B13" s="5"/>
      <c r="C13" s="5"/>
      <c r="D13" s="5" t="str">
        <f t="shared" si="0"/>
        <v>CODE 1</v>
      </c>
      <c r="E13" s="5"/>
      <c r="F13" s="5"/>
      <c r="G13" s="7"/>
      <c r="H13" s="17"/>
      <c r="I13" s="1"/>
      <c r="J13" s="18"/>
    </row>
    <row r="14" spans="1:10" x14ac:dyDescent="0.25">
      <c r="A14" s="5"/>
      <c r="B14" s="5"/>
      <c r="C14" s="5"/>
      <c r="D14" s="5" t="str">
        <f t="shared" si="0"/>
        <v>CODE 1</v>
      </c>
      <c r="E14" s="5"/>
      <c r="F14" s="5"/>
      <c r="G14" s="7"/>
      <c r="H14" s="17"/>
      <c r="I14" s="1"/>
      <c r="J14" s="18"/>
    </row>
    <row r="15" spans="1:10" x14ac:dyDescent="0.25">
      <c r="A15" s="5"/>
      <c r="B15" s="5"/>
      <c r="C15" s="5"/>
      <c r="D15" s="5" t="str">
        <f t="shared" si="0"/>
        <v>CODE 1</v>
      </c>
      <c r="E15" s="5"/>
      <c r="F15" s="5"/>
      <c r="G15" s="7"/>
      <c r="H15" s="17"/>
      <c r="I15" s="1"/>
      <c r="J15" s="18"/>
    </row>
    <row r="16" spans="1:10" x14ac:dyDescent="0.25">
      <c r="A16" s="5"/>
      <c r="B16" s="5"/>
      <c r="C16" s="5"/>
      <c r="D16" s="5" t="str">
        <f t="shared" si="0"/>
        <v>CODE 1</v>
      </c>
      <c r="E16" s="5"/>
      <c r="F16" s="5"/>
      <c r="G16" s="7"/>
      <c r="H16" s="17"/>
      <c r="I16" s="1"/>
      <c r="J16" s="18"/>
    </row>
    <row r="17" spans="1:10" x14ac:dyDescent="0.25">
      <c r="A17" s="5"/>
      <c r="B17" s="5"/>
      <c r="C17" s="5"/>
      <c r="D17" s="5" t="str">
        <f t="shared" si="0"/>
        <v>CODE 1</v>
      </c>
      <c r="E17" s="5"/>
      <c r="F17" s="5"/>
      <c r="G17" s="7"/>
      <c r="H17" s="17"/>
      <c r="I17" s="1"/>
      <c r="J17" s="18"/>
    </row>
    <row r="18" spans="1:10" x14ac:dyDescent="0.25">
      <c r="A18" s="5"/>
      <c r="B18" s="5"/>
      <c r="C18" s="5"/>
      <c r="D18" s="5" t="str">
        <f t="shared" si="0"/>
        <v>CODE 1</v>
      </c>
      <c r="E18" s="5"/>
      <c r="F18" s="5"/>
      <c r="G18" s="7"/>
      <c r="H18" s="17"/>
      <c r="I18" s="1"/>
      <c r="J18" s="18"/>
    </row>
    <row r="19" spans="1:10" x14ac:dyDescent="0.25">
      <c r="A19" s="5"/>
      <c r="B19" s="5"/>
      <c r="C19" s="5"/>
      <c r="D19" s="5" t="str">
        <f t="shared" si="0"/>
        <v>CODE 1</v>
      </c>
      <c r="E19" s="5"/>
      <c r="F19" s="5"/>
      <c r="G19" s="7"/>
      <c r="H19" s="17"/>
      <c r="I19" s="1"/>
      <c r="J19" s="18"/>
    </row>
    <row r="20" spans="1:10" x14ac:dyDescent="0.25">
      <c r="A20" s="5"/>
      <c r="B20" s="5"/>
      <c r="C20" s="5"/>
      <c r="D20" s="5" t="str">
        <f t="shared" si="0"/>
        <v>CODE 1</v>
      </c>
      <c r="E20" s="5"/>
      <c r="F20" s="5"/>
      <c r="G20" s="7"/>
      <c r="H20" s="17"/>
      <c r="I20" s="1"/>
      <c r="J20" s="18"/>
    </row>
    <row r="21" spans="1:10" x14ac:dyDescent="0.25">
      <c r="A21" s="5"/>
      <c r="B21" s="5"/>
      <c r="C21" s="5"/>
      <c r="D21" s="5" t="str">
        <f t="shared" si="0"/>
        <v>CODE 1</v>
      </c>
      <c r="E21" s="5"/>
      <c r="F21" s="5"/>
      <c r="G21" s="7"/>
      <c r="H21" s="17"/>
      <c r="I21" s="1"/>
      <c r="J21" s="18"/>
    </row>
    <row r="22" spans="1:10" x14ac:dyDescent="0.25">
      <c r="A22" s="5"/>
      <c r="B22" s="5"/>
      <c r="C22" s="5"/>
      <c r="D22" s="5" t="str">
        <f t="shared" si="0"/>
        <v>CODE 1</v>
      </c>
      <c r="E22" s="5"/>
      <c r="F22" s="5"/>
      <c r="G22" s="7"/>
      <c r="H22" s="17"/>
      <c r="I22" s="1"/>
      <c r="J22" s="18" t="s">
        <v>20</v>
      </c>
    </row>
    <row r="23" spans="1:10" x14ac:dyDescent="0.25">
      <c r="A23" s="5"/>
      <c r="B23" s="5"/>
      <c r="C23" s="5"/>
      <c r="D23" s="5" t="str">
        <f t="shared" si="0"/>
        <v>CODE 1</v>
      </c>
      <c r="E23" s="5"/>
      <c r="F23" s="5"/>
      <c r="G23" s="7"/>
      <c r="H23" s="17"/>
      <c r="I23" s="1"/>
      <c r="J23" s="18" t="s">
        <v>17</v>
      </c>
    </row>
    <row r="24" spans="1:10" x14ac:dyDescent="0.25">
      <c r="A24" s="5"/>
      <c r="B24" s="5"/>
      <c r="C24" s="5"/>
      <c r="D24" s="5" t="str">
        <f t="shared" si="0"/>
        <v>CODE 1</v>
      </c>
      <c r="E24" s="5"/>
      <c r="F24" s="5"/>
      <c r="G24" s="7"/>
      <c r="H24" s="17"/>
      <c r="I24" s="1"/>
      <c r="J24" s="18" t="s">
        <v>18</v>
      </c>
    </row>
    <row r="25" spans="1:10" ht="15.75" thickBot="1" x14ac:dyDescent="0.3">
      <c r="A25" s="5"/>
      <c r="B25" s="5"/>
      <c r="C25" s="5"/>
      <c r="D25" s="5" t="str">
        <f t="shared" si="0"/>
        <v>CODE 1</v>
      </c>
      <c r="E25" s="5"/>
      <c r="F25" s="5"/>
      <c r="G25" s="7"/>
      <c r="H25" s="19"/>
      <c r="I25" s="20"/>
      <c r="J25" s="21" t="s">
        <v>19</v>
      </c>
    </row>
  </sheetData>
  <dataConsolidate/>
  <mergeCells count="1">
    <mergeCell ref="A1:G2"/>
  </mergeCells>
  <dataValidations count="1">
    <dataValidation type="list" showInputMessage="1" showErrorMessage="1" sqref="G5:G25">
      <formula1>$J$22:$J$25</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workbookViewId="0">
      <selection activeCell="D10" sqref="D10"/>
    </sheetView>
  </sheetViews>
  <sheetFormatPr baseColWidth="10" defaultRowHeight="15" x14ac:dyDescent="0.25"/>
  <cols>
    <col min="3" max="3" width="26.7109375" customWidth="1"/>
    <col min="4" max="4" width="17.42578125" customWidth="1"/>
    <col min="5" max="5" width="17.42578125" style="8" customWidth="1"/>
    <col min="6" max="6" width="16.7109375" customWidth="1"/>
    <col min="7" max="7" width="17.5703125" bestFit="1" customWidth="1"/>
  </cols>
  <sheetData>
    <row r="1" spans="1:13" ht="15" customHeight="1" x14ac:dyDescent="0.25">
      <c r="A1" s="40" t="s">
        <v>5</v>
      </c>
      <c r="B1" s="41"/>
      <c r="C1" s="41"/>
      <c r="D1" s="41"/>
      <c r="E1" s="41"/>
      <c r="F1" s="41"/>
      <c r="G1" s="41"/>
      <c r="H1" s="44" t="s">
        <v>11</v>
      </c>
      <c r="I1" s="45"/>
      <c r="J1" s="46"/>
      <c r="K1" s="9"/>
      <c r="L1" s="9"/>
      <c r="M1" s="9"/>
    </row>
    <row r="2" spans="1:13" ht="15" customHeight="1" thickBot="1" x14ac:dyDescent="0.3">
      <c r="A2" s="42"/>
      <c r="B2" s="43"/>
      <c r="C2" s="43"/>
      <c r="D2" s="43"/>
      <c r="E2" s="43"/>
      <c r="F2" s="43"/>
      <c r="G2" s="43"/>
      <c r="H2" s="47"/>
      <c r="I2" s="48"/>
      <c r="J2" s="49"/>
      <c r="K2" s="9"/>
      <c r="L2" s="9"/>
      <c r="M2" s="9"/>
    </row>
    <row r="3" spans="1:13" ht="15.75" thickBot="1" x14ac:dyDescent="0.3">
      <c r="A3" s="4"/>
      <c r="B3" s="4"/>
      <c r="C3" s="4"/>
      <c r="D3" s="4"/>
      <c r="E3" s="4"/>
      <c r="F3" s="4"/>
      <c r="G3" s="4"/>
      <c r="H3" s="47"/>
      <c r="I3" s="48"/>
      <c r="J3" s="49"/>
    </row>
    <row r="4" spans="1:13" ht="15.75" thickBot="1" x14ac:dyDescent="0.3">
      <c r="A4" s="11" t="s">
        <v>10</v>
      </c>
      <c r="B4" s="12" t="s">
        <v>7</v>
      </c>
      <c r="C4" s="12" t="s">
        <v>8</v>
      </c>
      <c r="D4" s="12" t="s">
        <v>12</v>
      </c>
      <c r="E4" s="12" t="s">
        <v>22</v>
      </c>
      <c r="F4" s="12" t="s">
        <v>14</v>
      </c>
      <c r="G4" s="13" t="s">
        <v>13</v>
      </c>
      <c r="H4" s="47"/>
      <c r="I4" s="48"/>
      <c r="J4" s="49"/>
    </row>
    <row r="5" spans="1:13" x14ac:dyDescent="0.25">
      <c r="A5" s="10"/>
      <c r="B5" s="10"/>
      <c r="C5" s="10"/>
      <c r="D5" s="10"/>
      <c r="E5" s="10"/>
      <c r="F5" s="10"/>
      <c r="G5" s="10"/>
      <c r="H5" s="47"/>
      <c r="I5" s="48"/>
      <c r="J5" s="49"/>
    </row>
    <row r="6" spans="1:13" x14ac:dyDescent="0.25">
      <c r="A6" s="5"/>
      <c r="B6" s="5"/>
      <c r="C6" s="5"/>
      <c r="D6" s="5"/>
      <c r="E6" s="5"/>
      <c r="F6" s="5"/>
      <c r="G6" s="5"/>
      <c r="H6" s="47"/>
      <c r="I6" s="48"/>
      <c r="J6" s="49"/>
    </row>
    <row r="7" spans="1:13" x14ac:dyDescent="0.25">
      <c r="A7" s="5"/>
      <c r="B7" s="5"/>
      <c r="C7" s="5"/>
      <c r="D7" s="5"/>
      <c r="E7" s="5"/>
      <c r="F7" s="5"/>
      <c r="G7" s="5"/>
      <c r="H7" s="47"/>
      <c r="I7" s="48"/>
      <c r="J7" s="49"/>
    </row>
    <row r="8" spans="1:13" x14ac:dyDescent="0.25">
      <c r="A8" s="5"/>
      <c r="B8" s="5"/>
      <c r="C8" s="5"/>
      <c r="D8" s="5"/>
      <c r="E8" s="5"/>
      <c r="F8" s="5"/>
      <c r="G8" s="5"/>
      <c r="H8" s="47"/>
      <c r="I8" s="48"/>
      <c r="J8" s="49"/>
    </row>
    <row r="9" spans="1:13" x14ac:dyDescent="0.25">
      <c r="A9" s="5"/>
      <c r="B9" s="5"/>
      <c r="C9" s="5"/>
      <c r="D9" s="5"/>
      <c r="E9" s="5"/>
      <c r="F9" s="5"/>
      <c r="G9" s="5"/>
      <c r="H9" s="47"/>
      <c r="I9" s="48"/>
      <c r="J9" s="49"/>
    </row>
    <row r="10" spans="1:13" x14ac:dyDescent="0.25">
      <c r="A10" s="5"/>
      <c r="B10" s="5"/>
      <c r="C10" s="5"/>
      <c r="D10" s="5"/>
      <c r="E10" s="5"/>
      <c r="F10" s="5"/>
      <c r="G10" s="5"/>
      <c r="H10" s="47"/>
      <c r="I10" s="48"/>
      <c r="J10" s="49"/>
    </row>
    <row r="11" spans="1:13" x14ac:dyDescent="0.25">
      <c r="A11" s="5"/>
      <c r="B11" s="5"/>
      <c r="C11" s="5"/>
      <c r="D11" s="5"/>
      <c r="E11" s="5"/>
      <c r="F11" s="5"/>
      <c r="G11" s="5"/>
      <c r="H11" s="47"/>
      <c r="I11" s="48"/>
      <c r="J11" s="49"/>
    </row>
    <row r="12" spans="1:13" x14ac:dyDescent="0.25">
      <c r="A12" s="5"/>
      <c r="B12" s="5"/>
      <c r="C12" s="5"/>
      <c r="D12" s="5"/>
      <c r="E12" s="5"/>
      <c r="F12" s="5"/>
      <c r="G12" s="7"/>
      <c r="H12" s="47"/>
      <c r="I12" s="48"/>
      <c r="J12" s="49"/>
    </row>
    <row r="13" spans="1:13" x14ac:dyDescent="0.25">
      <c r="A13" s="5"/>
      <c r="B13" s="5"/>
      <c r="C13" s="5"/>
      <c r="D13" s="5"/>
      <c r="E13" s="5"/>
      <c r="F13" s="5"/>
      <c r="G13" s="7"/>
      <c r="H13" s="47"/>
      <c r="I13" s="48"/>
      <c r="J13" s="49"/>
    </row>
    <row r="14" spans="1:13" x14ac:dyDescent="0.25">
      <c r="A14" s="5"/>
      <c r="B14" s="5"/>
      <c r="C14" s="5"/>
      <c r="D14" s="5"/>
      <c r="E14" s="5"/>
      <c r="F14" s="5"/>
      <c r="G14" s="7"/>
      <c r="H14" s="47"/>
      <c r="I14" s="48"/>
      <c r="J14" s="49"/>
    </row>
    <row r="15" spans="1:13" x14ac:dyDescent="0.25">
      <c r="A15" s="5"/>
      <c r="B15" s="5"/>
      <c r="C15" s="5"/>
      <c r="D15" s="5"/>
      <c r="E15" s="5"/>
      <c r="F15" s="5"/>
      <c r="G15" s="7"/>
      <c r="H15" s="47"/>
      <c r="I15" s="48"/>
      <c r="J15" s="49"/>
    </row>
    <row r="16" spans="1:13" x14ac:dyDescent="0.25">
      <c r="A16" s="5"/>
      <c r="B16" s="5"/>
      <c r="C16" s="5"/>
      <c r="D16" s="5"/>
      <c r="E16" s="5"/>
      <c r="F16" s="5"/>
      <c r="G16" s="7"/>
      <c r="H16" s="47"/>
      <c r="I16" s="48"/>
      <c r="J16" s="49"/>
    </row>
    <row r="17" spans="1:10" x14ac:dyDescent="0.25">
      <c r="A17" s="5"/>
      <c r="B17" s="5"/>
      <c r="C17" s="5"/>
      <c r="D17" s="5"/>
      <c r="E17" s="5"/>
      <c r="F17" s="5"/>
      <c r="G17" s="7"/>
      <c r="H17" s="47"/>
      <c r="I17" s="48"/>
      <c r="J17" s="49"/>
    </row>
    <row r="18" spans="1:10" x14ac:dyDescent="0.25">
      <c r="A18" s="5"/>
      <c r="B18" s="5"/>
      <c r="C18" s="5"/>
      <c r="D18" s="5"/>
      <c r="E18" s="5"/>
      <c r="F18" s="5"/>
      <c r="G18" s="7"/>
      <c r="H18" s="47"/>
      <c r="I18" s="48"/>
      <c r="J18" s="49"/>
    </row>
    <row r="19" spans="1:10" x14ac:dyDescent="0.25">
      <c r="A19" s="5"/>
      <c r="B19" s="5"/>
      <c r="C19" s="5"/>
      <c r="D19" s="5"/>
      <c r="E19" s="5"/>
      <c r="F19" s="5"/>
      <c r="G19" s="7"/>
      <c r="H19" s="47"/>
      <c r="I19" s="48"/>
      <c r="J19" s="49"/>
    </row>
    <row r="20" spans="1:10" x14ac:dyDescent="0.25">
      <c r="A20" s="5"/>
      <c r="B20" s="5"/>
      <c r="C20" s="5"/>
      <c r="D20" s="5"/>
      <c r="E20" s="5"/>
      <c r="F20" s="5"/>
      <c r="G20" s="7"/>
      <c r="H20" s="47"/>
      <c r="I20" s="48"/>
      <c r="J20" s="49"/>
    </row>
    <row r="21" spans="1:10" x14ac:dyDescent="0.25">
      <c r="A21" s="5"/>
      <c r="B21" s="5"/>
      <c r="C21" s="5"/>
      <c r="D21" s="5"/>
      <c r="E21" s="5"/>
      <c r="F21" s="5"/>
      <c r="G21" s="7"/>
      <c r="H21" s="47"/>
      <c r="I21" s="48"/>
      <c r="J21" s="49"/>
    </row>
    <row r="22" spans="1:10" x14ac:dyDescent="0.25">
      <c r="A22" s="5"/>
      <c r="B22" s="5"/>
      <c r="C22" s="5"/>
      <c r="D22" s="5"/>
      <c r="E22" s="5"/>
      <c r="F22" s="5"/>
      <c r="G22" s="7"/>
      <c r="H22" s="47"/>
      <c r="I22" s="48"/>
      <c r="J22" s="49"/>
    </row>
    <row r="23" spans="1:10" x14ac:dyDescent="0.25">
      <c r="A23" s="5"/>
      <c r="B23" s="5"/>
      <c r="C23" s="5"/>
      <c r="D23" s="5"/>
      <c r="E23" s="5"/>
      <c r="F23" s="5"/>
      <c r="G23" s="7"/>
      <c r="H23" s="47"/>
      <c r="I23" s="48"/>
      <c r="J23" s="49"/>
    </row>
    <row r="24" spans="1:10" x14ac:dyDescent="0.25">
      <c r="A24" s="5"/>
      <c r="B24" s="5"/>
      <c r="C24" s="5"/>
      <c r="D24" s="5"/>
      <c r="E24" s="5"/>
      <c r="F24" s="5"/>
      <c r="G24" s="7"/>
      <c r="H24" s="47"/>
      <c r="I24" s="48"/>
      <c r="J24" s="49"/>
    </row>
    <row r="25" spans="1:10" ht="15.75" thickBot="1" x14ac:dyDescent="0.3">
      <c r="A25" s="5"/>
      <c r="B25" s="5"/>
      <c r="C25" s="5"/>
      <c r="D25" s="5"/>
      <c r="E25" s="5"/>
      <c r="F25" s="5"/>
      <c r="G25" s="7"/>
      <c r="H25" s="50"/>
      <c r="I25" s="51"/>
      <c r="J25" s="52"/>
    </row>
  </sheetData>
  <mergeCells count="2">
    <mergeCell ref="A1:G2"/>
    <mergeCell ref="H1:J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27"/>
  <sheetViews>
    <sheetView workbookViewId="0">
      <selection activeCell="E20" sqref="E20"/>
    </sheetView>
  </sheetViews>
  <sheetFormatPr baseColWidth="10" defaultRowHeight="15" x14ac:dyDescent="0.25"/>
  <sheetData>
    <row r="5" spans="1:7" ht="15.75" thickBot="1" x14ac:dyDescent="0.3">
      <c r="A5" s="4"/>
      <c r="B5" s="4"/>
      <c r="C5" s="4"/>
      <c r="D5" s="4"/>
      <c r="E5" s="4"/>
      <c r="F5" s="4"/>
      <c r="G5" s="4"/>
    </row>
    <row r="6" spans="1:7" ht="15.75" thickBot="1" x14ac:dyDescent="0.3">
      <c r="A6" s="11" t="s">
        <v>10</v>
      </c>
      <c r="B6" s="12" t="s">
        <v>7</v>
      </c>
      <c r="C6" s="12" t="s">
        <v>8</v>
      </c>
      <c r="D6" s="12" t="s">
        <v>12</v>
      </c>
      <c r="E6" s="12"/>
      <c r="F6" s="12" t="s">
        <v>14</v>
      </c>
      <c r="G6" s="13" t="s">
        <v>13</v>
      </c>
    </row>
    <row r="7" spans="1:7" x14ac:dyDescent="0.25">
      <c r="A7" s="10"/>
      <c r="B7" s="10"/>
      <c r="C7" s="10"/>
      <c r="D7" s="10"/>
      <c r="E7" s="10"/>
      <c r="F7" s="10"/>
      <c r="G7" s="10"/>
    </row>
    <row r="8" spans="1:7" x14ac:dyDescent="0.25">
      <c r="A8" s="5"/>
      <c r="B8" s="5"/>
      <c r="C8" s="5"/>
      <c r="D8" s="5"/>
      <c r="E8" s="5"/>
      <c r="F8" s="5"/>
      <c r="G8" s="5"/>
    </row>
    <row r="9" spans="1:7" x14ac:dyDescent="0.25">
      <c r="A9" s="5"/>
      <c r="B9" s="5"/>
      <c r="C9" s="5"/>
      <c r="D9" s="5"/>
      <c r="E9" s="5"/>
      <c r="F9" s="5"/>
      <c r="G9" s="5"/>
    </row>
    <row r="10" spans="1:7" x14ac:dyDescent="0.25">
      <c r="A10" s="5"/>
      <c r="B10" s="5"/>
      <c r="C10" s="5"/>
      <c r="D10" s="5"/>
      <c r="E10" s="5"/>
      <c r="F10" s="5"/>
      <c r="G10" s="5"/>
    </row>
    <row r="11" spans="1:7" x14ac:dyDescent="0.25">
      <c r="A11" s="5"/>
      <c r="B11" s="5"/>
      <c r="C11" s="5"/>
      <c r="D11" s="5"/>
      <c r="E11" s="5"/>
      <c r="F11" s="5"/>
      <c r="G11" s="5"/>
    </row>
    <row r="12" spans="1:7" x14ac:dyDescent="0.25">
      <c r="A12" s="5"/>
      <c r="B12" s="5"/>
      <c r="C12" s="5"/>
      <c r="D12" s="5"/>
      <c r="E12" s="5"/>
      <c r="F12" s="5"/>
      <c r="G12" s="5"/>
    </row>
    <row r="13" spans="1:7" x14ac:dyDescent="0.25">
      <c r="A13" s="5"/>
      <c r="B13" s="5"/>
      <c r="C13" s="5"/>
      <c r="D13" s="5"/>
      <c r="E13" s="5"/>
      <c r="F13" s="5"/>
      <c r="G13" s="5"/>
    </row>
    <row r="14" spans="1:7" x14ac:dyDescent="0.25">
      <c r="A14" s="5"/>
      <c r="B14" s="5"/>
      <c r="C14" s="5"/>
      <c r="D14" s="5"/>
      <c r="E14" s="5"/>
      <c r="F14" s="5"/>
      <c r="G14" s="7"/>
    </row>
    <row r="15" spans="1:7" x14ac:dyDescent="0.25">
      <c r="A15" s="5"/>
      <c r="B15" s="5"/>
      <c r="C15" s="5"/>
      <c r="D15" s="5"/>
      <c r="E15" s="5"/>
      <c r="F15" s="5"/>
      <c r="G15" s="7"/>
    </row>
    <row r="16" spans="1:7" x14ac:dyDescent="0.25">
      <c r="A16" s="5"/>
      <c r="B16" s="5"/>
      <c r="C16" s="5"/>
      <c r="D16" s="5"/>
      <c r="E16" s="5"/>
      <c r="F16" s="5"/>
      <c r="G16" s="7"/>
    </row>
    <row r="17" spans="1:7" x14ac:dyDescent="0.25">
      <c r="A17" s="5"/>
      <c r="B17" s="5"/>
      <c r="C17" s="5"/>
      <c r="D17" s="5"/>
      <c r="E17" s="5"/>
      <c r="F17" s="5"/>
      <c r="G17" s="7"/>
    </row>
    <row r="18" spans="1:7" x14ac:dyDescent="0.25">
      <c r="A18" s="5"/>
      <c r="B18" s="5"/>
      <c r="C18" s="5"/>
      <c r="D18" s="5"/>
      <c r="E18" s="5"/>
      <c r="F18" s="5"/>
      <c r="G18" s="7"/>
    </row>
    <row r="19" spans="1:7" x14ac:dyDescent="0.25">
      <c r="A19" s="5"/>
      <c r="B19" s="5"/>
      <c r="C19" s="5"/>
      <c r="D19" s="5"/>
      <c r="E19" s="5"/>
      <c r="F19" s="5"/>
      <c r="G19" s="7"/>
    </row>
    <row r="20" spans="1:7" x14ac:dyDescent="0.25">
      <c r="A20" s="5"/>
      <c r="B20" s="5"/>
      <c r="C20" s="5"/>
      <c r="D20" s="5"/>
      <c r="E20" s="5"/>
      <c r="F20" s="5"/>
      <c r="G20" s="7"/>
    </row>
    <row r="21" spans="1:7" x14ac:dyDescent="0.25">
      <c r="A21" s="5"/>
      <c r="B21" s="5"/>
      <c r="C21" s="5"/>
      <c r="D21" s="5"/>
      <c r="E21" s="5"/>
      <c r="F21" s="5"/>
      <c r="G21" s="7"/>
    </row>
    <row r="22" spans="1:7" x14ac:dyDescent="0.25">
      <c r="A22" s="5"/>
      <c r="B22" s="5"/>
      <c r="C22" s="5"/>
      <c r="D22" s="5"/>
      <c r="E22" s="5"/>
      <c r="F22" s="5"/>
      <c r="G22" s="7"/>
    </row>
    <row r="23" spans="1:7" x14ac:dyDescent="0.25">
      <c r="A23" s="5"/>
      <c r="B23" s="5"/>
      <c r="C23" s="5"/>
      <c r="D23" s="5"/>
      <c r="E23" s="5"/>
      <c r="F23" s="5"/>
      <c r="G23" s="7"/>
    </row>
    <row r="24" spans="1:7" x14ac:dyDescent="0.25">
      <c r="A24" s="5"/>
      <c r="B24" s="5"/>
      <c r="C24" s="5"/>
      <c r="D24" s="5"/>
      <c r="E24" s="5"/>
      <c r="F24" s="5"/>
      <c r="G24" s="7"/>
    </row>
    <row r="25" spans="1:7" x14ac:dyDescent="0.25">
      <c r="A25" s="5"/>
      <c r="B25" s="5"/>
      <c r="C25" s="5"/>
      <c r="D25" s="5"/>
      <c r="E25" s="5"/>
      <c r="F25" s="5"/>
      <c r="G25" s="7"/>
    </row>
    <row r="26" spans="1:7" x14ac:dyDescent="0.25">
      <c r="A26" s="5"/>
      <c r="B26" s="5"/>
      <c r="C26" s="5"/>
      <c r="D26" s="5"/>
      <c r="E26" s="5"/>
      <c r="F26" s="5"/>
      <c r="G26" s="7"/>
    </row>
    <row r="27" spans="1:7" x14ac:dyDescent="0.25">
      <c r="A27" s="5"/>
      <c r="B27" s="5"/>
      <c r="C27" s="5"/>
      <c r="D27" s="5"/>
      <c r="E27" s="5"/>
      <c r="F27" s="5"/>
      <c r="G27" s="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
  <sheetViews>
    <sheetView workbookViewId="0">
      <selection activeCell="A3" sqref="A3"/>
    </sheetView>
  </sheetViews>
  <sheetFormatPr baseColWidth="10" defaultRowHeight="15" x14ac:dyDescent="0.25"/>
  <sheetData>
    <row r="2" spans="1:1" x14ac:dyDescent="0.25">
      <c r="A2"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Matrice de Controle</vt:lpstr>
      <vt:lpstr>Matrice Marketing</vt:lpstr>
      <vt:lpstr>Matrice Production</vt:lpstr>
      <vt:lpstr>MANAGEMENT</vt:lpstr>
      <vt:lpstr>TOOLS</vt:lpstr>
      <vt:lpstr>Champ1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mobil</cp:lastModifiedBy>
  <dcterms:created xsi:type="dcterms:W3CDTF">2013-04-05T08:35:30Z</dcterms:created>
  <dcterms:modified xsi:type="dcterms:W3CDTF">2013-04-09T15:07:15Z</dcterms:modified>
</cp:coreProperties>
</file>