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615" windowWidth="23175" windowHeight="9405" activeTab="2"/>
  </bookViews>
  <sheets>
    <sheet name="fournisseur_x" sheetId="1" r:id="rId1"/>
    <sheet name="fournisseur_Y" sheetId="2" r:id="rId2"/>
    <sheet name="Synthese generale" sheetId="3" r:id="rId3"/>
  </sheets>
  <calcPr calcId="145621"/>
</workbook>
</file>

<file path=xl/calcChain.xml><?xml version="1.0" encoding="utf-8"?>
<calcChain xmlns="http://schemas.openxmlformats.org/spreadsheetml/2006/main">
  <c r="E8" i="3" l="1"/>
  <c r="E9" i="3"/>
  <c r="E10" i="3"/>
  <c r="E11" i="3"/>
  <c r="E12" i="3"/>
  <c r="E13" i="3"/>
  <c r="E14" i="3"/>
  <c r="D8" i="3"/>
  <c r="D9" i="3"/>
  <c r="D10" i="3"/>
  <c r="D11" i="3"/>
  <c r="D12" i="3"/>
  <c r="D13" i="3"/>
  <c r="D14" i="3"/>
  <c r="D15" i="3"/>
  <c r="D16" i="3"/>
  <c r="D17" i="3"/>
  <c r="C8" i="3"/>
  <c r="C9" i="3"/>
  <c r="C10" i="3"/>
  <c r="C11" i="3"/>
  <c r="C12" i="3"/>
  <c r="C13" i="3"/>
  <c r="C14" i="3"/>
  <c r="C15" i="3"/>
  <c r="C16" i="3"/>
  <c r="C17" i="3"/>
  <c r="D6" i="3"/>
  <c r="C6" i="3"/>
  <c r="E6" i="3" l="1"/>
  <c r="F87" i="2"/>
  <c r="E87" i="2"/>
  <c r="G6" i="2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F87" i="1"/>
  <c r="E87" i="1"/>
  <c r="G6" i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D7" i="3"/>
  <c r="C7" i="3"/>
  <c r="E7" i="3" l="1"/>
  <c r="D53" i="3"/>
  <c r="C53" i="3"/>
  <c r="E53" i="3" s="1"/>
  <c r="G87" i="2"/>
  <c r="G87" i="1"/>
</calcChain>
</file>

<file path=xl/sharedStrings.xml><?xml version="1.0" encoding="utf-8"?>
<sst xmlns="http://schemas.openxmlformats.org/spreadsheetml/2006/main" count="60" uniqueCount="43">
  <si>
    <t>Compte : FOURNISSEURS (01)</t>
  </si>
  <si>
    <t>Mouvement</t>
  </si>
  <si>
    <t>Solde</t>
  </si>
  <si>
    <t>N°</t>
  </si>
  <si>
    <t>Designation</t>
  </si>
  <si>
    <t>Débit</t>
  </si>
  <si>
    <t>Crédit</t>
  </si>
  <si>
    <t>21/</t>
  </si>
  <si>
    <t>22/</t>
  </si>
  <si>
    <t>23/</t>
  </si>
  <si>
    <t>24/</t>
  </si>
  <si>
    <t>25/</t>
  </si>
  <si>
    <t>26/</t>
  </si>
  <si>
    <t>27/</t>
  </si>
  <si>
    <t>28/</t>
  </si>
  <si>
    <t>29/</t>
  </si>
  <si>
    <t>30/</t>
  </si>
  <si>
    <t>31/</t>
  </si>
  <si>
    <t>32/</t>
  </si>
  <si>
    <t>33/</t>
  </si>
  <si>
    <t>34/</t>
  </si>
  <si>
    <t>35/</t>
  </si>
  <si>
    <t>36/</t>
  </si>
  <si>
    <t>37/</t>
  </si>
  <si>
    <t>38/</t>
  </si>
  <si>
    <t>40/</t>
  </si>
  <si>
    <t>41/</t>
  </si>
  <si>
    <t>42/</t>
  </si>
  <si>
    <t>43/</t>
  </si>
  <si>
    <t>44/</t>
  </si>
  <si>
    <t>45/</t>
  </si>
  <si>
    <t>46/</t>
  </si>
  <si>
    <t>47/</t>
  </si>
  <si>
    <t>48/</t>
  </si>
  <si>
    <t>Total</t>
  </si>
  <si>
    <t>Compte :</t>
  </si>
  <si>
    <t>DATE</t>
  </si>
  <si>
    <t>N°ENRE.</t>
  </si>
  <si>
    <t>N° FACTURES</t>
  </si>
  <si>
    <t>N°CHQUE</t>
  </si>
  <si>
    <t>TOTAL</t>
  </si>
  <si>
    <t>fournisseur_x</t>
  </si>
  <si>
    <t>fournisseur_Y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</si>
</sst>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d/m/yy;@"/>
    <numFmt numFmtId="165" formatCode="#,##0_ ;\-#,##0\ "/>
    <numFmt numFmtId="166" formatCode="_-* #,##0.0\ _€_-;\-* #,##0.0\ _€_-;_-* &quot;-&quot;?\ _€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4" tint="-0.499984740745262"/>
      <name val="Verdana"/>
      <family val="2"/>
    </font>
    <font>
      <b/>
      <sz val="8"/>
      <color theme="3" tint="-0.499984740745262"/>
      <name val="Verdana"/>
      <family val="2"/>
    </font>
    <font>
      <b/>
      <sz val="9"/>
      <color theme="3" tint="-0.499984740745262"/>
      <name val="Verdana"/>
      <family val="2"/>
    </font>
    <font>
      <sz val="8"/>
      <color theme="1"/>
      <name val="Calibri"/>
      <family val="2"/>
      <scheme val="minor"/>
    </font>
    <font>
      <sz val="8"/>
      <color theme="3" tint="-0.499984740745262"/>
      <name val="Verdana"/>
      <family val="2"/>
    </font>
    <font>
      <sz val="8"/>
      <name val="Verdana"/>
      <family val="2"/>
    </font>
    <font>
      <sz val="9"/>
      <name val="Verdana"/>
      <family val="2"/>
    </font>
    <font>
      <sz val="9"/>
      <color theme="1"/>
      <name val="Calibri"/>
      <family val="2"/>
      <scheme val="minor"/>
    </font>
    <font>
      <sz val="9"/>
      <color rgb="FFFF0000"/>
      <name val="Verdana"/>
      <family val="2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Verdana"/>
      <family val="2"/>
    </font>
    <font>
      <b/>
      <sz val="9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FF0000"/>
      <name val="Verdana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1">
    <xf numFmtId="0" fontId="0" fillId="0" borderId="0" xfId="0"/>
    <xf numFmtId="3" fontId="3" fillId="0" borderId="0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7" fillId="0" borderId="0" xfId="0" applyFont="1"/>
    <xf numFmtId="0" fontId="8" fillId="0" borderId="0" xfId="0" applyFont="1" applyBorder="1"/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0" borderId="6" xfId="0" applyFont="1" applyBorder="1"/>
    <xf numFmtId="0" fontId="11" fillId="0" borderId="6" xfId="0" applyFont="1" applyBorder="1"/>
    <xf numFmtId="0" fontId="9" fillId="0" borderId="7" xfId="0" applyFont="1" applyBorder="1"/>
    <xf numFmtId="0" fontId="9" fillId="3" borderId="6" xfId="0" applyFont="1" applyFill="1" applyBorder="1"/>
    <xf numFmtId="1" fontId="9" fillId="0" borderId="8" xfId="0" applyNumberFormat="1" applyFont="1" applyFill="1" applyBorder="1" applyAlignment="1">
      <alignment horizontal="center"/>
    </xf>
    <xf numFmtId="1" fontId="9" fillId="0" borderId="11" xfId="0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horizontal="left"/>
    </xf>
    <xf numFmtId="165" fontId="13" fillId="0" borderId="9" xfId="1" applyNumberFormat="1" applyFont="1" applyBorder="1" applyAlignment="1">
      <alignment horizontal="center"/>
    </xf>
    <xf numFmtId="3" fontId="9" fillId="3" borderId="14" xfId="0" applyNumberFormat="1" applyFont="1" applyFill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65" fontId="10" fillId="0" borderId="12" xfId="1" applyNumberFormat="1" applyFont="1" applyBorder="1" applyAlignment="1">
      <alignment horizontal="center"/>
    </xf>
    <xf numFmtId="0" fontId="14" fillId="0" borderId="12" xfId="0" applyFont="1" applyBorder="1" applyAlignment="1">
      <alignment horizontal="left"/>
    </xf>
    <xf numFmtId="165" fontId="15" fillId="0" borderId="12" xfId="1" applyNumberFormat="1" applyFont="1" applyFill="1" applyBorder="1" applyAlignment="1">
      <alignment horizontal="center"/>
    </xf>
    <xf numFmtId="165" fontId="13" fillId="0" borderId="9" xfId="1" applyNumberFormat="1" applyFont="1" applyFill="1" applyBorder="1" applyAlignment="1">
      <alignment horizontal="center"/>
    </xf>
    <xf numFmtId="1" fontId="17" fillId="0" borderId="11" xfId="0" applyNumberFormat="1" applyFont="1" applyFill="1" applyBorder="1" applyAlignment="1">
      <alignment horizontal="center"/>
    </xf>
    <xf numFmtId="0" fontId="14" fillId="0" borderId="15" xfId="0" applyFont="1" applyFill="1" applyBorder="1" applyAlignment="1">
      <alignment horizontal="left"/>
    </xf>
    <xf numFmtId="3" fontId="9" fillId="3" borderId="17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left"/>
    </xf>
    <xf numFmtId="165" fontId="13" fillId="0" borderId="4" xfId="1" applyNumberFormat="1" applyFont="1" applyBorder="1" applyAlignment="1">
      <alignment horizontal="center"/>
    </xf>
    <xf numFmtId="165" fontId="10" fillId="0" borderId="4" xfId="1" applyNumberFormat="1" applyFont="1" applyBorder="1" applyAlignment="1">
      <alignment horizontal="center"/>
    </xf>
    <xf numFmtId="3" fontId="9" fillId="3" borderId="3" xfId="0" applyNumberFormat="1" applyFont="1" applyFill="1" applyBorder="1" applyAlignment="1">
      <alignment horizontal="center"/>
    </xf>
    <xf numFmtId="0" fontId="14" fillId="0" borderId="13" xfId="0" applyFont="1" applyFill="1" applyBorder="1" applyAlignment="1">
      <alignment horizontal="left"/>
    </xf>
    <xf numFmtId="165" fontId="13" fillId="0" borderId="18" xfId="1" applyNumberFormat="1" applyFont="1" applyFill="1" applyBorder="1" applyAlignment="1">
      <alignment horizontal="center"/>
    </xf>
    <xf numFmtId="165" fontId="15" fillId="0" borderId="13" xfId="1" applyNumberFormat="1" applyFont="1" applyFill="1" applyBorder="1" applyAlignment="1">
      <alignment horizontal="center"/>
    </xf>
    <xf numFmtId="3" fontId="9" fillId="3" borderId="19" xfId="0" applyNumberFormat="1" applyFont="1" applyFill="1" applyBorder="1" applyAlignment="1">
      <alignment horizontal="center"/>
    </xf>
    <xf numFmtId="165" fontId="15" fillId="0" borderId="12" xfId="1" applyNumberFormat="1" applyFont="1" applyBorder="1" applyAlignment="1">
      <alignment horizontal="center"/>
    </xf>
    <xf numFmtId="0" fontId="14" fillId="4" borderId="12" xfId="0" applyFont="1" applyFill="1" applyBorder="1" applyAlignment="1">
      <alignment horizontal="left"/>
    </xf>
    <xf numFmtId="165" fontId="13" fillId="4" borderId="9" xfId="1" applyNumberFormat="1" applyFont="1" applyFill="1" applyBorder="1" applyAlignment="1">
      <alignment horizontal="center"/>
    </xf>
    <xf numFmtId="165" fontId="15" fillId="4" borderId="12" xfId="1" applyNumberFormat="1" applyFont="1" applyFill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165" fontId="13" fillId="4" borderId="18" xfId="1" applyNumberFormat="1" applyFont="1" applyFill="1" applyBorder="1" applyAlignment="1">
      <alignment horizontal="center"/>
    </xf>
    <xf numFmtId="165" fontId="13" fillId="0" borderId="0" xfId="1" applyNumberFormat="1" applyFont="1" applyBorder="1" applyAlignment="1">
      <alignment horizontal="center"/>
    </xf>
    <xf numFmtId="0" fontId="19" fillId="0" borderId="12" xfId="0" applyFont="1" applyFill="1" applyBorder="1" applyAlignment="1">
      <alignment horizontal="left"/>
    </xf>
    <xf numFmtId="165" fontId="16" fillId="0" borderId="9" xfId="1" applyNumberFormat="1" applyFont="1" applyFill="1" applyBorder="1" applyAlignment="1">
      <alignment horizontal="center"/>
    </xf>
    <xf numFmtId="165" fontId="18" fillId="0" borderId="12" xfId="1" applyNumberFormat="1" applyFont="1" applyFill="1" applyBorder="1" applyAlignment="1">
      <alignment horizontal="center"/>
    </xf>
    <xf numFmtId="165" fontId="20" fillId="0" borderId="12" xfId="1" applyNumberFormat="1" applyFont="1" applyFill="1" applyBorder="1" applyAlignment="1">
      <alignment horizontal="center"/>
    </xf>
    <xf numFmtId="164" fontId="9" fillId="0" borderId="20" xfId="0" applyNumberFormat="1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164" fontId="14" fillId="0" borderId="22" xfId="0" applyNumberFormat="1" applyFont="1" applyFill="1" applyBorder="1" applyAlignment="1">
      <alignment horizontal="left"/>
    </xf>
    <xf numFmtId="165" fontId="13" fillId="0" borderId="23" xfId="1" applyNumberFormat="1" applyFont="1" applyFill="1" applyBorder="1" applyAlignment="1">
      <alignment horizontal="center"/>
    </xf>
    <xf numFmtId="165" fontId="15" fillId="0" borderId="22" xfId="1" applyNumberFormat="1" applyFont="1" applyFill="1" applyBorder="1" applyAlignment="1">
      <alignment horizontal="center"/>
    </xf>
    <xf numFmtId="3" fontId="9" fillId="3" borderId="24" xfId="0" applyNumberFormat="1" applyFont="1" applyFill="1" applyBorder="1" applyAlignment="1">
      <alignment horizontal="center"/>
    </xf>
    <xf numFmtId="164" fontId="17" fillId="0" borderId="1" xfId="0" applyNumberFormat="1" applyFont="1" applyBorder="1"/>
    <xf numFmtId="164" fontId="17" fillId="0" borderId="4" xfId="0" applyNumberFormat="1" applyFont="1" applyBorder="1"/>
    <xf numFmtId="165" fontId="21" fillId="0" borderId="4" xfId="1" applyNumberFormat="1" applyFont="1" applyBorder="1" applyAlignment="1">
      <alignment horizontal="center"/>
    </xf>
    <xf numFmtId="165" fontId="17" fillId="0" borderId="4" xfId="1" applyNumberFormat="1" applyFont="1" applyBorder="1" applyAlignment="1">
      <alignment horizontal="center"/>
    </xf>
    <xf numFmtId="3" fontId="17" fillId="3" borderId="4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1" fontId="0" fillId="0" borderId="0" xfId="1" applyNumberFormat="1" applyFont="1"/>
    <xf numFmtId="43" fontId="0" fillId="0" borderId="0" xfId="1" applyFont="1"/>
    <xf numFmtId="0" fontId="23" fillId="0" borderId="0" xfId="0" applyNumberFormat="1" applyFont="1" applyAlignment="1">
      <alignment horizontal="center"/>
    </xf>
    <xf numFmtId="1" fontId="22" fillId="0" borderId="0" xfId="1" applyNumberFormat="1" applyFont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" fillId="0" borderId="25" xfId="0" applyNumberFormat="1" applyFont="1" applyBorder="1" applyAlignment="1">
      <alignment horizontal="center"/>
    </xf>
    <xf numFmtId="0" fontId="22" fillId="5" borderId="4" xfId="0" applyFont="1" applyFill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4" fillId="0" borderId="7" xfId="0" applyNumberFormat="1" applyFont="1" applyBorder="1" applyAlignment="1">
      <alignment horizontal="center"/>
    </xf>
    <xf numFmtId="1" fontId="22" fillId="0" borderId="7" xfId="1" applyNumberFormat="1" applyFont="1" applyBorder="1" applyAlignment="1">
      <alignment horizontal="center"/>
    </xf>
    <xf numFmtId="1" fontId="22" fillId="0" borderId="0" xfId="1" applyNumberFormat="1" applyFont="1" applyBorder="1" applyAlignment="1">
      <alignment horizontal="center"/>
    </xf>
    <xf numFmtId="43" fontId="22" fillId="5" borderId="5" xfId="1" applyFont="1" applyFill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3" fontId="23" fillId="0" borderId="6" xfId="0" applyNumberFormat="1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1" fontId="23" fillId="0" borderId="7" xfId="1" applyNumberFormat="1" applyFont="1" applyFill="1" applyBorder="1" applyAlignment="1">
      <alignment horizontal="center"/>
    </xf>
    <xf numFmtId="1" fontId="22" fillId="0" borderId="0" xfId="1" applyNumberFormat="1" applyFont="1" applyFill="1" applyBorder="1" applyAlignment="1">
      <alignment horizontal="center"/>
    </xf>
    <xf numFmtId="43" fontId="22" fillId="5" borderId="6" xfId="1" applyFont="1" applyFill="1" applyBorder="1" applyAlignment="1">
      <alignment horizontal="center"/>
    </xf>
    <xf numFmtId="14" fontId="23" fillId="0" borderId="27" xfId="0" applyNumberFormat="1" applyFont="1" applyFill="1" applyBorder="1" applyAlignment="1">
      <alignment horizontal="center"/>
    </xf>
    <xf numFmtId="0" fontId="23" fillId="0" borderId="27" xfId="0" applyFont="1" applyFill="1" applyBorder="1" applyAlignment="1">
      <alignment horizontal="center"/>
    </xf>
    <xf numFmtId="0" fontId="23" fillId="0" borderId="28" xfId="0" applyFont="1" applyFill="1" applyBorder="1" applyAlignment="1">
      <alignment horizontal="center"/>
    </xf>
    <xf numFmtId="0" fontId="26" fillId="0" borderId="4" xfId="0" applyFont="1" applyFill="1" applyBorder="1"/>
    <xf numFmtId="41" fontId="12" fillId="0" borderId="29" xfId="1" applyNumberFormat="1" applyFont="1" applyFill="1" applyBorder="1" applyAlignment="1">
      <alignment horizontal="center"/>
    </xf>
    <xf numFmtId="41" fontId="6" fillId="0" borderId="28" xfId="1" applyNumberFormat="1" applyFont="1" applyFill="1" applyBorder="1" applyAlignment="1">
      <alignment horizontal="center"/>
    </xf>
    <xf numFmtId="43" fontId="22" fillId="5" borderId="10" xfId="1" applyFont="1" applyFill="1" applyBorder="1" applyAlignment="1">
      <alignment horizontal="center"/>
    </xf>
    <xf numFmtId="14" fontId="12" fillId="0" borderId="27" xfId="0" applyNumberFormat="1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41" fontId="22" fillId="0" borderId="28" xfId="1" applyNumberFormat="1" applyFont="1" applyFill="1" applyBorder="1"/>
    <xf numFmtId="43" fontId="22" fillId="5" borderId="30" xfId="1" applyFont="1" applyFill="1" applyBorder="1" applyAlignment="1">
      <alignment horizontal="center"/>
    </xf>
    <xf numFmtId="14" fontId="22" fillId="0" borderId="27" xfId="0" applyNumberFormat="1" applyFont="1" applyFill="1" applyBorder="1" applyAlignment="1">
      <alignment horizontal="center"/>
    </xf>
    <xf numFmtId="0" fontId="22" fillId="0" borderId="27" xfId="0" applyFont="1" applyFill="1" applyBorder="1" applyAlignment="1">
      <alignment horizontal="center"/>
    </xf>
    <xf numFmtId="0" fontId="22" fillId="0" borderId="28" xfId="0" applyFont="1" applyFill="1" applyBorder="1" applyAlignment="1">
      <alignment horizontal="center"/>
    </xf>
    <xf numFmtId="0" fontId="23" fillId="0" borderId="12" xfId="0" applyFont="1" applyFill="1" applyBorder="1"/>
    <xf numFmtId="41" fontId="22" fillId="0" borderId="29" xfId="1" applyNumberFormat="1" applyFont="1" applyFill="1" applyBorder="1" applyAlignment="1">
      <alignment horizontal="center"/>
    </xf>
    <xf numFmtId="43" fontId="22" fillId="5" borderId="27" xfId="1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/>
    </xf>
    <xf numFmtId="41" fontId="22" fillId="0" borderId="28" xfId="1" applyNumberFormat="1" applyFont="1" applyFill="1" applyBorder="1" applyAlignment="1"/>
    <xf numFmtId="41" fontId="12" fillId="0" borderId="28" xfId="1" applyNumberFormat="1" applyFont="1" applyFill="1" applyBorder="1"/>
    <xf numFmtId="14" fontId="27" fillId="0" borderId="27" xfId="0" applyNumberFormat="1" applyFont="1" applyFill="1" applyBorder="1" applyAlignment="1">
      <alignment horizontal="center"/>
    </xf>
    <xf numFmtId="0" fontId="27" fillId="0" borderId="27" xfId="0" applyFont="1" applyFill="1" applyBorder="1" applyAlignment="1">
      <alignment horizontal="center"/>
    </xf>
    <xf numFmtId="0" fontId="27" fillId="0" borderId="27" xfId="0" applyFont="1" applyFill="1" applyBorder="1"/>
    <xf numFmtId="41" fontId="27" fillId="0" borderId="27" xfId="1" applyNumberFormat="1" applyFont="1" applyFill="1" applyBorder="1"/>
    <xf numFmtId="0" fontId="23" fillId="0" borderId="12" xfId="0" applyFont="1" applyFill="1" applyBorder="1" applyAlignment="1">
      <alignment horizontal="center"/>
    </xf>
    <xf numFmtId="41" fontId="23" fillId="0" borderId="28" xfId="1" applyNumberFormat="1" applyFont="1" applyFill="1" applyBorder="1" applyAlignment="1">
      <alignment horizontal="center"/>
    </xf>
    <xf numFmtId="43" fontId="23" fillId="0" borderId="12" xfId="1" applyFont="1" applyFill="1" applyBorder="1" applyAlignment="1">
      <alignment horizontal="center"/>
    </xf>
    <xf numFmtId="41" fontId="23" fillId="0" borderId="9" xfId="1" applyNumberFormat="1" applyFont="1" applyFill="1" applyBorder="1" applyAlignment="1">
      <alignment horizontal="center"/>
    </xf>
    <xf numFmtId="0" fontId="27" fillId="0" borderId="28" xfId="0" applyFont="1" applyFill="1" applyBorder="1" applyAlignment="1">
      <alignment horizontal="center"/>
    </xf>
    <xf numFmtId="43" fontId="27" fillId="0" borderId="12" xfId="1" applyFont="1" applyFill="1" applyBorder="1"/>
    <xf numFmtId="41" fontId="27" fillId="0" borderId="29" xfId="1" applyNumberFormat="1" applyFont="1" applyFill="1" applyBorder="1" applyAlignment="1">
      <alignment horizontal="center"/>
    </xf>
    <xf numFmtId="41" fontId="27" fillId="0" borderId="28" xfId="1" applyNumberFormat="1" applyFont="1" applyFill="1" applyBorder="1" applyAlignment="1">
      <alignment horizontal="center"/>
    </xf>
    <xf numFmtId="41" fontId="12" fillId="0" borderId="28" xfId="1" applyNumberFormat="1" applyFont="1" applyFill="1" applyBorder="1" applyAlignment="1">
      <alignment horizontal="center"/>
    </xf>
    <xf numFmtId="41" fontId="22" fillId="0" borderId="28" xfId="1" applyNumberFormat="1" applyFont="1" applyFill="1" applyBorder="1" applyAlignment="1">
      <alignment horizontal="center"/>
    </xf>
    <xf numFmtId="41" fontId="22" fillId="0" borderId="9" xfId="1" applyNumberFormat="1" applyFont="1" applyFill="1" applyBorder="1" applyAlignment="1">
      <alignment horizontal="center"/>
    </xf>
    <xf numFmtId="0" fontId="26" fillId="0" borderId="12" xfId="0" applyFont="1" applyFill="1" applyBorder="1"/>
    <xf numFmtId="41" fontId="23" fillId="0" borderId="29" xfId="1" applyNumberFormat="1" applyFont="1" applyFill="1" applyBorder="1" applyAlignment="1">
      <alignment horizontal="center"/>
    </xf>
    <xf numFmtId="41" fontId="23" fillId="0" borderId="28" xfId="1" applyNumberFormat="1" applyFont="1" applyFill="1" applyBorder="1" applyAlignment="1">
      <alignment horizontal="right"/>
    </xf>
    <xf numFmtId="14" fontId="22" fillId="0" borderId="31" xfId="0" applyNumberFormat="1" applyFont="1" applyFill="1" applyBorder="1" applyAlignment="1">
      <alignment horizontal="center"/>
    </xf>
    <xf numFmtId="0" fontId="22" fillId="0" borderId="31" xfId="0" applyFont="1" applyFill="1" applyBorder="1" applyAlignment="1">
      <alignment horizontal="center"/>
    </xf>
    <xf numFmtId="0" fontId="22" fillId="0" borderId="32" xfId="0" applyFont="1" applyFill="1" applyBorder="1" applyAlignment="1">
      <alignment horizontal="center"/>
    </xf>
    <xf numFmtId="41" fontId="22" fillId="0" borderId="33" xfId="1" applyNumberFormat="1" applyFont="1" applyFill="1" applyBorder="1" applyAlignment="1">
      <alignment horizontal="center"/>
    </xf>
    <xf numFmtId="41" fontId="22" fillId="0" borderId="32" xfId="1" applyNumberFormat="1" applyFont="1" applyFill="1" applyBorder="1" applyAlignment="1">
      <alignment horizontal="center"/>
    </xf>
    <xf numFmtId="164" fontId="23" fillId="0" borderId="27" xfId="0" applyNumberFormat="1" applyFont="1" applyFill="1" applyBorder="1" applyAlignment="1">
      <alignment horizontal="center"/>
    </xf>
    <xf numFmtId="0" fontId="23" fillId="0" borderId="27" xfId="0" applyFont="1" applyFill="1" applyBorder="1"/>
    <xf numFmtId="41" fontId="28" fillId="0" borderId="28" xfId="1" applyNumberFormat="1" applyFont="1" applyFill="1" applyBorder="1" applyAlignment="1">
      <alignment horizontal="center"/>
    </xf>
    <xf numFmtId="43" fontId="23" fillId="0" borderId="12" xfId="1" applyFont="1" applyFill="1" applyBorder="1" applyAlignment="1"/>
    <xf numFmtId="43" fontId="23" fillId="0" borderId="12" xfId="1" applyFont="1" applyFill="1" applyBorder="1"/>
    <xf numFmtId="166" fontId="23" fillId="0" borderId="12" xfId="0" applyNumberFormat="1" applyFont="1" applyFill="1" applyBorder="1" applyAlignment="1">
      <alignment horizontal="center"/>
    </xf>
    <xf numFmtId="43" fontId="23" fillId="0" borderId="15" xfId="1" applyFont="1" applyFill="1" applyBorder="1" applyAlignment="1">
      <alignment horizontal="center"/>
    </xf>
    <xf numFmtId="41" fontId="22" fillId="0" borderId="16" xfId="1" applyNumberFormat="1" applyFont="1" applyFill="1" applyBorder="1" applyAlignment="1">
      <alignment horizontal="center"/>
    </xf>
    <xf numFmtId="41" fontId="29" fillId="0" borderId="28" xfId="1" applyNumberFormat="1" applyFont="1" applyFill="1" applyBorder="1"/>
    <xf numFmtId="14" fontId="6" fillId="0" borderId="27" xfId="0" applyNumberFormat="1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41" fontId="6" fillId="0" borderId="29" xfId="1" applyNumberFormat="1" applyFont="1" applyFill="1" applyBorder="1" applyAlignment="1">
      <alignment horizontal="center"/>
    </xf>
    <xf numFmtId="164" fontId="22" fillId="0" borderId="27" xfId="0" applyNumberFormat="1" applyFont="1" applyFill="1" applyBorder="1" applyAlignment="1">
      <alignment horizontal="center"/>
    </xf>
    <xf numFmtId="3" fontId="22" fillId="0" borderId="28" xfId="0" applyNumberFormat="1" applyFont="1" applyFill="1" applyBorder="1" applyAlignment="1">
      <alignment horizontal="center"/>
    </xf>
    <xf numFmtId="164" fontId="22" fillId="0" borderId="27" xfId="0" applyNumberFormat="1" applyFont="1" applyBorder="1" applyAlignment="1">
      <alignment horizontal="center"/>
    </xf>
    <xf numFmtId="0" fontId="22" fillId="0" borderId="27" xfId="0" applyNumberFormat="1" applyFont="1" applyBorder="1" applyAlignment="1">
      <alignment horizontal="center"/>
    </xf>
    <xf numFmtId="3" fontId="22" fillId="0" borderId="28" xfId="0" applyNumberFormat="1" applyFont="1" applyBorder="1" applyAlignment="1">
      <alignment horizontal="center"/>
    </xf>
    <xf numFmtId="0" fontId="26" fillId="0" borderId="12" xfId="0" applyFont="1" applyBorder="1"/>
    <xf numFmtId="41" fontId="22" fillId="0" borderId="29" xfId="1" applyNumberFormat="1" applyFont="1" applyBorder="1" applyAlignment="1">
      <alignment horizontal="center"/>
    </xf>
    <xf numFmtId="41" fontId="22" fillId="0" borderId="28" xfId="1" applyNumberFormat="1" applyFont="1" applyBorder="1" applyAlignment="1">
      <alignment horizontal="center"/>
    </xf>
    <xf numFmtId="14" fontId="22" fillId="0" borderId="27" xfId="0" applyNumberFormat="1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23" fillId="0" borderId="12" xfId="0" applyFont="1" applyBorder="1"/>
    <xf numFmtId="41" fontId="22" fillId="0" borderId="28" xfId="1" applyNumberFormat="1" applyFont="1" applyBorder="1"/>
    <xf numFmtId="43" fontId="22" fillId="5" borderId="31" xfId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/>
    <xf numFmtId="0" fontId="6" fillId="0" borderId="2" xfId="0" applyFont="1" applyBorder="1"/>
    <xf numFmtId="0" fontId="29" fillId="0" borderId="2" xfId="0" applyNumberFormat="1" applyFont="1" applyFill="1" applyBorder="1" applyAlignment="1">
      <alignment horizontal="center"/>
    </xf>
    <xf numFmtId="41" fontId="27" fillId="0" borderId="1" xfId="1" applyNumberFormat="1" applyFont="1" applyBorder="1" applyAlignment="1">
      <alignment horizontal="center"/>
    </xf>
    <xf numFmtId="41" fontId="23" fillId="0" borderId="4" xfId="1" applyNumberFormat="1" applyFont="1" applyBorder="1" applyAlignment="1">
      <alignment horizontal="center"/>
    </xf>
    <xf numFmtId="43" fontId="23" fillId="5" borderId="34" xfId="1" applyFont="1" applyFill="1" applyBorder="1" applyAlignment="1">
      <alignment horizontal="center"/>
    </xf>
    <xf numFmtId="43" fontId="22" fillId="0" borderId="0" xfId="1" applyFont="1" applyFill="1" applyBorder="1" applyAlignment="1">
      <alignment horizontal="center"/>
    </xf>
    <xf numFmtId="0" fontId="0" fillId="0" borderId="0" xfId="0" applyFill="1" applyBorder="1"/>
    <xf numFmtId="0" fontId="23" fillId="0" borderId="1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23" fillId="0" borderId="3" xfId="0" applyFont="1" applyBorder="1" applyAlignment="1">
      <alignment horizontal="left"/>
    </xf>
    <xf numFmtId="1" fontId="22" fillId="0" borderId="1" xfId="1" applyNumberFormat="1" applyFont="1" applyBorder="1" applyAlignment="1">
      <alignment horizontal="center"/>
    </xf>
    <xf numFmtId="1" fontId="22" fillId="0" borderId="3" xfId="1" applyNumberFormat="1" applyFont="1" applyBorder="1" applyAlignment="1">
      <alignment horizontal="center"/>
    </xf>
    <xf numFmtId="43" fontId="22" fillId="5" borderId="4" xfId="1" applyFont="1" applyFill="1" applyBorder="1" applyAlignment="1">
      <alignment horizontal="center"/>
    </xf>
    <xf numFmtId="41" fontId="12" fillId="0" borderId="9" xfId="1" applyNumberFormat="1" applyFont="1" applyFill="1" applyBorder="1" applyAlignment="1"/>
    <xf numFmtId="0" fontId="23" fillId="0" borderId="1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23" fillId="0" borderId="3" xfId="0" applyFont="1" applyBorder="1" applyAlignment="1">
      <alignment horizontal="left"/>
    </xf>
    <xf numFmtId="1" fontId="22" fillId="0" borderId="1" xfId="1" applyNumberFormat="1" applyFont="1" applyBorder="1" applyAlignment="1">
      <alignment horizontal="center"/>
    </xf>
    <xf numFmtId="1" fontId="22" fillId="0" borderId="3" xfId="1" applyNumberFormat="1" applyFont="1" applyBorder="1" applyAlignment="1">
      <alignment horizontal="center"/>
    </xf>
    <xf numFmtId="164" fontId="9" fillId="0" borderId="7" xfId="0" applyNumberFormat="1" applyFont="1" applyFill="1" applyBorder="1" applyAlignment="1">
      <alignment horizontal="left"/>
    </xf>
    <xf numFmtId="164" fontId="9" fillId="0" borderId="35" xfId="0" applyNumberFormat="1" applyFont="1" applyFill="1" applyBorder="1" applyAlignment="1">
      <alignment horizontal="left"/>
    </xf>
    <xf numFmtId="41" fontId="22" fillId="0" borderId="5" xfId="1" applyNumberFormat="1" applyFont="1" applyFill="1" applyBorder="1" applyAlignment="1"/>
    <xf numFmtId="41" fontId="22" fillId="0" borderId="12" xfId="1" applyNumberFormat="1" applyFont="1" applyFill="1" applyBorder="1" applyAlignment="1"/>
    <xf numFmtId="3" fontId="9" fillId="3" borderId="36" xfId="0" applyNumberFormat="1" applyFont="1" applyFill="1" applyBorder="1" applyAlignment="1">
      <alignment horizontal="center"/>
    </xf>
    <xf numFmtId="3" fontId="9" fillId="3" borderId="12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opLeftCell="A55" workbookViewId="0">
      <selection activeCell="F87" sqref="F87"/>
    </sheetView>
  </sheetViews>
  <sheetFormatPr baseColWidth="10" defaultRowHeight="15" x14ac:dyDescent="0.25"/>
  <cols>
    <col min="2" max="2" width="8.5703125" customWidth="1"/>
    <col min="3" max="3" width="17" customWidth="1"/>
    <col min="5" max="6" width="13.42578125" style="61" bestFit="1" customWidth="1"/>
    <col min="7" max="7" width="16.7109375" customWidth="1"/>
  </cols>
  <sheetData>
    <row r="1" spans="1:7" ht="15.75" thickBot="1" x14ac:dyDescent="0.3">
      <c r="A1" s="59"/>
      <c r="B1" s="60"/>
      <c r="C1" s="170" t="s">
        <v>35</v>
      </c>
      <c r="D1" s="171"/>
      <c r="E1" s="172"/>
      <c r="G1" s="62"/>
    </row>
    <row r="2" spans="1:7" ht="15.75" thickBot="1" x14ac:dyDescent="0.3">
      <c r="A2" s="59"/>
      <c r="B2" s="60"/>
      <c r="C2" s="60"/>
      <c r="D2" s="63"/>
      <c r="E2" s="64"/>
      <c r="G2" s="62"/>
    </row>
    <row r="3" spans="1:7" ht="15.75" thickBot="1" x14ac:dyDescent="0.3">
      <c r="A3" s="65"/>
      <c r="B3" s="66"/>
      <c r="C3" s="65"/>
      <c r="D3" s="67"/>
      <c r="E3" s="173" t="s">
        <v>1</v>
      </c>
      <c r="F3" s="174"/>
      <c r="G3" s="68" t="s">
        <v>2</v>
      </c>
    </row>
    <row r="4" spans="1:7" x14ac:dyDescent="0.25">
      <c r="A4" s="69" t="s">
        <v>36</v>
      </c>
      <c r="B4" s="70" t="s">
        <v>37</v>
      </c>
      <c r="C4" s="69" t="s">
        <v>38</v>
      </c>
      <c r="D4" s="71" t="s">
        <v>39</v>
      </c>
      <c r="E4" s="72" t="s">
        <v>5</v>
      </c>
      <c r="F4" s="73" t="s">
        <v>6</v>
      </c>
      <c r="G4" s="74" t="s">
        <v>5</v>
      </c>
    </row>
    <row r="5" spans="1:7" ht="15.75" thickBot="1" x14ac:dyDescent="0.3">
      <c r="A5" s="75"/>
      <c r="B5" s="76"/>
      <c r="C5" s="77"/>
      <c r="D5" s="78"/>
      <c r="E5" s="79"/>
      <c r="F5" s="80"/>
      <c r="G5" s="81"/>
    </row>
    <row r="6" spans="1:7" ht="15.75" thickBot="1" x14ac:dyDescent="0.3">
      <c r="A6" s="82"/>
      <c r="B6" s="83"/>
      <c r="C6" s="84"/>
      <c r="D6" s="85"/>
      <c r="E6" s="86">
        <v>2000</v>
      </c>
      <c r="F6" s="87">
        <v>500</v>
      </c>
      <c r="G6" s="88">
        <f t="shared" ref="G6:G8" si="0">(G5+E6)-F6</f>
        <v>1500</v>
      </c>
    </row>
    <row r="7" spans="1:7" x14ac:dyDescent="0.25">
      <c r="A7" s="89"/>
      <c r="B7" s="90"/>
      <c r="C7" s="91"/>
      <c r="D7" s="92"/>
      <c r="E7" s="86">
        <v>1000</v>
      </c>
      <c r="F7" s="93">
        <v>200</v>
      </c>
      <c r="G7" s="94">
        <f t="shared" si="0"/>
        <v>2300</v>
      </c>
    </row>
    <row r="8" spans="1:7" x14ac:dyDescent="0.25">
      <c r="A8" s="95"/>
      <c r="B8" s="96"/>
      <c r="C8" s="97"/>
      <c r="D8" s="98"/>
      <c r="E8" s="99"/>
      <c r="F8" s="93"/>
      <c r="G8" s="100">
        <f t="shared" si="0"/>
        <v>2300</v>
      </c>
    </row>
    <row r="9" spans="1:7" x14ac:dyDescent="0.25">
      <c r="A9" s="89"/>
      <c r="B9" s="90"/>
      <c r="C9" s="91"/>
      <c r="D9" s="101"/>
      <c r="E9" s="86"/>
      <c r="F9" s="93"/>
      <c r="G9" s="100">
        <f>(G8+E9)-F9</f>
        <v>2300</v>
      </c>
    </row>
    <row r="10" spans="1:7" x14ac:dyDescent="0.25">
      <c r="A10" s="89"/>
      <c r="B10" s="90"/>
      <c r="C10" s="91"/>
      <c r="D10" s="101"/>
      <c r="E10" s="86"/>
      <c r="F10" s="93"/>
      <c r="G10" s="100">
        <f>(G9+E10)-F10</f>
        <v>2300</v>
      </c>
    </row>
    <row r="11" spans="1:7" x14ac:dyDescent="0.25">
      <c r="A11" s="89"/>
      <c r="B11" s="90"/>
      <c r="C11" s="91"/>
      <c r="D11" s="101"/>
      <c r="E11" s="86"/>
      <c r="F11" s="102"/>
      <c r="G11" s="100">
        <f t="shared" ref="G11:G53" si="1">(G10+E11)-F11</f>
        <v>2300</v>
      </c>
    </row>
    <row r="12" spans="1:7" x14ac:dyDescent="0.25">
      <c r="A12" s="89"/>
      <c r="B12" s="90"/>
      <c r="C12" s="91"/>
      <c r="D12" s="101"/>
      <c r="E12" s="86"/>
      <c r="F12" s="102"/>
      <c r="G12" s="100">
        <f t="shared" si="1"/>
        <v>2300</v>
      </c>
    </row>
    <row r="13" spans="1:7" x14ac:dyDescent="0.25">
      <c r="A13" s="89"/>
      <c r="B13" s="90"/>
      <c r="C13" s="91"/>
      <c r="D13" s="101"/>
      <c r="E13" s="86"/>
      <c r="F13" s="102"/>
      <c r="G13" s="100">
        <f t="shared" si="1"/>
        <v>2300</v>
      </c>
    </row>
    <row r="14" spans="1:7" x14ac:dyDescent="0.25">
      <c r="A14" s="89"/>
      <c r="B14" s="90"/>
      <c r="C14" s="91"/>
      <c r="D14" s="101"/>
      <c r="E14" s="86"/>
      <c r="F14" s="102"/>
      <c r="G14" s="100">
        <f t="shared" si="1"/>
        <v>2300</v>
      </c>
    </row>
    <row r="15" spans="1:7" x14ac:dyDescent="0.25">
      <c r="A15" s="89"/>
      <c r="B15" s="90"/>
      <c r="C15" s="91"/>
      <c r="D15" s="101"/>
      <c r="E15" s="86"/>
      <c r="F15" s="102"/>
      <c r="G15" s="100">
        <f t="shared" si="1"/>
        <v>2300</v>
      </c>
    </row>
    <row r="16" spans="1:7" x14ac:dyDescent="0.25">
      <c r="A16" s="89"/>
      <c r="B16" s="90"/>
      <c r="C16" s="91"/>
      <c r="D16" s="101"/>
      <c r="E16" s="86"/>
      <c r="F16" s="102"/>
      <c r="G16" s="100">
        <f t="shared" si="1"/>
        <v>2300</v>
      </c>
    </row>
    <row r="17" spans="1:7" x14ac:dyDescent="0.25">
      <c r="A17" s="89"/>
      <c r="B17" s="90"/>
      <c r="C17" s="91"/>
      <c r="D17" s="101"/>
      <c r="E17" s="86"/>
      <c r="F17" s="102"/>
      <c r="G17" s="100">
        <f t="shared" si="1"/>
        <v>2300</v>
      </c>
    </row>
    <row r="18" spans="1:7" x14ac:dyDescent="0.25">
      <c r="A18" s="89"/>
      <c r="B18" s="90"/>
      <c r="C18" s="91"/>
      <c r="D18" s="101"/>
      <c r="E18" s="103"/>
      <c r="F18" s="93"/>
      <c r="G18" s="100">
        <f t="shared" si="1"/>
        <v>2300</v>
      </c>
    </row>
    <row r="19" spans="1:7" x14ac:dyDescent="0.25">
      <c r="A19" s="89"/>
      <c r="B19" s="90"/>
      <c r="C19" s="91"/>
      <c r="D19" s="101"/>
      <c r="E19" s="103"/>
      <c r="F19" s="93"/>
      <c r="G19" s="100">
        <f t="shared" si="1"/>
        <v>2300</v>
      </c>
    </row>
    <row r="20" spans="1:7" x14ac:dyDescent="0.25">
      <c r="A20" s="89"/>
      <c r="B20" s="90"/>
      <c r="C20" s="91"/>
      <c r="D20" s="101"/>
      <c r="E20" s="103"/>
      <c r="F20" s="93"/>
      <c r="G20" s="100">
        <f t="shared" si="1"/>
        <v>2300</v>
      </c>
    </row>
    <row r="21" spans="1:7" x14ac:dyDescent="0.25">
      <c r="A21" s="89"/>
      <c r="B21" s="90"/>
      <c r="C21" s="91"/>
      <c r="D21" s="101"/>
      <c r="E21" s="103"/>
      <c r="F21" s="93"/>
      <c r="G21" s="100">
        <f t="shared" si="1"/>
        <v>2300</v>
      </c>
    </row>
    <row r="22" spans="1:7" x14ac:dyDescent="0.25">
      <c r="A22" s="89"/>
      <c r="B22" s="90"/>
      <c r="C22" s="91"/>
      <c r="D22" s="101"/>
      <c r="E22" s="103"/>
      <c r="F22" s="93"/>
      <c r="G22" s="100">
        <f t="shared" si="1"/>
        <v>2300</v>
      </c>
    </row>
    <row r="23" spans="1:7" x14ac:dyDescent="0.25">
      <c r="A23" s="89"/>
      <c r="B23" s="90"/>
      <c r="C23" s="91"/>
      <c r="D23" s="101"/>
      <c r="E23" s="103"/>
      <c r="F23" s="93"/>
      <c r="G23" s="100">
        <f t="shared" si="1"/>
        <v>2300</v>
      </c>
    </row>
    <row r="24" spans="1:7" x14ac:dyDescent="0.25">
      <c r="A24" s="89"/>
      <c r="B24" s="90"/>
      <c r="C24" s="91"/>
      <c r="D24" s="101"/>
      <c r="E24" s="103"/>
      <c r="F24" s="93"/>
      <c r="G24" s="100">
        <f t="shared" si="1"/>
        <v>2300</v>
      </c>
    </row>
    <row r="25" spans="1:7" x14ac:dyDescent="0.25">
      <c r="A25" s="104"/>
      <c r="B25" s="105"/>
      <c r="C25" s="105"/>
      <c r="D25" s="106"/>
      <c r="E25" s="107"/>
      <c r="F25" s="107"/>
      <c r="G25" s="100">
        <f t="shared" si="1"/>
        <v>2300</v>
      </c>
    </row>
    <row r="26" spans="1:7" x14ac:dyDescent="0.25">
      <c r="A26" s="82"/>
      <c r="B26" s="83"/>
      <c r="C26" s="84"/>
      <c r="D26" s="108"/>
      <c r="E26" s="109"/>
      <c r="F26" s="109"/>
      <c r="G26" s="100">
        <f t="shared" si="1"/>
        <v>2300</v>
      </c>
    </row>
    <row r="27" spans="1:7" x14ac:dyDescent="0.25">
      <c r="A27" s="82"/>
      <c r="B27" s="83"/>
      <c r="C27" s="84"/>
      <c r="D27" s="110"/>
      <c r="E27" s="111"/>
      <c r="F27" s="109"/>
      <c r="G27" s="100">
        <f t="shared" si="1"/>
        <v>2300</v>
      </c>
    </row>
    <row r="28" spans="1:7" x14ac:dyDescent="0.25">
      <c r="A28" s="82"/>
      <c r="B28" s="83"/>
      <c r="C28" s="84"/>
      <c r="D28" s="110"/>
      <c r="E28" s="109"/>
      <c r="F28" s="109"/>
      <c r="G28" s="100">
        <f t="shared" si="1"/>
        <v>2300</v>
      </c>
    </row>
    <row r="29" spans="1:7" x14ac:dyDescent="0.25">
      <c r="A29" s="82"/>
      <c r="B29" s="83"/>
      <c r="C29" s="84"/>
      <c r="D29" s="110"/>
      <c r="E29" s="109"/>
      <c r="F29" s="109"/>
      <c r="G29" s="100">
        <f t="shared" si="1"/>
        <v>2300</v>
      </c>
    </row>
    <row r="30" spans="1:7" x14ac:dyDescent="0.25">
      <c r="A30" s="82"/>
      <c r="B30" s="83"/>
      <c r="C30" s="84"/>
      <c r="D30" s="110"/>
      <c r="E30" s="109"/>
      <c r="F30" s="109"/>
      <c r="G30" s="100">
        <f t="shared" si="1"/>
        <v>2300</v>
      </c>
    </row>
    <row r="31" spans="1:7" x14ac:dyDescent="0.25">
      <c r="A31" s="104"/>
      <c r="B31" s="105"/>
      <c r="C31" s="112"/>
      <c r="D31" s="113"/>
      <c r="E31" s="114"/>
      <c r="F31" s="115"/>
      <c r="G31" s="100">
        <f t="shared" si="1"/>
        <v>2300</v>
      </c>
    </row>
    <row r="32" spans="1:7" x14ac:dyDescent="0.25">
      <c r="A32" s="82"/>
      <c r="B32" s="83"/>
      <c r="C32" s="84"/>
      <c r="D32" s="110"/>
      <c r="E32" s="109"/>
      <c r="F32" s="109"/>
      <c r="G32" s="100">
        <f t="shared" si="1"/>
        <v>2300</v>
      </c>
    </row>
    <row r="33" spans="1:7" x14ac:dyDescent="0.25">
      <c r="A33" s="89"/>
      <c r="B33" s="90"/>
      <c r="C33" s="91"/>
      <c r="D33" s="101"/>
      <c r="E33" s="116"/>
      <c r="F33" s="117"/>
      <c r="G33" s="100">
        <f t="shared" si="1"/>
        <v>2300</v>
      </c>
    </row>
    <row r="34" spans="1:7" x14ac:dyDescent="0.25">
      <c r="A34" s="82"/>
      <c r="B34" s="83"/>
      <c r="C34" s="84"/>
      <c r="D34" s="110"/>
      <c r="E34" s="109"/>
      <c r="F34" s="109"/>
      <c r="G34" s="100">
        <f t="shared" si="1"/>
        <v>2300</v>
      </c>
    </row>
    <row r="35" spans="1:7" x14ac:dyDescent="0.25">
      <c r="A35" s="95"/>
      <c r="B35" s="96"/>
      <c r="C35" s="97"/>
      <c r="D35" s="110"/>
      <c r="E35" s="118"/>
      <c r="F35" s="117"/>
      <c r="G35" s="100">
        <f t="shared" si="1"/>
        <v>2300</v>
      </c>
    </row>
    <row r="36" spans="1:7" x14ac:dyDescent="0.25">
      <c r="A36" s="95"/>
      <c r="B36" s="96"/>
      <c r="C36" s="97"/>
      <c r="D36" s="119"/>
      <c r="E36" s="99"/>
      <c r="F36" s="117"/>
      <c r="G36" s="100">
        <f>(G35+E36)-F36</f>
        <v>2300</v>
      </c>
    </row>
    <row r="37" spans="1:7" x14ac:dyDescent="0.25">
      <c r="A37" s="95"/>
      <c r="B37" s="96"/>
      <c r="C37" s="97"/>
      <c r="D37" s="119"/>
      <c r="E37" s="99"/>
      <c r="F37" s="117"/>
      <c r="G37" s="100">
        <f t="shared" si="1"/>
        <v>2300</v>
      </c>
    </row>
    <row r="38" spans="1:7" x14ac:dyDescent="0.25">
      <c r="A38" s="95"/>
      <c r="B38" s="96"/>
      <c r="C38" s="97"/>
      <c r="D38" s="119"/>
      <c r="E38" s="99"/>
      <c r="F38" s="117"/>
      <c r="G38" s="100">
        <f>(G37+E38)-F38</f>
        <v>2300</v>
      </c>
    </row>
    <row r="39" spans="1:7" x14ac:dyDescent="0.25">
      <c r="A39" s="95"/>
      <c r="B39" s="96"/>
      <c r="C39" s="97"/>
      <c r="D39" s="119"/>
      <c r="E39" s="99"/>
      <c r="F39" s="117"/>
      <c r="G39" s="100">
        <f t="shared" si="1"/>
        <v>2300</v>
      </c>
    </row>
    <row r="40" spans="1:7" x14ac:dyDescent="0.25">
      <c r="A40" s="82"/>
      <c r="B40" s="83"/>
      <c r="C40" s="84"/>
      <c r="D40" s="119"/>
      <c r="E40" s="120"/>
      <c r="F40" s="121"/>
      <c r="G40" s="100">
        <f t="shared" si="1"/>
        <v>2300</v>
      </c>
    </row>
    <row r="41" spans="1:7" x14ac:dyDescent="0.25">
      <c r="A41" s="95"/>
      <c r="B41" s="96"/>
      <c r="C41" s="97"/>
      <c r="D41" s="119"/>
      <c r="E41" s="99"/>
      <c r="F41" s="117"/>
      <c r="G41" s="100">
        <f t="shared" si="1"/>
        <v>2300</v>
      </c>
    </row>
    <row r="42" spans="1:7" x14ac:dyDescent="0.25">
      <c r="A42" s="95"/>
      <c r="B42" s="96"/>
      <c r="C42" s="97"/>
      <c r="D42" s="119"/>
      <c r="E42" s="99"/>
      <c r="F42" s="117"/>
      <c r="G42" s="100">
        <f t="shared" si="1"/>
        <v>2300</v>
      </c>
    </row>
    <row r="43" spans="1:7" x14ac:dyDescent="0.25">
      <c r="A43" s="95"/>
      <c r="B43" s="96"/>
      <c r="C43" s="97"/>
      <c r="D43" s="119"/>
      <c r="E43" s="99"/>
      <c r="F43" s="117"/>
      <c r="G43" s="100">
        <f t="shared" si="1"/>
        <v>2300</v>
      </c>
    </row>
    <row r="44" spans="1:7" x14ac:dyDescent="0.25">
      <c r="A44" s="95"/>
      <c r="B44" s="96"/>
      <c r="C44" s="97"/>
      <c r="D44" s="119"/>
      <c r="E44" s="99"/>
      <c r="F44" s="117"/>
      <c r="G44" s="100">
        <f t="shared" si="1"/>
        <v>2300</v>
      </c>
    </row>
    <row r="45" spans="1:7" x14ac:dyDescent="0.25">
      <c r="A45" s="95"/>
      <c r="B45" s="96"/>
      <c r="C45" s="97"/>
      <c r="D45" s="119"/>
      <c r="E45" s="99"/>
      <c r="F45" s="117"/>
      <c r="G45" s="100">
        <f t="shared" si="1"/>
        <v>2300</v>
      </c>
    </row>
    <row r="46" spans="1:7" x14ac:dyDescent="0.25">
      <c r="A46" s="95"/>
      <c r="B46" s="96"/>
      <c r="C46" s="97"/>
      <c r="D46" s="119"/>
      <c r="E46" s="99"/>
      <c r="F46" s="117"/>
      <c r="G46" s="100">
        <f t="shared" si="1"/>
        <v>2300</v>
      </c>
    </row>
    <row r="47" spans="1:7" x14ac:dyDescent="0.25">
      <c r="A47" s="122"/>
      <c r="B47" s="123"/>
      <c r="C47" s="124"/>
      <c r="D47" s="119"/>
      <c r="E47" s="125"/>
      <c r="F47" s="126"/>
      <c r="G47" s="100">
        <f t="shared" si="1"/>
        <v>2300</v>
      </c>
    </row>
    <row r="48" spans="1:7" x14ac:dyDescent="0.25">
      <c r="A48" s="127"/>
      <c r="B48" s="128"/>
      <c r="C48" s="112"/>
      <c r="D48" s="101"/>
      <c r="E48" s="114"/>
      <c r="F48" s="129"/>
      <c r="G48" s="100">
        <f t="shared" si="1"/>
        <v>2300</v>
      </c>
    </row>
    <row r="49" spans="1:7" x14ac:dyDescent="0.25">
      <c r="A49" s="95"/>
      <c r="B49" s="96"/>
      <c r="C49" s="97"/>
      <c r="D49" s="130"/>
      <c r="E49" s="118"/>
      <c r="F49" s="117"/>
      <c r="G49" s="100">
        <f t="shared" si="1"/>
        <v>2300</v>
      </c>
    </row>
    <row r="50" spans="1:7" x14ac:dyDescent="0.25">
      <c r="A50" s="95"/>
      <c r="B50" s="96"/>
      <c r="C50" s="97"/>
      <c r="D50" s="130"/>
      <c r="E50" s="118"/>
      <c r="F50" s="117"/>
      <c r="G50" s="100">
        <f t="shared" si="1"/>
        <v>2300</v>
      </c>
    </row>
    <row r="51" spans="1:7" x14ac:dyDescent="0.25">
      <c r="A51" s="95"/>
      <c r="B51" s="96"/>
      <c r="C51" s="97"/>
      <c r="D51" s="130"/>
      <c r="E51" s="118"/>
      <c r="F51" s="117"/>
      <c r="G51" s="100">
        <f t="shared" si="1"/>
        <v>2300</v>
      </c>
    </row>
    <row r="52" spans="1:7" x14ac:dyDescent="0.25">
      <c r="A52" s="95"/>
      <c r="B52" s="96"/>
      <c r="C52" s="97"/>
      <c r="D52" s="130"/>
      <c r="E52" s="118"/>
      <c r="F52" s="117"/>
      <c r="G52" s="100">
        <f t="shared" si="1"/>
        <v>2300</v>
      </c>
    </row>
    <row r="53" spans="1:7" x14ac:dyDescent="0.25">
      <c r="A53" s="95"/>
      <c r="B53" s="96"/>
      <c r="C53" s="97"/>
      <c r="D53" s="130"/>
      <c r="E53" s="118"/>
      <c r="F53" s="117"/>
      <c r="G53" s="100">
        <f t="shared" si="1"/>
        <v>2300</v>
      </c>
    </row>
    <row r="54" spans="1:7" x14ac:dyDescent="0.25">
      <c r="A54" s="95"/>
      <c r="B54" s="96"/>
      <c r="C54" s="97"/>
      <c r="D54" s="131"/>
      <c r="E54" s="118"/>
      <c r="F54" s="117"/>
      <c r="G54" s="100">
        <f>(G53+E54)-F54</f>
        <v>2300</v>
      </c>
    </row>
    <row r="55" spans="1:7" x14ac:dyDescent="0.25">
      <c r="A55" s="95"/>
      <c r="B55" s="96"/>
      <c r="C55" s="97"/>
      <c r="D55" s="131"/>
      <c r="E55" s="118"/>
      <c r="F55" s="117"/>
      <c r="G55" s="100">
        <f>(G54+E55)-F55</f>
        <v>2300</v>
      </c>
    </row>
    <row r="56" spans="1:7" x14ac:dyDescent="0.25">
      <c r="A56" s="95"/>
      <c r="B56" s="96"/>
      <c r="C56" s="97"/>
      <c r="D56" s="131"/>
      <c r="E56" s="99"/>
      <c r="F56" s="117"/>
      <c r="G56" s="100">
        <f t="shared" ref="G56:G86" si="2">(G55+E56)-F56</f>
        <v>2300</v>
      </c>
    </row>
    <row r="57" spans="1:7" x14ac:dyDescent="0.25">
      <c r="A57" s="95"/>
      <c r="B57" s="96"/>
      <c r="C57" s="97"/>
      <c r="D57" s="131"/>
      <c r="E57" s="118"/>
      <c r="F57" s="117"/>
      <c r="G57" s="100">
        <f t="shared" si="2"/>
        <v>2300</v>
      </c>
    </row>
    <row r="58" spans="1:7" x14ac:dyDescent="0.25">
      <c r="A58" s="95"/>
      <c r="B58" s="96"/>
      <c r="C58" s="97"/>
      <c r="D58" s="131"/>
      <c r="E58" s="118"/>
      <c r="F58" s="117"/>
      <c r="G58" s="100">
        <f t="shared" si="2"/>
        <v>2300</v>
      </c>
    </row>
    <row r="59" spans="1:7" x14ac:dyDescent="0.25">
      <c r="A59" s="82"/>
      <c r="B59" s="83"/>
      <c r="C59" s="84"/>
      <c r="D59" s="131"/>
      <c r="E59" s="120"/>
      <c r="F59" s="117"/>
      <c r="G59" s="100">
        <f t="shared" si="2"/>
        <v>2300</v>
      </c>
    </row>
    <row r="60" spans="1:7" x14ac:dyDescent="0.25">
      <c r="A60" s="95"/>
      <c r="B60" s="96"/>
      <c r="C60" s="97"/>
      <c r="D60" s="110"/>
      <c r="E60" s="118"/>
      <c r="F60" s="117"/>
      <c r="G60" s="100">
        <f t="shared" si="2"/>
        <v>2300</v>
      </c>
    </row>
    <row r="61" spans="1:7" x14ac:dyDescent="0.25">
      <c r="A61" s="95"/>
      <c r="B61" s="96"/>
      <c r="C61" s="97"/>
      <c r="D61" s="110"/>
      <c r="E61" s="118"/>
      <c r="F61" s="117"/>
      <c r="G61" s="100">
        <f t="shared" si="2"/>
        <v>2300</v>
      </c>
    </row>
    <row r="62" spans="1:7" x14ac:dyDescent="0.25">
      <c r="A62" s="95"/>
      <c r="B62" s="96"/>
      <c r="C62" s="97"/>
      <c r="D62" s="110"/>
      <c r="E62" s="118"/>
      <c r="F62" s="117"/>
      <c r="G62" s="100">
        <f t="shared" si="2"/>
        <v>2300</v>
      </c>
    </row>
    <row r="63" spans="1:7" x14ac:dyDescent="0.25">
      <c r="A63" s="95"/>
      <c r="B63" s="96"/>
      <c r="C63" s="97"/>
      <c r="D63" s="110"/>
      <c r="E63" s="118"/>
      <c r="F63" s="117"/>
      <c r="G63" s="100">
        <f t="shared" si="2"/>
        <v>2300</v>
      </c>
    </row>
    <row r="64" spans="1:7" x14ac:dyDescent="0.25">
      <c r="A64" s="95"/>
      <c r="B64" s="96"/>
      <c r="C64" s="97"/>
      <c r="D64" s="110"/>
      <c r="E64" s="118"/>
      <c r="F64" s="117"/>
      <c r="G64" s="100">
        <f t="shared" si="2"/>
        <v>2300</v>
      </c>
    </row>
    <row r="65" spans="1:7" x14ac:dyDescent="0.25">
      <c r="A65" s="95"/>
      <c r="B65" s="96"/>
      <c r="C65" s="97"/>
      <c r="D65" s="110"/>
      <c r="E65" s="118"/>
      <c r="F65" s="117"/>
      <c r="G65" s="100">
        <f t="shared" si="2"/>
        <v>2300</v>
      </c>
    </row>
    <row r="66" spans="1:7" x14ac:dyDescent="0.25">
      <c r="A66" s="95"/>
      <c r="B66" s="96"/>
      <c r="C66" s="97"/>
      <c r="D66" s="110"/>
      <c r="E66" s="118"/>
      <c r="F66" s="117"/>
      <c r="G66" s="100">
        <f t="shared" si="2"/>
        <v>2300</v>
      </c>
    </row>
    <row r="67" spans="1:7" x14ac:dyDescent="0.25">
      <c r="A67" s="95"/>
      <c r="B67" s="96"/>
      <c r="C67" s="97"/>
      <c r="D67" s="110"/>
      <c r="E67" s="118"/>
      <c r="F67" s="117"/>
      <c r="G67" s="100">
        <f t="shared" si="2"/>
        <v>2300</v>
      </c>
    </row>
    <row r="68" spans="1:7" x14ac:dyDescent="0.25">
      <c r="A68" s="95"/>
      <c r="B68" s="96"/>
      <c r="C68" s="97"/>
      <c r="D68" s="132"/>
      <c r="E68" s="99"/>
      <c r="F68" s="117"/>
      <c r="G68" s="100">
        <f t="shared" si="2"/>
        <v>2300</v>
      </c>
    </row>
    <row r="69" spans="1:7" x14ac:dyDescent="0.25">
      <c r="A69" s="95"/>
      <c r="B69" s="96"/>
      <c r="C69" s="97"/>
      <c r="D69" s="132"/>
      <c r="E69" s="99"/>
      <c r="F69" s="117"/>
      <c r="G69" s="100">
        <f t="shared" si="2"/>
        <v>2300</v>
      </c>
    </row>
    <row r="70" spans="1:7" x14ac:dyDescent="0.25">
      <c r="A70" s="95"/>
      <c r="B70" s="96"/>
      <c r="C70" s="97"/>
      <c r="D70" s="110"/>
      <c r="E70" s="118"/>
      <c r="F70" s="117"/>
      <c r="G70" s="100">
        <f t="shared" si="2"/>
        <v>2300</v>
      </c>
    </row>
    <row r="71" spans="1:7" x14ac:dyDescent="0.25">
      <c r="A71" s="122"/>
      <c r="B71" s="123"/>
      <c r="C71" s="124"/>
      <c r="D71" s="133"/>
      <c r="E71" s="134"/>
      <c r="F71" s="126"/>
      <c r="G71" s="100">
        <f t="shared" si="2"/>
        <v>2300</v>
      </c>
    </row>
    <row r="72" spans="1:7" x14ac:dyDescent="0.25">
      <c r="A72" s="127"/>
      <c r="B72" s="128"/>
      <c r="C72" s="112"/>
      <c r="D72" s="101"/>
      <c r="E72" s="114"/>
      <c r="F72" s="135"/>
      <c r="G72" s="100">
        <f t="shared" si="2"/>
        <v>2300</v>
      </c>
    </row>
    <row r="73" spans="1:7" x14ac:dyDescent="0.25">
      <c r="A73" s="136"/>
      <c r="B73" s="137"/>
      <c r="C73" s="138"/>
      <c r="D73" s="119"/>
      <c r="E73" s="139"/>
      <c r="F73" s="87"/>
      <c r="G73" s="100">
        <f t="shared" si="2"/>
        <v>2300</v>
      </c>
    </row>
    <row r="74" spans="1:7" x14ac:dyDescent="0.25">
      <c r="A74" s="136"/>
      <c r="B74" s="137"/>
      <c r="C74" s="138"/>
      <c r="D74" s="119"/>
      <c r="E74" s="139"/>
      <c r="F74" s="87"/>
      <c r="G74" s="100">
        <f t="shared" si="2"/>
        <v>2300</v>
      </c>
    </row>
    <row r="75" spans="1:7" x14ac:dyDescent="0.25">
      <c r="A75" s="136"/>
      <c r="B75" s="137"/>
      <c r="C75" s="138"/>
      <c r="D75" s="119"/>
      <c r="E75" s="139"/>
      <c r="F75" s="87"/>
      <c r="G75" s="100">
        <f t="shared" si="2"/>
        <v>2300</v>
      </c>
    </row>
    <row r="76" spans="1:7" x14ac:dyDescent="0.25">
      <c r="A76" s="136"/>
      <c r="B76" s="137"/>
      <c r="C76" s="138"/>
      <c r="D76" s="119"/>
      <c r="E76" s="139"/>
      <c r="F76" s="87"/>
      <c r="G76" s="100">
        <f t="shared" si="2"/>
        <v>2300</v>
      </c>
    </row>
    <row r="77" spans="1:7" x14ac:dyDescent="0.25">
      <c r="A77" s="136"/>
      <c r="B77" s="137"/>
      <c r="C77" s="138"/>
      <c r="D77" s="119"/>
      <c r="E77" s="139"/>
      <c r="F77" s="87"/>
      <c r="G77" s="100">
        <f t="shared" si="2"/>
        <v>2300</v>
      </c>
    </row>
    <row r="78" spans="1:7" x14ac:dyDescent="0.25">
      <c r="A78" s="136"/>
      <c r="B78" s="137"/>
      <c r="C78" s="138"/>
      <c r="D78" s="119"/>
      <c r="E78" s="139"/>
      <c r="F78" s="87"/>
      <c r="G78" s="100">
        <f t="shared" si="2"/>
        <v>2300</v>
      </c>
    </row>
    <row r="79" spans="1:7" x14ac:dyDescent="0.25">
      <c r="A79" s="136"/>
      <c r="B79" s="137"/>
      <c r="C79" s="138"/>
      <c r="D79" s="119"/>
      <c r="E79" s="139"/>
      <c r="F79" s="87"/>
      <c r="G79" s="100">
        <f t="shared" si="2"/>
        <v>2300</v>
      </c>
    </row>
    <row r="80" spans="1:7" x14ac:dyDescent="0.25">
      <c r="A80" s="136"/>
      <c r="B80" s="137"/>
      <c r="C80" s="138"/>
      <c r="D80" s="119"/>
      <c r="E80" s="139"/>
      <c r="F80" s="87"/>
      <c r="G80" s="100">
        <f t="shared" si="2"/>
        <v>2300</v>
      </c>
    </row>
    <row r="81" spans="1:7" x14ac:dyDescent="0.25">
      <c r="A81" s="136"/>
      <c r="B81" s="137"/>
      <c r="C81" s="138"/>
      <c r="D81" s="119"/>
      <c r="E81" s="139"/>
      <c r="F81" s="87"/>
      <c r="G81" s="100">
        <f t="shared" si="2"/>
        <v>2300</v>
      </c>
    </row>
    <row r="82" spans="1:7" x14ac:dyDescent="0.25">
      <c r="A82" s="140"/>
      <c r="B82" s="96"/>
      <c r="C82" s="97"/>
      <c r="D82" s="119"/>
      <c r="E82" s="99"/>
      <c r="F82" s="117"/>
      <c r="G82" s="100">
        <f t="shared" si="2"/>
        <v>2300</v>
      </c>
    </row>
    <row r="83" spans="1:7" x14ac:dyDescent="0.25">
      <c r="A83" s="140"/>
      <c r="B83" s="96"/>
      <c r="C83" s="141"/>
      <c r="D83" s="119"/>
      <c r="E83" s="120"/>
      <c r="F83" s="117"/>
      <c r="G83" s="100">
        <f t="shared" si="2"/>
        <v>2300</v>
      </c>
    </row>
    <row r="84" spans="1:7" x14ac:dyDescent="0.25">
      <c r="A84" s="142"/>
      <c r="B84" s="143"/>
      <c r="C84" s="144"/>
      <c r="D84" s="145"/>
      <c r="E84" s="146"/>
      <c r="F84" s="147"/>
      <c r="G84" s="100">
        <f t="shared" si="2"/>
        <v>2300</v>
      </c>
    </row>
    <row r="85" spans="1:7" x14ac:dyDescent="0.25">
      <c r="A85" s="148"/>
      <c r="B85" s="149"/>
      <c r="C85" s="150"/>
      <c r="D85" s="151"/>
      <c r="E85" s="146"/>
      <c r="F85" s="152"/>
      <c r="G85" s="100">
        <f t="shared" si="2"/>
        <v>2300</v>
      </c>
    </row>
    <row r="86" spans="1:7" ht="15.75" thickBot="1" x14ac:dyDescent="0.3">
      <c r="A86" s="148"/>
      <c r="B86" s="149"/>
      <c r="C86" s="150"/>
      <c r="D86" s="151"/>
      <c r="E86" s="146"/>
      <c r="F86" s="152"/>
      <c r="G86" s="153">
        <f t="shared" si="2"/>
        <v>2300</v>
      </c>
    </row>
    <row r="87" spans="1:7" ht="15.75" thickBot="1" x14ac:dyDescent="0.3">
      <c r="A87" s="154" t="s">
        <v>40</v>
      </c>
      <c r="B87" s="155"/>
      <c r="C87" s="156"/>
      <c r="D87" s="157"/>
      <c r="E87" s="158">
        <f>SUM(E6:E86)</f>
        <v>3000</v>
      </c>
      <c r="F87" s="159">
        <f>SUM(F6:F86)</f>
        <v>700</v>
      </c>
      <c r="G87" s="160">
        <f>E87-F87</f>
        <v>2300</v>
      </c>
    </row>
    <row r="88" spans="1:7" x14ac:dyDescent="0.25">
      <c r="G88" s="161"/>
    </row>
    <row r="89" spans="1:7" x14ac:dyDescent="0.25">
      <c r="G89" s="161"/>
    </row>
    <row r="90" spans="1:7" x14ac:dyDescent="0.25">
      <c r="G90" s="162"/>
    </row>
    <row r="91" spans="1:7" x14ac:dyDescent="0.25">
      <c r="G91" s="162"/>
    </row>
    <row r="92" spans="1:7" x14ac:dyDescent="0.25">
      <c r="G92" s="162"/>
    </row>
    <row r="93" spans="1:7" x14ac:dyDescent="0.25">
      <c r="G93" s="162"/>
    </row>
  </sheetData>
  <mergeCells count="2">
    <mergeCell ref="C1:E1"/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workbookViewId="0">
      <selection activeCell="C34" sqref="C34"/>
    </sheetView>
  </sheetViews>
  <sheetFormatPr baseColWidth="10" defaultRowHeight="15" x14ac:dyDescent="0.25"/>
  <sheetData>
    <row r="1" spans="1:7" ht="15.75" thickBot="1" x14ac:dyDescent="0.3">
      <c r="A1" s="59"/>
      <c r="B1" s="60"/>
      <c r="C1" s="163" t="s">
        <v>35</v>
      </c>
      <c r="D1" s="164"/>
      <c r="E1" s="165"/>
      <c r="F1" s="61"/>
      <c r="G1" s="62"/>
    </row>
    <row r="2" spans="1:7" ht="15.75" thickBot="1" x14ac:dyDescent="0.3">
      <c r="A2" s="59"/>
      <c r="B2" s="60"/>
      <c r="C2" s="60"/>
      <c r="D2" s="63"/>
      <c r="E2" s="64"/>
      <c r="F2" s="61"/>
      <c r="G2" s="62"/>
    </row>
    <row r="3" spans="1:7" ht="15.75" thickBot="1" x14ac:dyDescent="0.3">
      <c r="A3" s="65"/>
      <c r="B3" s="66"/>
      <c r="C3" s="65"/>
      <c r="D3" s="67"/>
      <c r="E3" s="166" t="s">
        <v>1</v>
      </c>
      <c r="F3" s="167"/>
      <c r="G3" s="68" t="s">
        <v>2</v>
      </c>
    </row>
    <row r="4" spans="1:7" x14ac:dyDescent="0.25">
      <c r="A4" s="69" t="s">
        <v>36</v>
      </c>
      <c r="B4" s="70" t="s">
        <v>37</v>
      </c>
      <c r="C4" s="69" t="s">
        <v>38</v>
      </c>
      <c r="D4" s="71" t="s">
        <v>39</v>
      </c>
      <c r="E4" s="72" t="s">
        <v>5</v>
      </c>
      <c r="F4" s="73" t="s">
        <v>6</v>
      </c>
      <c r="G4" s="74" t="s">
        <v>5</v>
      </c>
    </row>
    <row r="5" spans="1:7" ht="15.75" thickBot="1" x14ac:dyDescent="0.3">
      <c r="A5" s="75"/>
      <c r="B5" s="76"/>
      <c r="C5" s="77"/>
      <c r="D5" s="78"/>
      <c r="E5" s="79"/>
      <c r="F5" s="80"/>
      <c r="G5" s="81"/>
    </row>
    <row r="6" spans="1:7" ht="15.75" thickBot="1" x14ac:dyDescent="0.3">
      <c r="A6" s="82"/>
      <c r="B6" s="83"/>
      <c r="C6" s="84"/>
      <c r="D6" s="85"/>
      <c r="E6" s="86">
        <v>3000</v>
      </c>
      <c r="F6" s="87">
        <v>1000</v>
      </c>
      <c r="G6" s="168">
        <f t="shared" ref="G6:G8" si="0">(G5+E6)-F6</f>
        <v>2000</v>
      </c>
    </row>
    <row r="7" spans="1:7" x14ac:dyDescent="0.25">
      <c r="A7" s="89"/>
      <c r="B7" s="90"/>
      <c r="C7" s="91"/>
      <c r="D7" s="92"/>
      <c r="E7" s="86">
        <v>4000</v>
      </c>
      <c r="F7" s="93">
        <v>2500</v>
      </c>
      <c r="G7" s="94">
        <f t="shared" si="0"/>
        <v>3500</v>
      </c>
    </row>
    <row r="8" spans="1:7" x14ac:dyDescent="0.25">
      <c r="A8" s="95"/>
      <c r="B8" s="96"/>
      <c r="C8" s="97"/>
      <c r="D8" s="98"/>
      <c r="E8" s="99"/>
      <c r="F8" s="93"/>
      <c r="G8" s="100">
        <f t="shared" si="0"/>
        <v>3500</v>
      </c>
    </row>
    <row r="9" spans="1:7" x14ac:dyDescent="0.25">
      <c r="A9" s="89"/>
      <c r="B9" s="90"/>
      <c r="C9" s="91"/>
      <c r="D9" s="101"/>
      <c r="E9" s="86"/>
      <c r="F9" s="93"/>
      <c r="G9" s="100">
        <f>(G8+E9)-F9</f>
        <v>3500</v>
      </c>
    </row>
    <row r="10" spans="1:7" x14ac:dyDescent="0.25">
      <c r="A10" s="89"/>
      <c r="B10" s="90"/>
      <c r="C10" s="91"/>
      <c r="D10" s="101"/>
      <c r="E10" s="86"/>
      <c r="F10" s="93"/>
      <c r="G10" s="100">
        <f>(G9+E10)-F10</f>
        <v>3500</v>
      </c>
    </row>
    <row r="11" spans="1:7" x14ac:dyDescent="0.25">
      <c r="A11" s="89"/>
      <c r="B11" s="90"/>
      <c r="C11" s="91"/>
      <c r="D11" s="101"/>
      <c r="E11" s="86"/>
      <c r="F11" s="102"/>
      <c r="G11" s="100">
        <f t="shared" ref="G11:G53" si="1">(G10+E11)-F11</f>
        <v>3500</v>
      </c>
    </row>
    <row r="12" spans="1:7" x14ac:dyDescent="0.25">
      <c r="A12" s="89"/>
      <c r="B12" s="90"/>
      <c r="C12" s="91"/>
      <c r="D12" s="101"/>
      <c r="E12" s="86"/>
      <c r="F12" s="102"/>
      <c r="G12" s="100">
        <f t="shared" si="1"/>
        <v>3500</v>
      </c>
    </row>
    <row r="13" spans="1:7" x14ac:dyDescent="0.25">
      <c r="A13" s="89"/>
      <c r="B13" s="90"/>
      <c r="C13" s="91"/>
      <c r="D13" s="101"/>
      <c r="E13" s="86"/>
      <c r="F13" s="102"/>
      <c r="G13" s="100">
        <f t="shared" si="1"/>
        <v>3500</v>
      </c>
    </row>
    <row r="14" spans="1:7" x14ac:dyDescent="0.25">
      <c r="A14" s="89"/>
      <c r="B14" s="90"/>
      <c r="C14" s="91"/>
      <c r="D14" s="101"/>
      <c r="E14" s="86"/>
      <c r="F14" s="102"/>
      <c r="G14" s="100">
        <f t="shared" si="1"/>
        <v>3500</v>
      </c>
    </row>
    <row r="15" spans="1:7" x14ac:dyDescent="0.25">
      <c r="A15" s="89"/>
      <c r="B15" s="90"/>
      <c r="C15" s="91"/>
      <c r="D15" s="101"/>
      <c r="E15" s="86"/>
      <c r="F15" s="102"/>
      <c r="G15" s="100">
        <f t="shared" si="1"/>
        <v>3500</v>
      </c>
    </row>
    <row r="16" spans="1:7" x14ac:dyDescent="0.25">
      <c r="A16" s="89"/>
      <c r="B16" s="90"/>
      <c r="C16" s="91"/>
      <c r="D16" s="101"/>
      <c r="E16" s="86"/>
      <c r="F16" s="102"/>
      <c r="G16" s="100">
        <f t="shared" si="1"/>
        <v>3500</v>
      </c>
    </row>
    <row r="17" spans="1:7" x14ac:dyDescent="0.25">
      <c r="A17" s="89"/>
      <c r="B17" s="90"/>
      <c r="C17" s="91"/>
      <c r="D17" s="101"/>
      <c r="E17" s="86"/>
      <c r="F17" s="102"/>
      <c r="G17" s="100">
        <f t="shared" si="1"/>
        <v>3500</v>
      </c>
    </row>
    <row r="18" spans="1:7" x14ac:dyDescent="0.25">
      <c r="A18" s="89"/>
      <c r="B18" s="90"/>
      <c r="C18" s="91"/>
      <c r="D18" s="101"/>
      <c r="E18" s="103"/>
      <c r="F18" s="93"/>
      <c r="G18" s="100">
        <f t="shared" si="1"/>
        <v>3500</v>
      </c>
    </row>
    <row r="19" spans="1:7" x14ac:dyDescent="0.25">
      <c r="A19" s="89"/>
      <c r="B19" s="90"/>
      <c r="C19" s="91"/>
      <c r="D19" s="101"/>
      <c r="E19" s="103"/>
      <c r="F19" s="93"/>
      <c r="G19" s="100">
        <f t="shared" si="1"/>
        <v>3500</v>
      </c>
    </row>
    <row r="20" spans="1:7" x14ac:dyDescent="0.25">
      <c r="A20" s="89"/>
      <c r="B20" s="90"/>
      <c r="C20" s="91"/>
      <c r="D20" s="101"/>
      <c r="E20" s="103"/>
      <c r="F20" s="93"/>
      <c r="G20" s="100">
        <f t="shared" si="1"/>
        <v>3500</v>
      </c>
    </row>
    <row r="21" spans="1:7" x14ac:dyDescent="0.25">
      <c r="A21" s="89"/>
      <c r="B21" s="90"/>
      <c r="C21" s="91"/>
      <c r="D21" s="101"/>
      <c r="E21" s="103"/>
      <c r="F21" s="93"/>
      <c r="G21" s="100">
        <f t="shared" si="1"/>
        <v>3500</v>
      </c>
    </row>
    <row r="22" spans="1:7" x14ac:dyDescent="0.25">
      <c r="A22" s="89"/>
      <c r="B22" s="90"/>
      <c r="C22" s="91"/>
      <c r="D22" s="101"/>
      <c r="E22" s="103"/>
      <c r="F22" s="93"/>
      <c r="G22" s="100">
        <f t="shared" si="1"/>
        <v>3500</v>
      </c>
    </row>
    <row r="23" spans="1:7" x14ac:dyDescent="0.25">
      <c r="A23" s="89"/>
      <c r="B23" s="90"/>
      <c r="C23" s="91"/>
      <c r="D23" s="101"/>
      <c r="E23" s="103"/>
      <c r="F23" s="93"/>
      <c r="G23" s="100">
        <f t="shared" si="1"/>
        <v>3500</v>
      </c>
    </row>
    <row r="24" spans="1:7" x14ac:dyDescent="0.25">
      <c r="A24" s="89"/>
      <c r="B24" s="90"/>
      <c r="C24" s="91"/>
      <c r="D24" s="101"/>
      <c r="E24" s="103"/>
      <c r="F24" s="93"/>
      <c r="G24" s="100">
        <f t="shared" si="1"/>
        <v>3500</v>
      </c>
    </row>
    <row r="25" spans="1:7" x14ac:dyDescent="0.25">
      <c r="A25" s="104"/>
      <c r="B25" s="105"/>
      <c r="C25" s="105"/>
      <c r="D25" s="106"/>
      <c r="E25" s="107"/>
      <c r="F25" s="107"/>
      <c r="G25" s="100">
        <f t="shared" si="1"/>
        <v>3500</v>
      </c>
    </row>
    <row r="26" spans="1:7" x14ac:dyDescent="0.25">
      <c r="A26" s="82"/>
      <c r="B26" s="83"/>
      <c r="C26" s="84"/>
      <c r="D26" s="108"/>
      <c r="E26" s="109"/>
      <c r="F26" s="109"/>
      <c r="G26" s="100">
        <f t="shared" si="1"/>
        <v>3500</v>
      </c>
    </row>
    <row r="27" spans="1:7" x14ac:dyDescent="0.25">
      <c r="A27" s="82"/>
      <c r="B27" s="83"/>
      <c r="C27" s="84"/>
      <c r="D27" s="110"/>
      <c r="E27" s="111"/>
      <c r="F27" s="109"/>
      <c r="G27" s="100">
        <f t="shared" si="1"/>
        <v>3500</v>
      </c>
    </row>
    <row r="28" spans="1:7" x14ac:dyDescent="0.25">
      <c r="A28" s="82"/>
      <c r="B28" s="83"/>
      <c r="C28" s="84"/>
      <c r="D28" s="110"/>
      <c r="E28" s="109"/>
      <c r="F28" s="109"/>
      <c r="G28" s="100">
        <f t="shared" si="1"/>
        <v>3500</v>
      </c>
    </row>
    <row r="29" spans="1:7" x14ac:dyDescent="0.25">
      <c r="A29" s="82"/>
      <c r="B29" s="83"/>
      <c r="C29" s="84"/>
      <c r="D29" s="110"/>
      <c r="E29" s="109"/>
      <c r="F29" s="109"/>
      <c r="G29" s="100">
        <f t="shared" si="1"/>
        <v>3500</v>
      </c>
    </row>
    <row r="30" spans="1:7" x14ac:dyDescent="0.25">
      <c r="A30" s="82"/>
      <c r="B30" s="83"/>
      <c r="C30" s="84"/>
      <c r="D30" s="110"/>
      <c r="E30" s="109"/>
      <c r="F30" s="109"/>
      <c r="G30" s="100">
        <f t="shared" si="1"/>
        <v>3500</v>
      </c>
    </row>
    <row r="31" spans="1:7" x14ac:dyDescent="0.25">
      <c r="A31" s="104"/>
      <c r="B31" s="105"/>
      <c r="C31" s="112"/>
      <c r="D31" s="113"/>
      <c r="E31" s="114"/>
      <c r="F31" s="115"/>
      <c r="G31" s="100">
        <f t="shared" si="1"/>
        <v>3500</v>
      </c>
    </row>
    <row r="32" spans="1:7" x14ac:dyDescent="0.25">
      <c r="A32" s="82"/>
      <c r="B32" s="83"/>
      <c r="C32" s="84"/>
      <c r="D32" s="110"/>
      <c r="E32" s="109"/>
      <c r="F32" s="109"/>
      <c r="G32" s="100">
        <f t="shared" si="1"/>
        <v>3500</v>
      </c>
    </row>
    <row r="33" spans="1:7" x14ac:dyDescent="0.25">
      <c r="A33" s="89"/>
      <c r="B33" s="90"/>
      <c r="C33" s="91"/>
      <c r="D33" s="101"/>
      <c r="E33" s="116"/>
      <c r="F33" s="117"/>
      <c r="G33" s="100">
        <f t="shared" si="1"/>
        <v>3500</v>
      </c>
    </row>
    <row r="34" spans="1:7" x14ac:dyDescent="0.25">
      <c r="A34" s="82"/>
      <c r="B34" s="83"/>
      <c r="C34" s="84"/>
      <c r="D34" s="110"/>
      <c r="E34" s="109"/>
      <c r="F34" s="109"/>
      <c r="G34" s="100">
        <f t="shared" si="1"/>
        <v>3500</v>
      </c>
    </row>
    <row r="35" spans="1:7" x14ac:dyDescent="0.25">
      <c r="A35" s="95"/>
      <c r="B35" s="96"/>
      <c r="C35" s="97"/>
      <c r="D35" s="110"/>
      <c r="E35" s="118"/>
      <c r="F35" s="117"/>
      <c r="G35" s="100">
        <f t="shared" si="1"/>
        <v>3500</v>
      </c>
    </row>
    <row r="36" spans="1:7" x14ac:dyDescent="0.25">
      <c r="A36" s="95"/>
      <c r="B36" s="96"/>
      <c r="C36" s="97"/>
      <c r="D36" s="119"/>
      <c r="E36" s="99"/>
      <c r="F36" s="117"/>
      <c r="G36" s="100">
        <f>(G35+E36)-F36</f>
        <v>3500</v>
      </c>
    </row>
    <row r="37" spans="1:7" x14ac:dyDescent="0.25">
      <c r="A37" s="95"/>
      <c r="B37" s="96"/>
      <c r="C37" s="97"/>
      <c r="D37" s="119"/>
      <c r="E37" s="99"/>
      <c r="F37" s="117"/>
      <c r="G37" s="100">
        <f t="shared" si="1"/>
        <v>3500</v>
      </c>
    </row>
    <row r="38" spans="1:7" x14ac:dyDescent="0.25">
      <c r="A38" s="95"/>
      <c r="B38" s="96"/>
      <c r="C38" s="97"/>
      <c r="D38" s="119"/>
      <c r="E38" s="99"/>
      <c r="F38" s="117"/>
      <c r="G38" s="100">
        <f>(G37+E38)-F38</f>
        <v>3500</v>
      </c>
    </row>
    <row r="39" spans="1:7" x14ac:dyDescent="0.25">
      <c r="A39" s="95"/>
      <c r="B39" s="96"/>
      <c r="C39" s="97"/>
      <c r="D39" s="119"/>
      <c r="E39" s="99"/>
      <c r="F39" s="117"/>
      <c r="G39" s="100">
        <f t="shared" si="1"/>
        <v>3500</v>
      </c>
    </row>
    <row r="40" spans="1:7" x14ac:dyDescent="0.25">
      <c r="A40" s="82"/>
      <c r="B40" s="83"/>
      <c r="C40" s="84"/>
      <c r="D40" s="119"/>
      <c r="E40" s="120"/>
      <c r="F40" s="121"/>
      <c r="G40" s="100">
        <f t="shared" si="1"/>
        <v>3500</v>
      </c>
    </row>
    <row r="41" spans="1:7" x14ac:dyDescent="0.25">
      <c r="A41" s="95"/>
      <c r="B41" s="96"/>
      <c r="C41" s="97"/>
      <c r="D41" s="119"/>
      <c r="E41" s="99"/>
      <c r="F41" s="117"/>
      <c r="G41" s="100">
        <f t="shared" si="1"/>
        <v>3500</v>
      </c>
    </row>
    <row r="42" spans="1:7" x14ac:dyDescent="0.25">
      <c r="A42" s="95"/>
      <c r="B42" s="96"/>
      <c r="C42" s="97"/>
      <c r="D42" s="119"/>
      <c r="E42" s="99"/>
      <c r="F42" s="117"/>
      <c r="G42" s="100">
        <f t="shared" si="1"/>
        <v>3500</v>
      </c>
    </row>
    <row r="43" spans="1:7" x14ac:dyDescent="0.25">
      <c r="A43" s="95"/>
      <c r="B43" s="96"/>
      <c r="C43" s="97"/>
      <c r="D43" s="119"/>
      <c r="E43" s="99"/>
      <c r="F43" s="117"/>
      <c r="G43" s="100">
        <f t="shared" si="1"/>
        <v>3500</v>
      </c>
    </row>
    <row r="44" spans="1:7" x14ac:dyDescent="0.25">
      <c r="A44" s="95"/>
      <c r="B44" s="96"/>
      <c r="C44" s="97"/>
      <c r="D44" s="119"/>
      <c r="E44" s="99"/>
      <c r="F44" s="117"/>
      <c r="G44" s="100">
        <f t="shared" si="1"/>
        <v>3500</v>
      </c>
    </row>
    <row r="45" spans="1:7" x14ac:dyDescent="0.25">
      <c r="A45" s="95"/>
      <c r="B45" s="96"/>
      <c r="C45" s="97"/>
      <c r="D45" s="119"/>
      <c r="E45" s="99"/>
      <c r="F45" s="117"/>
      <c r="G45" s="100">
        <f t="shared" si="1"/>
        <v>3500</v>
      </c>
    </row>
    <row r="46" spans="1:7" x14ac:dyDescent="0.25">
      <c r="A46" s="95"/>
      <c r="B46" s="96"/>
      <c r="C46" s="97"/>
      <c r="D46" s="119"/>
      <c r="E46" s="99"/>
      <c r="F46" s="117"/>
      <c r="G46" s="100">
        <f t="shared" si="1"/>
        <v>3500</v>
      </c>
    </row>
    <row r="47" spans="1:7" x14ac:dyDescent="0.25">
      <c r="A47" s="122"/>
      <c r="B47" s="123"/>
      <c r="C47" s="124"/>
      <c r="D47" s="119"/>
      <c r="E47" s="125"/>
      <c r="F47" s="126"/>
      <c r="G47" s="100">
        <f t="shared" si="1"/>
        <v>3500</v>
      </c>
    </row>
    <row r="48" spans="1:7" x14ac:dyDescent="0.25">
      <c r="A48" s="127"/>
      <c r="B48" s="128"/>
      <c r="C48" s="112"/>
      <c r="D48" s="101"/>
      <c r="E48" s="114"/>
      <c r="F48" s="129"/>
      <c r="G48" s="100">
        <f t="shared" si="1"/>
        <v>3500</v>
      </c>
    </row>
    <row r="49" spans="1:7" x14ac:dyDescent="0.25">
      <c r="A49" s="95"/>
      <c r="B49" s="96"/>
      <c r="C49" s="97"/>
      <c r="D49" s="130"/>
      <c r="E49" s="118"/>
      <c r="F49" s="117"/>
      <c r="G49" s="100">
        <f t="shared" si="1"/>
        <v>3500</v>
      </c>
    </row>
    <row r="50" spans="1:7" x14ac:dyDescent="0.25">
      <c r="A50" s="95"/>
      <c r="B50" s="96"/>
      <c r="C50" s="97"/>
      <c r="D50" s="130"/>
      <c r="E50" s="118"/>
      <c r="F50" s="117"/>
      <c r="G50" s="100">
        <f t="shared" si="1"/>
        <v>3500</v>
      </c>
    </row>
    <row r="51" spans="1:7" x14ac:dyDescent="0.25">
      <c r="A51" s="95"/>
      <c r="B51" s="96"/>
      <c r="C51" s="97"/>
      <c r="D51" s="130"/>
      <c r="E51" s="118"/>
      <c r="F51" s="117"/>
      <c r="G51" s="100">
        <f t="shared" si="1"/>
        <v>3500</v>
      </c>
    </row>
    <row r="52" spans="1:7" x14ac:dyDescent="0.25">
      <c r="A52" s="95"/>
      <c r="B52" s="96"/>
      <c r="C52" s="97"/>
      <c r="D52" s="130"/>
      <c r="E52" s="118"/>
      <c r="F52" s="117"/>
      <c r="G52" s="100">
        <f t="shared" si="1"/>
        <v>3500</v>
      </c>
    </row>
    <row r="53" spans="1:7" x14ac:dyDescent="0.25">
      <c r="A53" s="95"/>
      <c r="B53" s="96"/>
      <c r="C53" s="97"/>
      <c r="D53" s="130"/>
      <c r="E53" s="118"/>
      <c r="F53" s="117"/>
      <c r="G53" s="100">
        <f t="shared" si="1"/>
        <v>3500</v>
      </c>
    </row>
    <row r="54" spans="1:7" x14ac:dyDescent="0.25">
      <c r="A54" s="95"/>
      <c r="B54" s="96"/>
      <c r="C54" s="97"/>
      <c r="D54" s="131"/>
      <c r="E54" s="118"/>
      <c r="F54" s="117"/>
      <c r="G54" s="100">
        <f>(G53+E54)-F54</f>
        <v>3500</v>
      </c>
    </row>
    <row r="55" spans="1:7" x14ac:dyDescent="0.25">
      <c r="A55" s="95"/>
      <c r="B55" s="96"/>
      <c r="C55" s="97"/>
      <c r="D55" s="131"/>
      <c r="E55" s="118"/>
      <c r="F55" s="117"/>
      <c r="G55" s="100">
        <f>(G54+E55)-F55</f>
        <v>3500</v>
      </c>
    </row>
    <row r="56" spans="1:7" x14ac:dyDescent="0.25">
      <c r="A56" s="95"/>
      <c r="B56" s="96"/>
      <c r="C56" s="97"/>
      <c r="D56" s="131"/>
      <c r="E56" s="99"/>
      <c r="F56" s="117"/>
      <c r="G56" s="100">
        <f t="shared" ref="G56:G86" si="2">(G55+E56)-F56</f>
        <v>3500</v>
      </c>
    </row>
    <row r="57" spans="1:7" x14ac:dyDescent="0.25">
      <c r="A57" s="95"/>
      <c r="B57" s="96"/>
      <c r="C57" s="97"/>
      <c r="D57" s="131"/>
      <c r="E57" s="118"/>
      <c r="F57" s="117"/>
      <c r="G57" s="100">
        <f t="shared" si="2"/>
        <v>3500</v>
      </c>
    </row>
    <row r="58" spans="1:7" x14ac:dyDescent="0.25">
      <c r="A58" s="95"/>
      <c r="B58" s="96"/>
      <c r="C58" s="97"/>
      <c r="D58" s="131"/>
      <c r="E58" s="118"/>
      <c r="F58" s="117"/>
      <c r="G58" s="100">
        <f t="shared" si="2"/>
        <v>3500</v>
      </c>
    </row>
    <row r="59" spans="1:7" x14ac:dyDescent="0.25">
      <c r="A59" s="82"/>
      <c r="B59" s="83"/>
      <c r="C59" s="84"/>
      <c r="D59" s="131"/>
      <c r="E59" s="120"/>
      <c r="F59" s="117"/>
      <c r="G59" s="100">
        <f t="shared" si="2"/>
        <v>3500</v>
      </c>
    </row>
    <row r="60" spans="1:7" x14ac:dyDescent="0.25">
      <c r="A60" s="95"/>
      <c r="B60" s="96"/>
      <c r="C60" s="97"/>
      <c r="D60" s="110"/>
      <c r="E60" s="118"/>
      <c r="F60" s="117"/>
      <c r="G60" s="100">
        <f t="shared" si="2"/>
        <v>3500</v>
      </c>
    </row>
    <row r="61" spans="1:7" x14ac:dyDescent="0.25">
      <c r="A61" s="95"/>
      <c r="B61" s="96"/>
      <c r="C61" s="97"/>
      <c r="D61" s="110"/>
      <c r="E61" s="118"/>
      <c r="F61" s="117"/>
      <c r="G61" s="100">
        <f t="shared" si="2"/>
        <v>3500</v>
      </c>
    </row>
    <row r="62" spans="1:7" x14ac:dyDescent="0.25">
      <c r="A62" s="95"/>
      <c r="B62" s="96"/>
      <c r="C62" s="97"/>
      <c r="D62" s="110"/>
      <c r="E62" s="118"/>
      <c r="F62" s="117"/>
      <c r="G62" s="100">
        <f t="shared" si="2"/>
        <v>3500</v>
      </c>
    </row>
    <row r="63" spans="1:7" x14ac:dyDescent="0.25">
      <c r="A63" s="95"/>
      <c r="B63" s="96"/>
      <c r="C63" s="97"/>
      <c r="D63" s="110"/>
      <c r="E63" s="118"/>
      <c r="F63" s="117"/>
      <c r="G63" s="100">
        <f t="shared" si="2"/>
        <v>3500</v>
      </c>
    </row>
    <row r="64" spans="1:7" x14ac:dyDescent="0.25">
      <c r="A64" s="95"/>
      <c r="B64" s="96"/>
      <c r="C64" s="97"/>
      <c r="D64" s="110"/>
      <c r="E64" s="118"/>
      <c r="F64" s="117"/>
      <c r="G64" s="100">
        <f t="shared" si="2"/>
        <v>3500</v>
      </c>
    </row>
    <row r="65" spans="1:7" x14ac:dyDescent="0.25">
      <c r="A65" s="95"/>
      <c r="B65" s="96"/>
      <c r="C65" s="97"/>
      <c r="D65" s="110"/>
      <c r="E65" s="118"/>
      <c r="F65" s="117"/>
      <c r="G65" s="100">
        <f t="shared" si="2"/>
        <v>3500</v>
      </c>
    </row>
    <row r="66" spans="1:7" x14ac:dyDescent="0.25">
      <c r="A66" s="95"/>
      <c r="B66" s="96"/>
      <c r="C66" s="97"/>
      <c r="D66" s="110"/>
      <c r="E66" s="118"/>
      <c r="F66" s="117"/>
      <c r="G66" s="100">
        <f t="shared" si="2"/>
        <v>3500</v>
      </c>
    </row>
    <row r="67" spans="1:7" x14ac:dyDescent="0.25">
      <c r="A67" s="95"/>
      <c r="B67" s="96"/>
      <c r="C67" s="97"/>
      <c r="D67" s="110"/>
      <c r="E67" s="118"/>
      <c r="F67" s="117"/>
      <c r="G67" s="100">
        <f t="shared" si="2"/>
        <v>3500</v>
      </c>
    </row>
    <row r="68" spans="1:7" x14ac:dyDescent="0.25">
      <c r="A68" s="95"/>
      <c r="B68" s="96"/>
      <c r="C68" s="97"/>
      <c r="D68" s="132"/>
      <c r="E68" s="99"/>
      <c r="F68" s="117"/>
      <c r="G68" s="100">
        <f t="shared" si="2"/>
        <v>3500</v>
      </c>
    </row>
    <row r="69" spans="1:7" x14ac:dyDescent="0.25">
      <c r="A69" s="95"/>
      <c r="B69" s="96"/>
      <c r="C69" s="97"/>
      <c r="D69" s="132"/>
      <c r="E69" s="99"/>
      <c r="F69" s="117"/>
      <c r="G69" s="100">
        <f t="shared" si="2"/>
        <v>3500</v>
      </c>
    </row>
    <row r="70" spans="1:7" x14ac:dyDescent="0.25">
      <c r="A70" s="95"/>
      <c r="B70" s="96"/>
      <c r="C70" s="97"/>
      <c r="D70" s="110"/>
      <c r="E70" s="118"/>
      <c r="F70" s="117"/>
      <c r="G70" s="100">
        <f t="shared" si="2"/>
        <v>3500</v>
      </c>
    </row>
    <row r="71" spans="1:7" x14ac:dyDescent="0.25">
      <c r="A71" s="122"/>
      <c r="B71" s="123"/>
      <c r="C71" s="124"/>
      <c r="D71" s="133"/>
      <c r="E71" s="134"/>
      <c r="F71" s="126"/>
      <c r="G71" s="100">
        <f t="shared" si="2"/>
        <v>3500</v>
      </c>
    </row>
    <row r="72" spans="1:7" x14ac:dyDescent="0.25">
      <c r="A72" s="127"/>
      <c r="B72" s="128"/>
      <c r="C72" s="112"/>
      <c r="D72" s="101"/>
      <c r="E72" s="114"/>
      <c r="F72" s="135"/>
      <c r="G72" s="100">
        <f t="shared" si="2"/>
        <v>3500</v>
      </c>
    </row>
    <row r="73" spans="1:7" x14ac:dyDescent="0.25">
      <c r="A73" s="136"/>
      <c r="B73" s="137"/>
      <c r="C73" s="138"/>
      <c r="D73" s="119"/>
      <c r="E73" s="139"/>
      <c r="F73" s="87"/>
      <c r="G73" s="100">
        <f t="shared" si="2"/>
        <v>3500</v>
      </c>
    </row>
    <row r="74" spans="1:7" x14ac:dyDescent="0.25">
      <c r="A74" s="136"/>
      <c r="B74" s="137"/>
      <c r="C74" s="138"/>
      <c r="D74" s="119"/>
      <c r="E74" s="139"/>
      <c r="F74" s="87"/>
      <c r="G74" s="100">
        <f t="shared" si="2"/>
        <v>3500</v>
      </c>
    </row>
    <row r="75" spans="1:7" x14ac:dyDescent="0.25">
      <c r="A75" s="136"/>
      <c r="B75" s="137"/>
      <c r="C75" s="138"/>
      <c r="D75" s="119"/>
      <c r="E75" s="139"/>
      <c r="F75" s="87"/>
      <c r="G75" s="100">
        <f t="shared" si="2"/>
        <v>3500</v>
      </c>
    </row>
    <row r="76" spans="1:7" x14ac:dyDescent="0.25">
      <c r="A76" s="136"/>
      <c r="B76" s="137"/>
      <c r="C76" s="138"/>
      <c r="D76" s="119"/>
      <c r="E76" s="139"/>
      <c r="F76" s="87"/>
      <c r="G76" s="100">
        <f t="shared" si="2"/>
        <v>3500</v>
      </c>
    </row>
    <row r="77" spans="1:7" x14ac:dyDescent="0.25">
      <c r="A77" s="136"/>
      <c r="B77" s="137"/>
      <c r="C77" s="138"/>
      <c r="D77" s="119"/>
      <c r="E77" s="139"/>
      <c r="F77" s="87"/>
      <c r="G77" s="100">
        <f t="shared" si="2"/>
        <v>3500</v>
      </c>
    </row>
    <row r="78" spans="1:7" x14ac:dyDescent="0.25">
      <c r="A78" s="136"/>
      <c r="B78" s="137"/>
      <c r="C78" s="138"/>
      <c r="D78" s="119"/>
      <c r="E78" s="139"/>
      <c r="F78" s="87"/>
      <c r="G78" s="100">
        <f t="shared" si="2"/>
        <v>3500</v>
      </c>
    </row>
    <row r="79" spans="1:7" x14ac:dyDescent="0.25">
      <c r="A79" s="136"/>
      <c r="B79" s="137"/>
      <c r="C79" s="138"/>
      <c r="D79" s="119"/>
      <c r="E79" s="139"/>
      <c r="F79" s="87"/>
      <c r="G79" s="100">
        <f t="shared" si="2"/>
        <v>3500</v>
      </c>
    </row>
    <row r="80" spans="1:7" x14ac:dyDescent="0.25">
      <c r="A80" s="136"/>
      <c r="B80" s="137"/>
      <c r="C80" s="138"/>
      <c r="D80" s="119"/>
      <c r="E80" s="139"/>
      <c r="F80" s="87"/>
      <c r="G80" s="100">
        <f t="shared" si="2"/>
        <v>3500</v>
      </c>
    </row>
    <row r="81" spans="1:7" x14ac:dyDescent="0.25">
      <c r="A81" s="136"/>
      <c r="B81" s="137"/>
      <c r="C81" s="138"/>
      <c r="D81" s="119"/>
      <c r="E81" s="139"/>
      <c r="F81" s="87"/>
      <c r="G81" s="100">
        <f t="shared" si="2"/>
        <v>3500</v>
      </c>
    </row>
    <row r="82" spans="1:7" x14ac:dyDescent="0.25">
      <c r="A82" s="140"/>
      <c r="B82" s="96"/>
      <c r="C82" s="97"/>
      <c r="D82" s="119"/>
      <c r="E82" s="99"/>
      <c r="F82" s="117"/>
      <c r="G82" s="100">
        <f t="shared" si="2"/>
        <v>3500</v>
      </c>
    </row>
    <row r="83" spans="1:7" x14ac:dyDescent="0.25">
      <c r="A83" s="140"/>
      <c r="B83" s="96"/>
      <c r="C83" s="141"/>
      <c r="D83" s="119"/>
      <c r="E83" s="120"/>
      <c r="F83" s="117"/>
      <c r="G83" s="100">
        <f t="shared" si="2"/>
        <v>3500</v>
      </c>
    </row>
    <row r="84" spans="1:7" x14ac:dyDescent="0.25">
      <c r="A84" s="142"/>
      <c r="B84" s="143"/>
      <c r="C84" s="144"/>
      <c r="D84" s="145"/>
      <c r="E84" s="146"/>
      <c r="F84" s="147"/>
      <c r="G84" s="100">
        <f t="shared" si="2"/>
        <v>3500</v>
      </c>
    </row>
    <row r="85" spans="1:7" x14ac:dyDescent="0.25">
      <c r="A85" s="148"/>
      <c r="B85" s="149"/>
      <c r="C85" s="150"/>
      <c r="D85" s="151"/>
      <c r="E85" s="146"/>
      <c r="F85" s="152"/>
      <c r="G85" s="100">
        <f t="shared" si="2"/>
        <v>3500</v>
      </c>
    </row>
    <row r="86" spans="1:7" ht="15.75" thickBot="1" x14ac:dyDescent="0.3">
      <c r="A86" s="148"/>
      <c r="B86" s="149"/>
      <c r="C86" s="150"/>
      <c r="D86" s="151"/>
      <c r="E86" s="146"/>
      <c r="F86" s="152"/>
      <c r="G86" s="153">
        <f t="shared" si="2"/>
        <v>3500</v>
      </c>
    </row>
    <row r="87" spans="1:7" ht="15.75" thickBot="1" x14ac:dyDescent="0.3">
      <c r="A87" s="154" t="s">
        <v>40</v>
      </c>
      <c r="B87" s="155"/>
      <c r="C87" s="156"/>
      <c r="D87" s="157"/>
      <c r="E87" s="158">
        <f>SUM(E6:E86)</f>
        <v>7000</v>
      </c>
      <c r="F87" s="159">
        <f>SUM(F6:F86)</f>
        <v>3500</v>
      </c>
      <c r="G87" s="160">
        <f>E87-F87</f>
        <v>3500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D15" sqref="D15"/>
    </sheetView>
  </sheetViews>
  <sheetFormatPr baseColWidth="10" defaultRowHeight="15" x14ac:dyDescent="0.25"/>
  <cols>
    <col min="1" max="1" width="4.42578125" customWidth="1"/>
    <col min="2" max="2" width="25.7109375" customWidth="1"/>
    <col min="3" max="3" width="17" customWidth="1"/>
    <col min="4" max="4" width="18.140625" customWidth="1"/>
    <col min="5" max="5" width="17.5703125" customWidth="1"/>
  </cols>
  <sheetData>
    <row r="1" spans="1:5" ht="15.75" thickBot="1" x14ac:dyDescent="0.3">
      <c r="A1" s="1"/>
      <c r="B1" s="1"/>
      <c r="C1" s="2" t="s">
        <v>0</v>
      </c>
      <c r="D1" s="3"/>
      <c r="E1" s="4"/>
    </row>
    <row r="2" spans="1:5" ht="15.75" thickBot="1" x14ac:dyDescent="0.3">
      <c r="A2" s="5"/>
      <c r="B2" s="5"/>
    </row>
    <row r="3" spans="1:5" ht="15.75" thickBot="1" x14ac:dyDescent="0.3">
      <c r="A3" s="6"/>
      <c r="B3" s="6"/>
      <c r="C3" s="7" t="s">
        <v>1</v>
      </c>
      <c r="D3" s="8"/>
      <c r="E3" s="9" t="s">
        <v>2</v>
      </c>
    </row>
    <row r="4" spans="1:5" x14ac:dyDescent="0.25">
      <c r="A4" s="10" t="s">
        <v>3</v>
      </c>
      <c r="B4" s="10" t="s">
        <v>4</v>
      </c>
      <c r="C4" s="10" t="s">
        <v>5</v>
      </c>
      <c r="D4" s="10" t="s">
        <v>6</v>
      </c>
      <c r="E4" s="11" t="s">
        <v>5</v>
      </c>
    </row>
    <row r="5" spans="1:5" ht="15.75" thickBot="1" x14ac:dyDescent="0.3">
      <c r="A5" s="12"/>
      <c r="B5" s="12"/>
      <c r="C5" s="13"/>
      <c r="D5" s="14"/>
      <c r="E5" s="15"/>
    </row>
    <row r="6" spans="1:5" x14ac:dyDescent="0.25">
      <c r="A6" s="16">
        <v>1</v>
      </c>
      <c r="B6" s="176" t="s">
        <v>41</v>
      </c>
      <c r="C6" s="169">
        <f ca="1">IF(B6="","",INDIRECT(B6 &amp;"!E87"))</f>
        <v>3000</v>
      </c>
      <c r="D6" s="177">
        <f ca="1">IF(B6="","",INDIRECT(B6 &amp;"!F87"))</f>
        <v>700</v>
      </c>
      <c r="E6" s="179">
        <f ca="1">IF(B6="","",C6-D6)</f>
        <v>2300</v>
      </c>
    </row>
    <row r="7" spans="1:5" x14ac:dyDescent="0.25">
      <c r="A7" s="17">
        <v>2</v>
      </c>
      <c r="B7" s="175" t="s">
        <v>42</v>
      </c>
      <c r="C7" s="169">
        <f ca="1">IF(B7="","",INDIRECT(B7 &amp;"!E87"))</f>
        <v>7000</v>
      </c>
      <c r="D7" s="178">
        <f ca="1">IF(B7="","",INDIRECT(B7 &amp;"!F87"))</f>
        <v>3500</v>
      </c>
      <c r="E7" s="180">
        <f t="shared" ref="E7:E14" ca="1" si="0">IF(B7="","",C7-D7)</f>
        <v>3500</v>
      </c>
    </row>
    <row r="8" spans="1:5" x14ac:dyDescent="0.25">
      <c r="A8" s="17">
        <v>3</v>
      </c>
      <c r="B8" s="18"/>
      <c r="C8" s="169" t="str">
        <f t="shared" ref="C8:C17" ca="1" si="1">IF(B8="","",INDIRECT(B8 &amp;"!E87"))</f>
        <v/>
      </c>
      <c r="D8" s="178" t="str">
        <f t="shared" ref="D8:D17" ca="1" si="2">IF(B8="","",INDIRECT(B8 &amp;"!F87"))</f>
        <v/>
      </c>
      <c r="E8" s="180" t="str">
        <f t="shared" si="0"/>
        <v/>
      </c>
    </row>
    <row r="9" spans="1:5" x14ac:dyDescent="0.25">
      <c r="A9" s="21">
        <v>4</v>
      </c>
      <c r="B9" s="18"/>
      <c r="C9" s="169" t="str">
        <f t="shared" ca="1" si="1"/>
        <v/>
      </c>
      <c r="D9" s="178" t="str">
        <f t="shared" ca="1" si="2"/>
        <v/>
      </c>
      <c r="E9" s="180" t="str">
        <f t="shared" si="0"/>
        <v/>
      </c>
    </row>
    <row r="10" spans="1:5" x14ac:dyDescent="0.25">
      <c r="A10" s="21">
        <v>5</v>
      </c>
      <c r="B10" s="18"/>
      <c r="C10" s="169" t="str">
        <f t="shared" ca="1" si="1"/>
        <v/>
      </c>
      <c r="D10" s="178" t="str">
        <f t="shared" ca="1" si="2"/>
        <v/>
      </c>
      <c r="E10" s="180" t="str">
        <f t="shared" si="0"/>
        <v/>
      </c>
    </row>
    <row r="11" spans="1:5" x14ac:dyDescent="0.25">
      <c r="A11" s="21">
        <v>6</v>
      </c>
      <c r="B11" s="23"/>
      <c r="C11" s="169" t="str">
        <f t="shared" ca="1" si="1"/>
        <v/>
      </c>
      <c r="D11" s="178" t="str">
        <f t="shared" ca="1" si="2"/>
        <v/>
      </c>
      <c r="E11" s="180" t="str">
        <f t="shared" si="0"/>
        <v/>
      </c>
    </row>
    <row r="12" spans="1:5" x14ac:dyDescent="0.25">
      <c r="A12" s="21">
        <v>7</v>
      </c>
      <c r="B12" s="18"/>
      <c r="C12" s="169" t="str">
        <f t="shared" ca="1" si="1"/>
        <v/>
      </c>
      <c r="D12" s="178" t="str">
        <f t="shared" ca="1" si="2"/>
        <v/>
      </c>
      <c r="E12" s="180" t="str">
        <f t="shared" si="0"/>
        <v/>
      </c>
    </row>
    <row r="13" spans="1:5" x14ac:dyDescent="0.25">
      <c r="A13" s="21">
        <v>8</v>
      </c>
      <c r="B13" s="18"/>
      <c r="C13" s="169" t="str">
        <f t="shared" ca="1" si="1"/>
        <v/>
      </c>
      <c r="D13" s="178" t="str">
        <f t="shared" ca="1" si="2"/>
        <v/>
      </c>
      <c r="E13" s="180" t="str">
        <f t="shared" si="0"/>
        <v/>
      </c>
    </row>
    <row r="14" spans="1:5" x14ac:dyDescent="0.25">
      <c r="A14" s="26">
        <v>9</v>
      </c>
      <c r="B14" s="18"/>
      <c r="C14" s="169" t="str">
        <f t="shared" ca="1" si="1"/>
        <v/>
      </c>
      <c r="D14" s="178" t="str">
        <f t="shared" ca="1" si="2"/>
        <v/>
      </c>
      <c r="E14" s="180" t="str">
        <f t="shared" si="0"/>
        <v/>
      </c>
    </row>
    <row r="15" spans="1:5" x14ac:dyDescent="0.25">
      <c r="A15" s="21">
        <v>10</v>
      </c>
      <c r="B15" s="18"/>
      <c r="C15" s="169" t="str">
        <f t="shared" ca="1" si="1"/>
        <v/>
      </c>
      <c r="D15" s="178" t="str">
        <f t="shared" ca="1" si="2"/>
        <v/>
      </c>
      <c r="E15" s="20" t="e">
        <f t="shared" ref="E7:E52" ca="1" si="3">+C15-D15</f>
        <v>#VALUE!</v>
      </c>
    </row>
    <row r="16" spans="1:5" x14ac:dyDescent="0.25">
      <c r="A16" s="21">
        <v>11</v>
      </c>
      <c r="B16" s="18"/>
      <c r="C16" s="169" t="str">
        <f t="shared" ca="1" si="1"/>
        <v/>
      </c>
      <c r="D16" s="178" t="str">
        <f t="shared" ca="1" si="2"/>
        <v/>
      </c>
      <c r="E16" s="20" t="e">
        <f t="shared" ca="1" si="3"/>
        <v>#VALUE!</v>
      </c>
    </row>
    <row r="17" spans="1:5" ht="15.75" thickBot="1" x14ac:dyDescent="0.3">
      <c r="A17" s="21">
        <v>12</v>
      </c>
      <c r="B17" s="27"/>
      <c r="C17" s="169" t="str">
        <f t="shared" ca="1" si="1"/>
        <v/>
      </c>
      <c r="D17" s="178" t="str">
        <f t="shared" ca="1" si="2"/>
        <v/>
      </c>
      <c r="E17" s="28" t="e">
        <f t="shared" ca="1" si="3"/>
        <v>#VALUE!</v>
      </c>
    </row>
    <row r="18" spans="1:5" ht="15.75" thickBot="1" x14ac:dyDescent="0.3">
      <c r="A18" s="21">
        <v>13</v>
      </c>
      <c r="B18" s="29"/>
      <c r="C18" s="30"/>
      <c r="D18" s="31"/>
      <c r="E18" s="32">
        <f t="shared" si="3"/>
        <v>0</v>
      </c>
    </row>
    <row r="19" spans="1:5" x14ac:dyDescent="0.25">
      <c r="A19" s="21">
        <v>14</v>
      </c>
      <c r="B19" s="33"/>
      <c r="C19" s="34"/>
      <c r="D19" s="35"/>
      <c r="E19" s="36">
        <f t="shared" si="3"/>
        <v>0</v>
      </c>
    </row>
    <row r="20" spans="1:5" x14ac:dyDescent="0.25">
      <c r="A20" s="21">
        <v>15</v>
      </c>
      <c r="B20" s="18"/>
      <c r="C20" s="19"/>
      <c r="D20" s="37"/>
      <c r="E20" s="20">
        <f t="shared" si="3"/>
        <v>0</v>
      </c>
    </row>
    <row r="21" spans="1:5" x14ac:dyDescent="0.25">
      <c r="A21" s="21">
        <v>16</v>
      </c>
      <c r="B21" s="38"/>
      <c r="C21" s="19"/>
      <c r="D21" s="22"/>
      <c r="E21" s="20">
        <f t="shared" si="3"/>
        <v>0</v>
      </c>
    </row>
    <row r="22" spans="1:5" x14ac:dyDescent="0.25">
      <c r="A22" s="21">
        <v>17</v>
      </c>
      <c r="B22" s="18"/>
      <c r="C22" s="19"/>
      <c r="D22" s="22"/>
      <c r="E22" s="20">
        <f t="shared" si="3"/>
        <v>0</v>
      </c>
    </row>
    <row r="23" spans="1:5" x14ac:dyDescent="0.25">
      <c r="A23" s="17">
        <v>18</v>
      </c>
      <c r="B23" s="18"/>
      <c r="C23" s="25"/>
      <c r="D23" s="35"/>
      <c r="E23" s="20">
        <f t="shared" si="3"/>
        <v>0</v>
      </c>
    </row>
    <row r="24" spans="1:5" x14ac:dyDescent="0.25">
      <c r="A24" s="21">
        <v>19</v>
      </c>
      <c r="B24" s="38"/>
      <c r="C24" s="39"/>
      <c r="D24" s="40"/>
      <c r="E24" s="20">
        <f t="shared" si="3"/>
        <v>0</v>
      </c>
    </row>
    <row r="25" spans="1:5" x14ac:dyDescent="0.25">
      <c r="A25" s="21">
        <v>20</v>
      </c>
      <c r="B25" s="38"/>
      <c r="C25" s="39"/>
      <c r="D25" s="40"/>
      <c r="E25" s="20">
        <f t="shared" si="3"/>
        <v>0</v>
      </c>
    </row>
    <row r="26" spans="1:5" x14ac:dyDescent="0.25">
      <c r="A26" s="41" t="s">
        <v>7</v>
      </c>
      <c r="B26" s="38"/>
      <c r="C26" s="19"/>
      <c r="D26" s="22"/>
      <c r="E26" s="20">
        <f t="shared" si="3"/>
        <v>0</v>
      </c>
    </row>
    <row r="27" spans="1:5" x14ac:dyDescent="0.25">
      <c r="A27" s="41" t="s">
        <v>8</v>
      </c>
      <c r="B27" s="38"/>
      <c r="C27" s="39"/>
      <c r="D27" s="40"/>
      <c r="E27" s="20">
        <f t="shared" si="3"/>
        <v>0</v>
      </c>
    </row>
    <row r="28" spans="1:5" x14ac:dyDescent="0.25">
      <c r="A28" s="41" t="s">
        <v>9</v>
      </c>
      <c r="B28" s="38"/>
      <c r="C28" s="19"/>
      <c r="D28" s="22"/>
      <c r="E28" s="20">
        <f t="shared" si="3"/>
        <v>0</v>
      </c>
    </row>
    <row r="29" spans="1:5" x14ac:dyDescent="0.25">
      <c r="A29" s="41" t="s">
        <v>10</v>
      </c>
      <c r="B29" s="38"/>
      <c r="C29" s="39"/>
      <c r="D29" s="40"/>
      <c r="E29" s="20">
        <f t="shared" si="3"/>
        <v>0</v>
      </c>
    </row>
    <row r="30" spans="1:5" x14ac:dyDescent="0.25">
      <c r="A30" s="41" t="s">
        <v>11</v>
      </c>
      <c r="B30" s="38"/>
      <c r="C30" s="39"/>
      <c r="D30" s="40"/>
      <c r="E30" s="20">
        <f t="shared" si="3"/>
        <v>0</v>
      </c>
    </row>
    <row r="31" spans="1:5" x14ac:dyDescent="0.25">
      <c r="A31" s="41" t="s">
        <v>12</v>
      </c>
      <c r="B31" s="38"/>
      <c r="C31" s="19"/>
      <c r="D31" s="37"/>
      <c r="E31" s="20">
        <f t="shared" si="3"/>
        <v>0</v>
      </c>
    </row>
    <row r="32" spans="1:5" x14ac:dyDescent="0.25">
      <c r="A32" s="41" t="s">
        <v>13</v>
      </c>
      <c r="B32" s="38"/>
      <c r="C32" s="42"/>
      <c r="D32" s="35"/>
      <c r="E32" s="20">
        <f t="shared" si="3"/>
        <v>0</v>
      </c>
    </row>
    <row r="33" spans="1:5" x14ac:dyDescent="0.25">
      <c r="A33" s="41" t="s">
        <v>14</v>
      </c>
      <c r="B33" s="38"/>
      <c r="C33" s="39"/>
      <c r="D33" s="40"/>
      <c r="E33" s="20">
        <f t="shared" si="3"/>
        <v>0</v>
      </c>
    </row>
    <row r="34" spans="1:5" x14ac:dyDescent="0.25">
      <c r="A34" s="41" t="s">
        <v>15</v>
      </c>
      <c r="B34" s="38"/>
      <c r="C34" s="25"/>
      <c r="D34" s="24"/>
      <c r="E34" s="20">
        <f t="shared" si="3"/>
        <v>0</v>
      </c>
    </row>
    <row r="35" spans="1:5" x14ac:dyDescent="0.25">
      <c r="A35" s="41" t="s">
        <v>16</v>
      </c>
      <c r="B35" s="18"/>
      <c r="C35" s="25"/>
      <c r="D35" s="24"/>
      <c r="E35" s="20">
        <f t="shared" si="3"/>
        <v>0</v>
      </c>
    </row>
    <row r="36" spans="1:5" x14ac:dyDescent="0.25">
      <c r="A36" s="41" t="s">
        <v>17</v>
      </c>
      <c r="B36" s="18"/>
      <c r="C36" s="25"/>
      <c r="D36" s="22"/>
      <c r="E36" s="20">
        <f t="shared" si="3"/>
        <v>0</v>
      </c>
    </row>
    <row r="37" spans="1:5" x14ac:dyDescent="0.25">
      <c r="A37" s="41" t="s">
        <v>18</v>
      </c>
      <c r="B37" s="18"/>
      <c r="C37" s="25"/>
      <c r="D37" s="24"/>
      <c r="E37" s="20">
        <f t="shared" si="3"/>
        <v>0</v>
      </c>
    </row>
    <row r="38" spans="1:5" x14ac:dyDescent="0.25">
      <c r="A38" s="41" t="s">
        <v>19</v>
      </c>
      <c r="B38" s="18"/>
      <c r="C38" s="25"/>
      <c r="D38" s="24"/>
      <c r="E38" s="20">
        <f t="shared" si="3"/>
        <v>0</v>
      </c>
    </row>
    <row r="39" spans="1:5" x14ac:dyDescent="0.25">
      <c r="A39" s="41" t="s">
        <v>20</v>
      </c>
      <c r="B39" s="18"/>
      <c r="C39" s="19"/>
      <c r="D39" s="22"/>
      <c r="E39" s="20">
        <f t="shared" si="3"/>
        <v>0</v>
      </c>
    </row>
    <row r="40" spans="1:5" x14ac:dyDescent="0.25">
      <c r="A40" s="41" t="s">
        <v>21</v>
      </c>
      <c r="B40" s="18"/>
      <c r="C40" s="43"/>
      <c r="D40" s="22"/>
      <c r="E40" s="20">
        <f t="shared" si="3"/>
        <v>0</v>
      </c>
    </row>
    <row r="41" spans="1:5" x14ac:dyDescent="0.25">
      <c r="A41" s="41" t="s">
        <v>22</v>
      </c>
      <c r="B41" s="18"/>
      <c r="C41" s="19"/>
      <c r="D41" s="22"/>
      <c r="E41" s="20">
        <f t="shared" si="3"/>
        <v>0</v>
      </c>
    </row>
    <row r="42" spans="1:5" x14ac:dyDescent="0.25">
      <c r="A42" s="41" t="s">
        <v>23</v>
      </c>
      <c r="B42" s="18"/>
      <c r="C42" s="25"/>
      <c r="D42" s="24"/>
      <c r="E42" s="20">
        <f t="shared" si="3"/>
        <v>0</v>
      </c>
    </row>
    <row r="43" spans="1:5" x14ac:dyDescent="0.25">
      <c r="A43" s="41" t="s">
        <v>24</v>
      </c>
      <c r="B43" s="18"/>
      <c r="C43" s="25"/>
      <c r="D43" s="24"/>
      <c r="E43" s="20">
        <f t="shared" si="3"/>
        <v>0</v>
      </c>
    </row>
    <row r="44" spans="1:5" x14ac:dyDescent="0.25">
      <c r="A44" s="41" t="s">
        <v>25</v>
      </c>
      <c r="B44" s="18"/>
      <c r="C44" s="25"/>
      <c r="D44" s="24"/>
      <c r="E44" s="20">
        <f t="shared" si="3"/>
        <v>0</v>
      </c>
    </row>
    <row r="45" spans="1:5" x14ac:dyDescent="0.25">
      <c r="A45" s="41" t="s">
        <v>26</v>
      </c>
      <c r="B45" s="18"/>
      <c r="C45" s="25"/>
      <c r="D45" s="24"/>
      <c r="E45" s="20">
        <f t="shared" si="3"/>
        <v>0</v>
      </c>
    </row>
    <row r="46" spans="1:5" x14ac:dyDescent="0.25">
      <c r="A46" s="41" t="s">
        <v>27</v>
      </c>
      <c r="B46" s="44"/>
      <c r="C46" s="45"/>
      <c r="D46" s="46"/>
      <c r="E46" s="20">
        <f t="shared" si="3"/>
        <v>0</v>
      </c>
    </row>
    <row r="47" spans="1:5" x14ac:dyDescent="0.25">
      <c r="A47" s="41" t="s">
        <v>28</v>
      </c>
      <c r="B47" s="18"/>
      <c r="C47" s="25"/>
      <c r="D47" s="24"/>
      <c r="E47" s="20">
        <f t="shared" si="3"/>
        <v>0</v>
      </c>
    </row>
    <row r="48" spans="1:5" x14ac:dyDescent="0.25">
      <c r="A48" s="41" t="s">
        <v>29</v>
      </c>
      <c r="B48" s="44"/>
      <c r="C48" s="45"/>
      <c r="D48" s="47"/>
      <c r="E48" s="20">
        <f t="shared" si="3"/>
        <v>0</v>
      </c>
    </row>
    <row r="49" spans="1:5" x14ac:dyDescent="0.25">
      <c r="A49" s="41" t="s">
        <v>30</v>
      </c>
      <c r="B49" s="18"/>
      <c r="C49" s="25"/>
      <c r="D49" s="24"/>
      <c r="E49" s="20">
        <f t="shared" si="3"/>
        <v>0</v>
      </c>
    </row>
    <row r="50" spans="1:5" x14ac:dyDescent="0.25">
      <c r="A50" s="48" t="s">
        <v>31</v>
      </c>
      <c r="B50" s="18"/>
      <c r="C50" s="25"/>
      <c r="D50" s="24"/>
      <c r="E50" s="20">
        <f t="shared" si="3"/>
        <v>0</v>
      </c>
    </row>
    <row r="51" spans="1:5" x14ac:dyDescent="0.25">
      <c r="A51" s="41" t="s">
        <v>32</v>
      </c>
      <c r="B51" s="27"/>
      <c r="C51" s="19"/>
      <c r="D51" s="22"/>
      <c r="E51" s="28">
        <f t="shared" si="3"/>
        <v>0</v>
      </c>
    </row>
    <row r="52" spans="1:5" ht="15.75" thickBot="1" x14ac:dyDescent="0.3">
      <c r="A52" s="49" t="s">
        <v>33</v>
      </c>
      <c r="B52" s="50"/>
      <c r="C52" s="51"/>
      <c r="D52" s="52"/>
      <c r="E52" s="53">
        <f t="shared" si="3"/>
        <v>0</v>
      </c>
    </row>
    <row r="53" spans="1:5" ht="15.75" thickBot="1" x14ac:dyDescent="0.3">
      <c r="A53" s="54" t="s">
        <v>34</v>
      </c>
      <c r="B53" s="55"/>
      <c r="C53" s="56">
        <f ca="1">SUM(C6:C52)</f>
        <v>10000</v>
      </c>
      <c r="D53" s="57">
        <f ca="1">SUM(D6:D52)</f>
        <v>4200</v>
      </c>
      <c r="E53" s="58">
        <f ca="1">C53-D53</f>
        <v>5800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fournisseur_x</vt:lpstr>
      <vt:lpstr>fournisseur_Y</vt:lpstr>
      <vt:lpstr>Synthese generale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SINTOUKOLA</dc:creator>
  <cp:lastModifiedBy>mobil</cp:lastModifiedBy>
  <dcterms:created xsi:type="dcterms:W3CDTF">2013-01-15T11:24:29Z</dcterms:created>
  <dcterms:modified xsi:type="dcterms:W3CDTF">2013-01-15T12:31:15Z</dcterms:modified>
</cp:coreProperties>
</file>