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75" windowWidth="28275" windowHeight="12300"/>
  </bookViews>
  <sheets>
    <sheet name="Picking" sheetId="1" r:id="rId1"/>
  </sheets>
  <externalReferences>
    <externalReference r:id="rId2"/>
  </externalReferences>
  <definedNames>
    <definedName name="_xlnm._FilterDatabase" localSheetId="0" hidden="1">Picking!$A$1:$F$1044</definedName>
  </definedNames>
  <calcPr calcId="125725"/>
</workbook>
</file>

<file path=xl/calcChain.xml><?xml version="1.0" encoding="utf-8"?>
<calcChain xmlns="http://schemas.openxmlformats.org/spreadsheetml/2006/main">
  <c r="D1044" i="1"/>
  <c r="C1044"/>
  <c r="B1044"/>
  <c r="D1043"/>
  <c r="C1043"/>
  <c r="B1043"/>
  <c r="D1042"/>
  <c r="C1042"/>
  <c r="B1042"/>
  <c r="D1041"/>
  <c r="C1041"/>
  <c r="B1041"/>
  <c r="D1040"/>
  <c r="C1040"/>
  <c r="B1040"/>
  <c r="D1039"/>
  <c r="C1039"/>
  <c r="B1039"/>
  <c r="D1038"/>
  <c r="C1038"/>
  <c r="B1038"/>
  <c r="D1037"/>
  <c r="C1037"/>
  <c r="B1037"/>
  <c r="D1036"/>
  <c r="C1036"/>
  <c r="B1036"/>
  <c r="D1035"/>
  <c r="C1035"/>
  <c r="B1035"/>
  <c r="D1034"/>
  <c r="C1034"/>
  <c r="B1034"/>
  <c r="D1033"/>
  <c r="C1033"/>
  <c r="B1033"/>
  <c r="D1032"/>
  <c r="C1032"/>
  <c r="B1032"/>
  <c r="D1031"/>
  <c r="C1031"/>
  <c r="B1031"/>
  <c r="D1030"/>
  <c r="C1030"/>
  <c r="B1030"/>
  <c r="D1029"/>
  <c r="C1029"/>
  <c r="B1029"/>
  <c r="D1028"/>
  <c r="C1028"/>
  <c r="B1028"/>
  <c r="D1027"/>
  <c r="C1027"/>
  <c r="B1027"/>
  <c r="D1026"/>
  <c r="C1026"/>
  <c r="B1026"/>
  <c r="D1025"/>
  <c r="C1025"/>
  <c r="B1025"/>
  <c r="D1024"/>
  <c r="C1024"/>
  <c r="B1024"/>
  <c r="D1023"/>
  <c r="C1023"/>
  <c r="B1023"/>
  <c r="D1022"/>
  <c r="C1022"/>
  <c r="B1022"/>
  <c r="D1021"/>
  <c r="C1021"/>
  <c r="B1021"/>
  <c r="D1020"/>
  <c r="C1020"/>
  <c r="B1020"/>
  <c r="D1019"/>
  <c r="C1019"/>
  <c r="B1019"/>
  <c r="D1018"/>
  <c r="C1018"/>
  <c r="B1018"/>
  <c r="D1017"/>
  <c r="C1017"/>
  <c r="B1017"/>
  <c r="D1016"/>
  <c r="C1016"/>
  <c r="B1016"/>
  <c r="D1015"/>
  <c r="C1015"/>
  <c r="B1015"/>
  <c r="D1014"/>
  <c r="C1014"/>
  <c r="B1014"/>
  <c r="D1013"/>
  <c r="C1013"/>
  <c r="B1013"/>
  <c r="D1012"/>
  <c r="C1012"/>
  <c r="B1012"/>
  <c r="D1011"/>
  <c r="C1011"/>
  <c r="B1011"/>
  <c r="D1010"/>
  <c r="C1010"/>
  <c r="B1010"/>
  <c r="D1009"/>
  <c r="C1009"/>
  <c r="B1009"/>
  <c r="D1008"/>
  <c r="C1008"/>
  <c r="B1008"/>
  <c r="D1007"/>
  <c r="C1007"/>
  <c r="B1007"/>
  <c r="D1006"/>
  <c r="C1006"/>
  <c r="B1006"/>
  <c r="D1005"/>
  <c r="C1005"/>
  <c r="B1005"/>
  <c r="D1004"/>
  <c r="C1004"/>
  <c r="B1004"/>
  <c r="D1003"/>
  <c r="C1003"/>
  <c r="B1003"/>
  <c r="D1002"/>
  <c r="C1002"/>
  <c r="B1002"/>
  <c r="D1001"/>
  <c r="C1001"/>
  <c r="B1001"/>
  <c r="D1000"/>
  <c r="C1000"/>
  <c r="B1000"/>
  <c r="D999"/>
  <c r="C999"/>
  <c r="B999"/>
  <c r="D998"/>
  <c r="C998"/>
  <c r="B998"/>
  <c r="D997"/>
  <c r="C997"/>
  <c r="B997"/>
  <c r="D996"/>
  <c r="C996"/>
  <c r="B996"/>
  <c r="D995"/>
  <c r="C995"/>
  <c r="B995"/>
  <c r="D994"/>
  <c r="C994"/>
  <c r="B994"/>
  <c r="D993"/>
  <c r="C993"/>
  <c r="B993"/>
  <c r="D992"/>
  <c r="C992"/>
  <c r="B992"/>
  <c r="D991"/>
  <c r="C991"/>
  <c r="B991"/>
  <c r="D990"/>
  <c r="C990"/>
  <c r="B990"/>
  <c r="D989"/>
  <c r="C989"/>
  <c r="B989"/>
  <c r="D988"/>
  <c r="C988"/>
  <c r="B988"/>
  <c r="D987"/>
  <c r="C987"/>
  <c r="B987"/>
  <c r="D986"/>
  <c r="C986"/>
  <c r="B986"/>
  <c r="D985"/>
  <c r="C985"/>
  <c r="B985"/>
  <c r="D984"/>
  <c r="C984"/>
  <c r="B984"/>
  <c r="D983"/>
  <c r="C983"/>
  <c r="B983"/>
  <c r="D982"/>
  <c r="C982"/>
  <c r="B982"/>
  <c r="D981"/>
  <c r="C981"/>
  <c r="B981"/>
  <c r="D980"/>
  <c r="C980"/>
  <c r="B980"/>
  <c r="D979"/>
  <c r="C979"/>
  <c r="B979"/>
  <c r="D978"/>
  <c r="C978"/>
  <c r="B978"/>
  <c r="D977"/>
  <c r="C977"/>
  <c r="B977"/>
  <c r="D976"/>
  <c r="C976"/>
  <c r="B976"/>
  <c r="D975"/>
  <c r="C975"/>
  <c r="B975"/>
  <c r="D974"/>
  <c r="C974"/>
  <c r="B974"/>
  <c r="D973"/>
  <c r="C973"/>
  <c r="B973"/>
  <c r="D972"/>
  <c r="C972"/>
  <c r="B972"/>
  <c r="D971"/>
  <c r="C971"/>
  <c r="B971"/>
  <c r="D970"/>
  <c r="C970"/>
  <c r="B970"/>
  <c r="D969"/>
  <c r="C969"/>
  <c r="B969"/>
  <c r="D968"/>
  <c r="C968"/>
  <c r="B968"/>
  <c r="D967"/>
  <c r="C967"/>
  <c r="B967"/>
  <c r="D966"/>
  <c r="C966"/>
  <c r="B966"/>
  <c r="D965"/>
  <c r="C965"/>
  <c r="B965"/>
  <c r="D964"/>
  <c r="C964"/>
  <c r="B964"/>
  <c r="D963"/>
  <c r="C963"/>
  <c r="B963"/>
  <c r="D962"/>
  <c r="C962"/>
  <c r="B962"/>
  <c r="D961"/>
  <c r="C961"/>
  <c r="B961"/>
  <c r="D960"/>
  <c r="C960"/>
  <c r="B960"/>
  <c r="D959"/>
  <c r="C959"/>
  <c r="B959"/>
  <c r="D958"/>
  <c r="C958"/>
  <c r="B958"/>
  <c r="D957"/>
  <c r="C957"/>
  <c r="B957"/>
  <c r="D956"/>
  <c r="C956"/>
  <c r="B956"/>
  <c r="D955"/>
  <c r="C955"/>
  <c r="B955"/>
  <c r="D954"/>
  <c r="C954"/>
  <c r="B954"/>
  <c r="D953"/>
  <c r="C953"/>
  <c r="B953"/>
  <c r="D952"/>
  <c r="C952"/>
  <c r="B952"/>
  <c r="D951"/>
  <c r="C951"/>
  <c r="B951"/>
  <c r="D950"/>
  <c r="C950"/>
  <c r="B950"/>
  <c r="D949"/>
  <c r="C949"/>
  <c r="B949"/>
  <c r="D948"/>
  <c r="C948"/>
  <c r="B948"/>
  <c r="D947"/>
  <c r="C947"/>
  <c r="B947"/>
  <c r="D946"/>
  <c r="C946"/>
  <c r="B946"/>
  <c r="D945"/>
  <c r="C945"/>
  <c r="B945"/>
  <c r="D944"/>
  <c r="C944"/>
  <c r="B944"/>
  <c r="D943"/>
  <c r="C943"/>
  <c r="B943"/>
  <c r="D942"/>
  <c r="C942"/>
  <c r="B942"/>
  <c r="D941"/>
  <c r="C941"/>
  <c r="B941"/>
  <c r="D940"/>
  <c r="C940"/>
  <c r="B940"/>
  <c r="D939"/>
  <c r="C939"/>
  <c r="B939"/>
  <c r="D938"/>
  <c r="C938"/>
  <c r="B938"/>
  <c r="D937"/>
  <c r="C937"/>
  <c r="B937"/>
  <c r="D936"/>
  <c r="C936"/>
  <c r="B936"/>
  <c r="D935"/>
  <c r="C935"/>
  <c r="B935"/>
  <c r="D934"/>
  <c r="C934"/>
  <c r="B934"/>
  <c r="D933"/>
  <c r="C933"/>
  <c r="B933"/>
  <c r="D932"/>
  <c r="C932"/>
  <c r="B932"/>
  <c r="D931"/>
  <c r="C931"/>
  <c r="B931"/>
  <c r="D930"/>
  <c r="C930"/>
  <c r="B930"/>
  <c r="D929"/>
  <c r="C929"/>
  <c r="B929"/>
  <c r="D928"/>
  <c r="C928"/>
  <c r="B928"/>
  <c r="D927"/>
  <c r="C927"/>
  <c r="B927"/>
  <c r="D926"/>
  <c r="C926"/>
  <c r="B926"/>
  <c r="D925"/>
  <c r="C925"/>
  <c r="B925"/>
  <c r="D924"/>
  <c r="C924"/>
  <c r="B924"/>
  <c r="D923"/>
  <c r="C923"/>
  <c r="B923"/>
  <c r="D922"/>
  <c r="C922"/>
  <c r="B922"/>
  <c r="D921"/>
  <c r="C921"/>
  <c r="B921"/>
  <c r="D920"/>
  <c r="C920"/>
  <c r="B920"/>
  <c r="D919"/>
  <c r="C919"/>
  <c r="B919"/>
  <c r="D918"/>
  <c r="C918"/>
  <c r="B918"/>
  <c r="D917"/>
  <c r="C917"/>
  <c r="B917"/>
  <c r="D916"/>
  <c r="C916"/>
  <c r="B916"/>
  <c r="D915"/>
  <c r="C915"/>
  <c r="B915"/>
  <c r="D914"/>
  <c r="C914"/>
  <c r="B914"/>
  <c r="D913"/>
  <c r="C913"/>
  <c r="B913"/>
  <c r="D912"/>
  <c r="C912"/>
  <c r="B912"/>
  <c r="D911"/>
  <c r="C911"/>
  <c r="B911"/>
  <c r="D910"/>
  <c r="C910"/>
  <c r="B910"/>
  <c r="D909"/>
  <c r="C909"/>
  <c r="B909"/>
  <c r="D908"/>
  <c r="C908"/>
  <c r="B908"/>
  <c r="D907"/>
  <c r="C907"/>
  <c r="B907"/>
  <c r="D906"/>
  <c r="C906"/>
  <c r="B906"/>
  <c r="D905"/>
  <c r="C905"/>
  <c r="B905"/>
  <c r="D904"/>
  <c r="C904"/>
  <c r="B904"/>
  <c r="D903"/>
  <c r="C903"/>
  <c r="B903"/>
  <c r="D902"/>
  <c r="C902"/>
  <c r="B902"/>
  <c r="D901"/>
  <c r="C901"/>
  <c r="B901"/>
  <c r="D900"/>
  <c r="C900"/>
  <c r="B900"/>
  <c r="D899"/>
  <c r="C899"/>
  <c r="B899"/>
  <c r="D898"/>
  <c r="C898"/>
  <c r="B898"/>
  <c r="D897"/>
  <c r="C897"/>
  <c r="B897"/>
  <c r="D896"/>
  <c r="C896"/>
  <c r="B896"/>
  <c r="D895"/>
  <c r="C895"/>
  <c r="B895"/>
  <c r="D894"/>
  <c r="C894"/>
  <c r="B894"/>
  <c r="D893"/>
  <c r="C893"/>
  <c r="B893"/>
  <c r="D892"/>
  <c r="C892"/>
  <c r="B892"/>
  <c r="D891"/>
  <c r="C891"/>
  <c r="B891"/>
  <c r="D890"/>
  <c r="C890"/>
  <c r="B890"/>
  <c r="D889"/>
  <c r="C889"/>
  <c r="B889"/>
  <c r="D888"/>
  <c r="C888"/>
  <c r="B888"/>
  <c r="D887"/>
  <c r="C887"/>
  <c r="B887"/>
  <c r="D886"/>
  <c r="C886"/>
  <c r="B886"/>
  <c r="D885"/>
  <c r="C885"/>
  <c r="B885"/>
  <c r="D884"/>
  <c r="C884"/>
  <c r="B884"/>
  <c r="D883"/>
  <c r="C883"/>
  <c r="B883"/>
  <c r="D882"/>
  <c r="C882"/>
  <c r="B882"/>
  <c r="D881"/>
  <c r="C881"/>
  <c r="B881"/>
  <c r="D880"/>
  <c r="C880"/>
  <c r="B880"/>
  <c r="D879"/>
  <c r="C879"/>
  <c r="B879"/>
  <c r="D878"/>
  <c r="C878"/>
  <c r="B878"/>
  <c r="D877"/>
  <c r="C877"/>
  <c r="B877"/>
  <c r="D876"/>
  <c r="C876"/>
  <c r="B876"/>
  <c r="D875"/>
  <c r="C875"/>
  <c r="B875"/>
  <c r="D874"/>
  <c r="C874"/>
  <c r="B874"/>
  <c r="D873"/>
  <c r="C873"/>
  <c r="B873"/>
  <c r="D872"/>
  <c r="C872"/>
  <c r="B872"/>
  <c r="D871"/>
  <c r="C871"/>
  <c r="B871"/>
  <c r="D870"/>
  <c r="C870"/>
  <c r="B870"/>
  <c r="D869"/>
  <c r="C869"/>
  <c r="B869"/>
  <c r="D868"/>
  <c r="C868"/>
  <c r="B868"/>
  <c r="D867"/>
  <c r="C867"/>
  <c r="B867"/>
  <c r="D866"/>
  <c r="C866"/>
  <c r="B866"/>
  <c r="D865"/>
  <c r="C865"/>
  <c r="B865"/>
  <c r="D864"/>
  <c r="C864"/>
  <c r="B864"/>
  <c r="D863"/>
  <c r="C863"/>
  <c r="B863"/>
  <c r="D862"/>
  <c r="C862"/>
  <c r="B862"/>
  <c r="D861"/>
  <c r="C861"/>
  <c r="B861"/>
  <c r="D860"/>
  <c r="C860"/>
  <c r="B860"/>
  <c r="D859"/>
  <c r="C859"/>
  <c r="B859"/>
  <c r="D858"/>
  <c r="C858"/>
  <c r="B858"/>
  <c r="D857"/>
  <c r="C857"/>
  <c r="B857"/>
  <c r="D856"/>
  <c r="C856"/>
  <c r="B856"/>
  <c r="D855"/>
  <c r="C855"/>
  <c r="B855"/>
  <c r="D854"/>
  <c r="C854"/>
  <c r="B854"/>
  <c r="D853"/>
  <c r="C853"/>
  <c r="B853"/>
  <c r="D852"/>
  <c r="C852"/>
  <c r="B852"/>
  <c r="D851"/>
  <c r="C851"/>
  <c r="B851"/>
  <c r="D850"/>
  <c r="C850"/>
  <c r="B850"/>
  <c r="D849"/>
  <c r="C849"/>
  <c r="B849"/>
  <c r="D848"/>
  <c r="C848"/>
  <c r="B848"/>
  <c r="D847"/>
  <c r="C847"/>
  <c r="B847"/>
  <c r="D846"/>
  <c r="C846"/>
  <c r="B846"/>
  <c r="D845"/>
  <c r="C845"/>
  <c r="B845"/>
  <c r="D844"/>
  <c r="C844"/>
  <c r="B844"/>
  <c r="D843"/>
  <c r="C843"/>
  <c r="B843"/>
  <c r="D842"/>
  <c r="C842"/>
  <c r="B842"/>
  <c r="D841"/>
  <c r="C841"/>
  <c r="B841"/>
  <c r="D840"/>
  <c r="C840"/>
  <c r="B840"/>
  <c r="D839"/>
  <c r="C839"/>
  <c r="B839"/>
  <c r="D838"/>
  <c r="C838"/>
  <c r="B838"/>
  <c r="D837"/>
  <c r="C837"/>
  <c r="B837"/>
  <c r="D836"/>
  <c r="C836"/>
  <c r="B836"/>
  <c r="D835"/>
  <c r="C835"/>
  <c r="B835"/>
  <c r="D834"/>
  <c r="C834"/>
  <c r="B834"/>
  <c r="D833"/>
  <c r="C833"/>
  <c r="B833"/>
  <c r="D832"/>
  <c r="C832"/>
  <c r="B832"/>
  <c r="D831"/>
  <c r="C831"/>
  <c r="B831"/>
  <c r="D830"/>
  <c r="C830"/>
  <c r="B830"/>
  <c r="D829"/>
  <c r="C829"/>
  <c r="B829"/>
  <c r="D828"/>
  <c r="C828"/>
  <c r="B828"/>
  <c r="D827"/>
  <c r="C827"/>
  <c r="B827"/>
  <c r="D826"/>
  <c r="C826"/>
  <c r="B826"/>
  <c r="D825"/>
  <c r="C825"/>
  <c r="B825"/>
  <c r="D824"/>
  <c r="C824"/>
  <c r="B824"/>
  <c r="D823"/>
  <c r="C823"/>
  <c r="B823"/>
  <c r="D822"/>
  <c r="C822"/>
  <c r="B822"/>
  <c r="D821"/>
  <c r="C821"/>
  <c r="B821"/>
  <c r="D820"/>
  <c r="C820"/>
  <c r="B820"/>
  <c r="D819"/>
  <c r="C819"/>
  <c r="B819"/>
  <c r="D818"/>
  <c r="C818"/>
  <c r="B818"/>
  <c r="D817"/>
  <c r="C817"/>
  <c r="B817"/>
  <c r="D816"/>
  <c r="C816"/>
  <c r="B816"/>
  <c r="D815"/>
  <c r="C815"/>
  <c r="B815"/>
  <c r="D814"/>
  <c r="C814"/>
  <c r="B814"/>
  <c r="D813"/>
  <c r="C813"/>
  <c r="B813"/>
  <c r="D812"/>
  <c r="C812"/>
  <c r="B812"/>
  <c r="D811"/>
  <c r="C811"/>
  <c r="B811"/>
  <c r="D810"/>
  <c r="C810"/>
  <c r="B810"/>
  <c r="D809"/>
  <c r="C809"/>
  <c r="B809"/>
  <c r="D808"/>
  <c r="C808"/>
  <c r="B808"/>
  <c r="D807"/>
  <c r="C807"/>
  <c r="B807"/>
  <c r="D806"/>
  <c r="C806"/>
  <c r="B806"/>
  <c r="D805"/>
  <c r="C805"/>
  <c r="B805"/>
  <c r="D804"/>
  <c r="C804"/>
  <c r="B804"/>
  <c r="D803"/>
  <c r="C803"/>
  <c r="B803"/>
  <c r="D802"/>
  <c r="C802"/>
  <c r="B802"/>
  <c r="D801"/>
  <c r="C801"/>
  <c r="B801"/>
  <c r="D800"/>
  <c r="C800"/>
  <c r="B800"/>
  <c r="D799"/>
  <c r="C799"/>
  <c r="B799"/>
  <c r="D798"/>
  <c r="C798"/>
  <c r="B798"/>
  <c r="D797"/>
  <c r="C797"/>
  <c r="B797"/>
  <c r="D796"/>
  <c r="C796"/>
  <c r="B796"/>
  <c r="D795"/>
  <c r="C795"/>
  <c r="B795"/>
  <c r="D794"/>
  <c r="C794"/>
  <c r="B794"/>
  <c r="D793"/>
  <c r="C793"/>
  <c r="B793"/>
  <c r="D792"/>
  <c r="C792"/>
  <c r="B792"/>
  <c r="D791"/>
  <c r="C791"/>
  <c r="B791"/>
  <c r="D790"/>
  <c r="C790"/>
  <c r="B790"/>
  <c r="D789"/>
  <c r="C789"/>
  <c r="B789"/>
  <c r="D788"/>
  <c r="C788"/>
  <c r="B788"/>
  <c r="D787"/>
  <c r="C787"/>
  <c r="B787"/>
  <c r="D786"/>
  <c r="C786"/>
  <c r="B786"/>
  <c r="D785"/>
  <c r="C785"/>
  <c r="B785"/>
  <c r="D784"/>
  <c r="C784"/>
  <c r="B784"/>
  <c r="D783"/>
  <c r="C783"/>
  <c r="B783"/>
  <c r="D782"/>
  <c r="C782"/>
  <c r="B782"/>
  <c r="D781"/>
  <c r="C781"/>
  <c r="B781"/>
  <c r="D780"/>
  <c r="C780"/>
  <c r="B780"/>
  <c r="D779"/>
  <c r="C779"/>
  <c r="B779"/>
  <c r="D778"/>
  <c r="C778"/>
  <c r="B778"/>
  <c r="D777"/>
  <c r="C777"/>
  <c r="B777"/>
  <c r="D776"/>
  <c r="C776"/>
  <c r="B776"/>
  <c r="D775"/>
  <c r="C775"/>
  <c r="B775"/>
  <c r="D774"/>
  <c r="C774"/>
  <c r="B774"/>
  <c r="D773"/>
  <c r="C773"/>
  <c r="B773"/>
  <c r="D772"/>
  <c r="C772"/>
  <c r="B772"/>
  <c r="D771"/>
  <c r="C771"/>
  <c r="B771"/>
  <c r="D770"/>
  <c r="C770"/>
  <c r="B770"/>
  <c r="D769"/>
  <c r="C769"/>
  <c r="B769"/>
  <c r="D768"/>
  <c r="C768"/>
  <c r="B768"/>
  <c r="D767"/>
  <c r="C767"/>
  <c r="B767"/>
  <c r="D766"/>
  <c r="C766"/>
  <c r="B766"/>
  <c r="D765"/>
  <c r="C765"/>
  <c r="B765"/>
  <c r="D764"/>
  <c r="C764"/>
  <c r="B764"/>
  <c r="D763"/>
  <c r="C763"/>
  <c r="B763"/>
  <c r="D762"/>
  <c r="C762"/>
  <c r="B762"/>
  <c r="D761"/>
  <c r="C761"/>
  <c r="B761"/>
  <c r="D760"/>
  <c r="C760"/>
  <c r="B760"/>
  <c r="D759"/>
  <c r="C759"/>
  <c r="B759"/>
  <c r="D758"/>
  <c r="C758"/>
  <c r="B758"/>
  <c r="D757"/>
  <c r="C757"/>
  <c r="B757"/>
  <c r="D756"/>
  <c r="C756"/>
  <c r="B756"/>
  <c r="D755"/>
  <c r="C755"/>
  <c r="B755"/>
  <c r="D754"/>
  <c r="C754"/>
  <c r="B754"/>
  <c r="D753"/>
  <c r="C753"/>
  <c r="B753"/>
  <c r="D752"/>
  <c r="C752"/>
  <c r="B752"/>
  <c r="D751"/>
  <c r="C751"/>
  <c r="B751"/>
  <c r="D750"/>
  <c r="C750"/>
  <c r="B750"/>
  <c r="D749"/>
  <c r="C749"/>
  <c r="B749"/>
  <c r="D748"/>
  <c r="C748"/>
  <c r="B748"/>
  <c r="D747"/>
  <c r="C747"/>
  <c r="B747"/>
  <c r="D746"/>
  <c r="C746"/>
  <c r="B746"/>
  <c r="D745"/>
  <c r="C745"/>
  <c r="B745"/>
  <c r="D744"/>
  <c r="C744"/>
  <c r="B744"/>
  <c r="D743"/>
  <c r="C743"/>
  <c r="B743"/>
  <c r="D742"/>
  <c r="C742"/>
  <c r="B742"/>
  <c r="D741"/>
  <c r="C741"/>
  <c r="B741"/>
  <c r="D740"/>
  <c r="C740"/>
  <c r="B740"/>
  <c r="D739"/>
  <c r="C739"/>
  <c r="B739"/>
  <c r="D738"/>
  <c r="C738"/>
  <c r="B738"/>
  <c r="D737"/>
  <c r="C737"/>
  <c r="B737"/>
  <c r="D736"/>
  <c r="C736"/>
  <c r="B736"/>
  <c r="D735"/>
  <c r="C735"/>
  <c r="B735"/>
  <c r="D734"/>
  <c r="C734"/>
  <c r="B734"/>
  <c r="D733"/>
  <c r="C733"/>
  <c r="B733"/>
  <c r="D732"/>
  <c r="C732"/>
  <c r="B732"/>
  <c r="D731"/>
  <c r="C731"/>
  <c r="B731"/>
  <c r="D730"/>
  <c r="C730"/>
  <c r="B730"/>
  <c r="D729"/>
  <c r="C729"/>
  <c r="B729"/>
  <c r="D728"/>
  <c r="C728"/>
  <c r="B728"/>
  <c r="D727"/>
  <c r="C727"/>
  <c r="B727"/>
  <c r="D726"/>
  <c r="C726"/>
  <c r="B726"/>
  <c r="D725"/>
  <c r="C725"/>
  <c r="B725"/>
  <c r="D724"/>
  <c r="C724"/>
  <c r="B724"/>
  <c r="D723"/>
  <c r="C723"/>
  <c r="B723"/>
  <c r="D722"/>
  <c r="C722"/>
  <c r="B722"/>
  <c r="D721"/>
  <c r="C721"/>
  <c r="B721"/>
  <c r="D720"/>
  <c r="C720"/>
  <c r="B720"/>
  <c r="D719"/>
  <c r="C719"/>
  <c r="B719"/>
  <c r="D718"/>
  <c r="C718"/>
  <c r="B718"/>
  <c r="D717"/>
  <c r="C717"/>
  <c r="B717"/>
  <c r="D716"/>
  <c r="C716"/>
  <c r="B716"/>
  <c r="D715"/>
  <c r="C715"/>
  <c r="B715"/>
  <c r="D714"/>
  <c r="C714"/>
  <c r="B714"/>
  <c r="D713"/>
  <c r="C713"/>
  <c r="B713"/>
  <c r="D712"/>
  <c r="C712"/>
  <c r="B712"/>
  <c r="D711"/>
  <c r="C711"/>
  <c r="B711"/>
  <c r="D710"/>
  <c r="C710"/>
  <c r="B710"/>
  <c r="D709"/>
  <c r="C709"/>
  <c r="B709"/>
  <c r="D708"/>
  <c r="C708"/>
  <c r="B708"/>
  <c r="D707"/>
  <c r="C707"/>
  <c r="B707"/>
  <c r="D706"/>
  <c r="C706"/>
  <c r="B706"/>
  <c r="D705"/>
  <c r="C705"/>
  <c r="B705"/>
  <c r="D704"/>
  <c r="C704"/>
  <c r="B704"/>
  <c r="D703"/>
  <c r="C703"/>
  <c r="B703"/>
  <c r="D702"/>
  <c r="C702"/>
  <c r="B702"/>
  <c r="D701"/>
  <c r="C701"/>
  <c r="B701"/>
  <c r="D700"/>
  <c r="C700"/>
  <c r="B700"/>
  <c r="D699"/>
  <c r="C699"/>
  <c r="B699"/>
  <c r="D698"/>
  <c r="C698"/>
  <c r="B698"/>
  <c r="D697"/>
  <c r="C697"/>
  <c r="B697"/>
  <c r="D696"/>
  <c r="C696"/>
  <c r="B696"/>
  <c r="D695"/>
  <c r="C695"/>
  <c r="B695"/>
  <c r="D694"/>
  <c r="C694"/>
  <c r="B694"/>
  <c r="D693"/>
  <c r="C693"/>
  <c r="B693"/>
  <c r="D692"/>
  <c r="C692"/>
  <c r="B692"/>
  <c r="D691"/>
  <c r="C691"/>
  <c r="B691"/>
  <c r="D690"/>
  <c r="C690"/>
  <c r="B690"/>
  <c r="D689"/>
  <c r="C689"/>
  <c r="B689"/>
  <c r="D688"/>
  <c r="C688"/>
  <c r="B688"/>
  <c r="D687"/>
  <c r="C687"/>
  <c r="B687"/>
  <c r="D686"/>
  <c r="C686"/>
  <c r="B686"/>
  <c r="D685"/>
  <c r="C685"/>
  <c r="B685"/>
  <c r="D684"/>
  <c r="C684"/>
  <c r="B684"/>
  <c r="D683"/>
  <c r="C683"/>
  <c r="B683"/>
  <c r="D682"/>
  <c r="C682"/>
  <c r="B682"/>
  <c r="D681"/>
  <c r="C681"/>
  <c r="B681"/>
  <c r="D680"/>
  <c r="C680"/>
  <c r="B680"/>
  <c r="D679"/>
  <c r="C679"/>
  <c r="B679"/>
  <c r="D678"/>
  <c r="C678"/>
  <c r="B678"/>
  <c r="D677"/>
  <c r="C677"/>
  <c r="B677"/>
  <c r="D676"/>
  <c r="C676"/>
  <c r="B676"/>
  <c r="D675"/>
  <c r="C675"/>
  <c r="B675"/>
  <c r="D674"/>
  <c r="C674"/>
  <c r="B674"/>
  <c r="D673"/>
  <c r="C673"/>
  <c r="B673"/>
  <c r="D672"/>
  <c r="C672"/>
  <c r="B672"/>
  <c r="D671"/>
  <c r="C671"/>
  <c r="B671"/>
  <c r="D670"/>
  <c r="C670"/>
  <c r="B670"/>
  <c r="D669"/>
  <c r="C669"/>
  <c r="B669"/>
  <c r="D668"/>
  <c r="C668"/>
  <c r="B668"/>
  <c r="D667"/>
  <c r="C667"/>
  <c r="B667"/>
  <c r="D666"/>
  <c r="C666"/>
  <c r="B666"/>
  <c r="D665"/>
  <c r="C665"/>
  <c r="B665"/>
  <c r="D664"/>
  <c r="C664"/>
  <c r="B664"/>
  <c r="D663"/>
  <c r="C663"/>
  <c r="B663"/>
  <c r="D662"/>
  <c r="C662"/>
  <c r="B662"/>
  <c r="D661"/>
  <c r="C661"/>
  <c r="B661"/>
  <c r="D660"/>
  <c r="C660"/>
  <c r="B660"/>
  <c r="D659"/>
  <c r="C659"/>
  <c r="B659"/>
  <c r="D658"/>
  <c r="C658"/>
  <c r="B658"/>
  <c r="D657"/>
  <c r="C657"/>
  <c r="B657"/>
  <c r="D656"/>
  <c r="C656"/>
  <c r="B656"/>
  <c r="D655"/>
  <c r="C655"/>
  <c r="B655"/>
  <c r="D654"/>
  <c r="C654"/>
  <c r="B654"/>
  <c r="D653"/>
  <c r="C653"/>
  <c r="B653"/>
  <c r="D652"/>
  <c r="C652"/>
  <c r="B652"/>
  <c r="D651"/>
  <c r="C651"/>
  <c r="B651"/>
  <c r="D650"/>
  <c r="C650"/>
  <c r="B650"/>
  <c r="D649"/>
  <c r="C649"/>
  <c r="B649"/>
  <c r="D648"/>
  <c r="C648"/>
  <c r="B648"/>
  <c r="D647"/>
  <c r="C647"/>
  <c r="B647"/>
  <c r="D646"/>
  <c r="C646"/>
  <c r="B646"/>
  <c r="D645"/>
  <c r="C645"/>
  <c r="B645"/>
  <c r="D644"/>
  <c r="C644"/>
  <c r="B644"/>
  <c r="D643"/>
  <c r="C643"/>
  <c r="B643"/>
  <c r="D642"/>
  <c r="C642"/>
  <c r="B642"/>
  <c r="D641"/>
  <c r="C641"/>
  <c r="B641"/>
  <c r="D640"/>
  <c r="C640"/>
  <c r="B640"/>
  <c r="D639"/>
  <c r="C639"/>
  <c r="B639"/>
  <c r="D638"/>
  <c r="C638"/>
  <c r="B638"/>
  <c r="D637"/>
  <c r="C637"/>
  <c r="B637"/>
  <c r="D636"/>
  <c r="C636"/>
  <c r="B636"/>
  <c r="D635"/>
  <c r="C635"/>
  <c r="B635"/>
  <c r="D634"/>
  <c r="C634"/>
  <c r="B634"/>
  <c r="D633"/>
  <c r="C633"/>
  <c r="B633"/>
  <c r="D632"/>
  <c r="C632"/>
  <c r="B632"/>
  <c r="D631"/>
  <c r="C631"/>
  <c r="B631"/>
  <c r="D630"/>
  <c r="C630"/>
  <c r="B630"/>
  <c r="D629"/>
  <c r="C629"/>
  <c r="B629"/>
  <c r="D628"/>
  <c r="C628"/>
  <c r="B628"/>
  <c r="D627"/>
  <c r="C627"/>
  <c r="B627"/>
  <c r="D626"/>
  <c r="C626"/>
  <c r="B626"/>
  <c r="D625"/>
  <c r="C625"/>
  <c r="B625"/>
  <c r="D624"/>
  <c r="C624"/>
  <c r="B624"/>
  <c r="D623"/>
  <c r="C623"/>
  <c r="B623"/>
  <c r="D622"/>
  <c r="C622"/>
  <c r="B622"/>
  <c r="D621"/>
  <c r="C621"/>
  <c r="B621"/>
  <c r="D620"/>
  <c r="C620"/>
  <c r="B620"/>
  <c r="D619"/>
  <c r="C619"/>
  <c r="B619"/>
  <c r="D618"/>
  <c r="C618"/>
  <c r="B618"/>
  <c r="D617"/>
  <c r="C617"/>
  <c r="B617"/>
  <c r="D616"/>
  <c r="C616"/>
  <c r="B616"/>
  <c r="D615"/>
  <c r="C615"/>
  <c r="B615"/>
  <c r="D614"/>
  <c r="C614"/>
  <c r="B614"/>
  <c r="D613"/>
  <c r="C613"/>
  <c r="B613"/>
  <c r="D612"/>
  <c r="C612"/>
  <c r="B612"/>
  <c r="D611"/>
  <c r="C611"/>
  <c r="B611"/>
  <c r="D610"/>
  <c r="C610"/>
  <c r="B610"/>
  <c r="D609"/>
  <c r="C609"/>
  <c r="B609"/>
  <c r="D608"/>
  <c r="C608"/>
  <c r="B608"/>
  <c r="D607"/>
  <c r="C607"/>
  <c r="B607"/>
  <c r="D606"/>
  <c r="C606"/>
  <c r="B606"/>
  <c r="D605"/>
  <c r="C605"/>
  <c r="B605"/>
  <c r="D604"/>
  <c r="C604"/>
  <c r="B604"/>
  <c r="D603"/>
  <c r="C603"/>
  <c r="B603"/>
  <c r="D602"/>
  <c r="C602"/>
  <c r="B602"/>
  <c r="D601"/>
  <c r="C601"/>
  <c r="B601"/>
  <c r="D600"/>
  <c r="C600"/>
  <c r="B600"/>
  <c r="D599"/>
  <c r="C599"/>
  <c r="B599"/>
  <c r="D598"/>
  <c r="C598"/>
  <c r="B598"/>
  <c r="D597"/>
  <c r="C597"/>
  <c r="B597"/>
  <c r="D596"/>
  <c r="C596"/>
  <c r="B596"/>
  <c r="D595"/>
  <c r="C595"/>
  <c r="B595"/>
  <c r="D594"/>
  <c r="C594"/>
  <c r="B594"/>
  <c r="D593"/>
  <c r="C593"/>
  <c r="B593"/>
  <c r="D592"/>
  <c r="C592"/>
  <c r="B592"/>
  <c r="D591"/>
  <c r="C591"/>
  <c r="B591"/>
  <c r="D590"/>
  <c r="C590"/>
  <c r="B590"/>
  <c r="D589"/>
  <c r="C589"/>
  <c r="B589"/>
  <c r="D588"/>
  <c r="C588"/>
  <c r="B588"/>
  <c r="D587"/>
  <c r="C587"/>
  <c r="B587"/>
  <c r="D586"/>
  <c r="C586"/>
  <c r="B586"/>
  <c r="D585"/>
  <c r="C585"/>
  <c r="B585"/>
  <c r="D584"/>
  <c r="C584"/>
  <c r="B584"/>
  <c r="D583"/>
  <c r="C583"/>
  <c r="B583"/>
  <c r="D582"/>
  <c r="C582"/>
  <c r="B582"/>
  <c r="D581"/>
  <c r="C581"/>
  <c r="B581"/>
  <c r="D580"/>
  <c r="C580"/>
  <c r="B580"/>
  <c r="D579"/>
  <c r="C579"/>
  <c r="B579"/>
  <c r="D578"/>
  <c r="C578"/>
  <c r="B578"/>
  <c r="D577"/>
  <c r="C577"/>
  <c r="B577"/>
  <c r="D576"/>
  <c r="C576"/>
  <c r="B576"/>
  <c r="D575"/>
  <c r="C575"/>
  <c r="B575"/>
  <c r="D574"/>
  <c r="C574"/>
  <c r="B574"/>
  <c r="D573"/>
  <c r="C573"/>
  <c r="B573"/>
  <c r="D572"/>
  <c r="C572"/>
  <c r="B572"/>
  <c r="D571"/>
  <c r="C571"/>
  <c r="B571"/>
  <c r="D570"/>
  <c r="C570"/>
  <c r="B570"/>
  <c r="D569"/>
  <c r="C569"/>
  <c r="B569"/>
  <c r="D568"/>
  <c r="C568"/>
  <c r="B568"/>
  <c r="D567"/>
  <c r="C567"/>
  <c r="B567"/>
  <c r="D566"/>
  <c r="C566"/>
  <c r="B566"/>
  <c r="D565"/>
  <c r="C565"/>
  <c r="B565"/>
  <c r="D564"/>
  <c r="C564"/>
  <c r="B564"/>
  <c r="D563"/>
  <c r="C563"/>
  <c r="B563"/>
  <c r="D562"/>
  <c r="C562"/>
  <c r="B562"/>
  <c r="D561"/>
  <c r="C561"/>
  <c r="B561"/>
  <c r="D560"/>
  <c r="C560"/>
  <c r="B560"/>
  <c r="D559"/>
  <c r="C559"/>
  <c r="B559"/>
  <c r="D558"/>
  <c r="C558"/>
  <c r="B558"/>
  <c r="D557"/>
  <c r="C557"/>
  <c r="B557"/>
  <c r="D556"/>
  <c r="C556"/>
  <c r="B556"/>
  <c r="D555"/>
  <c r="C555"/>
  <c r="B555"/>
  <c r="D554"/>
  <c r="C554"/>
  <c r="B554"/>
  <c r="D553"/>
  <c r="C553"/>
  <c r="B553"/>
  <c r="D552"/>
  <c r="C552"/>
  <c r="B552"/>
  <c r="D551"/>
  <c r="C551"/>
  <c r="B551"/>
  <c r="D550"/>
  <c r="C550"/>
  <c r="B550"/>
  <c r="D549"/>
  <c r="C549"/>
  <c r="B549"/>
  <c r="D548"/>
  <c r="C548"/>
  <c r="B548"/>
  <c r="D547"/>
  <c r="C547"/>
  <c r="B547"/>
  <c r="D546"/>
  <c r="C546"/>
  <c r="B546"/>
  <c r="D545"/>
  <c r="C545"/>
  <c r="B545"/>
  <c r="D544"/>
  <c r="C544"/>
  <c r="B544"/>
  <c r="D543"/>
  <c r="C543"/>
  <c r="B543"/>
  <c r="D542"/>
  <c r="C542"/>
  <c r="B542"/>
  <c r="D541"/>
  <c r="C541"/>
  <c r="B541"/>
  <c r="D540"/>
  <c r="C540"/>
  <c r="B540"/>
  <c r="D539"/>
  <c r="C539"/>
  <c r="B539"/>
  <c r="D538"/>
  <c r="C538"/>
  <c r="B538"/>
  <c r="D537"/>
  <c r="C537"/>
  <c r="B537"/>
  <c r="D536"/>
  <c r="C536"/>
  <c r="B536"/>
  <c r="D535"/>
  <c r="C535"/>
  <c r="B535"/>
  <c r="D534"/>
  <c r="C534"/>
  <c r="B534"/>
  <c r="D533"/>
  <c r="C533"/>
  <c r="B533"/>
  <c r="D532"/>
  <c r="C532"/>
  <c r="B532"/>
  <c r="D531"/>
  <c r="C531"/>
  <c r="B531"/>
  <c r="D530"/>
  <c r="C530"/>
  <c r="B530"/>
  <c r="D529"/>
  <c r="C529"/>
  <c r="B529"/>
  <c r="D528"/>
  <c r="C528"/>
  <c r="B528"/>
  <c r="D527"/>
  <c r="C527"/>
  <c r="B527"/>
  <c r="D526"/>
  <c r="C526"/>
  <c r="B526"/>
  <c r="D525"/>
  <c r="C525"/>
  <c r="B525"/>
  <c r="D524"/>
  <c r="C524"/>
  <c r="B524"/>
  <c r="D523"/>
  <c r="C523"/>
  <c r="B523"/>
  <c r="D522"/>
  <c r="C522"/>
  <c r="B522"/>
  <c r="D521"/>
  <c r="C521"/>
  <c r="B521"/>
  <c r="D520"/>
  <c r="C520"/>
  <c r="B520"/>
  <c r="D519"/>
  <c r="C519"/>
  <c r="B519"/>
  <c r="D518"/>
  <c r="C518"/>
  <c r="B518"/>
  <c r="D517"/>
  <c r="C517"/>
  <c r="B517"/>
  <c r="D516"/>
  <c r="C516"/>
  <c r="B516"/>
  <c r="D515"/>
  <c r="C515"/>
  <c r="B515"/>
  <c r="D514"/>
  <c r="C514"/>
  <c r="B514"/>
  <c r="D513"/>
  <c r="C513"/>
  <c r="B513"/>
  <c r="D512"/>
  <c r="C512"/>
  <c r="B512"/>
  <c r="D511"/>
  <c r="C511"/>
  <c r="B511"/>
  <c r="D510"/>
  <c r="C510"/>
  <c r="B510"/>
  <c r="D509"/>
  <c r="C509"/>
  <c r="B509"/>
  <c r="D508"/>
  <c r="C508"/>
  <c r="B508"/>
  <c r="D507"/>
  <c r="C507"/>
  <c r="B507"/>
  <c r="D506"/>
  <c r="C506"/>
  <c r="B506"/>
  <c r="D505"/>
  <c r="C505"/>
  <c r="B505"/>
  <c r="D504"/>
  <c r="C504"/>
  <c r="B504"/>
  <c r="D503"/>
  <c r="C503"/>
  <c r="B503"/>
  <c r="D502"/>
  <c r="C502"/>
  <c r="B502"/>
  <c r="O501"/>
  <c r="D501"/>
  <c r="C501"/>
  <c r="B501"/>
  <c r="O500"/>
  <c r="D500"/>
  <c r="C500"/>
  <c r="B500"/>
  <c r="O499"/>
  <c r="D499"/>
  <c r="C499"/>
  <c r="B499"/>
  <c r="O498"/>
  <c r="D498"/>
  <c r="C498"/>
  <c r="B498"/>
  <c r="O497"/>
  <c r="D497"/>
  <c r="C497"/>
  <c r="B497"/>
  <c r="O496"/>
  <c r="D496"/>
  <c r="C496"/>
  <c r="B496"/>
  <c r="O495"/>
  <c r="D495"/>
  <c r="C495"/>
  <c r="B495"/>
  <c r="O494"/>
  <c r="D494"/>
  <c r="C494"/>
  <c r="B494"/>
  <c r="O493"/>
  <c r="D493"/>
  <c r="C493"/>
  <c r="B493"/>
  <c r="O492"/>
  <c r="D492"/>
  <c r="C492"/>
  <c r="B492"/>
  <c r="O491"/>
  <c r="D491"/>
  <c r="C491"/>
  <c r="B491"/>
  <c r="O490"/>
  <c r="D490"/>
  <c r="C490"/>
  <c r="B490"/>
  <c r="O489"/>
  <c r="D489"/>
  <c r="C489"/>
  <c r="B489"/>
  <c r="O488"/>
  <c r="D488"/>
  <c r="C488"/>
  <c r="B488"/>
  <c r="O487"/>
  <c r="D487"/>
  <c r="C487"/>
  <c r="B487"/>
  <c r="O486"/>
  <c r="D486"/>
  <c r="C486"/>
  <c r="B486"/>
  <c r="O485"/>
  <c r="D485"/>
  <c r="C485"/>
  <c r="B485"/>
  <c r="O484"/>
  <c r="D484"/>
  <c r="C484"/>
  <c r="B484"/>
  <c r="O483"/>
  <c r="D483"/>
  <c r="C483"/>
  <c r="B483"/>
  <c r="O482"/>
  <c r="D482"/>
  <c r="C482"/>
  <c r="B482"/>
  <c r="O481"/>
  <c r="D481"/>
  <c r="C481"/>
  <c r="B481"/>
  <c r="O480"/>
  <c r="D480"/>
  <c r="C480"/>
  <c r="B480"/>
  <c r="O479"/>
  <c r="D479"/>
  <c r="C479"/>
  <c r="B479"/>
  <c r="O478"/>
  <c r="D478"/>
  <c r="C478"/>
  <c r="B478"/>
  <c r="O477"/>
  <c r="D477"/>
  <c r="C477"/>
  <c r="B477"/>
  <c r="O476"/>
  <c r="D476"/>
  <c r="C476"/>
  <c r="B476"/>
  <c r="O475"/>
  <c r="D475"/>
  <c r="C475"/>
  <c r="B475"/>
  <c r="O474"/>
  <c r="D474"/>
  <c r="C474"/>
  <c r="B474"/>
  <c r="O473"/>
  <c r="D473"/>
  <c r="C473"/>
  <c r="B473"/>
  <c r="O472"/>
  <c r="D472"/>
  <c r="C472"/>
  <c r="B472"/>
  <c r="O471"/>
  <c r="D471"/>
  <c r="C471"/>
  <c r="B471"/>
  <c r="O470"/>
  <c r="D470"/>
  <c r="C470"/>
  <c r="B470"/>
  <c r="O469"/>
  <c r="D469"/>
  <c r="C469"/>
  <c r="B469"/>
  <c r="O468"/>
  <c r="D468"/>
  <c r="C468"/>
  <c r="B468"/>
  <c r="O467"/>
  <c r="D467"/>
  <c r="C467"/>
  <c r="B467"/>
  <c r="O466"/>
  <c r="D466"/>
  <c r="C466"/>
  <c r="B466"/>
  <c r="O465"/>
  <c r="D465"/>
  <c r="C465"/>
  <c r="B465"/>
  <c r="O464"/>
  <c r="D464"/>
  <c r="C464"/>
  <c r="B464"/>
  <c r="O463"/>
  <c r="D463"/>
  <c r="C463"/>
  <c r="B463"/>
  <c r="O462"/>
  <c r="D462"/>
  <c r="C462"/>
  <c r="B462"/>
  <c r="O461"/>
  <c r="D461"/>
  <c r="C461"/>
  <c r="B461"/>
  <c r="O460"/>
  <c r="D460"/>
  <c r="C460"/>
  <c r="B460"/>
  <c r="O459"/>
  <c r="D459"/>
  <c r="C459"/>
  <c r="B459"/>
  <c r="O458"/>
  <c r="D458"/>
  <c r="C458"/>
  <c r="B458"/>
  <c r="O457"/>
  <c r="D457"/>
  <c r="C457"/>
  <c r="B457"/>
  <c r="O456"/>
  <c r="D456"/>
  <c r="C456"/>
  <c r="B456"/>
  <c r="O455"/>
  <c r="D455"/>
  <c r="C455"/>
  <c r="B455"/>
  <c r="O454"/>
  <c r="D454"/>
  <c r="C454"/>
  <c r="B454"/>
  <c r="O453"/>
  <c r="D453"/>
  <c r="C453"/>
  <c r="B453"/>
  <c r="O452"/>
  <c r="D452"/>
  <c r="C452"/>
  <c r="B452"/>
  <c r="O451"/>
  <c r="D451"/>
  <c r="C451"/>
  <c r="B451"/>
  <c r="O450"/>
  <c r="D450"/>
  <c r="C450"/>
  <c r="B450"/>
  <c r="O449"/>
  <c r="D449"/>
  <c r="C449"/>
  <c r="B449"/>
  <c r="O448"/>
  <c r="D448"/>
  <c r="C448"/>
  <c r="B448"/>
  <c r="O447"/>
  <c r="D447"/>
  <c r="C447"/>
  <c r="B447"/>
  <c r="O446"/>
  <c r="D446"/>
  <c r="C446"/>
  <c r="B446"/>
  <c r="O445"/>
  <c r="D445"/>
  <c r="C445"/>
  <c r="B445"/>
  <c r="O444"/>
  <c r="D444"/>
  <c r="C444"/>
  <c r="B444"/>
  <c r="O443"/>
  <c r="D443"/>
  <c r="C443"/>
  <c r="B443"/>
  <c r="O442"/>
  <c r="D442"/>
  <c r="C442"/>
  <c r="B442"/>
  <c r="O441"/>
  <c r="D441"/>
  <c r="C441"/>
  <c r="B441"/>
  <c r="O440"/>
  <c r="D440"/>
  <c r="C440"/>
  <c r="B440"/>
  <c r="O439"/>
  <c r="D439"/>
  <c r="C439"/>
  <c r="B439"/>
  <c r="O438"/>
  <c r="D438"/>
  <c r="C438"/>
  <c r="B438"/>
  <c r="O437"/>
  <c r="D437"/>
  <c r="C437"/>
  <c r="B437"/>
  <c r="O436"/>
  <c r="D436"/>
  <c r="C436"/>
  <c r="B436"/>
  <c r="O435"/>
  <c r="D435"/>
  <c r="C435"/>
  <c r="B435"/>
  <c r="O434"/>
  <c r="D434"/>
  <c r="C434"/>
  <c r="B434"/>
  <c r="O433"/>
  <c r="D433"/>
  <c r="C433"/>
  <c r="B433"/>
  <c r="O432"/>
  <c r="D432"/>
  <c r="C432"/>
  <c r="B432"/>
  <c r="O431"/>
  <c r="D431"/>
  <c r="C431"/>
  <c r="B431"/>
  <c r="O430"/>
  <c r="D430"/>
  <c r="C430"/>
  <c r="B430"/>
  <c r="O429"/>
  <c r="D429"/>
  <c r="C429"/>
  <c r="B429"/>
  <c r="O428"/>
  <c r="D428"/>
  <c r="C428"/>
  <c r="B428"/>
  <c r="O427"/>
  <c r="D427"/>
  <c r="C427"/>
  <c r="B427"/>
  <c r="O426"/>
  <c r="D426"/>
  <c r="C426"/>
  <c r="B426"/>
  <c r="O425"/>
  <c r="D425"/>
  <c r="C425"/>
  <c r="B425"/>
  <c r="O424"/>
  <c r="D424"/>
  <c r="C424"/>
  <c r="B424"/>
  <c r="O423"/>
  <c r="D423"/>
  <c r="C423"/>
  <c r="B423"/>
  <c r="O422"/>
  <c r="D422"/>
  <c r="C422"/>
  <c r="B422"/>
  <c r="O421"/>
  <c r="D421"/>
  <c r="C421"/>
  <c r="B421"/>
  <c r="O420"/>
  <c r="D420"/>
  <c r="C420"/>
  <c r="B420"/>
  <c r="O419"/>
  <c r="D419"/>
  <c r="C419"/>
  <c r="B419"/>
  <c r="O418"/>
  <c r="D418"/>
  <c r="C418"/>
  <c r="B418"/>
  <c r="O417"/>
  <c r="D417"/>
  <c r="C417"/>
  <c r="B417"/>
  <c r="O416"/>
  <c r="D416"/>
  <c r="C416"/>
  <c r="B416"/>
  <c r="O415"/>
  <c r="D415"/>
  <c r="C415"/>
  <c r="B415"/>
  <c r="O414"/>
  <c r="D414"/>
  <c r="C414"/>
  <c r="B414"/>
  <c r="O413"/>
  <c r="D413"/>
  <c r="C413"/>
  <c r="B413"/>
  <c r="O412"/>
  <c r="D412"/>
  <c r="C412"/>
  <c r="B412"/>
  <c r="O411"/>
  <c r="D411"/>
  <c r="C411"/>
  <c r="B411"/>
  <c r="O410"/>
  <c r="D410"/>
  <c r="C410"/>
  <c r="B410"/>
  <c r="O409"/>
  <c r="D409"/>
  <c r="C409"/>
  <c r="B409"/>
  <c r="O408"/>
  <c r="D408"/>
  <c r="C408"/>
  <c r="B408"/>
  <c r="O407"/>
  <c r="D407"/>
  <c r="C407"/>
  <c r="B407"/>
  <c r="O406"/>
  <c r="D406"/>
  <c r="C406"/>
  <c r="B406"/>
  <c r="O405"/>
  <c r="D405"/>
  <c r="C405"/>
  <c r="B405"/>
  <c r="O404"/>
  <c r="D404"/>
  <c r="C404"/>
  <c r="B404"/>
  <c r="O403"/>
  <c r="D403"/>
  <c r="C403"/>
  <c r="B403"/>
  <c r="O402"/>
  <c r="D402"/>
  <c r="C402"/>
  <c r="B402"/>
  <c r="O401"/>
  <c r="D401"/>
  <c r="C401"/>
  <c r="B401"/>
  <c r="O400"/>
  <c r="D400"/>
  <c r="C400"/>
  <c r="B400"/>
  <c r="O399"/>
  <c r="D399"/>
  <c r="C399"/>
  <c r="B399"/>
  <c r="O398"/>
  <c r="D398"/>
  <c r="C398"/>
  <c r="B398"/>
  <c r="O397"/>
  <c r="D397"/>
  <c r="C397"/>
  <c r="B397"/>
  <c r="O396"/>
  <c r="D396"/>
  <c r="C396"/>
  <c r="B396"/>
  <c r="O395"/>
  <c r="D395"/>
  <c r="C395"/>
  <c r="B395"/>
  <c r="O394"/>
  <c r="D394"/>
  <c r="C394"/>
  <c r="B394"/>
  <c r="O393"/>
  <c r="D393"/>
  <c r="C393"/>
  <c r="B393"/>
  <c r="O392"/>
  <c r="D392"/>
  <c r="C392"/>
  <c r="B392"/>
  <c r="O391"/>
  <c r="D391"/>
  <c r="C391"/>
  <c r="B391"/>
  <c r="O390"/>
  <c r="D390"/>
  <c r="C390"/>
  <c r="B390"/>
  <c r="O389"/>
  <c r="D389"/>
  <c r="C389"/>
  <c r="B389"/>
  <c r="O388"/>
  <c r="D388"/>
  <c r="C388"/>
  <c r="B388"/>
  <c r="O387"/>
  <c r="D387"/>
  <c r="C387"/>
  <c r="B387"/>
  <c r="O386"/>
  <c r="D386"/>
  <c r="C386"/>
  <c r="B386"/>
  <c r="O385"/>
  <c r="D385"/>
  <c r="C385"/>
  <c r="B385"/>
  <c r="O384"/>
  <c r="D384"/>
  <c r="C384"/>
  <c r="B384"/>
  <c r="O383"/>
  <c r="D383"/>
  <c r="C383"/>
  <c r="B383"/>
  <c r="O382"/>
  <c r="D382"/>
  <c r="C382"/>
  <c r="B382"/>
  <c r="O381"/>
  <c r="D381"/>
  <c r="C381"/>
  <c r="B381"/>
  <c r="O380"/>
  <c r="D380"/>
  <c r="C380"/>
  <c r="B380"/>
  <c r="O379"/>
  <c r="D379"/>
  <c r="C379"/>
  <c r="B379"/>
  <c r="O378"/>
  <c r="D378"/>
  <c r="C378"/>
  <c r="B378"/>
  <c r="O377"/>
  <c r="D377"/>
  <c r="C377"/>
  <c r="B377"/>
  <c r="O376"/>
  <c r="D376"/>
  <c r="C376"/>
  <c r="B376"/>
  <c r="O375"/>
  <c r="D375"/>
  <c r="C375"/>
  <c r="B375"/>
  <c r="O374"/>
  <c r="D374"/>
  <c r="C374"/>
  <c r="B374"/>
  <c r="O373"/>
  <c r="D373"/>
  <c r="C373"/>
  <c r="B373"/>
  <c r="O372"/>
  <c r="D372"/>
  <c r="C372"/>
  <c r="B372"/>
  <c r="O371"/>
  <c r="D371"/>
  <c r="C371"/>
  <c r="B371"/>
  <c r="O370"/>
  <c r="D370"/>
  <c r="C370"/>
  <c r="B370"/>
  <c r="O369"/>
  <c r="D369"/>
  <c r="C369"/>
  <c r="B369"/>
  <c r="O368"/>
  <c r="D368"/>
  <c r="C368"/>
  <c r="B368"/>
  <c r="O367"/>
  <c r="D367"/>
  <c r="C367"/>
  <c r="B367"/>
  <c r="O366"/>
  <c r="D366"/>
  <c r="C366"/>
  <c r="B366"/>
  <c r="O365"/>
  <c r="D365"/>
  <c r="C365"/>
  <c r="B365"/>
  <c r="O364"/>
  <c r="D364"/>
  <c r="C364"/>
  <c r="B364"/>
  <c r="O363"/>
  <c r="D363"/>
  <c r="C363"/>
  <c r="B363"/>
  <c r="O362"/>
  <c r="D362"/>
  <c r="C362"/>
  <c r="B362"/>
  <c r="O361"/>
  <c r="D361"/>
  <c r="C361"/>
  <c r="B361"/>
  <c r="O360"/>
  <c r="D360"/>
  <c r="C360"/>
  <c r="B360"/>
  <c r="O359"/>
  <c r="D359"/>
  <c r="C359"/>
  <c r="B359"/>
  <c r="O358"/>
  <c r="D358"/>
  <c r="C358"/>
  <c r="B358"/>
  <c r="O357"/>
  <c r="D357"/>
  <c r="C357"/>
  <c r="B357"/>
  <c r="O356"/>
  <c r="D356"/>
  <c r="C356"/>
  <c r="B356"/>
  <c r="O355"/>
  <c r="D355"/>
  <c r="C355"/>
  <c r="B355"/>
  <c r="O354"/>
  <c r="D354"/>
  <c r="C354"/>
  <c r="B354"/>
  <c r="O353"/>
  <c r="D353"/>
  <c r="C353"/>
  <c r="B353"/>
  <c r="O352"/>
  <c r="D352"/>
  <c r="C352"/>
  <c r="B352"/>
  <c r="O351"/>
  <c r="D351"/>
  <c r="C351"/>
  <c r="B351"/>
  <c r="O350"/>
  <c r="D350"/>
  <c r="C350"/>
  <c r="B350"/>
  <c r="O349"/>
  <c r="D349"/>
  <c r="C349"/>
  <c r="B349"/>
  <c r="O348"/>
  <c r="D348"/>
  <c r="C348"/>
  <c r="B348"/>
  <c r="O347"/>
  <c r="D347"/>
  <c r="C347"/>
  <c r="B347"/>
  <c r="O346"/>
  <c r="D346"/>
  <c r="C346"/>
  <c r="B346"/>
  <c r="O345"/>
  <c r="D345"/>
  <c r="C345"/>
  <c r="B345"/>
  <c r="O344"/>
  <c r="D344"/>
  <c r="C344"/>
  <c r="B344"/>
  <c r="O343"/>
  <c r="D343"/>
  <c r="C343"/>
  <c r="B343"/>
  <c r="O342"/>
  <c r="D342"/>
  <c r="C342"/>
  <c r="B342"/>
  <c r="O341"/>
  <c r="D341"/>
  <c r="C341"/>
  <c r="B341"/>
  <c r="O340"/>
  <c r="D340"/>
  <c r="C340"/>
  <c r="B340"/>
  <c r="O339"/>
  <c r="D339"/>
  <c r="C339"/>
  <c r="B339"/>
  <c r="O338"/>
  <c r="D338"/>
  <c r="C338"/>
  <c r="B338"/>
  <c r="O337"/>
  <c r="D337"/>
  <c r="C337"/>
  <c r="B337"/>
  <c r="O336"/>
  <c r="D336"/>
  <c r="C336"/>
  <c r="B336"/>
  <c r="O335"/>
  <c r="D335"/>
  <c r="C335"/>
  <c r="B335"/>
  <c r="O334"/>
  <c r="D334"/>
  <c r="C334"/>
  <c r="B334"/>
  <c r="O333"/>
  <c r="D333"/>
  <c r="C333"/>
  <c r="B333"/>
  <c r="O332"/>
  <c r="D332"/>
  <c r="C332"/>
  <c r="B332"/>
  <c r="O331"/>
  <c r="D331"/>
  <c r="C331"/>
  <c r="B331"/>
  <c r="O330"/>
  <c r="D330"/>
  <c r="C330"/>
  <c r="B330"/>
  <c r="O329"/>
  <c r="D329"/>
  <c r="C329"/>
  <c r="B329"/>
  <c r="O328"/>
  <c r="D328"/>
  <c r="C328"/>
  <c r="B328"/>
  <c r="O327"/>
  <c r="D327"/>
  <c r="C327"/>
  <c r="B327"/>
  <c r="O326"/>
  <c r="D326"/>
  <c r="C326"/>
  <c r="B326"/>
  <c r="O325"/>
  <c r="D325"/>
  <c r="C325"/>
  <c r="B325"/>
  <c r="O324"/>
  <c r="D324"/>
  <c r="C324"/>
  <c r="B324"/>
  <c r="O323"/>
  <c r="D323"/>
  <c r="C323"/>
  <c r="B323"/>
  <c r="O322"/>
  <c r="D322"/>
  <c r="C322"/>
  <c r="B322"/>
  <c r="O321"/>
  <c r="D321"/>
  <c r="C321"/>
  <c r="B321"/>
  <c r="O320"/>
  <c r="D320"/>
  <c r="C320"/>
  <c r="B320"/>
  <c r="O319"/>
  <c r="D319"/>
  <c r="C319"/>
  <c r="B319"/>
  <c r="O318"/>
  <c r="D318"/>
  <c r="C318"/>
  <c r="B318"/>
  <c r="O317"/>
  <c r="D317"/>
  <c r="C317"/>
  <c r="B317"/>
  <c r="O316"/>
  <c r="D316"/>
  <c r="C316"/>
  <c r="B316"/>
  <c r="O315"/>
  <c r="D315"/>
  <c r="C315"/>
  <c r="B315"/>
  <c r="O314"/>
  <c r="D314"/>
  <c r="C314"/>
  <c r="B314"/>
  <c r="O313"/>
  <c r="D313"/>
  <c r="C313"/>
  <c r="B313"/>
  <c r="O312"/>
  <c r="D312"/>
  <c r="C312"/>
  <c r="B312"/>
  <c r="O311"/>
  <c r="D311"/>
  <c r="C311"/>
  <c r="B311"/>
  <c r="O310"/>
  <c r="D310"/>
  <c r="C310"/>
  <c r="B310"/>
  <c r="O309"/>
  <c r="D309"/>
  <c r="C309"/>
  <c r="B309"/>
  <c r="O308"/>
  <c r="D308"/>
  <c r="C308"/>
  <c r="B308"/>
  <c r="O307"/>
  <c r="D307"/>
  <c r="C307"/>
  <c r="B307"/>
  <c r="O306"/>
  <c r="D306"/>
  <c r="C306"/>
  <c r="B306"/>
  <c r="O305"/>
  <c r="D305"/>
  <c r="C305"/>
  <c r="B305"/>
  <c r="O304"/>
  <c r="D304"/>
  <c r="C304"/>
  <c r="B304"/>
  <c r="O303"/>
  <c r="D303"/>
  <c r="C303"/>
  <c r="B303"/>
  <c r="O302"/>
  <c r="D302"/>
  <c r="C302"/>
  <c r="B302"/>
  <c r="O301"/>
  <c r="D301"/>
  <c r="C301"/>
  <c r="B301"/>
  <c r="O300"/>
  <c r="D300"/>
  <c r="C300"/>
  <c r="B300"/>
  <c r="O299"/>
  <c r="D299"/>
  <c r="C299"/>
  <c r="B299"/>
  <c r="O298"/>
  <c r="D298"/>
  <c r="C298"/>
  <c r="B298"/>
  <c r="O297"/>
  <c r="D297"/>
  <c r="C297"/>
  <c r="B297"/>
  <c r="O296"/>
  <c r="D296"/>
  <c r="C296"/>
  <c r="B296"/>
  <c r="O295"/>
  <c r="D295"/>
  <c r="C295"/>
  <c r="B295"/>
  <c r="O294"/>
  <c r="D294"/>
  <c r="C294"/>
  <c r="B294"/>
  <c r="O293"/>
  <c r="D293"/>
  <c r="C293"/>
  <c r="B293"/>
  <c r="O292"/>
  <c r="D292"/>
  <c r="C292"/>
  <c r="B292"/>
  <c r="O291"/>
  <c r="D291"/>
  <c r="C291"/>
  <c r="B291"/>
  <c r="O290"/>
  <c r="D290"/>
  <c r="C290"/>
  <c r="B290"/>
  <c r="O289"/>
  <c r="D289"/>
  <c r="C289"/>
  <c r="B289"/>
  <c r="O288"/>
  <c r="D288"/>
  <c r="C288"/>
  <c r="B288"/>
  <c r="O287"/>
  <c r="D287"/>
  <c r="C287"/>
  <c r="B287"/>
  <c r="O286"/>
  <c r="D286"/>
  <c r="C286"/>
  <c r="B286"/>
  <c r="O285"/>
  <c r="D285"/>
  <c r="C285"/>
  <c r="B285"/>
  <c r="O284"/>
  <c r="D284"/>
  <c r="C284"/>
  <c r="B284"/>
  <c r="O283"/>
  <c r="D283"/>
  <c r="C283"/>
  <c r="B283"/>
  <c r="O282"/>
  <c r="D282"/>
  <c r="C282"/>
  <c r="B282"/>
  <c r="O281"/>
  <c r="D281"/>
  <c r="C281"/>
  <c r="B281"/>
  <c r="O280"/>
  <c r="D280"/>
  <c r="C280"/>
  <c r="B280"/>
  <c r="O279"/>
  <c r="D279"/>
  <c r="C279"/>
  <c r="B279"/>
  <c r="O278"/>
  <c r="D278"/>
  <c r="C278"/>
  <c r="B278"/>
  <c r="O277"/>
  <c r="D277"/>
  <c r="C277"/>
  <c r="B277"/>
  <c r="O276"/>
  <c r="D276"/>
  <c r="C276"/>
  <c r="B276"/>
  <c r="O275"/>
  <c r="D275"/>
  <c r="C275"/>
  <c r="B275"/>
  <c r="O274"/>
  <c r="D274"/>
  <c r="C274"/>
  <c r="B274"/>
  <c r="O273"/>
  <c r="D273"/>
  <c r="C273"/>
  <c r="B273"/>
  <c r="O272"/>
  <c r="D272"/>
  <c r="C272"/>
  <c r="B272"/>
  <c r="O271"/>
  <c r="D271"/>
  <c r="C271"/>
  <c r="B271"/>
  <c r="O270"/>
  <c r="D270"/>
  <c r="C270"/>
  <c r="B270"/>
  <c r="O269"/>
  <c r="D269"/>
  <c r="C269"/>
  <c r="B269"/>
  <c r="O268"/>
  <c r="D268"/>
  <c r="C268"/>
  <c r="B268"/>
  <c r="O267"/>
  <c r="D267"/>
  <c r="C267"/>
  <c r="B267"/>
  <c r="O266"/>
  <c r="D266"/>
  <c r="C266"/>
  <c r="B266"/>
  <c r="O265"/>
  <c r="D265"/>
  <c r="C265"/>
  <c r="B265"/>
  <c r="O264"/>
  <c r="D264"/>
  <c r="C264"/>
  <c r="B264"/>
  <c r="O263"/>
  <c r="D263"/>
  <c r="C263"/>
  <c r="B263"/>
  <c r="O262"/>
  <c r="D262"/>
  <c r="C262"/>
  <c r="B262"/>
  <c r="O261"/>
  <c r="D261"/>
  <c r="C261"/>
  <c r="B261"/>
  <c r="O260"/>
  <c r="D260"/>
  <c r="C260"/>
  <c r="B260"/>
  <c r="O259"/>
  <c r="D259"/>
  <c r="C259"/>
  <c r="B259"/>
  <c r="O258"/>
  <c r="D258"/>
  <c r="C258"/>
  <c r="B258"/>
  <c r="O257"/>
  <c r="D257"/>
  <c r="C257"/>
  <c r="B257"/>
  <c r="O256"/>
  <c r="D256"/>
  <c r="C256"/>
  <c r="B256"/>
  <c r="O255"/>
  <c r="D255"/>
  <c r="C255"/>
  <c r="B255"/>
  <c r="O254"/>
  <c r="D254"/>
  <c r="C254"/>
  <c r="B254"/>
  <c r="O253"/>
  <c r="D253"/>
  <c r="C253"/>
  <c r="B253"/>
  <c r="O252"/>
  <c r="D252"/>
  <c r="C252"/>
  <c r="B252"/>
  <c r="O251"/>
  <c r="D251"/>
  <c r="C251"/>
  <c r="B251"/>
  <c r="O250"/>
  <c r="D250"/>
  <c r="C250"/>
  <c r="B250"/>
  <c r="O249"/>
  <c r="D249"/>
  <c r="C249"/>
  <c r="B249"/>
  <c r="O248"/>
  <c r="D248"/>
  <c r="C248"/>
  <c r="B248"/>
  <c r="O247"/>
  <c r="D247"/>
  <c r="C247"/>
  <c r="B247"/>
  <c r="O246"/>
  <c r="D246"/>
  <c r="C246"/>
  <c r="B246"/>
  <c r="O245"/>
  <c r="D245"/>
  <c r="C245"/>
  <c r="B245"/>
  <c r="O244"/>
  <c r="D244"/>
  <c r="C244"/>
  <c r="B244"/>
  <c r="O243"/>
  <c r="D243"/>
  <c r="C243"/>
  <c r="B243"/>
  <c r="O242"/>
  <c r="D242"/>
  <c r="C242"/>
  <c r="B242"/>
  <c r="O241"/>
  <c r="D241"/>
  <c r="C241"/>
  <c r="B241"/>
  <c r="O240"/>
  <c r="D240"/>
  <c r="C240"/>
  <c r="B240"/>
  <c r="O239"/>
  <c r="D239"/>
  <c r="C239"/>
  <c r="B239"/>
  <c r="O238"/>
  <c r="D238"/>
  <c r="C238"/>
  <c r="B238"/>
  <c r="O237"/>
  <c r="D237"/>
  <c r="C237"/>
  <c r="B237"/>
  <c r="O236"/>
  <c r="D236"/>
  <c r="C236"/>
  <c r="B236"/>
  <c r="O235"/>
  <c r="D235"/>
  <c r="C235"/>
  <c r="B235"/>
  <c r="O234"/>
  <c r="D234"/>
  <c r="C234"/>
  <c r="B234"/>
  <c r="O233"/>
  <c r="D233"/>
  <c r="C233"/>
  <c r="B233"/>
  <c r="O232"/>
  <c r="D232"/>
  <c r="C232"/>
  <c r="B232"/>
  <c r="O231"/>
  <c r="D231"/>
  <c r="C231"/>
  <c r="B231"/>
  <c r="O230"/>
  <c r="D230"/>
  <c r="C230"/>
  <c r="B230"/>
  <c r="O229"/>
  <c r="D229"/>
  <c r="C229"/>
  <c r="B229"/>
  <c r="O228"/>
  <c r="D228"/>
  <c r="C228"/>
  <c r="B228"/>
  <c r="O227"/>
  <c r="D227"/>
  <c r="C227"/>
  <c r="B227"/>
  <c r="O226"/>
  <c r="D226"/>
  <c r="C226"/>
  <c r="B226"/>
  <c r="O225"/>
  <c r="D225"/>
  <c r="C225"/>
  <c r="B225"/>
  <c r="O224"/>
  <c r="D224"/>
  <c r="C224"/>
  <c r="B224"/>
  <c r="O223"/>
  <c r="D223"/>
  <c r="C223"/>
  <c r="B223"/>
  <c r="O222"/>
  <c r="D222"/>
  <c r="C222"/>
  <c r="B222"/>
  <c r="O221"/>
  <c r="D221"/>
  <c r="C221"/>
  <c r="B221"/>
  <c r="O220"/>
  <c r="D220"/>
  <c r="C220"/>
  <c r="B220"/>
  <c r="O219"/>
  <c r="D219"/>
  <c r="C219"/>
  <c r="B219"/>
  <c r="O218"/>
  <c r="D218"/>
  <c r="C218"/>
  <c r="B218"/>
  <c r="O217"/>
  <c r="D217"/>
  <c r="C217"/>
  <c r="B217"/>
  <c r="O216"/>
  <c r="D216"/>
  <c r="C216"/>
  <c r="B216"/>
  <c r="O215"/>
  <c r="D215"/>
  <c r="C215"/>
  <c r="B215"/>
  <c r="O214"/>
  <c r="D214"/>
  <c r="C214"/>
  <c r="B214"/>
  <c r="O213"/>
  <c r="D213"/>
  <c r="C213"/>
  <c r="B213"/>
  <c r="O212"/>
  <c r="D212"/>
  <c r="C212"/>
  <c r="B212"/>
  <c r="O211"/>
  <c r="D211"/>
  <c r="C211"/>
  <c r="B211"/>
  <c r="O210"/>
  <c r="D210"/>
  <c r="C210"/>
  <c r="B210"/>
  <c r="O209"/>
  <c r="D209"/>
  <c r="C209"/>
  <c r="B209"/>
  <c r="O208"/>
  <c r="D208"/>
  <c r="C208"/>
  <c r="B208"/>
  <c r="O207"/>
  <c r="D207"/>
  <c r="C207"/>
  <c r="B207"/>
  <c r="O206"/>
  <c r="D206"/>
  <c r="C206"/>
  <c r="B206"/>
  <c r="O205"/>
  <c r="D205"/>
  <c r="C205"/>
  <c r="B205"/>
  <c r="O204"/>
  <c r="D204"/>
  <c r="C204"/>
  <c r="B204"/>
  <c r="O203"/>
  <c r="D203"/>
  <c r="C203"/>
  <c r="B203"/>
  <c r="O202"/>
  <c r="D202"/>
  <c r="C202"/>
  <c r="B202"/>
  <c r="O201"/>
  <c r="D201"/>
  <c r="C201"/>
  <c r="B201"/>
  <c r="O200"/>
  <c r="D200"/>
  <c r="C200"/>
  <c r="B200"/>
  <c r="O199"/>
  <c r="D199"/>
  <c r="C199"/>
  <c r="B199"/>
  <c r="O198"/>
  <c r="D198"/>
  <c r="C198"/>
  <c r="B198"/>
  <c r="O197"/>
  <c r="D197"/>
  <c r="C197"/>
  <c r="B197"/>
  <c r="O196"/>
  <c r="D196"/>
  <c r="C196"/>
  <c r="B196"/>
  <c r="O195"/>
  <c r="D195"/>
  <c r="C195"/>
  <c r="B195"/>
  <c r="O194"/>
  <c r="D194"/>
  <c r="C194"/>
  <c r="B194"/>
  <c r="O193"/>
  <c r="D193"/>
  <c r="C193"/>
  <c r="B193"/>
  <c r="O192"/>
  <c r="D192"/>
  <c r="C192"/>
  <c r="B192"/>
  <c r="O191"/>
  <c r="D191"/>
  <c r="C191"/>
  <c r="B191"/>
  <c r="O190"/>
  <c r="D190"/>
  <c r="C190"/>
  <c r="B190"/>
  <c r="O189"/>
  <c r="D189"/>
  <c r="C189"/>
  <c r="B189"/>
  <c r="O188"/>
  <c r="D188"/>
  <c r="C188"/>
  <c r="B188"/>
  <c r="O187"/>
  <c r="D187"/>
  <c r="C187"/>
  <c r="B187"/>
  <c r="O186"/>
  <c r="D186"/>
  <c r="C186"/>
  <c r="B186"/>
  <c r="O185"/>
  <c r="D185"/>
  <c r="C185"/>
  <c r="B185"/>
  <c r="O184"/>
  <c r="D184"/>
  <c r="C184"/>
  <c r="B184"/>
  <c r="O183"/>
  <c r="D183"/>
  <c r="C183"/>
  <c r="B183"/>
  <c r="O182"/>
  <c r="D182"/>
  <c r="C182"/>
  <c r="B182"/>
  <c r="O181"/>
  <c r="D181"/>
  <c r="C181"/>
  <c r="B181"/>
  <c r="O180"/>
  <c r="D180"/>
  <c r="C180"/>
  <c r="B180"/>
  <c r="O179"/>
  <c r="D179"/>
  <c r="C179"/>
  <c r="B179"/>
  <c r="O178"/>
  <c r="D178"/>
  <c r="C178"/>
  <c r="B178"/>
  <c r="O177"/>
  <c r="D177"/>
  <c r="C177"/>
  <c r="B177"/>
  <c r="O176"/>
  <c r="D176"/>
  <c r="C176"/>
  <c r="B176"/>
  <c r="O175"/>
  <c r="D175"/>
  <c r="C175"/>
  <c r="B175"/>
  <c r="O174"/>
  <c r="D174"/>
  <c r="C174"/>
  <c r="B174"/>
  <c r="O173"/>
  <c r="D173"/>
  <c r="C173"/>
  <c r="B173"/>
  <c r="O172"/>
  <c r="D172"/>
  <c r="C172"/>
  <c r="B172"/>
  <c r="O171"/>
  <c r="D171"/>
  <c r="C171"/>
  <c r="B171"/>
  <c r="O170"/>
  <c r="D170"/>
  <c r="C170"/>
  <c r="B170"/>
  <c r="O169"/>
  <c r="D169"/>
  <c r="C169"/>
  <c r="B169"/>
  <c r="O168"/>
  <c r="D168"/>
  <c r="C168"/>
  <c r="B168"/>
  <c r="O167"/>
  <c r="D167"/>
  <c r="C167"/>
  <c r="B167"/>
  <c r="O166"/>
  <c r="D166"/>
  <c r="C166"/>
  <c r="B166"/>
  <c r="O165"/>
  <c r="D165"/>
  <c r="C165"/>
  <c r="B165"/>
  <c r="O164"/>
  <c r="D164"/>
  <c r="C164"/>
  <c r="B164"/>
  <c r="O163"/>
  <c r="D163"/>
  <c r="C163"/>
  <c r="B163"/>
  <c r="O162"/>
  <c r="D162"/>
  <c r="C162"/>
  <c r="B162"/>
  <c r="O161"/>
  <c r="D161"/>
  <c r="C161"/>
  <c r="B161"/>
  <c r="O160"/>
  <c r="D160"/>
  <c r="C160"/>
  <c r="B160"/>
  <c r="O159"/>
  <c r="D159"/>
  <c r="C159"/>
  <c r="B159"/>
  <c r="O158"/>
  <c r="D158"/>
  <c r="C158"/>
  <c r="B158"/>
  <c r="O157"/>
  <c r="D157"/>
  <c r="C157"/>
  <c r="B157"/>
  <c r="O156"/>
  <c r="D156"/>
  <c r="C156"/>
  <c r="B156"/>
  <c r="O155"/>
  <c r="D155"/>
  <c r="C155"/>
  <c r="B155"/>
  <c r="O154"/>
  <c r="D154"/>
  <c r="C154"/>
  <c r="B154"/>
  <c r="O153"/>
  <c r="D153"/>
  <c r="C153"/>
  <c r="B153"/>
  <c r="O152"/>
  <c r="D152"/>
  <c r="C152"/>
  <c r="B152"/>
  <c r="O151"/>
  <c r="D151"/>
  <c r="C151"/>
  <c r="B151"/>
  <c r="O150"/>
  <c r="D150"/>
  <c r="C150"/>
  <c r="B150"/>
  <c r="O149"/>
  <c r="D149"/>
  <c r="C149"/>
  <c r="B149"/>
  <c r="O148"/>
  <c r="D148"/>
  <c r="C148"/>
  <c r="B148"/>
  <c r="O147"/>
  <c r="D147"/>
  <c r="C147"/>
  <c r="B147"/>
  <c r="O146"/>
  <c r="D146"/>
  <c r="C146"/>
  <c r="B146"/>
  <c r="O145"/>
  <c r="D145"/>
  <c r="C145"/>
  <c r="B145"/>
  <c r="O144"/>
  <c r="D144"/>
  <c r="C144"/>
  <c r="B144"/>
  <c r="O143"/>
  <c r="D143"/>
  <c r="C143"/>
  <c r="B143"/>
  <c r="O142"/>
  <c r="D142"/>
  <c r="C142"/>
  <c r="B142"/>
  <c r="O141"/>
  <c r="D141"/>
  <c r="C141"/>
  <c r="B141"/>
  <c r="O140"/>
  <c r="D140"/>
  <c r="C140"/>
  <c r="B140"/>
  <c r="O139"/>
  <c r="D139"/>
  <c r="C139"/>
  <c r="B139"/>
  <c r="O138"/>
  <c r="D138"/>
  <c r="C138"/>
  <c r="B138"/>
  <c r="O137"/>
  <c r="D137"/>
  <c r="C137"/>
  <c r="B137"/>
  <c r="O136"/>
  <c r="D136"/>
  <c r="C136"/>
  <c r="B136"/>
  <c r="O135"/>
  <c r="D135"/>
  <c r="C135"/>
  <c r="B135"/>
  <c r="O134"/>
  <c r="D134"/>
  <c r="C134"/>
  <c r="B134"/>
  <c r="O133"/>
  <c r="D133"/>
  <c r="C133"/>
  <c r="B133"/>
  <c r="O132"/>
  <c r="D132"/>
  <c r="C132"/>
  <c r="B132"/>
  <c r="O131"/>
  <c r="D131"/>
  <c r="C131"/>
  <c r="B131"/>
  <c r="O130"/>
  <c r="D130"/>
  <c r="C130"/>
  <c r="B130"/>
  <c r="O129"/>
  <c r="D129"/>
  <c r="C129"/>
  <c r="B129"/>
  <c r="O128"/>
  <c r="D128"/>
  <c r="C128"/>
  <c r="B128"/>
  <c r="O127"/>
  <c r="D127"/>
  <c r="C127"/>
  <c r="B127"/>
  <c r="O126"/>
  <c r="D126"/>
  <c r="C126"/>
  <c r="B126"/>
  <c r="O125"/>
  <c r="D125"/>
  <c r="C125"/>
  <c r="B125"/>
  <c r="O124"/>
  <c r="D124"/>
  <c r="C124"/>
  <c r="B124"/>
  <c r="O123"/>
  <c r="D123"/>
  <c r="C123"/>
  <c r="B123"/>
  <c r="O122"/>
  <c r="D122"/>
  <c r="C122"/>
  <c r="B122"/>
  <c r="O121"/>
  <c r="D121"/>
  <c r="C121"/>
  <c r="B121"/>
  <c r="O120"/>
  <c r="D120"/>
  <c r="C120"/>
  <c r="B120"/>
  <c r="O119"/>
  <c r="D119"/>
  <c r="C119"/>
  <c r="B119"/>
  <c r="O118"/>
  <c r="D118"/>
  <c r="C118"/>
  <c r="B118"/>
  <c r="O117"/>
  <c r="D117"/>
  <c r="C117"/>
  <c r="B117"/>
  <c r="O116"/>
  <c r="D116"/>
  <c r="C116"/>
  <c r="B116"/>
  <c r="O115"/>
  <c r="D115"/>
  <c r="C115"/>
  <c r="B115"/>
  <c r="O114"/>
  <c r="D114"/>
  <c r="C114"/>
  <c r="B114"/>
  <c r="O113"/>
  <c r="D113"/>
  <c r="C113"/>
  <c r="B113"/>
  <c r="O112"/>
  <c r="D112"/>
  <c r="C112"/>
  <c r="B112"/>
  <c r="O111"/>
  <c r="D111"/>
  <c r="C111"/>
  <c r="B111"/>
  <c r="O110"/>
  <c r="D110"/>
  <c r="C110"/>
  <c r="B110"/>
  <c r="O109"/>
  <c r="D109"/>
  <c r="C109"/>
  <c r="B109"/>
  <c r="O108"/>
  <c r="D108"/>
  <c r="C108"/>
  <c r="B108"/>
  <c r="O107"/>
  <c r="D107"/>
  <c r="C107"/>
  <c r="B107"/>
  <c r="O106"/>
  <c r="D106"/>
  <c r="C106"/>
  <c r="B106"/>
  <c r="O105"/>
  <c r="D105"/>
  <c r="C105"/>
  <c r="B105"/>
  <c r="O104"/>
  <c r="D104"/>
  <c r="C104"/>
  <c r="B104"/>
  <c r="O103"/>
  <c r="D103"/>
  <c r="C103"/>
  <c r="B103"/>
  <c r="O102"/>
  <c r="D102"/>
  <c r="C102"/>
  <c r="B102"/>
  <c r="O101"/>
  <c r="D101"/>
  <c r="C101"/>
  <c r="B101"/>
  <c r="O100"/>
  <c r="D100"/>
  <c r="C100"/>
  <c r="B100"/>
  <c r="O99"/>
  <c r="D99"/>
  <c r="C99"/>
  <c r="B99"/>
  <c r="O98"/>
  <c r="D98"/>
  <c r="C98"/>
  <c r="B98"/>
  <c r="O97"/>
  <c r="D97"/>
  <c r="C97"/>
  <c r="B97"/>
  <c r="O96"/>
  <c r="D96"/>
  <c r="C96"/>
  <c r="B96"/>
  <c r="O95"/>
  <c r="D95"/>
  <c r="C95"/>
  <c r="B95"/>
  <c r="O94"/>
  <c r="D94"/>
  <c r="C94"/>
  <c r="B94"/>
  <c r="O93"/>
  <c r="D93"/>
  <c r="C93"/>
  <c r="B93"/>
  <c r="O92"/>
  <c r="D92"/>
  <c r="C92"/>
  <c r="B92"/>
  <c r="O91"/>
  <c r="D91"/>
  <c r="C91"/>
  <c r="B91"/>
  <c r="O90"/>
  <c r="D90"/>
  <c r="C90"/>
  <c r="B90"/>
  <c r="O89"/>
  <c r="D89"/>
  <c r="C89"/>
  <c r="B89"/>
  <c r="O88"/>
  <c r="D88"/>
  <c r="C88"/>
  <c r="B88"/>
  <c r="O87"/>
  <c r="D87"/>
  <c r="C87"/>
  <c r="B87"/>
  <c r="O86"/>
  <c r="D86"/>
  <c r="C86"/>
  <c r="B86"/>
  <c r="O85"/>
  <c r="D85"/>
  <c r="C85"/>
  <c r="B85"/>
  <c r="O84"/>
  <c r="D84"/>
  <c r="C84"/>
  <c r="B84"/>
  <c r="O83"/>
  <c r="D83"/>
  <c r="C83"/>
  <c r="B83"/>
  <c r="O82"/>
  <c r="D82"/>
  <c r="C82"/>
  <c r="B82"/>
  <c r="O81"/>
  <c r="D81"/>
  <c r="C81"/>
  <c r="B81"/>
  <c r="O80"/>
  <c r="D80"/>
  <c r="C80"/>
  <c r="B80"/>
  <c r="O79"/>
  <c r="D79"/>
  <c r="C79"/>
  <c r="B79"/>
  <c r="O78"/>
  <c r="D78"/>
  <c r="C78"/>
  <c r="B78"/>
  <c r="O77"/>
  <c r="D77"/>
  <c r="C77"/>
  <c r="B77"/>
  <c r="O76"/>
  <c r="D76"/>
  <c r="C76"/>
  <c r="B76"/>
  <c r="O75"/>
  <c r="D75"/>
  <c r="C75"/>
  <c r="B75"/>
  <c r="O74"/>
  <c r="D74"/>
  <c r="C74"/>
  <c r="B74"/>
  <c r="O73"/>
  <c r="D73"/>
  <c r="C73"/>
  <c r="B73"/>
  <c r="O72"/>
  <c r="D72"/>
  <c r="C72"/>
  <c r="B72"/>
  <c r="O71"/>
  <c r="D71"/>
  <c r="C71"/>
  <c r="B71"/>
  <c r="O70"/>
  <c r="D70"/>
  <c r="C70"/>
  <c r="B70"/>
  <c r="O69"/>
  <c r="D69"/>
  <c r="C69"/>
  <c r="B69"/>
  <c r="O68"/>
  <c r="D68"/>
  <c r="C68"/>
  <c r="B68"/>
  <c r="O67"/>
  <c r="D67"/>
  <c r="C67"/>
  <c r="B67"/>
  <c r="O66"/>
  <c r="D66"/>
  <c r="C66"/>
  <c r="B66"/>
  <c r="O65"/>
  <c r="D65"/>
  <c r="C65"/>
  <c r="B65"/>
  <c r="O64"/>
  <c r="D64"/>
  <c r="C64"/>
  <c r="B64"/>
  <c r="O63"/>
  <c r="D63"/>
  <c r="C63"/>
  <c r="B63"/>
  <c r="O62"/>
  <c r="D62"/>
  <c r="C62"/>
  <c r="B62"/>
  <c r="O61"/>
  <c r="D61"/>
  <c r="C61"/>
  <c r="B61"/>
  <c r="O60"/>
  <c r="D60"/>
  <c r="C60"/>
  <c r="B60"/>
  <c r="O59"/>
  <c r="D59"/>
  <c r="C59"/>
  <c r="B59"/>
  <c r="O58"/>
  <c r="D58"/>
  <c r="C58"/>
  <c r="B58"/>
  <c r="O57"/>
  <c r="D57"/>
  <c r="C57"/>
  <c r="B57"/>
  <c r="O56"/>
  <c r="D56"/>
  <c r="C56"/>
  <c r="B56"/>
  <c r="O55"/>
  <c r="D55"/>
  <c r="C55"/>
  <c r="B55"/>
  <c r="O54"/>
  <c r="D54"/>
  <c r="C54"/>
  <c r="B54"/>
  <c r="O53"/>
  <c r="D53"/>
  <c r="C53"/>
  <c r="B53"/>
  <c r="O52"/>
  <c r="D52"/>
  <c r="C52"/>
  <c r="B52"/>
  <c r="O51"/>
  <c r="D51"/>
  <c r="C51"/>
  <c r="B51"/>
  <c r="O50"/>
  <c r="D50"/>
  <c r="C50"/>
  <c r="B50"/>
  <c r="O49"/>
  <c r="D49"/>
  <c r="C49"/>
  <c r="B49"/>
  <c r="O48"/>
  <c r="D48"/>
  <c r="C48"/>
  <c r="B48"/>
  <c r="O47"/>
  <c r="D47"/>
  <c r="C47"/>
  <c r="B47"/>
  <c r="O46"/>
  <c r="D46"/>
  <c r="C46"/>
  <c r="B46"/>
  <c r="O45"/>
  <c r="D45"/>
  <c r="C45"/>
  <c r="B45"/>
  <c r="O44"/>
  <c r="D44"/>
  <c r="C44"/>
  <c r="B44"/>
  <c r="O43"/>
  <c r="D43"/>
  <c r="C43"/>
  <c r="B43"/>
  <c r="O42"/>
  <c r="D42"/>
  <c r="C42"/>
  <c r="B42"/>
  <c r="O41"/>
  <c r="D41"/>
  <c r="C41"/>
  <c r="B41"/>
  <c r="O40"/>
  <c r="D40"/>
  <c r="C40"/>
  <c r="B40"/>
  <c r="O39"/>
  <c r="D39"/>
  <c r="C39"/>
  <c r="B39"/>
  <c r="O38"/>
  <c r="D38"/>
  <c r="C38"/>
  <c r="B38"/>
  <c r="O37"/>
  <c r="D37"/>
  <c r="C37"/>
  <c r="B37"/>
  <c r="O36"/>
  <c r="D36"/>
  <c r="C36"/>
  <c r="B36"/>
  <c r="O35"/>
  <c r="D35"/>
  <c r="C35"/>
  <c r="B35"/>
  <c r="O34"/>
  <c r="D34"/>
  <c r="C34"/>
  <c r="B34"/>
  <c r="O33"/>
  <c r="D33"/>
  <c r="C33"/>
  <c r="B33"/>
  <c r="O32"/>
  <c r="D32"/>
  <c r="C32"/>
  <c r="B32"/>
  <c r="O31"/>
  <c r="D31"/>
  <c r="C31"/>
  <c r="B31"/>
  <c r="O30"/>
  <c r="D30"/>
  <c r="C30"/>
  <c r="B30"/>
  <c r="O29"/>
  <c r="D29"/>
  <c r="C29"/>
  <c r="B29"/>
  <c r="O28"/>
  <c r="D28"/>
  <c r="C28"/>
  <c r="B28"/>
  <c r="O27"/>
  <c r="D27"/>
  <c r="O26"/>
  <c r="D26"/>
  <c r="O25"/>
  <c r="D25"/>
  <c r="O24"/>
  <c r="D24"/>
  <c r="O23"/>
  <c r="D23"/>
  <c r="O22"/>
  <c r="D22"/>
  <c r="O21"/>
  <c r="D21"/>
  <c r="O20"/>
  <c r="D20"/>
  <c r="O19"/>
  <c r="D19"/>
  <c r="O18"/>
  <c r="D18"/>
  <c r="O17"/>
  <c r="D17"/>
  <c r="O16"/>
  <c r="D16"/>
  <c r="O15"/>
  <c r="D15"/>
  <c r="O14"/>
  <c r="D14"/>
  <c r="O13"/>
  <c r="D13"/>
  <c r="O12"/>
  <c r="D12"/>
  <c r="O11"/>
  <c r="D11"/>
  <c r="O10"/>
  <c r="D10"/>
  <c r="O9"/>
  <c r="D9"/>
  <c r="C9"/>
  <c r="B9"/>
  <c r="O8"/>
  <c r="D8"/>
  <c r="C8"/>
  <c r="B8"/>
  <c r="O7"/>
  <c r="D7"/>
  <c r="C7"/>
  <c r="B7"/>
  <c r="O6"/>
  <c r="D6"/>
  <c r="C6"/>
  <c r="B6"/>
  <c r="O5"/>
  <c r="D5"/>
  <c r="C5"/>
  <c r="B5"/>
  <c r="O4"/>
  <c r="D4"/>
  <c r="C4"/>
  <c r="B4"/>
  <c r="O3"/>
  <c r="D3"/>
  <c r="C3"/>
  <c r="B3"/>
  <c r="O2"/>
  <c r="D2"/>
  <c r="C2"/>
  <c r="B2"/>
  <c r="G1"/>
</calcChain>
</file>

<file path=xl/sharedStrings.xml><?xml version="1.0" encoding="utf-8"?>
<sst xmlns="http://schemas.openxmlformats.org/spreadsheetml/2006/main" count="13" uniqueCount="12">
  <si>
    <t>ref</t>
  </si>
  <si>
    <t>libelle</t>
  </si>
  <si>
    <t>nbcolis/
demi pal</t>
  </si>
  <si>
    <t>Adresse
picking</t>
  </si>
  <si>
    <t>ST</t>
  </si>
  <si>
    <t>Références</t>
  </si>
  <si>
    <t>NB 1/2
palettes</t>
  </si>
  <si>
    <t>NB pal
en ST</t>
  </si>
  <si>
    <t>Reste 
à créer</t>
  </si>
  <si>
    <t>CAPACITE
PICKING</t>
  </si>
  <si>
    <t>NB PALETTE
A PRENDRE 
EN PI</t>
  </si>
  <si>
    <t>St final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</si>
</sst>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/>
    <xf numFmtId="0" fontId="0" fillId="0" borderId="4" xfId="0" applyNumberFormat="1" applyBorder="1"/>
    <xf numFmtId="0" fontId="0" fillId="0" borderId="3" xfId="0" applyBorder="1"/>
    <xf numFmtId="0" fontId="0" fillId="0" borderId="3" xfId="0" applyNumberFormat="1" applyBorder="1"/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4">
    <cellStyle name="Normal" xfId="0" builtinId="0"/>
    <cellStyle name="Normal 2" xfId="1"/>
    <cellStyle name="Normal 2 2" xfId="2"/>
    <cellStyle name="Normal 2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95251</xdr:rowOff>
    </xdr:from>
    <xdr:to>
      <xdr:col>17</xdr:col>
      <xdr:colOff>561975</xdr:colOff>
      <xdr:row>1</xdr:row>
      <xdr:rowOff>9526</xdr:rowOff>
    </xdr:to>
    <xdr:sp macro="[0]!AjouterRef2" textlink="">
      <xdr:nvSpPr>
        <xdr:cNvPr id="2" name="Plaque 1"/>
        <xdr:cNvSpPr/>
      </xdr:nvSpPr>
      <xdr:spPr>
        <a:xfrm>
          <a:off x="13668375" y="95251"/>
          <a:ext cx="1762125" cy="4953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Codes</a:t>
          </a:r>
          <a:r>
            <a:rPr lang="fr-FR" sz="1100" baseline="0"/>
            <a:t> produits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3</xdr:row>
      <xdr:rowOff>19050</xdr:rowOff>
    </xdr:from>
    <xdr:to>
      <xdr:col>17</xdr:col>
      <xdr:colOff>533400</xdr:colOff>
      <xdr:row>5</xdr:row>
      <xdr:rowOff>66675</xdr:rowOff>
    </xdr:to>
    <xdr:sp macro="[0]!AjouterST2" textlink="">
      <xdr:nvSpPr>
        <xdr:cNvPr id="3" name="Plaque 2"/>
        <xdr:cNvSpPr/>
      </xdr:nvSpPr>
      <xdr:spPr>
        <a:xfrm>
          <a:off x="13668375" y="981075"/>
          <a:ext cx="1733550" cy="4286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equ&#234;te%20demi%20palette%20F&amp;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QL"/>
      <sheetName val="Besoins demi J"/>
      <sheetName val="Données picking"/>
      <sheetName val="Données palettes"/>
      <sheetName val="ST"/>
      <sheetName val="Picking"/>
      <sheetName val="Masse"/>
      <sheetName val="Récap"/>
      <sheetName val="NB ventes par réf"/>
      <sheetName val="Remontées picking"/>
      <sheetName val="Feuil3"/>
    </sheetNames>
    <sheetDataSet>
      <sheetData sheetId="0" refreshError="1"/>
      <sheetData sheetId="1">
        <row r="1">
          <cell r="E1" t="str">
            <v>CODE_PRODUIT</v>
          </cell>
          <cell r="F1" t="str">
            <v>LIBELLE_PRODUIT</v>
          </cell>
        </row>
        <row r="2">
          <cell r="E2">
            <v>379158</v>
          </cell>
          <cell r="F2" t="str">
            <v>CHOU FLEUR GROS X6 PIECES FRA</v>
          </cell>
        </row>
        <row r="3">
          <cell r="E3">
            <v>901451</v>
          </cell>
          <cell r="F3" t="str">
            <v>CLEMENTINE 2KGX10 3/4 IFCO ESP</v>
          </cell>
        </row>
        <row r="4">
          <cell r="E4">
            <v>901451</v>
          </cell>
          <cell r="F4" t="str">
            <v>CLEMENTINE 2KGX10 3/4 IFCO ESP</v>
          </cell>
        </row>
        <row r="5">
          <cell r="E5">
            <v>901451</v>
          </cell>
          <cell r="F5" t="str">
            <v>CLEMENTINE 2KGX10 3/4 IFCO ESP</v>
          </cell>
        </row>
        <row r="6">
          <cell r="E6">
            <v>901451</v>
          </cell>
          <cell r="F6" t="str">
            <v>CLEMENTINE 2KGX10 3/4 IFCO ESP</v>
          </cell>
        </row>
        <row r="7">
          <cell r="E7">
            <v>901451</v>
          </cell>
          <cell r="F7" t="str">
            <v>CLEMENTINE 2KGX10 3/4 IFCO ESP</v>
          </cell>
        </row>
        <row r="8">
          <cell r="E8">
            <v>251963</v>
          </cell>
          <cell r="F8" t="str">
            <v>BANANE CAVENDISH 17KG CAMEROUN</v>
          </cell>
        </row>
        <row r="9">
          <cell r="E9">
            <v>341908</v>
          </cell>
          <cell r="F9" t="str">
            <v>BANANE CAVENDI.18,5K EXTRA C/I</v>
          </cell>
        </row>
        <row r="10">
          <cell r="E10">
            <v>379158</v>
          </cell>
          <cell r="F10" t="str">
            <v>CHOU FLEUR GROS X6 PIECES FRA</v>
          </cell>
        </row>
        <row r="11">
          <cell r="E11">
            <v>251963</v>
          </cell>
          <cell r="F11" t="str">
            <v>BANANE CAVENDISH 17KG CAMEROUN</v>
          </cell>
        </row>
        <row r="12">
          <cell r="E12">
            <v>379158</v>
          </cell>
          <cell r="F12" t="str">
            <v>CHOU FLEUR GROS X6 PIECES FRA</v>
          </cell>
        </row>
        <row r="13">
          <cell r="E13">
            <v>901451</v>
          </cell>
          <cell r="F13" t="str">
            <v>CLEMENTINE 2KGX10 3/4 IFCO ESP</v>
          </cell>
        </row>
        <row r="14">
          <cell r="E14">
            <v>901451</v>
          </cell>
          <cell r="F14" t="str">
            <v>CLEMENTINE 2KGX10 3/4 IFCO ESP</v>
          </cell>
        </row>
        <row r="15">
          <cell r="E15">
            <v>901451</v>
          </cell>
          <cell r="F15" t="str">
            <v>CLEMENTINE 2KGX10 3/4 IFCO ESP</v>
          </cell>
        </row>
        <row r="16">
          <cell r="E16">
            <v>901451</v>
          </cell>
          <cell r="F16" t="str">
            <v>CLEMENTINE 2KGX10 3/4 IFCO ESP</v>
          </cell>
        </row>
        <row r="17">
          <cell r="E17">
            <v>379158</v>
          </cell>
          <cell r="F17" t="str">
            <v>CHOU FLEUR GROS X6 PIECES FRA</v>
          </cell>
        </row>
        <row r="18">
          <cell r="E18">
            <v>379158</v>
          </cell>
          <cell r="F18" t="str">
            <v>CHOU FLEUR GROS X6 PIECES FRA</v>
          </cell>
        </row>
        <row r="19">
          <cell r="E19">
            <v>379158</v>
          </cell>
          <cell r="F19" t="str">
            <v>CHOU FLEUR GROS X6 PIECES FRA</v>
          </cell>
        </row>
        <row r="20">
          <cell r="E20">
            <v>379158</v>
          </cell>
          <cell r="F20" t="str">
            <v>CHOU FLEUR GROS X6 PIECES FRA</v>
          </cell>
        </row>
        <row r="21">
          <cell r="E21">
            <v>379158</v>
          </cell>
          <cell r="F21" t="str">
            <v>CHOU FLEUR GROS X6 PIECES FRA</v>
          </cell>
        </row>
        <row r="22">
          <cell r="E22">
            <v>901451</v>
          </cell>
          <cell r="F22" t="str">
            <v>CLEMENTINE 2KGX10 3/4 IFCO ESP</v>
          </cell>
        </row>
        <row r="23">
          <cell r="E23">
            <v>901451</v>
          </cell>
          <cell r="F23" t="str">
            <v>CLEMENTINE 2KGX10 3/4 IFCO ESP</v>
          </cell>
        </row>
        <row r="24">
          <cell r="E24">
            <v>901451</v>
          </cell>
          <cell r="F24" t="str">
            <v>CLEMENTINE 2KGX10 3/4 IFCO ESP</v>
          </cell>
        </row>
        <row r="25">
          <cell r="E25">
            <v>901451</v>
          </cell>
          <cell r="F25" t="str">
            <v>CLEMENTINE 2KGX10 3/4 IFCO ESP</v>
          </cell>
        </row>
        <row r="26">
          <cell r="E26">
            <v>901451</v>
          </cell>
          <cell r="F26" t="str">
            <v>CLEMENTINE 2KGX10 3/4 IFCO ESP</v>
          </cell>
        </row>
        <row r="27">
          <cell r="E27">
            <v>901451</v>
          </cell>
          <cell r="F27" t="str">
            <v>CLEMENTINE 2KGX10 3/4 IFCO ESP</v>
          </cell>
        </row>
        <row r="28">
          <cell r="E28">
            <v>901451</v>
          </cell>
          <cell r="F28" t="str">
            <v>CLEMENTINE 2KGX10 3/4 IFCO ESP</v>
          </cell>
        </row>
        <row r="29">
          <cell r="E29">
            <v>251963</v>
          </cell>
          <cell r="F29" t="str">
            <v>BANANE CAVENDISH 17KG CAMEROUN</v>
          </cell>
        </row>
        <row r="30">
          <cell r="E30">
            <v>251963</v>
          </cell>
          <cell r="F30" t="str">
            <v>BANANE CAVENDISH 17KG CAMEROUN</v>
          </cell>
        </row>
        <row r="31">
          <cell r="E31">
            <v>379158</v>
          </cell>
          <cell r="F31" t="str">
            <v>CHOU FLEUR GROS X6 PIECES FRA</v>
          </cell>
        </row>
        <row r="32">
          <cell r="E32">
            <v>379158</v>
          </cell>
          <cell r="F32" t="str">
            <v>CHOU FLEUR GROS X6 PIECES FRA</v>
          </cell>
        </row>
        <row r="33">
          <cell r="E33">
            <v>379158</v>
          </cell>
          <cell r="F33" t="str">
            <v>CHOU FLEUR GROS X6 PIECES FRA</v>
          </cell>
        </row>
        <row r="34">
          <cell r="E34">
            <v>379158</v>
          </cell>
          <cell r="F34" t="str">
            <v>CHOU FLEUR GROS X6 PIECES FRA</v>
          </cell>
        </row>
        <row r="35">
          <cell r="E35">
            <v>901451</v>
          </cell>
          <cell r="F35" t="str">
            <v>CLEMENTINE 2KGX10 3/4 IFCO ESP</v>
          </cell>
        </row>
        <row r="36">
          <cell r="E36">
            <v>901451</v>
          </cell>
          <cell r="F36" t="str">
            <v>CLEMENTINE 2KGX10 3/4 IFCO ESP</v>
          </cell>
        </row>
        <row r="37">
          <cell r="E37">
            <v>251963</v>
          </cell>
          <cell r="F37" t="str">
            <v>BANANE CAVENDISH 17KG CAMEROUN</v>
          </cell>
        </row>
        <row r="38">
          <cell r="E38">
            <v>901451</v>
          </cell>
          <cell r="F38" t="str">
            <v>CLEMENTINE 2KGX10 3/4 IFCO ESP</v>
          </cell>
        </row>
        <row r="39">
          <cell r="E39">
            <v>341908</v>
          </cell>
          <cell r="F39" t="str">
            <v>BANANE CAVENDI.18,5K EXTRA C/I</v>
          </cell>
        </row>
        <row r="40">
          <cell r="E40">
            <v>379158</v>
          </cell>
          <cell r="F40" t="str">
            <v>CHOU FLEUR GROS X6 PIECES FRA</v>
          </cell>
        </row>
        <row r="41">
          <cell r="E41">
            <v>251963</v>
          </cell>
          <cell r="F41" t="str">
            <v>BANANE CAVENDISH 17KG CAMEROUN</v>
          </cell>
        </row>
        <row r="42">
          <cell r="E42">
            <v>251963</v>
          </cell>
          <cell r="F42" t="str">
            <v>BANANE CAVENDISH 17KG CAMEROUN</v>
          </cell>
        </row>
        <row r="43">
          <cell r="E43">
            <v>251963</v>
          </cell>
          <cell r="F43" t="str">
            <v>BANANE CAVENDISH 17KG CAMEROUN</v>
          </cell>
        </row>
        <row r="44">
          <cell r="E44">
            <v>901451</v>
          </cell>
          <cell r="F44" t="str">
            <v>CLEMENTINE 2KGX10 3/4 IFCO ESP</v>
          </cell>
        </row>
        <row r="45">
          <cell r="E45">
            <v>901451</v>
          </cell>
          <cell r="F45" t="str">
            <v>CLEMENTINE 2KGX10 3/4 IFCO ESP</v>
          </cell>
        </row>
        <row r="46">
          <cell r="E46">
            <v>251963</v>
          </cell>
          <cell r="F46" t="str">
            <v>BANANE CAVENDISH 17KG CAMEROUN</v>
          </cell>
        </row>
        <row r="47">
          <cell r="E47">
            <v>379158</v>
          </cell>
          <cell r="F47" t="str">
            <v>CHOU FLEUR GROS X6 PIECES FRA</v>
          </cell>
        </row>
        <row r="48">
          <cell r="E48">
            <v>341908</v>
          </cell>
          <cell r="F48" t="str">
            <v>BANANE CAVENDI.18,5K EXTRA C/I</v>
          </cell>
        </row>
        <row r="49">
          <cell r="E49">
            <v>341908</v>
          </cell>
          <cell r="F49" t="str">
            <v>BANANE CAVENDI.18,5K EXTRA C/I</v>
          </cell>
        </row>
        <row r="50">
          <cell r="E50">
            <v>398942</v>
          </cell>
          <cell r="F50" t="str">
            <v>CHOU FLEUR GROS X6PCE.PDB BRET</v>
          </cell>
        </row>
        <row r="51">
          <cell r="E51">
            <v>901451</v>
          </cell>
          <cell r="F51" t="str">
            <v>CLEMENTINE 2KGX10 3/4 IFCO ESP</v>
          </cell>
        </row>
        <row r="52">
          <cell r="E52">
            <v>379158</v>
          </cell>
          <cell r="F52" t="str">
            <v>CHOU FLEUR GROS X6 PIECES FRA</v>
          </cell>
        </row>
        <row r="53">
          <cell r="E53">
            <v>379158</v>
          </cell>
          <cell r="F53" t="str">
            <v>CHOU FLEUR GROS X6 PIECES FRA</v>
          </cell>
        </row>
        <row r="54">
          <cell r="E54">
            <v>379158</v>
          </cell>
          <cell r="F54" t="str">
            <v>CHOU FLEUR GROS X6 PIECES FRA</v>
          </cell>
        </row>
        <row r="55">
          <cell r="E55">
            <v>251963</v>
          </cell>
          <cell r="F55" t="str">
            <v>BANANE CAVENDISH 17KG CAMEROUN</v>
          </cell>
        </row>
        <row r="56">
          <cell r="E56">
            <v>901451</v>
          </cell>
          <cell r="F56" t="str">
            <v>CLEMENTINE 2KGX10 3/4 IFCO ESP</v>
          </cell>
        </row>
        <row r="57">
          <cell r="E57">
            <v>901451</v>
          </cell>
          <cell r="F57" t="str">
            <v>CLEMENTINE 2KGX10 3/4 IFCO ESP</v>
          </cell>
        </row>
        <row r="58">
          <cell r="E58">
            <v>901451</v>
          </cell>
          <cell r="F58" t="str">
            <v>CLEMENTINE 2KGX10 3/4 IFCO ESP</v>
          </cell>
        </row>
        <row r="59">
          <cell r="E59">
            <v>251963</v>
          </cell>
          <cell r="F59" t="str">
            <v>BANANE CAVENDISH 17KG CAMEROUN</v>
          </cell>
        </row>
        <row r="60">
          <cell r="E60">
            <v>901451</v>
          </cell>
          <cell r="F60" t="str">
            <v>CLEMENTINE 2KGX10 3/4 IFCO ESP</v>
          </cell>
        </row>
        <row r="61">
          <cell r="E61">
            <v>379158</v>
          </cell>
          <cell r="F61" t="str">
            <v>CHOU FLEUR GROS X6 PIECES FRA</v>
          </cell>
        </row>
      </sheetData>
      <sheetData sheetId="2">
        <row r="1">
          <cell r="A1" t="str">
            <v>REFERENCE</v>
          </cell>
          <cell r="B1" t="str">
            <v>LIBELLE</v>
          </cell>
          <cell r="C1" t="str">
            <v>ADRESSE</v>
          </cell>
          <cell r="D1" t="str">
            <v>QTE_PICK</v>
          </cell>
          <cell r="E1" t="str">
            <v>NUVCUP</v>
          </cell>
          <cell r="F1" t="str">
            <v>DATPIP</v>
          </cell>
          <cell r="G1" t="str">
            <v>NCACOU</v>
          </cell>
          <cell r="H1" t="str">
            <v>NCOUPA</v>
          </cell>
          <cell r="I1" t="str">
            <v>NB COLIS/
1/2 PAL</v>
          </cell>
        </row>
        <row r="2">
          <cell r="A2">
            <v>251963</v>
          </cell>
          <cell r="B2" t="str">
            <v>BANANE CAVENDISH 17KG CAMEROUN</v>
          </cell>
          <cell r="C2" t="str">
            <v>551020011A</v>
          </cell>
          <cell r="D2">
            <v>16</v>
          </cell>
          <cell r="E2">
            <v>1</v>
          </cell>
          <cell r="F2">
            <v>20121106</v>
          </cell>
          <cell r="G2">
            <v>5</v>
          </cell>
          <cell r="H2">
            <v>5</v>
          </cell>
          <cell r="I2">
            <v>25</v>
          </cell>
        </row>
        <row r="3">
          <cell r="A3">
            <v>341908</v>
          </cell>
          <cell r="B3" t="str">
            <v>BANANE CAVENDI.18,5K EXTRA C/I</v>
          </cell>
          <cell r="C3" t="str">
            <v>551110011A</v>
          </cell>
          <cell r="D3">
            <v>54</v>
          </cell>
          <cell r="E3">
            <v>1</v>
          </cell>
          <cell r="F3">
            <v>20121106</v>
          </cell>
          <cell r="G3">
            <v>6</v>
          </cell>
          <cell r="H3">
            <v>4</v>
          </cell>
          <cell r="I3">
            <v>24</v>
          </cell>
        </row>
        <row r="4">
          <cell r="A4">
            <v>379158</v>
          </cell>
          <cell r="B4" t="str">
            <v>CHOU FLEUR GROS X6 PIECES FRA</v>
          </cell>
          <cell r="C4" t="str">
            <v>540940011A</v>
          </cell>
          <cell r="D4">
            <v>98</v>
          </cell>
          <cell r="E4">
            <v>6</v>
          </cell>
          <cell r="F4">
            <v>20121106</v>
          </cell>
          <cell r="G4">
            <v>4</v>
          </cell>
          <cell r="H4">
            <v>5</v>
          </cell>
          <cell r="I4">
            <v>20</v>
          </cell>
        </row>
        <row r="5">
          <cell r="A5">
            <v>398942</v>
          </cell>
          <cell r="B5" t="str">
            <v>CHOU FLEUR GROS X6PCE.PDB BRET</v>
          </cell>
          <cell r="C5" t="str">
            <v>540850011A</v>
          </cell>
          <cell r="D5">
            <v>56</v>
          </cell>
          <cell r="E5">
            <v>6</v>
          </cell>
          <cell r="F5">
            <v>20121106</v>
          </cell>
          <cell r="G5">
            <v>4</v>
          </cell>
          <cell r="H5">
            <v>5</v>
          </cell>
          <cell r="I5">
            <v>20</v>
          </cell>
        </row>
        <row r="6">
          <cell r="A6">
            <v>901451</v>
          </cell>
          <cell r="B6" t="str">
            <v>CLEMENTINE 2KGX10 3/4 IFCO ESP</v>
          </cell>
          <cell r="C6" t="str">
            <v>570930011A</v>
          </cell>
          <cell r="D6">
            <v>30</v>
          </cell>
          <cell r="E6">
            <v>10</v>
          </cell>
          <cell r="F6">
            <v>20121105</v>
          </cell>
          <cell r="G6">
            <v>4</v>
          </cell>
          <cell r="H6">
            <v>4</v>
          </cell>
          <cell r="I6">
            <v>16</v>
          </cell>
        </row>
        <row r="7">
          <cell r="I7">
            <v>0</v>
          </cell>
        </row>
        <row r="8">
          <cell r="I8">
            <v>0</v>
          </cell>
        </row>
        <row r="9">
          <cell r="I9">
            <v>0</v>
          </cell>
        </row>
        <row r="10">
          <cell r="I10">
            <v>0</v>
          </cell>
        </row>
        <row r="11">
          <cell r="I11">
            <v>0</v>
          </cell>
        </row>
        <row r="12">
          <cell r="I12">
            <v>0</v>
          </cell>
        </row>
        <row r="13">
          <cell r="I13">
            <v>0</v>
          </cell>
        </row>
        <row r="14">
          <cell r="I14">
            <v>0</v>
          </cell>
        </row>
        <row r="15">
          <cell r="I15">
            <v>0</v>
          </cell>
        </row>
        <row r="16">
          <cell r="I16">
            <v>0</v>
          </cell>
        </row>
        <row r="17">
          <cell r="I17">
            <v>0</v>
          </cell>
        </row>
        <row r="18">
          <cell r="I18">
            <v>0</v>
          </cell>
        </row>
        <row r="19">
          <cell r="I19">
            <v>0</v>
          </cell>
        </row>
        <row r="20">
          <cell r="I20">
            <v>0</v>
          </cell>
        </row>
        <row r="21">
          <cell r="I21">
            <v>0</v>
          </cell>
        </row>
        <row r="22">
          <cell r="I22">
            <v>0</v>
          </cell>
        </row>
        <row r="23">
          <cell r="I23">
            <v>0</v>
          </cell>
        </row>
        <row r="24">
          <cell r="I24">
            <v>0</v>
          </cell>
        </row>
        <row r="25">
          <cell r="I25">
            <v>0</v>
          </cell>
        </row>
        <row r="26">
          <cell r="I26">
            <v>0</v>
          </cell>
        </row>
        <row r="27">
          <cell r="I27">
            <v>0</v>
          </cell>
        </row>
        <row r="28">
          <cell r="I28">
            <v>0</v>
          </cell>
        </row>
        <row r="29">
          <cell r="I29">
            <v>0</v>
          </cell>
        </row>
        <row r="30">
          <cell r="I30">
            <v>0</v>
          </cell>
        </row>
        <row r="31">
          <cell r="I31">
            <v>0</v>
          </cell>
        </row>
        <row r="32">
          <cell r="I32">
            <v>0</v>
          </cell>
        </row>
        <row r="33">
          <cell r="I33">
            <v>0</v>
          </cell>
        </row>
        <row r="34">
          <cell r="I34">
            <v>0</v>
          </cell>
        </row>
        <row r="35">
          <cell r="I35">
            <v>0</v>
          </cell>
        </row>
        <row r="36">
          <cell r="I36">
            <v>0</v>
          </cell>
        </row>
        <row r="37">
          <cell r="I37">
            <v>0</v>
          </cell>
        </row>
        <row r="38">
          <cell r="I38">
            <v>0</v>
          </cell>
        </row>
        <row r="39">
          <cell r="I39">
            <v>0</v>
          </cell>
        </row>
        <row r="40">
          <cell r="I40">
            <v>0</v>
          </cell>
        </row>
        <row r="41">
          <cell r="I41">
            <v>0</v>
          </cell>
        </row>
        <row r="42">
          <cell r="I42">
            <v>0</v>
          </cell>
        </row>
        <row r="43">
          <cell r="I43">
            <v>0</v>
          </cell>
        </row>
        <row r="44">
          <cell r="I44">
            <v>0</v>
          </cell>
        </row>
        <row r="45">
          <cell r="I45">
            <v>0</v>
          </cell>
        </row>
        <row r="46">
          <cell r="I46">
            <v>0</v>
          </cell>
        </row>
        <row r="47">
          <cell r="I47">
            <v>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0</v>
          </cell>
        </row>
        <row r="56">
          <cell r="I56">
            <v>0</v>
          </cell>
        </row>
        <row r="57">
          <cell r="I57">
            <v>0</v>
          </cell>
        </row>
        <row r="58">
          <cell r="I58">
            <v>0</v>
          </cell>
        </row>
        <row r="59">
          <cell r="I59">
            <v>0</v>
          </cell>
        </row>
        <row r="60">
          <cell r="I60">
            <v>0</v>
          </cell>
        </row>
        <row r="61">
          <cell r="I61">
            <v>0</v>
          </cell>
        </row>
        <row r="62">
          <cell r="I62">
            <v>0</v>
          </cell>
        </row>
        <row r="63">
          <cell r="I63">
            <v>0</v>
          </cell>
        </row>
        <row r="64">
          <cell r="I64">
            <v>0</v>
          </cell>
        </row>
        <row r="65">
          <cell r="I65">
            <v>0</v>
          </cell>
        </row>
        <row r="66">
          <cell r="I66">
            <v>0</v>
          </cell>
        </row>
        <row r="67">
          <cell r="I67">
            <v>0</v>
          </cell>
        </row>
        <row r="68">
          <cell r="I68">
            <v>0</v>
          </cell>
        </row>
        <row r="69">
          <cell r="I69">
            <v>0</v>
          </cell>
        </row>
        <row r="70">
          <cell r="I70">
            <v>0</v>
          </cell>
        </row>
        <row r="71">
          <cell r="I71">
            <v>0</v>
          </cell>
        </row>
        <row r="72">
          <cell r="I72">
            <v>0</v>
          </cell>
        </row>
        <row r="73">
          <cell r="I73">
            <v>0</v>
          </cell>
        </row>
        <row r="74">
          <cell r="I74">
            <v>0</v>
          </cell>
        </row>
        <row r="75">
          <cell r="I75">
            <v>0</v>
          </cell>
        </row>
        <row r="76">
          <cell r="I76">
            <v>0</v>
          </cell>
        </row>
        <row r="77">
          <cell r="I77">
            <v>0</v>
          </cell>
        </row>
        <row r="78">
          <cell r="I78">
            <v>0</v>
          </cell>
        </row>
        <row r="79">
          <cell r="I79">
            <v>0</v>
          </cell>
        </row>
        <row r="80">
          <cell r="I80">
            <v>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0</v>
          </cell>
        </row>
        <row r="84">
          <cell r="I84">
            <v>0</v>
          </cell>
        </row>
        <row r="85">
          <cell r="I85">
            <v>0</v>
          </cell>
        </row>
        <row r="86">
          <cell r="I86">
            <v>0</v>
          </cell>
        </row>
        <row r="87">
          <cell r="I87">
            <v>0</v>
          </cell>
        </row>
        <row r="88">
          <cell r="I88">
            <v>0</v>
          </cell>
        </row>
        <row r="89">
          <cell r="I89">
            <v>0</v>
          </cell>
        </row>
        <row r="90">
          <cell r="I90">
            <v>0</v>
          </cell>
        </row>
        <row r="91">
          <cell r="I91">
            <v>0</v>
          </cell>
        </row>
        <row r="92">
          <cell r="I92">
            <v>0</v>
          </cell>
        </row>
        <row r="93">
          <cell r="I93">
            <v>0</v>
          </cell>
        </row>
        <row r="94">
          <cell r="I94">
            <v>0</v>
          </cell>
        </row>
        <row r="95">
          <cell r="I95">
            <v>0</v>
          </cell>
        </row>
        <row r="96">
          <cell r="I96">
            <v>0</v>
          </cell>
        </row>
        <row r="97">
          <cell r="I97">
            <v>0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0</v>
          </cell>
        </row>
        <row r="101">
          <cell r="I101">
            <v>0</v>
          </cell>
        </row>
        <row r="102">
          <cell r="I102">
            <v>0</v>
          </cell>
        </row>
        <row r="103">
          <cell r="I103">
            <v>0</v>
          </cell>
        </row>
        <row r="104">
          <cell r="I104">
            <v>0</v>
          </cell>
        </row>
        <row r="105">
          <cell r="I105">
            <v>0</v>
          </cell>
        </row>
        <row r="106">
          <cell r="I106">
            <v>0</v>
          </cell>
        </row>
        <row r="107">
          <cell r="I107">
            <v>0</v>
          </cell>
        </row>
        <row r="108">
          <cell r="I108">
            <v>0</v>
          </cell>
        </row>
        <row r="109">
          <cell r="I109">
            <v>0</v>
          </cell>
        </row>
        <row r="110">
          <cell r="I110">
            <v>0</v>
          </cell>
        </row>
        <row r="111">
          <cell r="I111">
            <v>0</v>
          </cell>
        </row>
        <row r="112">
          <cell r="I112">
            <v>0</v>
          </cell>
        </row>
        <row r="113">
          <cell r="I113">
            <v>0</v>
          </cell>
        </row>
        <row r="114">
          <cell r="I114">
            <v>0</v>
          </cell>
        </row>
        <row r="115">
          <cell r="I115">
            <v>0</v>
          </cell>
        </row>
        <row r="116">
          <cell r="I116">
            <v>0</v>
          </cell>
        </row>
        <row r="117">
          <cell r="I117">
            <v>0</v>
          </cell>
        </row>
        <row r="118">
          <cell r="I118">
            <v>0</v>
          </cell>
        </row>
        <row r="119">
          <cell r="I119">
            <v>0</v>
          </cell>
        </row>
        <row r="120">
          <cell r="I120">
            <v>0</v>
          </cell>
        </row>
        <row r="121">
          <cell r="I121">
            <v>0</v>
          </cell>
        </row>
        <row r="122">
          <cell r="I122">
            <v>0</v>
          </cell>
        </row>
        <row r="123">
          <cell r="I123">
            <v>0</v>
          </cell>
        </row>
        <row r="124">
          <cell r="I124">
            <v>0</v>
          </cell>
        </row>
        <row r="125">
          <cell r="I125">
            <v>0</v>
          </cell>
        </row>
        <row r="126">
          <cell r="I126">
            <v>0</v>
          </cell>
        </row>
        <row r="127">
          <cell r="I127">
            <v>0</v>
          </cell>
        </row>
        <row r="128">
          <cell r="I128">
            <v>0</v>
          </cell>
        </row>
        <row r="129">
          <cell r="I129">
            <v>0</v>
          </cell>
        </row>
        <row r="130">
          <cell r="I130">
            <v>0</v>
          </cell>
        </row>
        <row r="131">
          <cell r="I131">
            <v>0</v>
          </cell>
        </row>
        <row r="132">
          <cell r="I132">
            <v>0</v>
          </cell>
        </row>
        <row r="133">
          <cell r="I133">
            <v>0</v>
          </cell>
        </row>
        <row r="134">
          <cell r="I134">
            <v>0</v>
          </cell>
        </row>
        <row r="135">
          <cell r="I135">
            <v>0</v>
          </cell>
        </row>
        <row r="136">
          <cell r="I136">
            <v>0</v>
          </cell>
        </row>
        <row r="137">
          <cell r="I137">
            <v>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0</v>
          </cell>
        </row>
        <row r="141">
          <cell r="I141">
            <v>0</v>
          </cell>
        </row>
        <row r="142">
          <cell r="I142">
            <v>0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0</v>
          </cell>
        </row>
        <row r="146">
          <cell r="I146">
            <v>0</v>
          </cell>
        </row>
        <row r="147">
          <cell r="I147">
            <v>0</v>
          </cell>
        </row>
        <row r="148">
          <cell r="I148">
            <v>0</v>
          </cell>
        </row>
        <row r="149">
          <cell r="I149">
            <v>0</v>
          </cell>
        </row>
        <row r="150">
          <cell r="I150">
            <v>0</v>
          </cell>
        </row>
        <row r="151">
          <cell r="I151">
            <v>0</v>
          </cell>
        </row>
        <row r="152">
          <cell r="I152">
            <v>0</v>
          </cell>
        </row>
        <row r="153">
          <cell r="I153">
            <v>0</v>
          </cell>
        </row>
        <row r="154">
          <cell r="I154">
            <v>0</v>
          </cell>
        </row>
        <row r="155">
          <cell r="I155">
            <v>0</v>
          </cell>
        </row>
        <row r="156">
          <cell r="I156">
            <v>0</v>
          </cell>
        </row>
        <row r="157">
          <cell r="I157">
            <v>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0</v>
          </cell>
        </row>
        <row r="162">
          <cell r="I162">
            <v>0</v>
          </cell>
        </row>
        <row r="163">
          <cell r="I163">
            <v>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0</v>
          </cell>
        </row>
        <row r="168">
          <cell r="I168">
            <v>0</v>
          </cell>
        </row>
        <row r="169">
          <cell r="I169">
            <v>0</v>
          </cell>
        </row>
        <row r="170">
          <cell r="I170">
            <v>0</v>
          </cell>
        </row>
        <row r="171">
          <cell r="I171">
            <v>0</v>
          </cell>
        </row>
        <row r="172">
          <cell r="I172">
            <v>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0</v>
          </cell>
        </row>
        <row r="176">
          <cell r="I176">
            <v>0</v>
          </cell>
        </row>
        <row r="177">
          <cell r="I177">
            <v>0</v>
          </cell>
        </row>
        <row r="178">
          <cell r="I178">
            <v>0</v>
          </cell>
        </row>
        <row r="179">
          <cell r="I179">
            <v>0</v>
          </cell>
        </row>
        <row r="180">
          <cell r="I180">
            <v>0</v>
          </cell>
        </row>
        <row r="181">
          <cell r="I181">
            <v>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0</v>
          </cell>
        </row>
        <row r="185">
          <cell r="I185">
            <v>0</v>
          </cell>
        </row>
        <row r="186">
          <cell r="I186">
            <v>0</v>
          </cell>
        </row>
        <row r="187">
          <cell r="I187">
            <v>0</v>
          </cell>
        </row>
        <row r="188">
          <cell r="I188">
            <v>0</v>
          </cell>
        </row>
        <row r="189">
          <cell r="I189">
            <v>0</v>
          </cell>
        </row>
        <row r="190">
          <cell r="I190">
            <v>0</v>
          </cell>
        </row>
        <row r="191">
          <cell r="I191">
            <v>0</v>
          </cell>
        </row>
        <row r="192">
          <cell r="I192">
            <v>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0</v>
          </cell>
        </row>
        <row r="196">
          <cell r="I196">
            <v>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0</v>
          </cell>
        </row>
        <row r="201">
          <cell r="I201">
            <v>0</v>
          </cell>
        </row>
        <row r="202">
          <cell r="I202">
            <v>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0</v>
          </cell>
        </row>
        <row r="206">
          <cell r="I206">
            <v>0</v>
          </cell>
        </row>
        <row r="207">
          <cell r="I207">
            <v>0</v>
          </cell>
        </row>
        <row r="208">
          <cell r="I208">
            <v>0</v>
          </cell>
        </row>
        <row r="209">
          <cell r="I209">
            <v>0</v>
          </cell>
        </row>
        <row r="210">
          <cell r="I210">
            <v>0</v>
          </cell>
        </row>
        <row r="211">
          <cell r="I211">
            <v>0</v>
          </cell>
        </row>
        <row r="212">
          <cell r="I212">
            <v>0</v>
          </cell>
        </row>
        <row r="213">
          <cell r="I213">
            <v>0</v>
          </cell>
        </row>
        <row r="214">
          <cell r="I214">
            <v>0</v>
          </cell>
        </row>
        <row r="215">
          <cell r="I215">
            <v>0</v>
          </cell>
        </row>
        <row r="216">
          <cell r="I216">
            <v>0</v>
          </cell>
        </row>
        <row r="217">
          <cell r="I217">
            <v>0</v>
          </cell>
        </row>
        <row r="218">
          <cell r="I218">
            <v>0</v>
          </cell>
        </row>
        <row r="219">
          <cell r="I219">
            <v>0</v>
          </cell>
        </row>
        <row r="220">
          <cell r="I220">
            <v>0</v>
          </cell>
        </row>
        <row r="221">
          <cell r="I221">
            <v>0</v>
          </cell>
        </row>
        <row r="222">
          <cell r="I222">
            <v>0</v>
          </cell>
        </row>
        <row r="223">
          <cell r="I223">
            <v>0</v>
          </cell>
        </row>
        <row r="224">
          <cell r="I224">
            <v>0</v>
          </cell>
        </row>
        <row r="225">
          <cell r="I225">
            <v>0</v>
          </cell>
        </row>
        <row r="226">
          <cell r="I226">
            <v>0</v>
          </cell>
        </row>
        <row r="227">
          <cell r="I227">
            <v>0</v>
          </cell>
        </row>
        <row r="228">
          <cell r="I228">
            <v>0</v>
          </cell>
        </row>
        <row r="229">
          <cell r="I229">
            <v>0</v>
          </cell>
        </row>
        <row r="230">
          <cell r="I230">
            <v>0</v>
          </cell>
        </row>
        <row r="231">
          <cell r="I231">
            <v>0</v>
          </cell>
        </row>
        <row r="232">
          <cell r="I232">
            <v>0</v>
          </cell>
        </row>
        <row r="233">
          <cell r="I233">
            <v>0</v>
          </cell>
        </row>
        <row r="234">
          <cell r="I234">
            <v>0</v>
          </cell>
        </row>
        <row r="235">
          <cell r="I235">
            <v>0</v>
          </cell>
        </row>
        <row r="236">
          <cell r="I236">
            <v>0</v>
          </cell>
        </row>
        <row r="237">
          <cell r="I237">
            <v>0</v>
          </cell>
        </row>
        <row r="238">
          <cell r="I238">
            <v>0</v>
          </cell>
        </row>
        <row r="239">
          <cell r="I239">
            <v>0</v>
          </cell>
        </row>
        <row r="240">
          <cell r="I240">
            <v>0</v>
          </cell>
        </row>
        <row r="241">
          <cell r="I241">
            <v>0</v>
          </cell>
        </row>
        <row r="242">
          <cell r="I242">
            <v>0</v>
          </cell>
        </row>
        <row r="243">
          <cell r="I243">
            <v>0</v>
          </cell>
        </row>
        <row r="244">
          <cell r="I244">
            <v>0</v>
          </cell>
        </row>
        <row r="245">
          <cell r="I245">
            <v>0</v>
          </cell>
        </row>
        <row r="246">
          <cell r="I246">
            <v>0</v>
          </cell>
        </row>
        <row r="247">
          <cell r="I247">
            <v>0</v>
          </cell>
        </row>
        <row r="248">
          <cell r="I248">
            <v>0</v>
          </cell>
        </row>
        <row r="249">
          <cell r="I249">
            <v>0</v>
          </cell>
        </row>
        <row r="250">
          <cell r="I250">
            <v>0</v>
          </cell>
        </row>
        <row r="251">
          <cell r="I251">
            <v>0</v>
          </cell>
        </row>
        <row r="252">
          <cell r="I252">
            <v>0</v>
          </cell>
        </row>
        <row r="253">
          <cell r="I253">
            <v>0</v>
          </cell>
        </row>
        <row r="254">
          <cell r="I254">
            <v>0</v>
          </cell>
        </row>
        <row r="255">
          <cell r="I255">
            <v>0</v>
          </cell>
        </row>
        <row r="256">
          <cell r="I256">
            <v>0</v>
          </cell>
        </row>
        <row r="257">
          <cell r="I257">
            <v>0</v>
          </cell>
        </row>
        <row r="258">
          <cell r="I258">
            <v>0</v>
          </cell>
        </row>
        <row r="259">
          <cell r="I259">
            <v>0</v>
          </cell>
        </row>
        <row r="260">
          <cell r="I260">
            <v>0</v>
          </cell>
        </row>
        <row r="261">
          <cell r="I261">
            <v>0</v>
          </cell>
        </row>
        <row r="262">
          <cell r="I262">
            <v>0</v>
          </cell>
        </row>
        <row r="263">
          <cell r="I263">
            <v>0</v>
          </cell>
        </row>
        <row r="264">
          <cell r="I264">
            <v>0</v>
          </cell>
        </row>
        <row r="265">
          <cell r="I265">
            <v>0</v>
          </cell>
        </row>
        <row r="266">
          <cell r="I266">
            <v>0</v>
          </cell>
        </row>
        <row r="267">
          <cell r="I267">
            <v>0</v>
          </cell>
        </row>
        <row r="268">
          <cell r="I268">
            <v>0</v>
          </cell>
        </row>
        <row r="269">
          <cell r="I269">
            <v>0</v>
          </cell>
        </row>
        <row r="270">
          <cell r="I270">
            <v>0</v>
          </cell>
        </row>
        <row r="271">
          <cell r="I271">
            <v>0</v>
          </cell>
        </row>
        <row r="272">
          <cell r="I272">
            <v>0</v>
          </cell>
        </row>
        <row r="273">
          <cell r="I273">
            <v>0</v>
          </cell>
        </row>
        <row r="274">
          <cell r="I274">
            <v>0</v>
          </cell>
        </row>
        <row r="275">
          <cell r="I275">
            <v>0</v>
          </cell>
        </row>
        <row r="276">
          <cell r="I276">
            <v>0</v>
          </cell>
        </row>
        <row r="277">
          <cell r="I277">
            <v>0</v>
          </cell>
        </row>
        <row r="278">
          <cell r="I278">
            <v>0</v>
          </cell>
        </row>
        <row r="279">
          <cell r="I279">
            <v>0</v>
          </cell>
        </row>
        <row r="280">
          <cell r="I280">
            <v>0</v>
          </cell>
        </row>
        <row r="281">
          <cell r="I281">
            <v>0</v>
          </cell>
        </row>
        <row r="282">
          <cell r="I282">
            <v>0</v>
          </cell>
        </row>
        <row r="283">
          <cell r="I283">
            <v>0</v>
          </cell>
        </row>
        <row r="284">
          <cell r="I284">
            <v>0</v>
          </cell>
        </row>
        <row r="285">
          <cell r="I285">
            <v>0</v>
          </cell>
        </row>
        <row r="286">
          <cell r="I286">
            <v>0</v>
          </cell>
        </row>
        <row r="287">
          <cell r="I287">
            <v>0</v>
          </cell>
        </row>
        <row r="288">
          <cell r="I288">
            <v>0</v>
          </cell>
        </row>
        <row r="289">
          <cell r="I289">
            <v>0</v>
          </cell>
        </row>
        <row r="290">
          <cell r="I290">
            <v>0</v>
          </cell>
        </row>
        <row r="291">
          <cell r="I291">
            <v>0</v>
          </cell>
        </row>
        <row r="292">
          <cell r="I292">
            <v>0</v>
          </cell>
        </row>
        <row r="293">
          <cell r="I293">
            <v>0</v>
          </cell>
        </row>
        <row r="294">
          <cell r="I294">
            <v>0</v>
          </cell>
        </row>
        <row r="295">
          <cell r="I295">
            <v>0</v>
          </cell>
        </row>
        <row r="296">
          <cell r="I296">
            <v>0</v>
          </cell>
        </row>
        <row r="297">
          <cell r="I297">
            <v>0</v>
          </cell>
        </row>
        <row r="298">
          <cell r="I298">
            <v>0</v>
          </cell>
        </row>
        <row r="299">
          <cell r="I299">
            <v>0</v>
          </cell>
        </row>
        <row r="300">
          <cell r="I300">
            <v>0</v>
          </cell>
        </row>
        <row r="301">
          <cell r="I301">
            <v>0</v>
          </cell>
        </row>
        <row r="302">
          <cell r="I302">
            <v>0</v>
          </cell>
        </row>
        <row r="303">
          <cell r="I303">
            <v>0</v>
          </cell>
        </row>
        <row r="304">
          <cell r="I304">
            <v>0</v>
          </cell>
        </row>
        <row r="305">
          <cell r="I305">
            <v>0</v>
          </cell>
        </row>
        <row r="306">
          <cell r="I306">
            <v>0</v>
          </cell>
        </row>
        <row r="307">
          <cell r="I307">
            <v>0</v>
          </cell>
        </row>
        <row r="308">
          <cell r="I308">
            <v>0</v>
          </cell>
        </row>
        <row r="309">
          <cell r="I309">
            <v>0</v>
          </cell>
        </row>
        <row r="310">
          <cell r="I310">
            <v>0</v>
          </cell>
        </row>
        <row r="311">
          <cell r="I311">
            <v>0</v>
          </cell>
        </row>
        <row r="312">
          <cell r="I312">
            <v>0</v>
          </cell>
        </row>
        <row r="313">
          <cell r="I313">
            <v>0</v>
          </cell>
        </row>
        <row r="314">
          <cell r="I314">
            <v>0</v>
          </cell>
        </row>
        <row r="315">
          <cell r="I315">
            <v>0</v>
          </cell>
        </row>
        <row r="316">
          <cell r="I316">
            <v>0</v>
          </cell>
        </row>
        <row r="317">
          <cell r="I317">
            <v>0</v>
          </cell>
        </row>
        <row r="318">
          <cell r="I318">
            <v>0</v>
          </cell>
        </row>
        <row r="319">
          <cell r="I319">
            <v>0</v>
          </cell>
        </row>
        <row r="320">
          <cell r="I320">
            <v>0</v>
          </cell>
        </row>
        <row r="321">
          <cell r="I321">
            <v>0</v>
          </cell>
        </row>
        <row r="322">
          <cell r="I322">
            <v>0</v>
          </cell>
        </row>
        <row r="323">
          <cell r="I323">
            <v>0</v>
          </cell>
        </row>
        <row r="324">
          <cell r="I324">
            <v>0</v>
          </cell>
        </row>
        <row r="325">
          <cell r="I325">
            <v>0</v>
          </cell>
        </row>
        <row r="326">
          <cell r="I326">
            <v>0</v>
          </cell>
        </row>
        <row r="327">
          <cell r="I327">
            <v>0</v>
          </cell>
        </row>
        <row r="328">
          <cell r="I328">
            <v>0</v>
          </cell>
        </row>
        <row r="329">
          <cell r="I329">
            <v>0</v>
          </cell>
        </row>
        <row r="330">
          <cell r="I330">
            <v>0</v>
          </cell>
        </row>
        <row r="331">
          <cell r="I331">
            <v>0</v>
          </cell>
        </row>
        <row r="332">
          <cell r="I332">
            <v>0</v>
          </cell>
        </row>
        <row r="333">
          <cell r="I333">
            <v>0</v>
          </cell>
        </row>
        <row r="334">
          <cell r="I334">
            <v>0</v>
          </cell>
        </row>
        <row r="335">
          <cell r="I335">
            <v>0</v>
          </cell>
        </row>
        <row r="336">
          <cell r="I336">
            <v>0</v>
          </cell>
        </row>
        <row r="337">
          <cell r="I337">
            <v>0</v>
          </cell>
        </row>
        <row r="338">
          <cell r="I338">
            <v>0</v>
          </cell>
        </row>
        <row r="339">
          <cell r="I339">
            <v>0</v>
          </cell>
        </row>
        <row r="340">
          <cell r="I340">
            <v>0</v>
          </cell>
        </row>
        <row r="341">
          <cell r="I341">
            <v>0</v>
          </cell>
        </row>
        <row r="342">
          <cell r="I342">
            <v>0</v>
          </cell>
        </row>
        <row r="343">
          <cell r="I343">
            <v>0</v>
          </cell>
        </row>
        <row r="344">
          <cell r="I344">
            <v>0</v>
          </cell>
        </row>
        <row r="345">
          <cell r="I345">
            <v>0</v>
          </cell>
        </row>
        <row r="346">
          <cell r="I346">
            <v>0</v>
          </cell>
        </row>
        <row r="347">
          <cell r="I347">
            <v>0</v>
          </cell>
        </row>
        <row r="348">
          <cell r="I348">
            <v>0</v>
          </cell>
        </row>
        <row r="349">
          <cell r="I349">
            <v>0</v>
          </cell>
        </row>
        <row r="350">
          <cell r="I350">
            <v>0</v>
          </cell>
        </row>
        <row r="351">
          <cell r="I351">
            <v>0</v>
          </cell>
        </row>
        <row r="352">
          <cell r="I352">
            <v>0</v>
          </cell>
        </row>
        <row r="353">
          <cell r="I353">
            <v>0</v>
          </cell>
        </row>
        <row r="354">
          <cell r="I354">
            <v>0</v>
          </cell>
        </row>
        <row r="355">
          <cell r="I355">
            <v>0</v>
          </cell>
        </row>
        <row r="356">
          <cell r="I356">
            <v>0</v>
          </cell>
        </row>
        <row r="357">
          <cell r="I357">
            <v>0</v>
          </cell>
        </row>
        <row r="358">
          <cell r="I358">
            <v>0</v>
          </cell>
        </row>
        <row r="359">
          <cell r="I359">
            <v>0</v>
          </cell>
        </row>
        <row r="360">
          <cell r="I360">
            <v>0</v>
          </cell>
        </row>
        <row r="361">
          <cell r="I361">
            <v>0</v>
          </cell>
        </row>
        <row r="362">
          <cell r="I362">
            <v>0</v>
          </cell>
        </row>
        <row r="363">
          <cell r="I363">
            <v>0</v>
          </cell>
        </row>
        <row r="364">
          <cell r="I364">
            <v>0</v>
          </cell>
        </row>
        <row r="365">
          <cell r="I365">
            <v>0</v>
          </cell>
        </row>
        <row r="366">
          <cell r="I366">
            <v>0</v>
          </cell>
        </row>
        <row r="367">
          <cell r="I367">
            <v>0</v>
          </cell>
        </row>
        <row r="368">
          <cell r="I368">
            <v>0</v>
          </cell>
        </row>
        <row r="369">
          <cell r="I369">
            <v>0</v>
          </cell>
        </row>
        <row r="370">
          <cell r="I370">
            <v>0</v>
          </cell>
        </row>
        <row r="371">
          <cell r="I371">
            <v>0</v>
          </cell>
        </row>
        <row r="372">
          <cell r="I372">
            <v>0</v>
          </cell>
        </row>
        <row r="373">
          <cell r="I373">
            <v>0</v>
          </cell>
        </row>
        <row r="374">
          <cell r="I374">
            <v>0</v>
          </cell>
        </row>
        <row r="375">
          <cell r="I375">
            <v>0</v>
          </cell>
        </row>
        <row r="376">
          <cell r="I376">
            <v>0</v>
          </cell>
        </row>
        <row r="377">
          <cell r="I377">
            <v>0</v>
          </cell>
        </row>
        <row r="378">
          <cell r="I378">
            <v>0</v>
          </cell>
        </row>
        <row r="379">
          <cell r="I379">
            <v>0</v>
          </cell>
        </row>
        <row r="380">
          <cell r="I380">
            <v>0</v>
          </cell>
        </row>
        <row r="381">
          <cell r="I381">
            <v>0</v>
          </cell>
        </row>
        <row r="382">
          <cell r="I382">
            <v>0</v>
          </cell>
        </row>
        <row r="383">
          <cell r="I383">
            <v>0</v>
          </cell>
        </row>
        <row r="384">
          <cell r="I384">
            <v>0</v>
          </cell>
        </row>
        <row r="385">
          <cell r="I385">
            <v>0</v>
          </cell>
        </row>
        <row r="386">
          <cell r="I386">
            <v>0</v>
          </cell>
        </row>
        <row r="387">
          <cell r="I387">
            <v>0</v>
          </cell>
        </row>
        <row r="388">
          <cell r="I388">
            <v>0</v>
          </cell>
        </row>
        <row r="389">
          <cell r="I389">
            <v>0</v>
          </cell>
        </row>
        <row r="390">
          <cell r="I390">
            <v>0</v>
          </cell>
        </row>
        <row r="391">
          <cell r="I391">
            <v>0</v>
          </cell>
        </row>
        <row r="392">
          <cell r="I392">
            <v>0</v>
          </cell>
        </row>
        <row r="393">
          <cell r="I393">
            <v>0</v>
          </cell>
        </row>
        <row r="394">
          <cell r="I394">
            <v>0</v>
          </cell>
        </row>
        <row r="395">
          <cell r="I395">
            <v>0</v>
          </cell>
        </row>
        <row r="396">
          <cell r="I396">
            <v>0</v>
          </cell>
        </row>
        <row r="397">
          <cell r="I397">
            <v>0</v>
          </cell>
        </row>
        <row r="398">
          <cell r="I398">
            <v>0</v>
          </cell>
        </row>
        <row r="399">
          <cell r="I399">
            <v>0</v>
          </cell>
        </row>
        <row r="400">
          <cell r="I400">
            <v>0</v>
          </cell>
        </row>
        <row r="401">
          <cell r="I401">
            <v>0</v>
          </cell>
        </row>
        <row r="402">
          <cell r="I402">
            <v>0</v>
          </cell>
        </row>
        <row r="403">
          <cell r="I403">
            <v>0</v>
          </cell>
        </row>
        <row r="404">
          <cell r="I404">
            <v>0</v>
          </cell>
        </row>
        <row r="405">
          <cell r="I405">
            <v>0</v>
          </cell>
        </row>
        <row r="406">
          <cell r="I406">
            <v>0</v>
          </cell>
        </row>
        <row r="407">
          <cell r="I407">
            <v>0</v>
          </cell>
        </row>
        <row r="408">
          <cell r="I408">
            <v>0</v>
          </cell>
        </row>
        <row r="409">
          <cell r="I409">
            <v>0</v>
          </cell>
        </row>
        <row r="410">
          <cell r="I410">
            <v>0</v>
          </cell>
        </row>
        <row r="411">
          <cell r="I411">
            <v>0</v>
          </cell>
        </row>
        <row r="412">
          <cell r="I412">
            <v>0</v>
          </cell>
        </row>
        <row r="413">
          <cell r="I413">
            <v>0</v>
          </cell>
        </row>
        <row r="414">
          <cell r="I414">
            <v>0</v>
          </cell>
        </row>
        <row r="415">
          <cell r="I415">
            <v>0</v>
          </cell>
        </row>
        <row r="416">
          <cell r="I416">
            <v>0</v>
          </cell>
        </row>
        <row r="417">
          <cell r="I417">
            <v>0</v>
          </cell>
        </row>
        <row r="418">
          <cell r="I418">
            <v>0</v>
          </cell>
        </row>
        <row r="419">
          <cell r="I419">
            <v>0</v>
          </cell>
        </row>
        <row r="420">
          <cell r="I420">
            <v>0</v>
          </cell>
        </row>
        <row r="421">
          <cell r="I421">
            <v>0</v>
          </cell>
        </row>
        <row r="422">
          <cell r="I422">
            <v>0</v>
          </cell>
        </row>
        <row r="423">
          <cell r="I423">
            <v>0</v>
          </cell>
        </row>
        <row r="424">
          <cell r="I424">
            <v>0</v>
          </cell>
        </row>
        <row r="425">
          <cell r="I425">
            <v>0</v>
          </cell>
        </row>
        <row r="426">
          <cell r="I426">
            <v>0</v>
          </cell>
        </row>
        <row r="427">
          <cell r="I427">
            <v>0</v>
          </cell>
        </row>
        <row r="428">
          <cell r="I428">
            <v>0</v>
          </cell>
        </row>
        <row r="429">
          <cell r="I429">
            <v>0</v>
          </cell>
        </row>
        <row r="430">
          <cell r="I430">
            <v>0</v>
          </cell>
        </row>
        <row r="431">
          <cell r="I431">
            <v>0</v>
          </cell>
        </row>
        <row r="432">
          <cell r="I432">
            <v>0</v>
          </cell>
        </row>
        <row r="433">
          <cell r="I433">
            <v>0</v>
          </cell>
        </row>
        <row r="434">
          <cell r="I434">
            <v>0</v>
          </cell>
        </row>
        <row r="435">
          <cell r="I435">
            <v>0</v>
          </cell>
        </row>
        <row r="436">
          <cell r="I436">
            <v>0</v>
          </cell>
        </row>
        <row r="437">
          <cell r="I437">
            <v>0</v>
          </cell>
        </row>
        <row r="438">
          <cell r="I438">
            <v>0</v>
          </cell>
        </row>
        <row r="439">
          <cell r="I439">
            <v>0</v>
          </cell>
        </row>
        <row r="440">
          <cell r="I440">
            <v>0</v>
          </cell>
        </row>
        <row r="441">
          <cell r="I441">
            <v>0</v>
          </cell>
        </row>
        <row r="442">
          <cell r="I442">
            <v>0</v>
          </cell>
        </row>
        <row r="443">
          <cell r="I443">
            <v>0</v>
          </cell>
        </row>
        <row r="444">
          <cell r="I444">
            <v>0</v>
          </cell>
        </row>
        <row r="445">
          <cell r="I445">
            <v>0</v>
          </cell>
        </row>
        <row r="446">
          <cell r="I446">
            <v>0</v>
          </cell>
        </row>
        <row r="447">
          <cell r="I447">
            <v>0</v>
          </cell>
        </row>
        <row r="448">
          <cell r="I448">
            <v>0</v>
          </cell>
        </row>
        <row r="449">
          <cell r="I449">
            <v>0</v>
          </cell>
        </row>
        <row r="450">
          <cell r="I450">
            <v>0</v>
          </cell>
        </row>
        <row r="451">
          <cell r="I451">
            <v>0</v>
          </cell>
        </row>
        <row r="452">
          <cell r="I452">
            <v>0</v>
          </cell>
        </row>
        <row r="453">
          <cell r="I453">
            <v>0</v>
          </cell>
        </row>
        <row r="454">
          <cell r="I454">
            <v>0</v>
          </cell>
        </row>
        <row r="455">
          <cell r="I455">
            <v>0</v>
          </cell>
        </row>
        <row r="456">
          <cell r="I456">
            <v>0</v>
          </cell>
        </row>
        <row r="457">
          <cell r="I457">
            <v>0</v>
          </cell>
        </row>
        <row r="458">
          <cell r="I458">
            <v>0</v>
          </cell>
        </row>
        <row r="459">
          <cell r="I459">
            <v>0</v>
          </cell>
        </row>
        <row r="460">
          <cell r="I460">
            <v>0</v>
          </cell>
        </row>
        <row r="461">
          <cell r="I461">
            <v>0</v>
          </cell>
        </row>
        <row r="462">
          <cell r="I462">
            <v>0</v>
          </cell>
        </row>
        <row r="463">
          <cell r="I463">
            <v>0</v>
          </cell>
        </row>
        <row r="464">
          <cell r="I464">
            <v>0</v>
          </cell>
        </row>
        <row r="465">
          <cell r="I465">
            <v>0</v>
          </cell>
        </row>
        <row r="466">
          <cell r="I466">
            <v>0</v>
          </cell>
        </row>
        <row r="467">
          <cell r="I467">
            <v>0</v>
          </cell>
        </row>
        <row r="468">
          <cell r="I468">
            <v>0</v>
          </cell>
        </row>
        <row r="469">
          <cell r="I469">
            <v>0</v>
          </cell>
        </row>
        <row r="470">
          <cell r="I470">
            <v>0</v>
          </cell>
        </row>
        <row r="471">
          <cell r="I471">
            <v>0</v>
          </cell>
        </row>
        <row r="472">
          <cell r="I472">
            <v>0</v>
          </cell>
        </row>
        <row r="473">
          <cell r="I473">
            <v>0</v>
          </cell>
        </row>
        <row r="474">
          <cell r="I474">
            <v>0</v>
          </cell>
        </row>
        <row r="475">
          <cell r="I475">
            <v>0</v>
          </cell>
        </row>
        <row r="476">
          <cell r="I476">
            <v>0</v>
          </cell>
        </row>
        <row r="477">
          <cell r="I477">
            <v>0</v>
          </cell>
        </row>
        <row r="478">
          <cell r="I478">
            <v>0</v>
          </cell>
        </row>
        <row r="479">
          <cell r="I479">
            <v>0</v>
          </cell>
        </row>
        <row r="480">
          <cell r="I480">
            <v>0</v>
          </cell>
        </row>
        <row r="481">
          <cell r="I481">
            <v>0</v>
          </cell>
        </row>
        <row r="482">
          <cell r="I482">
            <v>0</v>
          </cell>
        </row>
        <row r="483">
          <cell r="I483">
            <v>0</v>
          </cell>
        </row>
        <row r="484">
          <cell r="I484">
            <v>0</v>
          </cell>
        </row>
        <row r="485">
          <cell r="I485">
            <v>0</v>
          </cell>
        </row>
        <row r="486">
          <cell r="I486">
            <v>0</v>
          </cell>
        </row>
        <row r="487">
          <cell r="I487">
            <v>0</v>
          </cell>
        </row>
        <row r="488">
          <cell r="I488">
            <v>0</v>
          </cell>
        </row>
        <row r="489">
          <cell r="I489">
            <v>0</v>
          </cell>
        </row>
        <row r="490">
          <cell r="I490">
            <v>0</v>
          </cell>
        </row>
        <row r="491">
          <cell r="I491">
            <v>0</v>
          </cell>
        </row>
        <row r="492">
          <cell r="I492">
            <v>0</v>
          </cell>
        </row>
        <row r="493">
          <cell r="I493">
            <v>0</v>
          </cell>
        </row>
        <row r="494">
          <cell r="I494">
            <v>0</v>
          </cell>
        </row>
        <row r="495">
          <cell r="I495">
            <v>0</v>
          </cell>
        </row>
        <row r="496">
          <cell r="I496">
            <v>0</v>
          </cell>
        </row>
        <row r="497">
          <cell r="I497">
            <v>0</v>
          </cell>
        </row>
        <row r="498">
          <cell r="I498">
            <v>0</v>
          </cell>
        </row>
        <row r="499">
          <cell r="I499">
            <v>0</v>
          </cell>
        </row>
        <row r="500">
          <cell r="I500">
            <v>0</v>
          </cell>
        </row>
        <row r="501">
          <cell r="I501">
            <v>0</v>
          </cell>
        </row>
        <row r="502">
          <cell r="I502">
            <v>0</v>
          </cell>
        </row>
        <row r="503">
          <cell r="I503">
            <v>0</v>
          </cell>
        </row>
        <row r="504">
          <cell r="I504">
            <v>0</v>
          </cell>
        </row>
        <row r="505">
          <cell r="I505">
            <v>0</v>
          </cell>
        </row>
        <row r="506">
          <cell r="I506">
            <v>0</v>
          </cell>
        </row>
        <row r="507">
          <cell r="I507">
            <v>0</v>
          </cell>
        </row>
        <row r="508">
          <cell r="I508">
            <v>0</v>
          </cell>
        </row>
        <row r="509">
          <cell r="I509">
            <v>0</v>
          </cell>
        </row>
        <row r="510">
          <cell r="I510">
            <v>0</v>
          </cell>
        </row>
        <row r="511">
          <cell r="I511">
            <v>0</v>
          </cell>
        </row>
        <row r="512">
          <cell r="I512">
            <v>0</v>
          </cell>
        </row>
        <row r="513">
          <cell r="I513">
            <v>0</v>
          </cell>
        </row>
        <row r="514">
          <cell r="I514">
            <v>0</v>
          </cell>
        </row>
        <row r="515">
          <cell r="I515">
            <v>0</v>
          </cell>
        </row>
        <row r="516">
          <cell r="I516">
            <v>0</v>
          </cell>
        </row>
        <row r="517">
          <cell r="I517">
            <v>0</v>
          </cell>
        </row>
        <row r="518">
          <cell r="I518">
            <v>0</v>
          </cell>
        </row>
        <row r="519">
          <cell r="I519">
            <v>0</v>
          </cell>
        </row>
        <row r="520">
          <cell r="I520">
            <v>0</v>
          </cell>
        </row>
        <row r="521">
          <cell r="I521">
            <v>0</v>
          </cell>
        </row>
        <row r="522">
          <cell r="I522">
            <v>0</v>
          </cell>
        </row>
        <row r="523">
          <cell r="I523">
            <v>0</v>
          </cell>
        </row>
        <row r="524">
          <cell r="I524">
            <v>0</v>
          </cell>
        </row>
        <row r="525">
          <cell r="I525">
            <v>0</v>
          </cell>
        </row>
        <row r="526">
          <cell r="I526">
            <v>0</v>
          </cell>
        </row>
        <row r="527">
          <cell r="I527">
            <v>0</v>
          </cell>
        </row>
        <row r="528">
          <cell r="I528">
            <v>0</v>
          </cell>
        </row>
        <row r="529">
          <cell r="I529">
            <v>0</v>
          </cell>
        </row>
        <row r="530">
          <cell r="I530">
            <v>0</v>
          </cell>
        </row>
        <row r="531">
          <cell r="I531">
            <v>0</v>
          </cell>
        </row>
        <row r="532">
          <cell r="I532">
            <v>0</v>
          </cell>
        </row>
        <row r="533">
          <cell r="I533">
            <v>0</v>
          </cell>
        </row>
        <row r="534">
          <cell r="I534">
            <v>0</v>
          </cell>
        </row>
        <row r="535">
          <cell r="I535">
            <v>0</v>
          </cell>
        </row>
        <row r="536">
          <cell r="I536">
            <v>0</v>
          </cell>
        </row>
        <row r="537">
          <cell r="I537">
            <v>0</v>
          </cell>
        </row>
        <row r="538">
          <cell r="I538">
            <v>0</v>
          </cell>
        </row>
        <row r="539">
          <cell r="I539">
            <v>0</v>
          </cell>
        </row>
        <row r="540">
          <cell r="I540">
            <v>0</v>
          </cell>
        </row>
        <row r="541">
          <cell r="I541">
            <v>0</v>
          </cell>
        </row>
        <row r="542">
          <cell r="I542">
            <v>0</v>
          </cell>
        </row>
        <row r="543">
          <cell r="I543">
            <v>0</v>
          </cell>
        </row>
        <row r="544">
          <cell r="I544">
            <v>0</v>
          </cell>
        </row>
        <row r="545">
          <cell r="I545">
            <v>0</v>
          </cell>
        </row>
        <row r="546">
          <cell r="I546">
            <v>0</v>
          </cell>
        </row>
        <row r="547">
          <cell r="I547">
            <v>0</v>
          </cell>
        </row>
        <row r="548">
          <cell r="I548">
            <v>0</v>
          </cell>
        </row>
        <row r="549">
          <cell r="I549">
            <v>0</v>
          </cell>
        </row>
        <row r="550">
          <cell r="I550">
            <v>0</v>
          </cell>
        </row>
        <row r="551">
          <cell r="I551">
            <v>0</v>
          </cell>
        </row>
        <row r="552">
          <cell r="I552">
            <v>0</v>
          </cell>
        </row>
        <row r="553">
          <cell r="I553">
            <v>0</v>
          </cell>
        </row>
        <row r="554">
          <cell r="I554">
            <v>0</v>
          </cell>
        </row>
        <row r="555">
          <cell r="I555">
            <v>0</v>
          </cell>
        </row>
        <row r="556">
          <cell r="I556">
            <v>0</v>
          </cell>
        </row>
        <row r="557">
          <cell r="I557">
            <v>0</v>
          </cell>
        </row>
        <row r="558">
          <cell r="I558">
            <v>0</v>
          </cell>
        </row>
        <row r="559">
          <cell r="I559">
            <v>0</v>
          </cell>
        </row>
        <row r="560">
          <cell r="I560">
            <v>0</v>
          </cell>
        </row>
        <row r="561">
          <cell r="I561">
            <v>0</v>
          </cell>
        </row>
        <row r="562">
          <cell r="I562">
            <v>0</v>
          </cell>
        </row>
        <row r="563">
          <cell r="I563">
            <v>0</v>
          </cell>
        </row>
        <row r="564">
          <cell r="I564">
            <v>0</v>
          </cell>
        </row>
        <row r="565">
          <cell r="I565">
            <v>0</v>
          </cell>
        </row>
        <row r="566">
          <cell r="I566">
            <v>0</v>
          </cell>
        </row>
        <row r="567">
          <cell r="I567">
            <v>0</v>
          </cell>
        </row>
        <row r="568">
          <cell r="I568">
            <v>0</v>
          </cell>
        </row>
        <row r="569">
          <cell r="I569">
            <v>0</v>
          </cell>
        </row>
        <row r="570">
          <cell r="I570">
            <v>0</v>
          </cell>
        </row>
        <row r="571">
          <cell r="I571">
            <v>0</v>
          </cell>
        </row>
        <row r="572">
          <cell r="I572">
            <v>0</v>
          </cell>
        </row>
        <row r="573">
          <cell r="I573">
            <v>0</v>
          </cell>
        </row>
        <row r="574">
          <cell r="I574">
            <v>0</v>
          </cell>
        </row>
        <row r="575">
          <cell r="I575">
            <v>0</v>
          </cell>
        </row>
        <row r="576">
          <cell r="I576">
            <v>0</v>
          </cell>
        </row>
        <row r="577">
          <cell r="I577">
            <v>0</v>
          </cell>
        </row>
        <row r="578">
          <cell r="I578">
            <v>0</v>
          </cell>
        </row>
        <row r="579">
          <cell r="I579">
            <v>0</v>
          </cell>
        </row>
        <row r="580">
          <cell r="I580">
            <v>0</v>
          </cell>
        </row>
        <row r="581">
          <cell r="I581">
            <v>0</v>
          </cell>
        </row>
        <row r="582">
          <cell r="I582">
            <v>0</v>
          </cell>
        </row>
        <row r="583">
          <cell r="I583">
            <v>0</v>
          </cell>
        </row>
        <row r="584">
          <cell r="I584">
            <v>0</v>
          </cell>
        </row>
        <row r="585">
          <cell r="I585">
            <v>0</v>
          </cell>
        </row>
        <row r="586">
          <cell r="I586">
            <v>0</v>
          </cell>
        </row>
        <row r="587">
          <cell r="I587">
            <v>0</v>
          </cell>
        </row>
        <row r="588">
          <cell r="I588">
            <v>0</v>
          </cell>
        </row>
        <row r="589">
          <cell r="I589">
            <v>0</v>
          </cell>
        </row>
        <row r="590">
          <cell r="I590">
            <v>0</v>
          </cell>
        </row>
        <row r="591">
          <cell r="I591">
            <v>0</v>
          </cell>
        </row>
        <row r="592">
          <cell r="I592">
            <v>0</v>
          </cell>
        </row>
        <row r="593">
          <cell r="I593">
            <v>0</v>
          </cell>
        </row>
        <row r="594">
          <cell r="I594">
            <v>0</v>
          </cell>
        </row>
        <row r="595">
          <cell r="I595">
            <v>0</v>
          </cell>
        </row>
        <row r="596">
          <cell r="I596">
            <v>0</v>
          </cell>
        </row>
        <row r="597">
          <cell r="I597">
            <v>0</v>
          </cell>
        </row>
        <row r="598">
          <cell r="I598">
            <v>0</v>
          </cell>
        </row>
        <row r="599">
          <cell r="I599">
            <v>0</v>
          </cell>
        </row>
        <row r="600">
          <cell r="I600">
            <v>0</v>
          </cell>
        </row>
        <row r="601">
          <cell r="I601">
            <v>0</v>
          </cell>
        </row>
        <row r="602">
          <cell r="I602">
            <v>0</v>
          </cell>
        </row>
        <row r="603">
          <cell r="I603">
            <v>0</v>
          </cell>
        </row>
        <row r="604">
          <cell r="I604">
            <v>0</v>
          </cell>
        </row>
        <row r="605">
          <cell r="I605">
            <v>0</v>
          </cell>
        </row>
        <row r="606">
          <cell r="I606">
            <v>0</v>
          </cell>
        </row>
        <row r="607">
          <cell r="I607">
            <v>0</v>
          </cell>
        </row>
        <row r="608">
          <cell r="I608">
            <v>0</v>
          </cell>
        </row>
        <row r="609">
          <cell r="I609">
            <v>0</v>
          </cell>
        </row>
      </sheetData>
      <sheetData sheetId="3" refreshError="1"/>
      <sheetData sheetId="4">
        <row r="2">
          <cell r="A2">
            <v>901451</v>
          </cell>
        </row>
        <row r="4">
          <cell r="G4" t="str">
            <v>ST112001</v>
          </cell>
        </row>
      </sheetData>
      <sheetData sheetId="5"/>
      <sheetData sheetId="6">
        <row r="42">
          <cell r="G42" t="str">
            <v>ST140001</v>
          </cell>
        </row>
        <row r="43">
          <cell r="G43" t="str">
            <v>ST141001</v>
          </cell>
        </row>
        <row r="44">
          <cell r="G44" t="str">
            <v>ST142001</v>
          </cell>
        </row>
        <row r="45">
          <cell r="G45" t="str">
            <v>ST143001</v>
          </cell>
        </row>
        <row r="46">
          <cell r="G46" t="str">
            <v>ST144001</v>
          </cell>
        </row>
        <row r="47">
          <cell r="G47" t="str">
            <v>ST145001</v>
          </cell>
        </row>
        <row r="48">
          <cell r="G48" t="str">
            <v>ST146001</v>
          </cell>
        </row>
        <row r="49">
          <cell r="G49" t="str">
            <v>ST147001</v>
          </cell>
        </row>
        <row r="50">
          <cell r="G50" t="str">
            <v>ST148001</v>
          </cell>
        </row>
        <row r="51">
          <cell r="G51" t="str">
            <v>ST149001</v>
          </cell>
        </row>
        <row r="52">
          <cell r="G52" t="str">
            <v>ST150001</v>
          </cell>
        </row>
        <row r="53">
          <cell r="G53" t="str">
            <v>ST151001</v>
          </cell>
        </row>
        <row r="54">
          <cell r="G54" t="str">
            <v>ST152001</v>
          </cell>
        </row>
        <row r="55">
          <cell r="G55" t="str">
            <v>ST153001</v>
          </cell>
        </row>
        <row r="56">
          <cell r="G56" t="str">
            <v>ST154001</v>
          </cell>
        </row>
        <row r="57">
          <cell r="G57" t="str">
            <v>ST155001</v>
          </cell>
        </row>
        <row r="58">
          <cell r="G58" t="str">
            <v>ST156001</v>
          </cell>
        </row>
        <row r="59">
          <cell r="G59" t="str">
            <v>ST157001</v>
          </cell>
        </row>
        <row r="60">
          <cell r="G60" t="str">
            <v>ST158001</v>
          </cell>
        </row>
        <row r="61">
          <cell r="G61" t="str">
            <v>ST159001</v>
          </cell>
        </row>
        <row r="62">
          <cell r="G62" t="str">
            <v>ST160001</v>
          </cell>
        </row>
        <row r="63">
          <cell r="G63" t="str">
            <v>ST161001</v>
          </cell>
        </row>
        <row r="64">
          <cell r="G64" t="str">
            <v>ST162001</v>
          </cell>
        </row>
        <row r="65">
          <cell r="G65" t="str">
            <v>ST163001</v>
          </cell>
        </row>
        <row r="66">
          <cell r="G66" t="str">
            <v>ST164001</v>
          </cell>
        </row>
        <row r="67">
          <cell r="G67" t="str">
            <v>ST165001</v>
          </cell>
        </row>
        <row r="68">
          <cell r="G68" t="str">
            <v>ST166001</v>
          </cell>
        </row>
        <row r="69">
          <cell r="G69" t="str">
            <v>ST167001</v>
          </cell>
        </row>
        <row r="70">
          <cell r="G70" t="str">
            <v>ST168001</v>
          </cell>
        </row>
        <row r="71">
          <cell r="G71" t="str">
            <v>ST169001</v>
          </cell>
        </row>
        <row r="72">
          <cell r="G72" t="str">
            <v>ST170001</v>
          </cell>
        </row>
        <row r="73">
          <cell r="G73" t="str">
            <v>ST171001</v>
          </cell>
        </row>
        <row r="74">
          <cell r="G74" t="str">
            <v>ST172001</v>
          </cell>
        </row>
        <row r="75">
          <cell r="G75" t="str">
            <v>ST173001</v>
          </cell>
        </row>
        <row r="76">
          <cell r="G76" t="str">
            <v>ST174001</v>
          </cell>
        </row>
        <row r="77">
          <cell r="G77" t="str">
            <v>ST175001</v>
          </cell>
        </row>
        <row r="78">
          <cell r="G78" t="str">
            <v>ST176001</v>
          </cell>
        </row>
        <row r="79">
          <cell r="G79" t="str">
            <v>ST177001</v>
          </cell>
        </row>
        <row r="80">
          <cell r="G80" t="str">
            <v>ST178001</v>
          </cell>
        </row>
        <row r="81">
          <cell r="G81" t="str">
            <v>ST179001</v>
          </cell>
        </row>
        <row r="82">
          <cell r="G82" t="str">
            <v>ST180001</v>
          </cell>
        </row>
        <row r="83">
          <cell r="G83" t="str">
            <v>ST181001</v>
          </cell>
        </row>
        <row r="84">
          <cell r="G84" t="str">
            <v>ST182001</v>
          </cell>
        </row>
        <row r="85">
          <cell r="G85" t="str">
            <v>ST183001</v>
          </cell>
        </row>
        <row r="86">
          <cell r="G86" t="str">
            <v>ST184001</v>
          </cell>
        </row>
        <row r="87">
          <cell r="G87" t="str">
            <v>ST185001</v>
          </cell>
        </row>
        <row r="88">
          <cell r="G88" t="str">
            <v>ST186001</v>
          </cell>
        </row>
        <row r="89">
          <cell r="G89" t="str">
            <v>ST187001</v>
          </cell>
        </row>
        <row r="90">
          <cell r="G90" t="str">
            <v>ST188001</v>
          </cell>
        </row>
        <row r="91">
          <cell r="G91" t="str">
            <v>ST189001</v>
          </cell>
        </row>
        <row r="92">
          <cell r="G92" t="str">
            <v>ST190001</v>
          </cell>
        </row>
        <row r="93">
          <cell r="G93" t="str">
            <v>ST500001</v>
          </cell>
        </row>
        <row r="94">
          <cell r="G94" t="str">
            <v>ST501001</v>
          </cell>
        </row>
        <row r="95">
          <cell r="G95" t="str">
            <v>ST502001</v>
          </cell>
        </row>
        <row r="96">
          <cell r="G96" t="str">
            <v>ST503001</v>
          </cell>
        </row>
        <row r="97">
          <cell r="G97" t="str">
            <v>ST504001</v>
          </cell>
        </row>
        <row r="98">
          <cell r="G98" t="str">
            <v>ST505001</v>
          </cell>
        </row>
        <row r="99">
          <cell r="G99" t="str">
            <v>ST506001</v>
          </cell>
        </row>
        <row r="100">
          <cell r="G100" t="str">
            <v>ST507001</v>
          </cell>
        </row>
        <row r="101">
          <cell r="G101" t="str">
            <v>ST508001</v>
          </cell>
        </row>
        <row r="102">
          <cell r="G102" t="str">
            <v>ST509001</v>
          </cell>
        </row>
        <row r="103">
          <cell r="G103" t="str">
            <v>ST510001</v>
          </cell>
        </row>
        <row r="104">
          <cell r="G104" t="str">
            <v>ST511001</v>
          </cell>
        </row>
        <row r="105">
          <cell r="G105" t="str">
            <v>ST512001</v>
          </cell>
        </row>
        <row r="106">
          <cell r="G106" t="str">
            <v>ST513001</v>
          </cell>
        </row>
        <row r="107">
          <cell r="G107" t="str">
            <v>ST514001</v>
          </cell>
        </row>
        <row r="108">
          <cell r="G108" t="str">
            <v>ST515001</v>
          </cell>
        </row>
        <row r="109">
          <cell r="G109" t="str">
            <v>ST516001</v>
          </cell>
        </row>
        <row r="110">
          <cell r="G110" t="str">
            <v>ST517001</v>
          </cell>
        </row>
        <row r="111">
          <cell r="G111" t="str">
            <v>ST518001</v>
          </cell>
        </row>
        <row r="112">
          <cell r="G112" t="str">
            <v>ST519001</v>
          </cell>
        </row>
        <row r="113">
          <cell r="G113" t="str">
            <v>ST520001</v>
          </cell>
        </row>
        <row r="114">
          <cell r="G114" t="str">
            <v>ST521001</v>
          </cell>
        </row>
        <row r="115">
          <cell r="G115" t="str">
            <v>ST522001</v>
          </cell>
        </row>
        <row r="116">
          <cell r="G116" t="str">
            <v>ST523001</v>
          </cell>
        </row>
        <row r="117">
          <cell r="G117" t="str">
            <v>ST524001</v>
          </cell>
        </row>
        <row r="118">
          <cell r="G118" t="str">
            <v>ST525001</v>
          </cell>
        </row>
        <row r="119">
          <cell r="G119" t="str">
            <v>ST526001</v>
          </cell>
        </row>
        <row r="120">
          <cell r="G120" t="str">
            <v>ST527001</v>
          </cell>
        </row>
        <row r="121">
          <cell r="G121" t="str">
            <v>ST528001</v>
          </cell>
        </row>
        <row r="122">
          <cell r="G122" t="str">
            <v>ST529001</v>
          </cell>
        </row>
        <row r="123">
          <cell r="G123" t="str">
            <v>ST530001</v>
          </cell>
        </row>
        <row r="124">
          <cell r="G124" t="str">
            <v>ST531001</v>
          </cell>
        </row>
        <row r="125">
          <cell r="G125" t="str">
            <v>ST532001</v>
          </cell>
        </row>
        <row r="126">
          <cell r="G126" t="str">
            <v>ST533001</v>
          </cell>
        </row>
        <row r="127">
          <cell r="G127" t="str">
            <v>ST534001</v>
          </cell>
        </row>
        <row r="128">
          <cell r="G128" t="str">
            <v>ST535001</v>
          </cell>
        </row>
        <row r="129">
          <cell r="G129" t="str">
            <v>ST536001</v>
          </cell>
        </row>
        <row r="130">
          <cell r="G130" t="str">
            <v>ST537001</v>
          </cell>
        </row>
        <row r="131">
          <cell r="G131" t="str">
            <v>ST538001</v>
          </cell>
        </row>
        <row r="132">
          <cell r="G132" t="str">
            <v>ST539001</v>
          </cell>
        </row>
        <row r="133">
          <cell r="G133" t="str">
            <v>ST540001</v>
          </cell>
        </row>
        <row r="134">
          <cell r="G134" t="str">
            <v>ST541001</v>
          </cell>
        </row>
        <row r="135">
          <cell r="G135" t="str">
            <v>ST542001</v>
          </cell>
        </row>
        <row r="136">
          <cell r="G136" t="str">
            <v>ST543001</v>
          </cell>
        </row>
        <row r="137">
          <cell r="G137" t="str">
            <v>ST544001</v>
          </cell>
        </row>
        <row r="138">
          <cell r="G138" t="str">
            <v>ST545001</v>
          </cell>
        </row>
        <row r="139">
          <cell r="G139" t="str">
            <v>ST546001</v>
          </cell>
        </row>
        <row r="140">
          <cell r="G140" t="str">
            <v>ST547001</v>
          </cell>
        </row>
        <row r="141">
          <cell r="G141" t="str">
            <v>ST548001</v>
          </cell>
        </row>
        <row r="142">
          <cell r="G142" t="str">
            <v>ST549001</v>
          </cell>
        </row>
        <row r="143">
          <cell r="G143" t="str">
            <v>ST550001</v>
          </cell>
        </row>
        <row r="144">
          <cell r="G144" t="str">
            <v>ST551001</v>
          </cell>
        </row>
        <row r="145">
          <cell r="G145" t="str">
            <v>ST552001</v>
          </cell>
        </row>
        <row r="146">
          <cell r="G146" t="str">
            <v>ST553001</v>
          </cell>
        </row>
        <row r="147">
          <cell r="G147" t="str">
            <v>ST554001</v>
          </cell>
        </row>
        <row r="148">
          <cell r="G148" t="str">
            <v>ST555001</v>
          </cell>
        </row>
        <row r="149">
          <cell r="G149" t="str">
            <v>ST556001</v>
          </cell>
        </row>
        <row r="150">
          <cell r="G150" t="str">
            <v>ST557001</v>
          </cell>
        </row>
        <row r="151">
          <cell r="G151" t="str">
            <v>ST558001</v>
          </cell>
        </row>
        <row r="152">
          <cell r="G152" t="str">
            <v>ST559001</v>
          </cell>
        </row>
        <row r="153">
          <cell r="G153" t="str">
            <v>ST560001</v>
          </cell>
        </row>
        <row r="154">
          <cell r="G154" t="str">
            <v>ST561001</v>
          </cell>
        </row>
        <row r="155">
          <cell r="G155" t="str">
            <v>ST562001</v>
          </cell>
        </row>
        <row r="156">
          <cell r="G156" t="str">
            <v>ST563001</v>
          </cell>
        </row>
        <row r="157">
          <cell r="G157" t="str">
            <v>ST564001</v>
          </cell>
        </row>
        <row r="158">
          <cell r="G158" t="str">
            <v>ST565001</v>
          </cell>
        </row>
        <row r="159">
          <cell r="G159" t="str">
            <v>ST566001</v>
          </cell>
        </row>
        <row r="160">
          <cell r="G160" t="str">
            <v>ST567001</v>
          </cell>
        </row>
        <row r="161">
          <cell r="G161" t="str">
            <v>ST568001</v>
          </cell>
        </row>
        <row r="162">
          <cell r="G162" t="str">
            <v>ST569001</v>
          </cell>
        </row>
        <row r="163">
          <cell r="G163" t="str">
            <v>ST570001</v>
          </cell>
        </row>
        <row r="164">
          <cell r="G164" t="str">
            <v>ST571001</v>
          </cell>
        </row>
        <row r="165">
          <cell r="G165" t="str">
            <v>ST572001</v>
          </cell>
        </row>
        <row r="166">
          <cell r="G166" t="str">
            <v>ST573001</v>
          </cell>
        </row>
        <row r="167">
          <cell r="G167" t="str">
            <v>ST574001</v>
          </cell>
        </row>
        <row r="168">
          <cell r="G168" t="str">
            <v>ST575001</v>
          </cell>
        </row>
        <row r="169">
          <cell r="G169" t="str">
            <v>ST576001</v>
          </cell>
        </row>
        <row r="170">
          <cell r="G170" t="str">
            <v>ST577001</v>
          </cell>
        </row>
        <row r="171">
          <cell r="G171" t="str">
            <v>ST578001</v>
          </cell>
        </row>
        <row r="172">
          <cell r="G172" t="str">
            <v>ST579001</v>
          </cell>
        </row>
        <row r="173">
          <cell r="G173" t="str">
            <v>ST580001</v>
          </cell>
        </row>
        <row r="174">
          <cell r="G174" t="str">
            <v>ST581001</v>
          </cell>
        </row>
        <row r="175">
          <cell r="G175" t="str">
            <v>ST582001</v>
          </cell>
        </row>
        <row r="176">
          <cell r="G176" t="str">
            <v>ST583001</v>
          </cell>
        </row>
        <row r="177">
          <cell r="G177" t="str">
            <v>ST584001</v>
          </cell>
        </row>
        <row r="178">
          <cell r="G178" t="str">
            <v>ST585001</v>
          </cell>
        </row>
        <row r="179">
          <cell r="G179" t="str">
            <v>ST586001</v>
          </cell>
        </row>
        <row r="180">
          <cell r="G180" t="str">
            <v>ST587001</v>
          </cell>
        </row>
        <row r="181">
          <cell r="G181" t="str">
            <v>ST588001</v>
          </cell>
        </row>
        <row r="182">
          <cell r="G182" t="str">
            <v>ST589001</v>
          </cell>
        </row>
        <row r="183">
          <cell r="G183" t="str">
            <v>ST590001</v>
          </cell>
        </row>
        <row r="184">
          <cell r="G184" t="str">
            <v>ST591001</v>
          </cell>
        </row>
        <row r="185">
          <cell r="G185" t="str">
            <v>ST592001</v>
          </cell>
        </row>
        <row r="186">
          <cell r="G186" t="str">
            <v>ST593001</v>
          </cell>
        </row>
        <row r="187">
          <cell r="G187" t="str">
            <v>ST594001</v>
          </cell>
        </row>
        <row r="188">
          <cell r="G188" t="str">
            <v>ST595001</v>
          </cell>
        </row>
        <row r="189">
          <cell r="G189" t="str">
            <v>ST596001</v>
          </cell>
        </row>
        <row r="190">
          <cell r="G190" t="str">
            <v>ST597001</v>
          </cell>
        </row>
        <row r="191">
          <cell r="G191" t="str">
            <v>ST598001</v>
          </cell>
        </row>
        <row r="192">
          <cell r="G192" t="str">
            <v>ST599001</v>
          </cell>
        </row>
        <row r="193">
          <cell r="G193" t="str">
            <v>ST600001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O1044"/>
  <sheetViews>
    <sheetView tabSelected="1" workbookViewId="0">
      <selection activeCell="S20" sqref="S20"/>
    </sheetView>
  </sheetViews>
  <sheetFormatPr baseColWidth="10" defaultRowHeight="15"/>
  <cols>
    <col min="2" max="2" width="36.7109375" customWidth="1"/>
    <col min="13" max="13" width="14.85546875" customWidth="1"/>
  </cols>
  <sheetData>
    <row r="1" spans="1:15" ht="45.75" thickBot="1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2"/>
      <c r="G1">
        <f>COUNTA(A:A)-1</f>
        <v>8</v>
      </c>
      <c r="H1" s="3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5" t="s">
        <v>8</v>
      </c>
      <c r="O1" s="6" t="s">
        <v>11</v>
      </c>
    </row>
    <row r="2" spans="1:15">
      <c r="A2" s="7">
        <v>398942</v>
      </c>
      <c r="B2" s="8" t="str">
        <f>VLOOKUP(A2,'[1]Besoins demi J'!E:F,2,0)</f>
        <v>CHOU FLEUR GROS X6PCE.PDB BRET</v>
      </c>
      <c r="C2" s="7">
        <f>VLOOKUP(A2,'[1]Données picking'!A:I,9,0)</f>
        <v>20</v>
      </c>
      <c r="D2" s="7" t="str">
        <f>VLOOKUP(A2,'[1]Données picking'!A:I,3,1)</f>
        <v>540850011A</v>
      </c>
      <c r="E2" s="9"/>
      <c r="F2" s="10"/>
      <c r="H2" s="11">
        <v>398942</v>
      </c>
      <c r="I2" s="12">
        <v>1</v>
      </c>
      <c r="J2" s="8">
        <v>0</v>
      </c>
      <c r="K2" s="7">
        <v>1</v>
      </c>
      <c r="L2" s="7">
        <v>2</v>
      </c>
      <c r="M2" s="7">
        <v>1</v>
      </c>
      <c r="N2" s="7">
        <v>0</v>
      </c>
      <c r="O2" s="13" t="str">
        <f>IF(H2=[1]ST!$A$2,[1]ST!$G$4,IF(H2&gt;0,[1]Masse!$G42,""))</f>
        <v>ST140001</v>
      </c>
    </row>
    <row r="3" spans="1:15">
      <c r="A3" s="9">
        <v>379158</v>
      </c>
      <c r="B3" s="8" t="str">
        <f>VLOOKUP(A3,'[1]Besoins demi J'!E:F,2,0)</f>
        <v>CHOU FLEUR GROS X6 PIECES FRA</v>
      </c>
      <c r="C3" s="7">
        <f>VLOOKUP(A3,'[1]Données picking'!A:I,9,0)</f>
        <v>20</v>
      </c>
      <c r="D3" s="7" t="str">
        <f>VLOOKUP(A3,'[1]Données picking'!A:I,3,1)</f>
        <v>540940011A</v>
      </c>
      <c r="E3" s="9"/>
      <c r="F3" s="10"/>
      <c r="H3" s="13">
        <v>379158</v>
      </c>
      <c r="I3" s="14">
        <v>18</v>
      </c>
      <c r="J3" s="8">
        <v>0</v>
      </c>
      <c r="K3" s="9">
        <v>18</v>
      </c>
      <c r="L3" s="9">
        <v>4</v>
      </c>
      <c r="M3" s="9">
        <v>4</v>
      </c>
      <c r="N3" s="9">
        <v>14</v>
      </c>
      <c r="O3" s="13" t="str">
        <f>IF(H3=[1]ST!$A$2,[1]ST!$G$4,IF(H3&gt;0,[1]Masse!$G43,""))</f>
        <v>ST141001</v>
      </c>
    </row>
    <row r="4" spans="1:15">
      <c r="A4" s="9">
        <v>379158</v>
      </c>
      <c r="B4" s="8" t="str">
        <f>VLOOKUP(A4,'[1]Besoins demi J'!E:F,2,0)</f>
        <v>CHOU FLEUR GROS X6 PIECES FRA</v>
      </c>
      <c r="C4" s="7">
        <f>VLOOKUP(A4,'[1]Données picking'!A:I,9,0)</f>
        <v>20</v>
      </c>
      <c r="D4" s="7" t="str">
        <f>VLOOKUP(A4,'[1]Données picking'!A:I,3,1)</f>
        <v>540940011A</v>
      </c>
      <c r="E4" s="9"/>
      <c r="F4" s="10"/>
      <c r="H4" s="13">
        <v>901451</v>
      </c>
      <c r="I4" s="14">
        <v>26</v>
      </c>
      <c r="J4" s="8">
        <v>28</v>
      </c>
      <c r="K4" s="9">
        <v>26</v>
      </c>
      <c r="L4" s="9">
        <v>1</v>
      </c>
      <c r="M4" s="9">
        <v>1</v>
      </c>
      <c r="N4" s="9">
        <v>25</v>
      </c>
      <c r="O4" s="13" t="str">
        <f>IF(H4=[1]ST!$A$2,[1]ST!$G$4,IF(H4&gt;0,[1]Masse!$G44,""))</f>
        <v>ST112001</v>
      </c>
    </row>
    <row r="5" spans="1:15">
      <c r="A5" s="9">
        <v>379158</v>
      </c>
      <c r="B5" s="8" t="str">
        <f>VLOOKUP(A5,'[1]Besoins demi J'!E:F,2,0)</f>
        <v>CHOU FLEUR GROS X6 PIECES FRA</v>
      </c>
      <c r="C5" s="7">
        <f>VLOOKUP(A5,'[1]Données picking'!A:I,9,0)</f>
        <v>20</v>
      </c>
      <c r="D5" s="7" t="str">
        <f>VLOOKUP(A5,'[1]Données picking'!A:I,3,1)</f>
        <v>540940011A</v>
      </c>
      <c r="E5" s="9"/>
      <c r="F5" s="10"/>
      <c r="H5" s="13">
        <v>251963</v>
      </c>
      <c r="I5" s="14">
        <v>11</v>
      </c>
      <c r="J5" s="8">
        <v>0</v>
      </c>
      <c r="K5" s="9">
        <v>11</v>
      </c>
      <c r="L5" s="9">
        <v>0</v>
      </c>
      <c r="M5" s="9">
        <v>0</v>
      </c>
      <c r="N5" s="9">
        <v>11</v>
      </c>
      <c r="O5" s="13" t="str">
        <f>IF(H5=[1]ST!$A$2,[1]ST!$G$4,IF(H5&gt;0,[1]Masse!$G45,""))</f>
        <v>ST143001</v>
      </c>
    </row>
    <row r="6" spans="1:15">
      <c r="A6" s="9">
        <v>379158</v>
      </c>
      <c r="B6" s="8" t="str">
        <f>VLOOKUP(A6,'[1]Besoins demi J'!E:F,2,0)</f>
        <v>CHOU FLEUR GROS X6 PIECES FRA</v>
      </c>
      <c r="C6" s="7">
        <f>VLOOKUP(A6,'[1]Données picking'!A:I,9,0)</f>
        <v>20</v>
      </c>
      <c r="D6" s="7" t="str">
        <f>VLOOKUP(A6,'[1]Données picking'!A:I,3,1)</f>
        <v>540940011A</v>
      </c>
      <c r="E6" s="9"/>
      <c r="F6" s="10"/>
      <c r="H6" s="13">
        <v>341908</v>
      </c>
      <c r="I6" s="14">
        <v>4</v>
      </c>
      <c r="J6" s="8">
        <v>0</v>
      </c>
      <c r="K6" s="9">
        <v>4</v>
      </c>
      <c r="L6" s="9">
        <v>2</v>
      </c>
      <c r="M6" s="9">
        <v>2</v>
      </c>
      <c r="N6" s="9">
        <v>2</v>
      </c>
      <c r="O6" s="13" t="str">
        <f>IF(H6=[1]ST!$A$2,[1]ST!$G$4,IF(H6&gt;0,[1]Masse!$G46,""))</f>
        <v>ST144001</v>
      </c>
    </row>
    <row r="7" spans="1:15">
      <c r="A7" s="9">
        <v>901451</v>
      </c>
      <c r="B7" s="8" t="str">
        <f>VLOOKUP(A7,'[1]Besoins demi J'!E:F,2,0)</f>
        <v>CLEMENTINE 2KGX10 3/4 IFCO ESP</v>
      </c>
      <c r="C7" s="7">
        <f>VLOOKUP(A7,'[1]Données picking'!A:I,9,0)</f>
        <v>16</v>
      </c>
      <c r="D7" s="15" t="str">
        <f>VLOOKUP(A7,'[1]Données picking'!A:I,3,1)</f>
        <v>570930011A</v>
      </c>
      <c r="E7" s="16"/>
      <c r="F7" s="17"/>
      <c r="H7" s="13"/>
      <c r="I7" s="14"/>
      <c r="J7" s="8">
        <v>0</v>
      </c>
      <c r="K7" s="9">
        <v>0</v>
      </c>
      <c r="L7" s="9">
        <v>0</v>
      </c>
      <c r="M7" s="9">
        <v>0</v>
      </c>
      <c r="N7" s="9">
        <v>0</v>
      </c>
      <c r="O7" s="13" t="str">
        <f>IF(H7=[1]ST!$A$2,[1]ST!$G$4,IF(H7&gt;0,[1]Masse!$G47,""))</f>
        <v/>
      </c>
    </row>
    <row r="8" spans="1:15">
      <c r="A8" s="9">
        <v>341908</v>
      </c>
      <c r="B8" s="8" t="str">
        <f>VLOOKUP(A8,'[1]Besoins demi J'!E:F,2,0)</f>
        <v>BANANE CAVENDI.18,5K EXTRA C/I</v>
      </c>
      <c r="C8" s="7">
        <f>VLOOKUP(A8,'[1]Données picking'!A:I,9,0)</f>
        <v>24</v>
      </c>
      <c r="D8" s="15" t="str">
        <f>VLOOKUP(A8,'[1]Données picking'!A:I,3,1)</f>
        <v>551110011A</v>
      </c>
      <c r="E8" s="16"/>
      <c r="F8" s="17"/>
      <c r="H8" s="13"/>
      <c r="I8" s="14"/>
      <c r="J8" s="8">
        <v>0</v>
      </c>
      <c r="K8" s="9">
        <v>0</v>
      </c>
      <c r="L8" s="9">
        <v>0</v>
      </c>
      <c r="M8" s="9">
        <v>0</v>
      </c>
      <c r="N8" s="9">
        <v>0</v>
      </c>
      <c r="O8" s="13" t="str">
        <f>IF(H8=[1]ST!$A$2,[1]ST!$G$4,IF(H8&gt;0,[1]Masse!$G48,""))</f>
        <v/>
      </c>
    </row>
    <row r="9" spans="1:15">
      <c r="A9" s="9">
        <v>341908</v>
      </c>
      <c r="B9" s="8" t="str">
        <f>VLOOKUP(A9,'[1]Besoins demi J'!E:F,2,0)</f>
        <v>BANANE CAVENDI.18,5K EXTRA C/I</v>
      </c>
      <c r="C9" s="7">
        <f>VLOOKUP(A9,'[1]Données picking'!A:I,9,0)</f>
        <v>24</v>
      </c>
      <c r="D9" s="15" t="str">
        <f>VLOOKUP(A9,'[1]Données picking'!A:I,3,1)</f>
        <v>551110011A</v>
      </c>
      <c r="E9" s="16"/>
      <c r="F9" s="17"/>
      <c r="H9" s="13"/>
      <c r="I9" s="14"/>
      <c r="J9" s="8">
        <v>0</v>
      </c>
      <c r="K9" s="9">
        <v>0</v>
      </c>
      <c r="L9" s="9">
        <v>0</v>
      </c>
      <c r="M9" s="9">
        <v>0</v>
      </c>
      <c r="N9" s="9">
        <v>0</v>
      </c>
      <c r="O9" s="13" t="str">
        <f>IF(H9=[1]ST!$A$2,[1]ST!$G$4,IF(H9&gt;0,[1]Masse!$G49,""))</f>
        <v/>
      </c>
    </row>
    <row r="10" spans="1:15">
      <c r="A10" s="9"/>
      <c r="B10" s="8"/>
      <c r="C10" s="7"/>
      <c r="D10" s="7" t="str">
        <f>IFERROR((VLOOKUP(A10,'[1]Données picking'!A:I,3,1))," ")</f>
        <v xml:space="preserve"> </v>
      </c>
      <c r="E10" s="7"/>
      <c r="F10" s="10"/>
      <c r="H10" s="7"/>
      <c r="I10" s="18"/>
      <c r="J10" s="8">
        <v>0</v>
      </c>
      <c r="K10" s="9">
        <v>0</v>
      </c>
      <c r="L10" s="9">
        <v>0</v>
      </c>
      <c r="M10" s="9">
        <v>0</v>
      </c>
      <c r="N10" s="9">
        <v>0</v>
      </c>
      <c r="O10" s="13" t="str">
        <f>IF(H10=[1]ST!$A$2,[1]ST!$G$4,IF(H10&gt;0,[1]Masse!$G50,""))</f>
        <v/>
      </c>
    </row>
    <row r="11" spans="1:15">
      <c r="A11" s="9"/>
      <c r="B11" s="8"/>
      <c r="C11" s="7"/>
      <c r="D11" s="7" t="str">
        <f>IFERROR((VLOOKUP(A11,'[1]Données picking'!A:I,3,1))," ")</f>
        <v xml:space="preserve"> </v>
      </c>
      <c r="E11" s="9"/>
      <c r="F11" s="10"/>
      <c r="H11" s="9"/>
      <c r="I11" s="9"/>
      <c r="J11" s="8">
        <v>0</v>
      </c>
      <c r="K11" s="9">
        <v>0</v>
      </c>
      <c r="L11" s="9">
        <v>0</v>
      </c>
      <c r="M11" s="9">
        <v>0</v>
      </c>
      <c r="N11" s="9">
        <v>0</v>
      </c>
      <c r="O11" s="13" t="str">
        <f>IF(H11=[1]ST!$A$2,[1]ST!$G$4,IF(H11&gt;0,[1]Masse!$G51,""))</f>
        <v/>
      </c>
    </row>
    <row r="12" spans="1:15">
      <c r="A12" s="9"/>
      <c r="B12" s="8"/>
      <c r="C12" s="7"/>
      <c r="D12" s="7" t="str">
        <f>IFERROR((VLOOKUP(A12,'[1]Données picking'!A:I,3,1))," ")</f>
        <v xml:space="preserve"> </v>
      </c>
      <c r="E12" s="9"/>
      <c r="F12" s="10"/>
      <c r="H12" s="9"/>
      <c r="I12" s="9"/>
      <c r="J12" s="8">
        <v>0</v>
      </c>
      <c r="K12" s="9">
        <v>0</v>
      </c>
      <c r="L12" s="9">
        <v>0</v>
      </c>
      <c r="M12" s="9">
        <v>0</v>
      </c>
      <c r="N12" s="9">
        <v>0</v>
      </c>
      <c r="O12" s="13" t="str">
        <f>IF(H12=[1]ST!$A$2,[1]ST!$G$4,IF(H12&gt;0,[1]Masse!$G52,""))</f>
        <v/>
      </c>
    </row>
    <row r="13" spans="1:15">
      <c r="A13" s="9"/>
      <c r="B13" s="8"/>
      <c r="C13" s="7"/>
      <c r="D13" s="7" t="str">
        <f>IFERROR((VLOOKUP(A13,'[1]Données picking'!A:I,3,1))," ")</f>
        <v xml:space="preserve"> </v>
      </c>
      <c r="E13" s="9"/>
      <c r="F13" s="10"/>
      <c r="H13" s="9"/>
      <c r="I13" s="9"/>
      <c r="J13" s="8">
        <v>0</v>
      </c>
      <c r="K13" s="9">
        <v>0</v>
      </c>
      <c r="L13" s="9">
        <v>0</v>
      </c>
      <c r="M13" s="9">
        <v>0</v>
      </c>
      <c r="N13" s="9">
        <v>0</v>
      </c>
      <c r="O13" s="13" t="str">
        <f>IF(H13=[1]ST!$A$2,[1]ST!$G$4,IF(H13&gt;0,[1]Masse!$G53,""))</f>
        <v/>
      </c>
    </row>
    <row r="14" spans="1:15">
      <c r="A14" s="9"/>
      <c r="B14" s="8"/>
      <c r="C14" s="7"/>
      <c r="D14" s="7" t="str">
        <f>IFERROR((VLOOKUP(A14,'[1]Données picking'!A:I,3,1))," ")</f>
        <v xml:space="preserve"> </v>
      </c>
      <c r="E14" s="9"/>
      <c r="F14" s="10"/>
      <c r="H14" s="9"/>
      <c r="I14" s="9"/>
      <c r="J14" s="8">
        <v>0</v>
      </c>
      <c r="K14" s="9">
        <v>0</v>
      </c>
      <c r="L14" s="9">
        <v>0</v>
      </c>
      <c r="M14" s="9">
        <v>0</v>
      </c>
      <c r="N14" s="9">
        <v>0</v>
      </c>
      <c r="O14" s="13" t="str">
        <f>IF(H14=[1]ST!$A$2,[1]ST!$G$4,IF(H14&gt;0,[1]Masse!$G54,""))</f>
        <v/>
      </c>
    </row>
    <row r="15" spans="1:15">
      <c r="A15" s="16"/>
      <c r="B15" s="8"/>
      <c r="C15" s="7"/>
      <c r="D15" s="7" t="str">
        <f>IFERROR((VLOOKUP(A15,'[1]Données picking'!A:I,3,1))," ")</f>
        <v xml:space="preserve"> </v>
      </c>
      <c r="E15" s="9"/>
      <c r="F15" s="10"/>
      <c r="H15" s="9"/>
      <c r="I15" s="9"/>
      <c r="J15" s="8">
        <v>0</v>
      </c>
      <c r="K15" s="9">
        <v>0</v>
      </c>
      <c r="L15" s="9">
        <v>0</v>
      </c>
      <c r="M15" s="9">
        <v>0</v>
      </c>
      <c r="N15" s="9">
        <v>0</v>
      </c>
      <c r="O15" s="13" t="str">
        <f>IF(H15=[1]ST!$A$2,[1]ST!$G$4,IF(H15&gt;0,[1]Masse!$G55,""))</f>
        <v/>
      </c>
    </row>
    <row r="16" spans="1:15">
      <c r="A16" s="16"/>
      <c r="B16" s="8"/>
      <c r="C16" s="7"/>
      <c r="D16" s="7" t="str">
        <f>IFERROR((VLOOKUP(A16,'[1]Données picking'!A:I,3,1))," ")</f>
        <v xml:space="preserve"> </v>
      </c>
      <c r="E16" s="9"/>
      <c r="F16" s="10"/>
      <c r="H16" s="9"/>
      <c r="I16" s="9"/>
      <c r="J16" s="8">
        <v>0</v>
      </c>
      <c r="K16" s="9">
        <v>0</v>
      </c>
      <c r="L16" s="9">
        <v>0</v>
      </c>
      <c r="M16" s="9">
        <v>0</v>
      </c>
      <c r="N16" s="9">
        <v>0</v>
      </c>
      <c r="O16" s="13" t="str">
        <f>IF(H16=[1]ST!$A$2,[1]ST!$G$4,IF(H16&gt;0,[1]Masse!$G56,""))</f>
        <v/>
      </c>
    </row>
    <row r="17" spans="1:15">
      <c r="A17" s="16"/>
      <c r="B17" s="8"/>
      <c r="C17" s="7"/>
      <c r="D17" s="7" t="str">
        <f>IFERROR((VLOOKUP(A17,'[1]Données picking'!A:I,3,1))," ")</f>
        <v xml:space="preserve"> </v>
      </c>
      <c r="E17" s="9"/>
      <c r="F17" s="10"/>
      <c r="H17" s="9"/>
      <c r="I17" s="9"/>
      <c r="J17" s="8">
        <v>0</v>
      </c>
      <c r="K17" s="9">
        <v>0</v>
      </c>
      <c r="L17" s="9">
        <v>0</v>
      </c>
      <c r="M17" s="9">
        <v>0</v>
      </c>
      <c r="N17" s="9">
        <v>0</v>
      </c>
      <c r="O17" s="13" t="str">
        <f>IF(H17=[1]ST!$A$2,[1]ST!$G$4,IF(H17&gt;0,[1]Masse!$G57,""))</f>
        <v/>
      </c>
    </row>
    <row r="18" spans="1:15">
      <c r="A18" s="16"/>
      <c r="B18" s="8"/>
      <c r="C18" s="7"/>
      <c r="D18" s="7" t="str">
        <f>IFERROR((VLOOKUP(A18,'[1]Données picking'!A:I,3,1))," ")</f>
        <v xml:space="preserve"> </v>
      </c>
      <c r="E18" s="9"/>
      <c r="F18" s="10"/>
      <c r="H18" s="9"/>
      <c r="I18" s="9"/>
      <c r="J18" s="8">
        <v>0</v>
      </c>
      <c r="K18" s="9">
        <v>0</v>
      </c>
      <c r="L18" s="9">
        <v>0</v>
      </c>
      <c r="M18" s="9">
        <v>0</v>
      </c>
      <c r="N18" s="9">
        <v>0</v>
      </c>
      <c r="O18" s="13" t="str">
        <f>IF(H18=[1]ST!$A$2,[1]ST!$G$4,IF(H18&gt;0,[1]Masse!$G58,""))</f>
        <v/>
      </c>
    </row>
    <row r="19" spans="1:15">
      <c r="A19" s="19"/>
      <c r="B19" s="8"/>
      <c r="C19" s="7"/>
      <c r="D19" s="7" t="str">
        <f>IFERROR((VLOOKUP(A19,'[1]Données picking'!A:I,3,1))," ")</f>
        <v xml:space="preserve"> </v>
      </c>
      <c r="E19" s="9"/>
      <c r="F19" s="10"/>
      <c r="H19" s="9"/>
      <c r="I19" s="9"/>
      <c r="J19" s="8">
        <v>0</v>
      </c>
      <c r="K19" s="9">
        <v>0</v>
      </c>
      <c r="L19" s="9">
        <v>0</v>
      </c>
      <c r="M19" s="9">
        <v>0</v>
      </c>
      <c r="N19" s="9">
        <v>0</v>
      </c>
      <c r="O19" s="13" t="str">
        <f>IF(H19=[1]ST!$A$2,[1]ST!$G$4,IF(H19&gt;0,[1]Masse!$G59,""))</f>
        <v/>
      </c>
    </row>
    <row r="20" spans="1:15">
      <c r="A20" s="19"/>
      <c r="B20" s="8"/>
      <c r="C20" s="7"/>
      <c r="D20" s="7" t="str">
        <f>IFERROR((VLOOKUP(A20,'[1]Données picking'!A:I,3,1))," ")</f>
        <v xml:space="preserve"> </v>
      </c>
      <c r="E20" s="9"/>
      <c r="F20" s="10"/>
      <c r="H20" s="9"/>
      <c r="I20" s="9"/>
      <c r="J20" s="8">
        <v>0</v>
      </c>
      <c r="K20" s="9">
        <v>0</v>
      </c>
      <c r="L20" s="9">
        <v>0</v>
      </c>
      <c r="M20" s="9">
        <v>0</v>
      </c>
      <c r="N20" s="9">
        <v>0</v>
      </c>
      <c r="O20" s="13" t="str">
        <f>IF(H20=[1]ST!$A$2,[1]ST!$G$4,IF(H20&gt;0,[1]Masse!$G60,""))</f>
        <v/>
      </c>
    </row>
    <row r="21" spans="1:15">
      <c r="A21" s="19"/>
      <c r="B21" s="8"/>
      <c r="C21" s="7"/>
      <c r="D21" s="7" t="str">
        <f>IFERROR((VLOOKUP(A21,'[1]Données picking'!A:I,3,1))," ")</f>
        <v xml:space="preserve"> </v>
      </c>
      <c r="E21" s="9"/>
      <c r="F21" s="10"/>
      <c r="H21" s="9"/>
      <c r="I21" s="9"/>
      <c r="J21" s="8">
        <v>0</v>
      </c>
      <c r="K21" s="9">
        <v>0</v>
      </c>
      <c r="L21" s="9">
        <v>0</v>
      </c>
      <c r="M21" s="9">
        <v>0</v>
      </c>
      <c r="N21" s="9">
        <v>0</v>
      </c>
      <c r="O21" s="13" t="str">
        <f>IF(H21=[1]ST!$A$2,[1]ST!$G$4,IF(H21&gt;0,[1]Masse!$G61,""))</f>
        <v/>
      </c>
    </row>
    <row r="22" spans="1:15">
      <c r="A22" s="19"/>
      <c r="B22" s="8"/>
      <c r="C22" s="7"/>
      <c r="D22" s="7" t="str">
        <f>IFERROR((VLOOKUP(A22,'[1]Données picking'!A:I,3,1))," ")</f>
        <v xml:space="preserve"> </v>
      </c>
      <c r="E22" s="9"/>
      <c r="F22" s="10"/>
      <c r="H22" s="9"/>
      <c r="I22" s="9"/>
      <c r="J22" s="8">
        <v>0</v>
      </c>
      <c r="K22" s="9">
        <v>0</v>
      </c>
      <c r="L22" s="9">
        <v>0</v>
      </c>
      <c r="M22" s="9">
        <v>0</v>
      </c>
      <c r="N22" s="9">
        <v>0</v>
      </c>
      <c r="O22" s="13" t="str">
        <f>IF(H22=[1]ST!$A$2,[1]ST!$G$4,IF(H22&gt;0,[1]Masse!$G62,""))</f>
        <v/>
      </c>
    </row>
    <row r="23" spans="1:15">
      <c r="A23" s="19"/>
      <c r="B23" s="8"/>
      <c r="C23" s="7"/>
      <c r="D23" s="7" t="str">
        <f>IFERROR((VLOOKUP(A23,'[1]Données picking'!A:I,3,1))," ")</f>
        <v xml:space="preserve"> </v>
      </c>
      <c r="E23" s="9"/>
      <c r="F23" s="10"/>
      <c r="H23" s="9"/>
      <c r="I23" s="9"/>
      <c r="J23" s="8">
        <v>0</v>
      </c>
      <c r="K23" s="9">
        <v>0</v>
      </c>
      <c r="L23" s="9">
        <v>0</v>
      </c>
      <c r="M23" s="9">
        <v>0</v>
      </c>
      <c r="N23" s="9">
        <v>0</v>
      </c>
      <c r="O23" s="13" t="str">
        <f>IF(H23=[1]ST!$A$2,[1]ST!$G$4,IF(H23&gt;0,[1]Masse!$G63,""))</f>
        <v/>
      </c>
    </row>
    <row r="24" spans="1:15">
      <c r="A24" s="19"/>
      <c r="B24" s="8"/>
      <c r="C24" s="7"/>
      <c r="D24" s="7" t="str">
        <f>IFERROR((VLOOKUP(A24,'[1]Données picking'!A:I,3,1))," ")</f>
        <v xml:space="preserve"> </v>
      </c>
      <c r="E24" s="9"/>
      <c r="F24" s="10"/>
      <c r="H24" s="9"/>
      <c r="I24" s="9"/>
      <c r="J24" s="8">
        <v>0</v>
      </c>
      <c r="K24" s="9">
        <v>0</v>
      </c>
      <c r="L24" s="9">
        <v>0</v>
      </c>
      <c r="M24" s="9">
        <v>0</v>
      </c>
      <c r="N24" s="9">
        <v>0</v>
      </c>
      <c r="O24" s="13" t="str">
        <f>IF(H24=[1]ST!$A$2,[1]ST!$G$4,IF(H24&gt;0,[1]Masse!$G64,""))</f>
        <v/>
      </c>
    </row>
    <row r="25" spans="1:15">
      <c r="A25" s="19"/>
      <c r="B25" s="8"/>
      <c r="C25" s="7"/>
      <c r="D25" s="7" t="str">
        <f>IFERROR((VLOOKUP(A25,'[1]Données picking'!A:I,3,1))," ")</f>
        <v xml:space="preserve"> </v>
      </c>
      <c r="E25" s="9"/>
      <c r="F25" s="10"/>
      <c r="H25" s="9"/>
      <c r="I25" s="9"/>
      <c r="J25" s="8">
        <v>0</v>
      </c>
      <c r="K25" s="9">
        <v>0</v>
      </c>
      <c r="L25" s="9">
        <v>0</v>
      </c>
      <c r="M25" s="9">
        <v>0</v>
      </c>
      <c r="N25" s="9">
        <v>0</v>
      </c>
      <c r="O25" s="13" t="str">
        <f>IF(H25=[1]ST!$A$2,[1]ST!$G$4,IF(H25&gt;0,[1]Masse!$G65,""))</f>
        <v/>
      </c>
    </row>
    <row r="26" spans="1:15">
      <c r="A26" s="19"/>
      <c r="B26" s="8"/>
      <c r="C26" s="7"/>
      <c r="D26" s="7" t="str">
        <f>IFERROR((VLOOKUP(A26,'[1]Données picking'!A:I,3,1))," ")</f>
        <v xml:space="preserve"> </v>
      </c>
      <c r="E26" s="9"/>
      <c r="F26" s="10"/>
      <c r="H26" s="9"/>
      <c r="I26" s="9"/>
      <c r="J26" s="8">
        <v>0</v>
      </c>
      <c r="K26" s="9">
        <v>0</v>
      </c>
      <c r="L26" s="9">
        <v>0</v>
      </c>
      <c r="M26" s="9">
        <v>0</v>
      </c>
      <c r="N26" s="9">
        <v>0</v>
      </c>
      <c r="O26" s="13" t="str">
        <f>IF(H26=[1]ST!$A$2,[1]ST!$G$4,IF(H26&gt;0,[1]Masse!$G66,""))</f>
        <v/>
      </c>
    </row>
    <row r="27" spans="1:15">
      <c r="A27" s="19"/>
      <c r="B27" s="8"/>
      <c r="C27" s="7"/>
      <c r="D27" s="7" t="str">
        <f>IFERROR((VLOOKUP(A27,'[1]Données picking'!A:I,3,1))," ")</f>
        <v xml:space="preserve"> </v>
      </c>
      <c r="E27" s="9"/>
      <c r="F27" s="10"/>
      <c r="H27" s="9"/>
      <c r="I27" s="9"/>
      <c r="J27" s="8">
        <v>0</v>
      </c>
      <c r="K27" s="9">
        <v>0</v>
      </c>
      <c r="L27" s="9">
        <v>0</v>
      </c>
      <c r="M27" s="9">
        <v>0</v>
      </c>
      <c r="N27" s="9">
        <v>0</v>
      </c>
      <c r="O27" s="13" t="str">
        <f>IF(H27=[1]ST!$A$2,[1]ST!$G$4,IF(H27&gt;0,[1]Masse!$G67,""))</f>
        <v/>
      </c>
    </row>
    <row r="28" spans="1:15">
      <c r="A28" s="19"/>
      <c r="B28" s="8" t="str">
        <f>IFERROR((VLOOKUP(A28,'[1]Besoins demi J'!E:F,2,0))," ")</f>
        <v xml:space="preserve"> </v>
      </c>
      <c r="C28" s="7" t="str">
        <f>IFERROR((VLOOKUP(A28,'[1]Données picking'!A:I,9,0))," ")</f>
        <v xml:space="preserve"> </v>
      </c>
      <c r="D28" s="7" t="str">
        <f>IFERROR((VLOOKUP(A28,'[1]Données picking'!A:I,3,1))," ")</f>
        <v xml:space="preserve"> </v>
      </c>
      <c r="E28" s="9"/>
      <c r="F28" s="10"/>
      <c r="H28" s="9"/>
      <c r="I28" s="9"/>
      <c r="J28" s="8">
        <v>0</v>
      </c>
      <c r="K28" s="9">
        <v>0</v>
      </c>
      <c r="L28" s="9">
        <v>0</v>
      </c>
      <c r="M28" s="9">
        <v>0</v>
      </c>
      <c r="N28" s="9">
        <v>0</v>
      </c>
      <c r="O28" s="13" t="str">
        <f>IF(H28=[1]ST!$A$2,[1]ST!$G$4,IF(H28&gt;0,[1]Masse!$G68,""))</f>
        <v/>
      </c>
    </row>
    <row r="29" spans="1:15">
      <c r="A29" s="19"/>
      <c r="B29" s="8" t="str">
        <f>IFERROR((VLOOKUP(A29,'[1]Besoins demi J'!E:F,2,0))," ")</f>
        <v xml:space="preserve"> </v>
      </c>
      <c r="C29" s="7" t="str">
        <f>IFERROR((VLOOKUP(A29,'[1]Données picking'!A:I,9,0))," ")</f>
        <v xml:space="preserve"> </v>
      </c>
      <c r="D29" s="7" t="str">
        <f>IFERROR((VLOOKUP(A29,'[1]Données picking'!A:I,3,1))," ")</f>
        <v xml:space="preserve"> </v>
      </c>
      <c r="E29" s="9"/>
      <c r="F29" s="10"/>
      <c r="H29" s="9"/>
      <c r="I29" s="9"/>
      <c r="J29" s="8">
        <v>0</v>
      </c>
      <c r="K29" s="9">
        <v>0</v>
      </c>
      <c r="L29" s="9">
        <v>0</v>
      </c>
      <c r="M29" s="9">
        <v>0</v>
      </c>
      <c r="N29" s="9">
        <v>0</v>
      </c>
      <c r="O29" s="13" t="str">
        <f>IF(H29=[1]ST!$A$2,[1]ST!$G$4,IF(H29&gt;0,[1]Masse!$G69,""))</f>
        <v/>
      </c>
    </row>
    <row r="30" spans="1:15">
      <c r="A30" s="19"/>
      <c r="B30" s="8" t="str">
        <f>IFERROR((VLOOKUP(A30,'[1]Besoins demi J'!E:F,2,0))," ")</f>
        <v xml:space="preserve"> </v>
      </c>
      <c r="C30" s="7" t="str">
        <f>IFERROR((VLOOKUP(A30,'[1]Données picking'!A:I,9,0))," ")</f>
        <v xml:space="preserve"> </v>
      </c>
      <c r="D30" s="7" t="str">
        <f>IFERROR((VLOOKUP(A30,'[1]Données picking'!A:I,3,1))," ")</f>
        <v xml:space="preserve"> </v>
      </c>
      <c r="E30" s="9"/>
      <c r="F30" s="10"/>
      <c r="H30" s="9"/>
      <c r="I30" s="9"/>
      <c r="J30" s="8">
        <v>0</v>
      </c>
      <c r="K30" s="9">
        <v>0</v>
      </c>
      <c r="L30" s="9">
        <v>0</v>
      </c>
      <c r="M30" s="9">
        <v>0</v>
      </c>
      <c r="N30" s="9">
        <v>0</v>
      </c>
      <c r="O30" s="13" t="str">
        <f>IF(H30=[1]ST!$A$2,[1]ST!$G$4,IF(H30&gt;0,[1]Masse!$G70,""))</f>
        <v/>
      </c>
    </row>
    <row r="31" spans="1:15">
      <c r="A31" s="19"/>
      <c r="B31" s="8" t="str">
        <f>IFERROR((VLOOKUP(A31,'[1]Besoins demi J'!E:F,2,0))," ")</f>
        <v xml:space="preserve"> </v>
      </c>
      <c r="C31" s="7" t="str">
        <f>IFERROR((VLOOKUP(A31,'[1]Données picking'!A:I,9,0))," ")</f>
        <v xml:space="preserve"> </v>
      </c>
      <c r="D31" s="7" t="str">
        <f>IFERROR((VLOOKUP(A31,'[1]Données picking'!A:I,3,1))," ")</f>
        <v xml:space="preserve"> </v>
      </c>
      <c r="E31" s="9"/>
      <c r="F31" s="10"/>
      <c r="H31" s="9"/>
      <c r="I31" s="9"/>
      <c r="J31" s="8">
        <v>0</v>
      </c>
      <c r="K31" s="9">
        <v>0</v>
      </c>
      <c r="L31" s="9">
        <v>0</v>
      </c>
      <c r="M31" s="9">
        <v>0</v>
      </c>
      <c r="N31" s="9">
        <v>0</v>
      </c>
      <c r="O31" s="13" t="str">
        <f>IF(H31=[1]ST!$A$2,[1]ST!$G$4,IF(H31&gt;0,[1]Masse!$G71,""))</f>
        <v/>
      </c>
    </row>
    <row r="32" spans="1:15">
      <c r="A32" s="19"/>
      <c r="B32" s="8" t="str">
        <f>IFERROR((VLOOKUP(A32,'[1]Besoins demi J'!E:F,2,0))," ")</f>
        <v xml:space="preserve"> </v>
      </c>
      <c r="C32" s="7" t="str">
        <f>IFERROR((VLOOKUP(A32,'[1]Données picking'!A:I,9,0))," ")</f>
        <v xml:space="preserve"> </v>
      </c>
      <c r="D32" s="7" t="str">
        <f>IFERROR((VLOOKUP(A32,'[1]Données picking'!A:I,3,1))," ")</f>
        <v xml:space="preserve"> </v>
      </c>
      <c r="E32" s="9"/>
      <c r="F32" s="10"/>
      <c r="H32" s="9"/>
      <c r="I32" s="9"/>
      <c r="J32" s="8">
        <v>0</v>
      </c>
      <c r="K32" s="9">
        <v>0</v>
      </c>
      <c r="L32" s="9">
        <v>0</v>
      </c>
      <c r="M32" s="9">
        <v>0</v>
      </c>
      <c r="N32" s="9">
        <v>0</v>
      </c>
      <c r="O32" s="13" t="str">
        <f>IF(H32=[1]ST!$A$2,[1]ST!$G$4,IF(H32&gt;0,[1]Masse!$G72,""))</f>
        <v/>
      </c>
    </row>
    <row r="33" spans="1:15">
      <c r="A33" s="19"/>
      <c r="B33" s="8" t="str">
        <f>IFERROR((VLOOKUP(A33,'[1]Besoins demi J'!E:F,2,0))," ")</f>
        <v xml:space="preserve"> </v>
      </c>
      <c r="C33" s="7" t="str">
        <f>IFERROR((VLOOKUP(A33,'[1]Données picking'!A:I,9,0))," ")</f>
        <v xml:space="preserve"> </v>
      </c>
      <c r="D33" s="7" t="str">
        <f>IFERROR((VLOOKUP(A33,'[1]Données picking'!A:I,3,1))," ")</f>
        <v xml:space="preserve"> </v>
      </c>
      <c r="E33" s="9"/>
      <c r="F33" s="10"/>
      <c r="H33" s="9"/>
      <c r="I33" s="9"/>
      <c r="J33" s="8">
        <v>0</v>
      </c>
      <c r="K33" s="9">
        <v>0</v>
      </c>
      <c r="L33" s="9">
        <v>0</v>
      </c>
      <c r="M33" s="9">
        <v>0</v>
      </c>
      <c r="N33" s="9">
        <v>0</v>
      </c>
      <c r="O33" s="13" t="str">
        <f>IF(H33=[1]ST!$A$2,[1]ST!$G$4,IF(H33&gt;0,[1]Masse!$G73,""))</f>
        <v/>
      </c>
    </row>
    <row r="34" spans="1:15">
      <c r="A34" s="19"/>
      <c r="B34" s="8" t="str">
        <f>IFERROR((VLOOKUP(A34,'[1]Besoins demi J'!E:F,2,0))," ")</f>
        <v xml:space="preserve"> </v>
      </c>
      <c r="C34" s="7" t="str">
        <f>IFERROR((VLOOKUP(A34,'[1]Données picking'!A:I,9,0))," ")</f>
        <v xml:space="preserve"> </v>
      </c>
      <c r="D34" s="7" t="str">
        <f>IFERROR((VLOOKUP(A34,'[1]Données picking'!A:I,3,1))," ")</f>
        <v xml:space="preserve"> </v>
      </c>
      <c r="E34" s="9"/>
      <c r="F34" s="10"/>
      <c r="H34" s="9"/>
      <c r="I34" s="9"/>
      <c r="J34" s="8">
        <v>0</v>
      </c>
      <c r="K34" s="9">
        <v>0</v>
      </c>
      <c r="L34" s="9">
        <v>0</v>
      </c>
      <c r="M34" s="9">
        <v>0</v>
      </c>
      <c r="N34" s="9">
        <v>0</v>
      </c>
      <c r="O34" s="13" t="str">
        <f>IF(H34=[1]ST!$A$2,[1]ST!$G$4,IF(H34&gt;0,[1]Masse!$G74,""))</f>
        <v/>
      </c>
    </row>
    <row r="35" spans="1:15">
      <c r="A35" s="19"/>
      <c r="B35" s="8" t="str">
        <f>IFERROR((VLOOKUP(A35,'[1]Besoins demi J'!E:F,2,0))," ")</f>
        <v xml:space="preserve"> </v>
      </c>
      <c r="C35" s="7" t="str">
        <f>IFERROR((VLOOKUP(A35,'[1]Données picking'!A:I,9,0))," ")</f>
        <v xml:space="preserve"> </v>
      </c>
      <c r="D35" s="7" t="str">
        <f>IFERROR((VLOOKUP(A35,'[1]Données picking'!A:I,3,1))," ")</f>
        <v xml:space="preserve"> </v>
      </c>
      <c r="E35" s="9"/>
      <c r="F35" s="10"/>
      <c r="H35" s="9"/>
      <c r="I35" s="9"/>
      <c r="J35" s="8">
        <v>0</v>
      </c>
      <c r="K35" s="9">
        <v>0</v>
      </c>
      <c r="L35" s="9">
        <v>0</v>
      </c>
      <c r="M35" s="9">
        <v>0</v>
      </c>
      <c r="N35" s="9">
        <v>0</v>
      </c>
      <c r="O35" s="13" t="str">
        <f>IF(H35=[1]ST!$A$2,[1]ST!$G$4,IF(H35&gt;0,[1]Masse!$G75,""))</f>
        <v/>
      </c>
    </row>
    <row r="36" spans="1:15">
      <c r="A36" s="19"/>
      <c r="B36" s="8" t="str">
        <f>IFERROR((VLOOKUP(A36,'[1]Besoins demi J'!E:F,2,0))," ")</f>
        <v xml:space="preserve"> </v>
      </c>
      <c r="C36" s="7" t="str">
        <f>IFERROR((VLOOKUP(A36,'[1]Données picking'!A:I,9,0))," ")</f>
        <v xml:space="preserve"> </v>
      </c>
      <c r="D36" s="7" t="str">
        <f>IFERROR((VLOOKUP(A36,'[1]Données picking'!A:I,3,1))," ")</f>
        <v xml:space="preserve"> </v>
      </c>
      <c r="E36" s="9"/>
      <c r="F36" s="10"/>
      <c r="H36" s="9"/>
      <c r="I36" s="9"/>
      <c r="J36" s="8">
        <v>0</v>
      </c>
      <c r="K36" s="9">
        <v>0</v>
      </c>
      <c r="L36" s="9">
        <v>0</v>
      </c>
      <c r="M36" s="9">
        <v>0</v>
      </c>
      <c r="N36" s="9">
        <v>0</v>
      </c>
      <c r="O36" s="13" t="str">
        <f>IF(H36=[1]ST!$A$2,[1]ST!$G$4,IF(H36&gt;0,[1]Masse!$G76,""))</f>
        <v/>
      </c>
    </row>
    <row r="37" spans="1:15">
      <c r="A37" s="19"/>
      <c r="B37" s="8" t="str">
        <f>IFERROR((VLOOKUP(A37,'[1]Besoins demi J'!E:F,2,0))," ")</f>
        <v xml:space="preserve"> </v>
      </c>
      <c r="C37" s="7" t="str">
        <f>IFERROR((VLOOKUP(A37,'[1]Données picking'!A:I,9,0))," ")</f>
        <v xml:space="preserve"> </v>
      </c>
      <c r="D37" s="7" t="str">
        <f>IFERROR((VLOOKUP(A37,'[1]Données picking'!A:I,3,1))," ")</f>
        <v xml:space="preserve"> </v>
      </c>
      <c r="E37" s="9"/>
      <c r="F37" s="10"/>
      <c r="H37" s="9"/>
      <c r="I37" s="9"/>
      <c r="J37" s="8">
        <v>0</v>
      </c>
      <c r="K37" s="9">
        <v>0</v>
      </c>
      <c r="L37" s="9">
        <v>0</v>
      </c>
      <c r="M37" s="9">
        <v>0</v>
      </c>
      <c r="N37" s="9">
        <v>0</v>
      </c>
      <c r="O37" s="13" t="str">
        <f>IF(H37=[1]ST!$A$2,[1]ST!$G$4,IF(H37&gt;0,[1]Masse!$G77,""))</f>
        <v/>
      </c>
    </row>
    <row r="38" spans="1:15">
      <c r="A38" s="19"/>
      <c r="B38" s="8" t="str">
        <f>IFERROR((VLOOKUP(A38,'[1]Besoins demi J'!E:F,2,0))," ")</f>
        <v xml:space="preserve"> </v>
      </c>
      <c r="C38" s="7" t="str">
        <f>IFERROR((VLOOKUP(A38,'[1]Données picking'!A:I,9,0))," ")</f>
        <v xml:space="preserve"> </v>
      </c>
      <c r="D38" s="7" t="str">
        <f>IFERROR((VLOOKUP(A38,'[1]Données picking'!A:I,3,1))," ")</f>
        <v xml:space="preserve"> </v>
      </c>
      <c r="E38" s="9"/>
      <c r="F38" s="10"/>
      <c r="H38" s="9"/>
      <c r="I38" s="9"/>
      <c r="J38" s="8">
        <v>0</v>
      </c>
      <c r="K38" s="9">
        <v>0</v>
      </c>
      <c r="L38" s="9">
        <v>0</v>
      </c>
      <c r="M38" s="9">
        <v>0</v>
      </c>
      <c r="N38" s="9">
        <v>0</v>
      </c>
      <c r="O38" s="13" t="str">
        <f>IF(H38=[1]ST!$A$2,[1]ST!$G$4,IF(H38&gt;0,[1]Masse!$G78,""))</f>
        <v/>
      </c>
    </row>
    <row r="39" spans="1:15">
      <c r="A39" s="19"/>
      <c r="B39" s="8" t="str">
        <f>IFERROR((VLOOKUP(A39,'[1]Besoins demi J'!E:F,2,0))," ")</f>
        <v xml:space="preserve"> </v>
      </c>
      <c r="C39" s="7" t="str">
        <f>IFERROR((VLOOKUP(A39,'[1]Données picking'!A:I,9,0))," ")</f>
        <v xml:space="preserve"> </v>
      </c>
      <c r="D39" s="7" t="str">
        <f>IFERROR((VLOOKUP(A39,'[1]Données picking'!A:I,3,1))," ")</f>
        <v xml:space="preserve"> </v>
      </c>
      <c r="E39" s="9"/>
      <c r="F39" s="10"/>
      <c r="H39" s="9"/>
      <c r="I39" s="9"/>
      <c r="J39" s="8">
        <v>0</v>
      </c>
      <c r="K39" s="9">
        <v>0</v>
      </c>
      <c r="L39" s="9">
        <v>0</v>
      </c>
      <c r="M39" s="9">
        <v>0</v>
      </c>
      <c r="N39" s="9">
        <v>0</v>
      </c>
      <c r="O39" s="13" t="str">
        <f>IF(H39=[1]ST!$A$2,[1]ST!$G$4,IF(H39&gt;0,[1]Masse!$G79,""))</f>
        <v/>
      </c>
    </row>
    <row r="40" spans="1:15">
      <c r="A40" s="19"/>
      <c r="B40" s="8" t="str">
        <f>IFERROR((VLOOKUP(A40,'[1]Besoins demi J'!E:F,2,0))," ")</f>
        <v xml:space="preserve"> </v>
      </c>
      <c r="C40" s="7" t="str">
        <f>IFERROR((VLOOKUP(A40,'[1]Données picking'!A:I,9,0))," ")</f>
        <v xml:space="preserve"> </v>
      </c>
      <c r="D40" s="7" t="str">
        <f>IFERROR((VLOOKUP(A40,'[1]Données picking'!A:I,3,1))," ")</f>
        <v xml:space="preserve"> </v>
      </c>
      <c r="E40" s="9"/>
      <c r="F40" s="10"/>
      <c r="H40" s="9"/>
      <c r="I40" s="9"/>
      <c r="J40" s="8">
        <v>0</v>
      </c>
      <c r="K40" s="9">
        <v>0</v>
      </c>
      <c r="L40" s="9">
        <v>0</v>
      </c>
      <c r="M40" s="9">
        <v>0</v>
      </c>
      <c r="N40" s="9">
        <v>0</v>
      </c>
      <c r="O40" s="13" t="str">
        <f>IF(H40=[1]ST!$A$2,[1]ST!$G$4,IF(H40&gt;0,[1]Masse!$G80,""))</f>
        <v/>
      </c>
    </row>
    <row r="41" spans="1:15">
      <c r="A41" s="19"/>
      <c r="B41" s="8" t="str">
        <f>IFERROR((VLOOKUP(A41,'[1]Besoins demi J'!E:F,2,0))," ")</f>
        <v xml:space="preserve"> </v>
      </c>
      <c r="C41" s="7" t="str">
        <f>IFERROR((VLOOKUP(A41,'[1]Données picking'!A:I,9,0))," ")</f>
        <v xml:space="preserve"> </v>
      </c>
      <c r="D41" s="7" t="str">
        <f>IFERROR((VLOOKUP(A41,'[1]Données picking'!A:I,3,1))," ")</f>
        <v xml:space="preserve"> </v>
      </c>
      <c r="E41" s="9"/>
      <c r="F41" s="10"/>
      <c r="H41" s="9"/>
      <c r="I41" s="9"/>
      <c r="J41" s="8">
        <v>0</v>
      </c>
      <c r="K41" s="9">
        <v>0</v>
      </c>
      <c r="L41" s="9">
        <v>0</v>
      </c>
      <c r="M41" s="9">
        <v>0</v>
      </c>
      <c r="N41" s="9">
        <v>0</v>
      </c>
      <c r="O41" s="13" t="str">
        <f>IF(H41=[1]ST!$A$2,[1]ST!$G$4,IF(H41&gt;0,[1]Masse!$G81,""))</f>
        <v/>
      </c>
    </row>
    <row r="42" spans="1:15">
      <c r="A42" s="19"/>
      <c r="B42" s="8" t="str">
        <f>IFERROR((VLOOKUP(A42,'[1]Besoins demi J'!E:F,2,0))," ")</f>
        <v xml:space="preserve"> </v>
      </c>
      <c r="C42" s="7" t="str">
        <f>IFERROR((VLOOKUP(A42,'[1]Données picking'!A:I,9,0))," ")</f>
        <v xml:space="preserve"> </v>
      </c>
      <c r="D42" s="7" t="str">
        <f>IFERROR((VLOOKUP(A42,'[1]Données picking'!A:I,3,1))," ")</f>
        <v xml:space="preserve"> </v>
      </c>
      <c r="E42" s="9"/>
      <c r="F42" s="10"/>
      <c r="H42" s="9"/>
      <c r="I42" s="9"/>
      <c r="J42" s="8">
        <v>0</v>
      </c>
      <c r="K42" s="9">
        <v>0</v>
      </c>
      <c r="L42" s="9">
        <v>0</v>
      </c>
      <c r="M42" s="9">
        <v>0</v>
      </c>
      <c r="N42" s="9">
        <v>0</v>
      </c>
      <c r="O42" s="13" t="str">
        <f>IF(H42=[1]ST!$A$2,[1]ST!$G$4,IF(H42&gt;0,[1]Masse!$G82,""))</f>
        <v/>
      </c>
    </row>
    <row r="43" spans="1:15">
      <c r="A43" s="19"/>
      <c r="B43" s="8" t="str">
        <f>IFERROR((VLOOKUP(A43,'[1]Besoins demi J'!E:F,2,0))," ")</f>
        <v xml:space="preserve"> </v>
      </c>
      <c r="C43" s="7" t="str">
        <f>IFERROR((VLOOKUP(A43,'[1]Données picking'!A:I,9,0))," ")</f>
        <v xml:space="preserve"> </v>
      </c>
      <c r="D43" s="7" t="str">
        <f>IFERROR((VLOOKUP(A43,'[1]Données picking'!A:I,3,1))," ")</f>
        <v xml:space="preserve"> </v>
      </c>
      <c r="E43" s="9"/>
      <c r="F43" s="10"/>
      <c r="H43" s="9"/>
      <c r="I43" s="9"/>
      <c r="J43" s="8">
        <v>0</v>
      </c>
      <c r="K43" s="9">
        <v>0</v>
      </c>
      <c r="L43" s="9">
        <v>0</v>
      </c>
      <c r="M43" s="9">
        <v>0</v>
      </c>
      <c r="N43" s="9">
        <v>0</v>
      </c>
      <c r="O43" s="13" t="str">
        <f>IF(H43=[1]ST!$A$2,[1]ST!$G$4,IF(H43&gt;0,[1]Masse!$G83,""))</f>
        <v/>
      </c>
    </row>
    <row r="44" spans="1:15">
      <c r="A44" s="19"/>
      <c r="B44" s="8" t="str">
        <f>IFERROR((VLOOKUP(A44,'[1]Besoins demi J'!E:F,2,0))," ")</f>
        <v xml:space="preserve"> </v>
      </c>
      <c r="C44" s="7" t="str">
        <f>IFERROR((VLOOKUP(A44,'[1]Données picking'!A:I,9,0))," ")</f>
        <v xml:space="preserve"> </v>
      </c>
      <c r="D44" s="7" t="str">
        <f>IFERROR((VLOOKUP(A44,'[1]Données picking'!A:I,3,1))," ")</f>
        <v xml:space="preserve"> </v>
      </c>
      <c r="E44" s="9"/>
      <c r="F44" s="10"/>
      <c r="H44" s="9"/>
      <c r="I44" s="9"/>
      <c r="J44" s="8">
        <v>0</v>
      </c>
      <c r="K44" s="9">
        <v>0</v>
      </c>
      <c r="L44" s="9">
        <v>0</v>
      </c>
      <c r="M44" s="9">
        <v>0</v>
      </c>
      <c r="N44" s="9">
        <v>0</v>
      </c>
      <c r="O44" s="13" t="str">
        <f>IF(H44=[1]ST!$A$2,[1]ST!$G$4,IF(H44&gt;0,[1]Masse!$G84,""))</f>
        <v/>
      </c>
    </row>
    <row r="45" spans="1:15">
      <c r="A45" s="19"/>
      <c r="B45" s="8" t="str">
        <f>IFERROR((VLOOKUP(A45,'[1]Besoins demi J'!E:F,2,0))," ")</f>
        <v xml:space="preserve"> </v>
      </c>
      <c r="C45" s="7" t="str">
        <f>IFERROR((VLOOKUP(A45,'[1]Données picking'!A:I,9,0))," ")</f>
        <v xml:space="preserve"> </v>
      </c>
      <c r="D45" s="7" t="str">
        <f>IFERROR((VLOOKUP(A45,'[1]Données picking'!A:I,3,1))," ")</f>
        <v xml:space="preserve"> </v>
      </c>
      <c r="E45" s="9"/>
      <c r="F45" s="10"/>
      <c r="H45" s="9"/>
      <c r="I45" s="9"/>
      <c r="J45" s="8">
        <v>0</v>
      </c>
      <c r="K45" s="9">
        <v>0</v>
      </c>
      <c r="L45" s="9">
        <v>0</v>
      </c>
      <c r="M45" s="9">
        <v>0</v>
      </c>
      <c r="N45" s="9">
        <v>0</v>
      </c>
      <c r="O45" s="13" t="str">
        <f>IF(H45=[1]ST!$A$2,[1]ST!$G$4,IF(H45&gt;0,[1]Masse!$G85,""))</f>
        <v/>
      </c>
    </row>
    <row r="46" spans="1:15">
      <c r="A46" s="19"/>
      <c r="B46" s="8" t="str">
        <f>IFERROR((VLOOKUP(A46,'[1]Besoins demi J'!E:F,2,0))," ")</f>
        <v xml:space="preserve"> </v>
      </c>
      <c r="C46" s="7" t="str">
        <f>IFERROR((VLOOKUP(A46,'[1]Données picking'!A:I,9,0))," ")</f>
        <v xml:space="preserve"> </v>
      </c>
      <c r="D46" s="7" t="str">
        <f>IFERROR((VLOOKUP(A46,'[1]Données picking'!A:I,3,1))," ")</f>
        <v xml:space="preserve"> </v>
      </c>
      <c r="E46" s="9"/>
      <c r="F46" s="10"/>
      <c r="H46" s="9"/>
      <c r="I46" s="9"/>
      <c r="J46" s="8">
        <v>0</v>
      </c>
      <c r="K46" s="9">
        <v>0</v>
      </c>
      <c r="L46" s="9">
        <v>0</v>
      </c>
      <c r="M46" s="9">
        <v>0</v>
      </c>
      <c r="N46" s="9">
        <v>0</v>
      </c>
      <c r="O46" s="13" t="str">
        <f>IF(H46=[1]ST!$A$2,[1]ST!$G$4,IF(H46&gt;0,[1]Masse!$G86,""))</f>
        <v/>
      </c>
    </row>
    <row r="47" spans="1:15">
      <c r="A47" s="19"/>
      <c r="B47" s="8" t="str">
        <f>IFERROR((VLOOKUP(A47,'[1]Besoins demi J'!E:F,2,0))," ")</f>
        <v xml:space="preserve"> </v>
      </c>
      <c r="C47" s="7" t="str">
        <f>IFERROR((VLOOKUP(A47,'[1]Données picking'!A:I,9,0))," ")</f>
        <v xml:space="preserve"> </v>
      </c>
      <c r="D47" s="7" t="str">
        <f>IFERROR((VLOOKUP(A47,'[1]Données picking'!A:I,3,1))," ")</f>
        <v xml:space="preserve"> </v>
      </c>
      <c r="E47" s="9"/>
      <c r="F47" s="10"/>
      <c r="H47" s="9"/>
      <c r="I47" s="9"/>
      <c r="J47" s="8">
        <v>0</v>
      </c>
      <c r="K47" s="9">
        <v>0</v>
      </c>
      <c r="L47" s="9">
        <v>0</v>
      </c>
      <c r="M47" s="9">
        <v>0</v>
      </c>
      <c r="N47" s="9">
        <v>0</v>
      </c>
      <c r="O47" s="13" t="str">
        <f>IF(H47=[1]ST!$A$2,[1]ST!$G$4,IF(H47&gt;0,[1]Masse!$G87,""))</f>
        <v/>
      </c>
    </row>
    <row r="48" spans="1:15">
      <c r="A48" s="19"/>
      <c r="B48" s="8" t="str">
        <f>IFERROR((VLOOKUP(A48,'[1]Besoins demi J'!E:F,2,0))," ")</f>
        <v xml:space="preserve"> </v>
      </c>
      <c r="C48" s="7" t="str">
        <f>IFERROR((VLOOKUP(A48,'[1]Données picking'!A:I,9,0))," ")</f>
        <v xml:space="preserve"> </v>
      </c>
      <c r="D48" s="7" t="str">
        <f>IFERROR((VLOOKUP(A48,'[1]Données picking'!A:I,3,1))," ")</f>
        <v xml:space="preserve"> </v>
      </c>
      <c r="E48" s="9"/>
      <c r="F48" s="10"/>
      <c r="H48" s="9"/>
      <c r="I48" s="9"/>
      <c r="J48" s="8">
        <v>0</v>
      </c>
      <c r="K48" s="9">
        <v>0</v>
      </c>
      <c r="L48" s="9">
        <v>0</v>
      </c>
      <c r="M48" s="9">
        <v>0</v>
      </c>
      <c r="N48" s="9">
        <v>0</v>
      </c>
      <c r="O48" s="13" t="str">
        <f>IF(H48=[1]ST!$A$2,[1]ST!$G$4,IF(H48&gt;0,[1]Masse!$G88,""))</f>
        <v/>
      </c>
    </row>
    <row r="49" spans="1:15">
      <c r="A49" s="19"/>
      <c r="B49" s="8" t="str">
        <f>IFERROR((VLOOKUP(A49,'[1]Besoins demi J'!E:F,2,0))," ")</f>
        <v xml:space="preserve"> </v>
      </c>
      <c r="C49" s="7" t="str">
        <f>IFERROR((VLOOKUP(A49,'[1]Données picking'!A:I,9,0))," ")</f>
        <v xml:space="preserve"> </v>
      </c>
      <c r="D49" s="7" t="str">
        <f>IFERROR((VLOOKUP(A49,'[1]Données picking'!A:I,3,1))," ")</f>
        <v xml:space="preserve"> </v>
      </c>
      <c r="E49" s="9"/>
      <c r="F49" s="10"/>
      <c r="H49" s="9"/>
      <c r="I49" s="9"/>
      <c r="J49" s="8">
        <v>0</v>
      </c>
      <c r="K49" s="9">
        <v>0</v>
      </c>
      <c r="L49" s="9">
        <v>0</v>
      </c>
      <c r="M49" s="9">
        <v>0</v>
      </c>
      <c r="N49" s="9">
        <v>0</v>
      </c>
      <c r="O49" s="13" t="str">
        <f>IF(H49=[1]ST!$A$2,[1]ST!$G$4,IF(H49&gt;0,[1]Masse!$G89,""))</f>
        <v/>
      </c>
    </row>
    <row r="50" spans="1:15">
      <c r="A50" s="19"/>
      <c r="B50" s="8" t="str">
        <f>IFERROR((VLOOKUP(A50,'[1]Besoins demi J'!E:F,2,0))," ")</f>
        <v xml:space="preserve"> </v>
      </c>
      <c r="C50" s="7" t="str">
        <f>IFERROR((VLOOKUP(A50,'[1]Données picking'!A:I,9,0))," ")</f>
        <v xml:space="preserve"> </v>
      </c>
      <c r="D50" s="7" t="str">
        <f>IFERROR((VLOOKUP(A50,'[1]Données picking'!A:I,3,1))," ")</f>
        <v xml:space="preserve"> </v>
      </c>
      <c r="E50" s="9"/>
      <c r="F50" s="10"/>
      <c r="H50" s="9"/>
      <c r="I50" s="9"/>
      <c r="J50" s="8">
        <v>0</v>
      </c>
      <c r="K50" s="9">
        <v>0</v>
      </c>
      <c r="L50" s="9">
        <v>0</v>
      </c>
      <c r="M50" s="9">
        <v>0</v>
      </c>
      <c r="N50" s="9">
        <v>0</v>
      </c>
      <c r="O50" s="13" t="str">
        <f>IF(H50=[1]ST!$A$2,[1]ST!$G$4,IF(H50&gt;0,[1]Masse!$G90,""))</f>
        <v/>
      </c>
    </row>
    <row r="51" spans="1:15">
      <c r="A51" s="19"/>
      <c r="B51" s="8" t="str">
        <f>IFERROR((VLOOKUP(A51,'[1]Besoins demi J'!E:F,2,0))," ")</f>
        <v xml:space="preserve"> </v>
      </c>
      <c r="C51" s="7" t="str">
        <f>IFERROR((VLOOKUP(A51,'[1]Données picking'!A:I,9,0))," ")</f>
        <v xml:space="preserve"> </v>
      </c>
      <c r="D51" s="7" t="str">
        <f>IFERROR((VLOOKUP(A51,'[1]Données picking'!A:I,3,1))," ")</f>
        <v xml:space="preserve"> </v>
      </c>
      <c r="E51" s="9"/>
      <c r="F51" s="10"/>
      <c r="H51" s="9"/>
      <c r="I51" s="9"/>
      <c r="J51" s="8">
        <v>0</v>
      </c>
      <c r="K51" s="9">
        <v>0</v>
      </c>
      <c r="L51" s="9">
        <v>0</v>
      </c>
      <c r="M51" s="9">
        <v>0</v>
      </c>
      <c r="N51" s="9">
        <v>0</v>
      </c>
      <c r="O51" s="13" t="str">
        <f>IF(H51=[1]ST!$A$2,[1]ST!$G$4,IF(H51&gt;0,[1]Masse!$G91,""))</f>
        <v/>
      </c>
    </row>
    <row r="52" spans="1:15">
      <c r="A52" s="19"/>
      <c r="B52" s="8" t="str">
        <f>IFERROR((VLOOKUP(A52,'[1]Besoins demi J'!E:F,2,0))," ")</f>
        <v xml:space="preserve"> </v>
      </c>
      <c r="C52" s="7" t="str">
        <f>IFERROR((VLOOKUP(A52,'[1]Données picking'!A:I,9,0))," ")</f>
        <v xml:space="preserve"> </v>
      </c>
      <c r="D52" s="7" t="str">
        <f>IFERROR((VLOOKUP(A52,'[1]Données picking'!A:I,3,1))," ")</f>
        <v xml:space="preserve"> </v>
      </c>
      <c r="E52" s="9"/>
      <c r="F52" s="10"/>
      <c r="H52" s="9"/>
      <c r="I52" s="9"/>
      <c r="J52" s="8">
        <v>0</v>
      </c>
      <c r="K52" s="9">
        <v>0</v>
      </c>
      <c r="L52" s="9">
        <v>0</v>
      </c>
      <c r="M52" s="9">
        <v>0</v>
      </c>
      <c r="N52" s="9">
        <v>0</v>
      </c>
      <c r="O52" s="13" t="str">
        <f>IF(H52=[1]ST!$A$2,[1]ST!$G$4,IF(H52&gt;0,[1]Masse!$G92,""))</f>
        <v/>
      </c>
    </row>
    <row r="53" spans="1:15">
      <c r="A53" s="19"/>
      <c r="B53" s="8" t="str">
        <f>IFERROR((VLOOKUP(A53,'[1]Besoins demi J'!E:F,2,0))," ")</f>
        <v xml:space="preserve"> </v>
      </c>
      <c r="C53" s="7" t="str">
        <f>IFERROR((VLOOKUP(A53,'[1]Données picking'!A:I,9,0))," ")</f>
        <v xml:space="preserve"> </v>
      </c>
      <c r="D53" s="7" t="str">
        <f>IFERROR((VLOOKUP(A53,'[1]Données picking'!A:I,3,1))," ")</f>
        <v xml:space="preserve"> </v>
      </c>
      <c r="E53" s="9"/>
      <c r="F53" s="10"/>
      <c r="H53" s="9"/>
      <c r="I53" s="9"/>
      <c r="J53" s="8">
        <v>0</v>
      </c>
      <c r="K53" s="9">
        <v>0</v>
      </c>
      <c r="L53" s="9">
        <v>0</v>
      </c>
      <c r="M53" s="9">
        <v>0</v>
      </c>
      <c r="N53" s="9">
        <v>0</v>
      </c>
      <c r="O53" s="13" t="str">
        <f>IF(H53=[1]ST!$A$2,[1]ST!$G$4,IF(H53&gt;0,[1]Masse!$G93,""))</f>
        <v/>
      </c>
    </row>
    <row r="54" spans="1:15">
      <c r="A54" s="19"/>
      <c r="B54" s="8" t="str">
        <f>IFERROR((VLOOKUP(A54,'[1]Besoins demi J'!E:F,2,0))," ")</f>
        <v xml:space="preserve"> </v>
      </c>
      <c r="C54" s="7" t="str">
        <f>IFERROR((VLOOKUP(A54,'[1]Données picking'!A:I,9,0))," ")</f>
        <v xml:space="preserve"> </v>
      </c>
      <c r="D54" s="7" t="str">
        <f>IFERROR((VLOOKUP(A54,'[1]Données picking'!A:I,3,1))," ")</f>
        <v xml:space="preserve"> </v>
      </c>
      <c r="E54" s="9"/>
      <c r="F54" s="10"/>
      <c r="H54" s="9"/>
      <c r="I54" s="9"/>
      <c r="J54" s="8">
        <v>0</v>
      </c>
      <c r="K54" s="9">
        <v>0</v>
      </c>
      <c r="L54" s="9">
        <v>0</v>
      </c>
      <c r="M54" s="9">
        <v>0</v>
      </c>
      <c r="N54" s="9">
        <v>0</v>
      </c>
      <c r="O54" s="13" t="str">
        <f>IF(H54=[1]ST!$A$2,[1]ST!$G$4,IF(H54&gt;0,[1]Masse!$G94,""))</f>
        <v/>
      </c>
    </row>
    <row r="55" spans="1:15">
      <c r="A55" s="19"/>
      <c r="B55" s="8" t="str">
        <f>IFERROR((VLOOKUP(A55,'[1]Besoins demi J'!E:F,2,0))," ")</f>
        <v xml:space="preserve"> </v>
      </c>
      <c r="C55" s="7" t="str">
        <f>IFERROR((VLOOKUP(A55,'[1]Données picking'!A:I,9,0))," ")</f>
        <v xml:space="preserve"> </v>
      </c>
      <c r="D55" s="7" t="str">
        <f>IFERROR((VLOOKUP(A55,'[1]Données picking'!A:I,3,1))," ")</f>
        <v xml:space="preserve"> </v>
      </c>
      <c r="E55" s="9"/>
      <c r="F55" s="10"/>
      <c r="H55" s="9"/>
      <c r="I55" s="9"/>
      <c r="J55" s="8">
        <v>0</v>
      </c>
      <c r="K55" s="9">
        <v>0</v>
      </c>
      <c r="L55" s="9">
        <v>0</v>
      </c>
      <c r="M55" s="9">
        <v>0</v>
      </c>
      <c r="N55" s="9">
        <v>0</v>
      </c>
      <c r="O55" s="13" t="str">
        <f>IF(H55=[1]ST!$A$2,[1]ST!$G$4,IF(H55&gt;0,[1]Masse!$G95,""))</f>
        <v/>
      </c>
    </row>
    <row r="56" spans="1:15">
      <c r="A56" s="19"/>
      <c r="B56" s="8" t="str">
        <f>IFERROR((VLOOKUP(A56,'[1]Besoins demi J'!E:F,2,0))," ")</f>
        <v xml:space="preserve"> </v>
      </c>
      <c r="C56" s="7" t="str">
        <f>IFERROR((VLOOKUP(A56,'[1]Données picking'!A:I,9,0))," ")</f>
        <v xml:space="preserve"> </v>
      </c>
      <c r="D56" s="7" t="str">
        <f>IFERROR((VLOOKUP(A56,'[1]Données picking'!A:I,3,1))," ")</f>
        <v xml:space="preserve"> </v>
      </c>
      <c r="E56" s="9"/>
      <c r="F56" s="10"/>
      <c r="H56" s="9"/>
      <c r="I56" s="9"/>
      <c r="J56" s="8">
        <v>0</v>
      </c>
      <c r="K56" s="9">
        <v>0</v>
      </c>
      <c r="L56" s="9">
        <v>0</v>
      </c>
      <c r="M56" s="9">
        <v>0</v>
      </c>
      <c r="N56" s="9">
        <v>0</v>
      </c>
      <c r="O56" s="13" t="str">
        <f>IF(H56=[1]ST!$A$2,[1]ST!$G$4,IF(H56&gt;0,[1]Masse!$G96,""))</f>
        <v/>
      </c>
    </row>
    <row r="57" spans="1:15" ht="15.75" thickBot="1">
      <c r="A57" s="20"/>
      <c r="B57" s="8" t="str">
        <f>IFERROR((VLOOKUP(A57,'[1]Besoins demi J'!E:F,2,0))," ")</f>
        <v xml:space="preserve"> </v>
      </c>
      <c r="C57" s="7" t="str">
        <f>IFERROR((VLOOKUP(A57,'[1]Données picking'!A:I,9,0))," ")</f>
        <v xml:space="preserve"> </v>
      </c>
      <c r="D57" s="7" t="str">
        <f>IFERROR((VLOOKUP(A57,'[1]Données picking'!A:I,3,1))," ")</f>
        <v xml:space="preserve"> </v>
      </c>
      <c r="E57" s="9"/>
      <c r="F57" s="10"/>
      <c r="H57" s="9"/>
      <c r="I57" s="9"/>
      <c r="J57" s="8">
        <v>0</v>
      </c>
      <c r="K57" s="9">
        <v>0</v>
      </c>
      <c r="L57" s="9">
        <v>0</v>
      </c>
      <c r="M57" s="9">
        <v>0</v>
      </c>
      <c r="N57" s="9">
        <v>0</v>
      </c>
      <c r="O57" s="13" t="str">
        <f>IF(H57=[1]ST!$A$2,[1]ST!$G$4,IF(H57&gt;0,[1]Masse!$G97,""))</f>
        <v/>
      </c>
    </row>
    <row r="58" spans="1:15">
      <c r="A58" s="21"/>
      <c r="B58" s="8" t="str">
        <f>IFERROR((VLOOKUP(A58,'[1]Besoins demi J'!E:F,2,0))," ")</f>
        <v xml:space="preserve"> </v>
      </c>
      <c r="C58" s="7" t="str">
        <f>IFERROR((VLOOKUP(A58,'[1]Données picking'!A:I,9,0))," ")</f>
        <v xml:space="preserve"> </v>
      </c>
      <c r="D58" s="7" t="str">
        <f>IFERROR((VLOOKUP(A58,'[1]Données picking'!A:I,3,1))," ")</f>
        <v xml:space="preserve"> </v>
      </c>
      <c r="E58" s="9"/>
      <c r="F58" s="10"/>
      <c r="H58" s="9"/>
      <c r="I58" s="9"/>
      <c r="J58" s="8">
        <v>0</v>
      </c>
      <c r="K58" s="9">
        <v>0</v>
      </c>
      <c r="L58" s="9">
        <v>0</v>
      </c>
      <c r="M58" s="9">
        <v>0</v>
      </c>
      <c r="N58" s="9">
        <v>0</v>
      </c>
      <c r="O58" s="13" t="str">
        <f>IF(H58=[1]ST!$A$2,[1]ST!$G$4,IF(H58&gt;0,[1]Masse!$G98,""))</f>
        <v/>
      </c>
    </row>
    <row r="59" spans="1:15">
      <c r="A59" s="21"/>
      <c r="B59" s="8" t="str">
        <f>IFERROR((VLOOKUP(A59,'[1]Besoins demi J'!E:F,2,0))," ")</f>
        <v xml:space="preserve"> </v>
      </c>
      <c r="C59" s="7" t="str">
        <f>IFERROR((VLOOKUP(A59,'[1]Données picking'!A:I,9,0))," ")</f>
        <v xml:space="preserve"> </v>
      </c>
      <c r="D59" s="7" t="str">
        <f>IFERROR((VLOOKUP(A59,'[1]Données picking'!A:I,3,1))," ")</f>
        <v xml:space="preserve"> </v>
      </c>
      <c r="E59" s="9"/>
      <c r="F59" s="10"/>
      <c r="H59" s="9"/>
      <c r="I59" s="9"/>
      <c r="J59" s="8">
        <v>0</v>
      </c>
      <c r="K59" s="9">
        <v>0</v>
      </c>
      <c r="L59" s="9">
        <v>0</v>
      </c>
      <c r="M59" s="9">
        <v>0</v>
      </c>
      <c r="N59" s="9">
        <v>0</v>
      </c>
      <c r="O59" s="13" t="str">
        <f>IF(H59=[1]ST!$A$2,[1]ST!$G$4,IF(H59&gt;0,[1]Masse!$G99,""))</f>
        <v/>
      </c>
    </row>
    <row r="60" spans="1:15">
      <c r="A60" s="21"/>
      <c r="B60" s="8" t="str">
        <f>IFERROR((VLOOKUP(A60,'[1]Besoins demi J'!E:F,2,0))," ")</f>
        <v xml:space="preserve"> </v>
      </c>
      <c r="C60" s="7" t="str">
        <f>IFERROR((VLOOKUP(A60,'[1]Données picking'!A:I,9,0))," ")</f>
        <v xml:space="preserve"> </v>
      </c>
      <c r="D60" s="7" t="str">
        <f>IFERROR((VLOOKUP(A60,'[1]Données picking'!A:I,3,1))," ")</f>
        <v xml:space="preserve"> </v>
      </c>
      <c r="E60" s="9"/>
      <c r="F60" s="10"/>
      <c r="H60" s="9"/>
      <c r="I60" s="9"/>
      <c r="J60" s="8">
        <v>0</v>
      </c>
      <c r="K60" s="9">
        <v>0</v>
      </c>
      <c r="L60" s="9">
        <v>0</v>
      </c>
      <c r="M60" s="9">
        <v>0</v>
      </c>
      <c r="N60" s="9">
        <v>0</v>
      </c>
      <c r="O60" s="13" t="str">
        <f>IF(H60=[1]ST!$A$2,[1]ST!$G$4,IF(H60&gt;0,[1]Masse!$G100,""))</f>
        <v/>
      </c>
    </row>
    <row r="61" spans="1:15">
      <c r="A61" s="21"/>
      <c r="B61" s="8" t="str">
        <f>IFERROR((VLOOKUP(A61,'[1]Besoins demi J'!E:F,2,0))," ")</f>
        <v xml:space="preserve"> </v>
      </c>
      <c r="C61" s="7" t="str">
        <f>IFERROR((VLOOKUP(A61,'[1]Données picking'!A:I,9,0))," ")</f>
        <v xml:space="preserve"> </v>
      </c>
      <c r="D61" s="7" t="str">
        <f>IFERROR((VLOOKUP(A61,'[1]Données picking'!A:I,3,1))," ")</f>
        <v xml:space="preserve"> </v>
      </c>
      <c r="E61" s="9"/>
      <c r="F61" s="10"/>
      <c r="H61" s="9"/>
      <c r="I61" s="9"/>
      <c r="J61" s="8">
        <v>0</v>
      </c>
      <c r="K61" s="9">
        <v>0</v>
      </c>
      <c r="L61" s="9">
        <v>0</v>
      </c>
      <c r="M61" s="9">
        <v>0</v>
      </c>
      <c r="N61" s="9">
        <v>0</v>
      </c>
      <c r="O61" s="13" t="str">
        <f>IF(H61=[1]ST!$A$2,[1]ST!$G$4,IF(H61&gt;0,[1]Masse!$G101,""))</f>
        <v/>
      </c>
    </row>
    <row r="62" spans="1:15">
      <c r="A62" s="21"/>
      <c r="B62" s="8" t="str">
        <f>IFERROR((VLOOKUP(A62,'[1]Besoins demi J'!E:F,2,0))," ")</f>
        <v xml:space="preserve"> </v>
      </c>
      <c r="C62" s="7" t="str">
        <f>IFERROR((VLOOKUP(A62,'[1]Données picking'!A:I,9,0))," ")</f>
        <v xml:space="preserve"> </v>
      </c>
      <c r="D62" s="7" t="str">
        <f>IFERROR((VLOOKUP(A62,'[1]Données picking'!A:I,3,1))," ")</f>
        <v xml:space="preserve"> </v>
      </c>
      <c r="E62" s="9"/>
      <c r="F62" s="10"/>
      <c r="H62" s="9"/>
      <c r="I62" s="9"/>
      <c r="J62" s="8">
        <v>0</v>
      </c>
      <c r="K62" s="9">
        <v>0</v>
      </c>
      <c r="L62" s="9">
        <v>0</v>
      </c>
      <c r="M62" s="9">
        <v>0</v>
      </c>
      <c r="N62" s="9">
        <v>0</v>
      </c>
      <c r="O62" s="13" t="str">
        <f>IF(H62=[1]ST!$A$2,[1]ST!$G$4,IF(H62&gt;0,[1]Masse!$G102,""))</f>
        <v/>
      </c>
    </row>
    <row r="63" spans="1:15">
      <c r="A63" s="21"/>
      <c r="B63" s="8" t="str">
        <f>IFERROR((VLOOKUP(A63,'[1]Besoins demi J'!E:F,2,0))," ")</f>
        <v xml:space="preserve"> </v>
      </c>
      <c r="C63" s="7" t="str">
        <f>IFERROR((VLOOKUP(A63,'[1]Données picking'!A:I,9,0))," ")</f>
        <v xml:space="preserve"> </v>
      </c>
      <c r="D63" s="7" t="str">
        <f>IFERROR((VLOOKUP(A63,'[1]Données picking'!A:I,3,1))," ")</f>
        <v xml:space="preserve"> </v>
      </c>
      <c r="E63" s="9"/>
      <c r="F63" s="10"/>
      <c r="H63" s="9"/>
      <c r="I63" s="9"/>
      <c r="J63" s="8">
        <v>0</v>
      </c>
      <c r="K63" s="9">
        <v>0</v>
      </c>
      <c r="L63" s="9">
        <v>0</v>
      </c>
      <c r="M63" s="9">
        <v>0</v>
      </c>
      <c r="N63" s="9">
        <v>0</v>
      </c>
      <c r="O63" s="13" t="str">
        <f>IF(H63=[1]ST!$A$2,[1]ST!$G$4,IF(H63&gt;0,[1]Masse!$G103,""))</f>
        <v/>
      </c>
    </row>
    <row r="64" spans="1:15">
      <c r="A64" s="21"/>
      <c r="B64" s="8" t="str">
        <f>IFERROR((VLOOKUP(A64,'[1]Besoins demi J'!E:F,2,0))," ")</f>
        <v xml:space="preserve"> </v>
      </c>
      <c r="C64" s="7" t="str">
        <f>IFERROR((VLOOKUP(A64,'[1]Données picking'!A:I,9,0))," ")</f>
        <v xml:space="preserve"> </v>
      </c>
      <c r="D64" s="7" t="str">
        <f>IFERROR((VLOOKUP(A64,'[1]Données picking'!A:I,3,1))," ")</f>
        <v xml:space="preserve"> </v>
      </c>
      <c r="E64" s="9"/>
      <c r="F64" s="10"/>
      <c r="H64" s="9"/>
      <c r="I64" s="9"/>
      <c r="J64" s="8">
        <v>0</v>
      </c>
      <c r="K64" s="9">
        <v>0</v>
      </c>
      <c r="L64" s="9">
        <v>0</v>
      </c>
      <c r="M64" s="9">
        <v>0</v>
      </c>
      <c r="N64" s="9">
        <v>0</v>
      </c>
      <c r="O64" s="13" t="str">
        <f>IF(H64=[1]ST!$A$2,[1]ST!$G$4,IF(H64&gt;0,[1]Masse!$G104,""))</f>
        <v/>
      </c>
    </row>
    <row r="65" spans="1:15">
      <c r="A65" s="21"/>
      <c r="B65" s="8" t="str">
        <f>IFERROR((VLOOKUP(A65,'[1]Besoins demi J'!E:F,2,0))," ")</f>
        <v xml:space="preserve"> </v>
      </c>
      <c r="C65" s="7" t="str">
        <f>IFERROR((VLOOKUP(A65,'[1]Données picking'!A:I,9,0))," ")</f>
        <v xml:space="preserve"> </v>
      </c>
      <c r="D65" s="7" t="str">
        <f>IFERROR((VLOOKUP(A65,'[1]Données picking'!A:I,3,1))," ")</f>
        <v xml:space="preserve"> </v>
      </c>
      <c r="E65" s="9"/>
      <c r="F65" s="10"/>
      <c r="H65" s="9"/>
      <c r="I65" s="9"/>
      <c r="J65" s="8">
        <v>0</v>
      </c>
      <c r="K65" s="9">
        <v>0</v>
      </c>
      <c r="L65" s="9">
        <v>0</v>
      </c>
      <c r="M65" s="9">
        <v>0</v>
      </c>
      <c r="N65" s="9">
        <v>0</v>
      </c>
      <c r="O65" s="13" t="str">
        <f>IF(H65=[1]ST!$A$2,[1]ST!$G$4,IF(H65&gt;0,[1]Masse!$G105,""))</f>
        <v/>
      </c>
    </row>
    <row r="66" spans="1:15">
      <c r="A66" s="21"/>
      <c r="B66" s="8" t="str">
        <f>IFERROR((VLOOKUP(A66,'[1]Besoins demi J'!E:F,2,0))," ")</f>
        <v xml:space="preserve"> </v>
      </c>
      <c r="C66" s="7" t="str">
        <f>IFERROR((VLOOKUP(A66,'[1]Données picking'!A:I,9,0))," ")</f>
        <v xml:space="preserve"> </v>
      </c>
      <c r="D66" s="7" t="str">
        <f>IFERROR((VLOOKUP(A66,'[1]Données picking'!A:I,3,1))," ")</f>
        <v xml:space="preserve"> </v>
      </c>
      <c r="E66" s="9"/>
      <c r="F66" s="10"/>
      <c r="H66" s="9"/>
      <c r="I66" s="9"/>
      <c r="J66" s="8">
        <v>0</v>
      </c>
      <c r="K66" s="9">
        <v>0</v>
      </c>
      <c r="L66" s="9">
        <v>0</v>
      </c>
      <c r="M66" s="9">
        <v>0</v>
      </c>
      <c r="N66" s="9">
        <v>0</v>
      </c>
      <c r="O66" s="13" t="str">
        <f>IF(H66=[1]ST!$A$2,[1]ST!$G$4,IF(H66&gt;0,[1]Masse!$G106,""))</f>
        <v/>
      </c>
    </row>
    <row r="67" spans="1:15">
      <c r="A67" s="21"/>
      <c r="B67" s="8" t="str">
        <f>IFERROR((VLOOKUP(A67,'[1]Besoins demi J'!E:F,2,0))," ")</f>
        <v xml:space="preserve"> </v>
      </c>
      <c r="C67" s="7" t="str">
        <f>IFERROR((VLOOKUP(A67,'[1]Données picking'!A:I,9,0))," ")</f>
        <v xml:space="preserve"> </v>
      </c>
      <c r="D67" s="7" t="str">
        <f>IFERROR((VLOOKUP(A67,'[1]Données picking'!A:I,3,1))," ")</f>
        <v xml:space="preserve"> </v>
      </c>
      <c r="E67" s="9"/>
      <c r="F67" s="10"/>
      <c r="H67" s="9"/>
      <c r="I67" s="9"/>
      <c r="J67" s="8">
        <v>0</v>
      </c>
      <c r="K67" s="9">
        <v>0</v>
      </c>
      <c r="L67" s="9">
        <v>0</v>
      </c>
      <c r="M67" s="9">
        <v>0</v>
      </c>
      <c r="N67" s="9">
        <v>0</v>
      </c>
      <c r="O67" s="13" t="str">
        <f>IF(H67=[1]ST!$A$2,[1]ST!$G$4,IF(H67&gt;0,[1]Masse!$G107,""))</f>
        <v/>
      </c>
    </row>
    <row r="68" spans="1:15">
      <c r="A68" s="21"/>
      <c r="B68" s="8" t="str">
        <f>IFERROR((VLOOKUP(A68,'[1]Besoins demi J'!E:F,2,0))," ")</f>
        <v xml:space="preserve"> </v>
      </c>
      <c r="C68" s="7" t="str">
        <f>IFERROR((VLOOKUP(A68,'[1]Données picking'!A:I,9,0))," ")</f>
        <v xml:space="preserve"> </v>
      </c>
      <c r="D68" s="7" t="str">
        <f>IFERROR((VLOOKUP(A68,'[1]Données picking'!A:I,3,1))," ")</f>
        <v xml:space="preserve"> </v>
      </c>
      <c r="E68" s="9"/>
      <c r="F68" s="10"/>
      <c r="H68" s="9"/>
      <c r="I68" s="9"/>
      <c r="J68" s="8">
        <v>0</v>
      </c>
      <c r="K68" s="9">
        <v>0</v>
      </c>
      <c r="L68" s="9">
        <v>0</v>
      </c>
      <c r="M68" s="9">
        <v>0</v>
      </c>
      <c r="N68" s="9">
        <v>0</v>
      </c>
      <c r="O68" s="13" t="str">
        <f>IF(H68=[1]ST!$A$2,[1]ST!$G$4,IF(H68&gt;0,[1]Masse!$G108,""))</f>
        <v/>
      </c>
    </row>
    <row r="69" spans="1:15">
      <c r="A69" s="21"/>
      <c r="B69" s="8" t="str">
        <f>IFERROR((VLOOKUP(A69,'[1]Besoins demi J'!E:F,2,0))," ")</f>
        <v xml:space="preserve"> </v>
      </c>
      <c r="C69" s="7" t="str">
        <f>IFERROR((VLOOKUP(A69,'[1]Données picking'!A:I,9,0))," ")</f>
        <v xml:space="preserve"> </v>
      </c>
      <c r="D69" s="7" t="str">
        <f>IFERROR((VLOOKUP(A69,'[1]Données picking'!A:I,3,1))," ")</f>
        <v xml:space="preserve"> </v>
      </c>
      <c r="E69" s="9"/>
      <c r="F69" s="10"/>
      <c r="H69" s="9"/>
      <c r="I69" s="9"/>
      <c r="J69" s="8">
        <v>0</v>
      </c>
      <c r="K69" s="9">
        <v>0</v>
      </c>
      <c r="L69" s="9">
        <v>0</v>
      </c>
      <c r="M69" s="9">
        <v>0</v>
      </c>
      <c r="N69" s="9">
        <v>0</v>
      </c>
      <c r="O69" s="13" t="str">
        <f>IF(H69=[1]ST!$A$2,[1]ST!$G$4,IF(H69&gt;0,[1]Masse!$G109,""))</f>
        <v/>
      </c>
    </row>
    <row r="70" spans="1:15">
      <c r="A70" s="21"/>
      <c r="B70" s="8" t="str">
        <f>IFERROR((VLOOKUP(A70,'[1]Besoins demi J'!E:F,2,0))," ")</f>
        <v xml:space="preserve"> </v>
      </c>
      <c r="C70" s="7" t="str">
        <f>IFERROR((VLOOKUP(A70,'[1]Données picking'!A:I,9,0))," ")</f>
        <v xml:space="preserve"> </v>
      </c>
      <c r="D70" s="7" t="str">
        <f>IFERROR((VLOOKUP(A70,'[1]Données picking'!A:I,3,1))," ")</f>
        <v xml:space="preserve"> </v>
      </c>
      <c r="E70" s="9"/>
      <c r="F70" s="10"/>
      <c r="H70" s="9"/>
      <c r="I70" s="9"/>
      <c r="J70" s="8">
        <v>0</v>
      </c>
      <c r="K70" s="9">
        <v>0</v>
      </c>
      <c r="L70" s="9">
        <v>0</v>
      </c>
      <c r="M70" s="9">
        <v>0</v>
      </c>
      <c r="N70" s="9">
        <v>0</v>
      </c>
      <c r="O70" s="13" t="str">
        <f>IF(H70=[1]ST!$A$2,[1]ST!$G$4,IF(H70&gt;0,[1]Masse!$G110,""))</f>
        <v/>
      </c>
    </row>
    <row r="71" spans="1:15">
      <c r="A71" s="21"/>
      <c r="B71" s="8" t="str">
        <f>IFERROR((VLOOKUP(A71,'[1]Besoins demi J'!E:F,2,0))," ")</f>
        <v xml:space="preserve"> </v>
      </c>
      <c r="C71" s="7" t="str">
        <f>IFERROR((VLOOKUP(A71,'[1]Données picking'!A:I,9,0))," ")</f>
        <v xml:space="preserve"> </v>
      </c>
      <c r="D71" s="7" t="str">
        <f>IFERROR((VLOOKUP(A71,'[1]Données picking'!A:I,3,1))," ")</f>
        <v xml:space="preserve"> </v>
      </c>
      <c r="E71" s="9"/>
      <c r="F71" s="10"/>
      <c r="H71" s="9"/>
      <c r="I71" s="9"/>
      <c r="J71" s="8">
        <v>0</v>
      </c>
      <c r="K71" s="9">
        <v>0</v>
      </c>
      <c r="L71" s="9">
        <v>0</v>
      </c>
      <c r="M71" s="9">
        <v>0</v>
      </c>
      <c r="N71" s="9">
        <v>0</v>
      </c>
      <c r="O71" s="13" t="str">
        <f>IF(H71=[1]ST!$A$2,[1]ST!$G$4,IF(H71&gt;0,[1]Masse!$G111,""))</f>
        <v/>
      </c>
    </row>
    <row r="72" spans="1:15">
      <c r="A72" s="21"/>
      <c r="B72" s="8" t="str">
        <f>IFERROR((VLOOKUP(A72,'[1]Besoins demi J'!E:F,2,0))," ")</f>
        <v xml:space="preserve"> </v>
      </c>
      <c r="C72" s="7" t="str">
        <f>IFERROR((VLOOKUP(A72,'[1]Données picking'!A:I,9,0))," ")</f>
        <v xml:space="preserve"> </v>
      </c>
      <c r="D72" s="7" t="str">
        <f>IFERROR((VLOOKUP(A72,'[1]Données picking'!A:I,3,1))," ")</f>
        <v xml:space="preserve"> </v>
      </c>
      <c r="E72" s="9"/>
      <c r="F72" s="10"/>
      <c r="H72" s="9"/>
      <c r="I72" s="9"/>
      <c r="J72" s="8">
        <v>0</v>
      </c>
      <c r="K72" s="9">
        <v>0</v>
      </c>
      <c r="L72" s="9">
        <v>0</v>
      </c>
      <c r="M72" s="9">
        <v>0</v>
      </c>
      <c r="N72" s="9">
        <v>0</v>
      </c>
      <c r="O72" s="13" t="str">
        <f>IF(H72=[1]ST!$A$2,[1]ST!$G$4,IF(H72&gt;0,[1]Masse!$G112,""))</f>
        <v/>
      </c>
    </row>
    <row r="73" spans="1:15">
      <c r="A73" s="21"/>
      <c r="B73" s="8" t="str">
        <f>IFERROR((VLOOKUP(A73,'[1]Besoins demi J'!E:F,2,0))," ")</f>
        <v xml:space="preserve"> </v>
      </c>
      <c r="C73" s="7" t="str">
        <f>IFERROR((VLOOKUP(A73,'[1]Données picking'!A:I,9,0))," ")</f>
        <v xml:space="preserve"> </v>
      </c>
      <c r="D73" s="7" t="str">
        <f>IFERROR((VLOOKUP(A73,'[1]Données picking'!A:I,3,1))," ")</f>
        <v xml:space="preserve"> </v>
      </c>
      <c r="E73" s="9"/>
      <c r="F73" s="10"/>
      <c r="H73" s="9"/>
      <c r="I73" s="9"/>
      <c r="J73" s="8">
        <v>0</v>
      </c>
      <c r="K73" s="9">
        <v>0</v>
      </c>
      <c r="L73" s="9">
        <v>0</v>
      </c>
      <c r="M73" s="9">
        <v>0</v>
      </c>
      <c r="N73" s="9">
        <v>0</v>
      </c>
      <c r="O73" s="13" t="str">
        <f>IF(H73=[1]ST!$A$2,[1]ST!$G$4,IF(H73&gt;0,[1]Masse!$G113,""))</f>
        <v/>
      </c>
    </row>
    <row r="74" spans="1:15">
      <c r="A74" s="21"/>
      <c r="B74" s="8" t="str">
        <f>IFERROR((VLOOKUP(A74,'[1]Besoins demi J'!E:F,2,0))," ")</f>
        <v xml:space="preserve"> </v>
      </c>
      <c r="C74" s="7" t="str">
        <f>IFERROR((VLOOKUP(A74,'[1]Données picking'!A:I,9,0))," ")</f>
        <v xml:space="preserve"> </v>
      </c>
      <c r="D74" s="7" t="str">
        <f>IFERROR((VLOOKUP(A74,'[1]Données picking'!A:I,3,1))," ")</f>
        <v xml:space="preserve"> </v>
      </c>
      <c r="E74" s="9"/>
      <c r="F74" s="10"/>
      <c r="H74" s="9"/>
      <c r="I74" s="9"/>
      <c r="J74" s="8">
        <v>0</v>
      </c>
      <c r="K74" s="9">
        <v>0</v>
      </c>
      <c r="L74" s="9">
        <v>0</v>
      </c>
      <c r="M74" s="9">
        <v>0</v>
      </c>
      <c r="N74" s="9">
        <v>0</v>
      </c>
      <c r="O74" s="13" t="str">
        <f>IF(H74=[1]ST!$A$2,[1]ST!$G$4,IF(H74&gt;0,[1]Masse!$G114,""))</f>
        <v/>
      </c>
    </row>
    <row r="75" spans="1:15">
      <c r="A75" s="21"/>
      <c r="B75" s="8" t="str">
        <f>IFERROR((VLOOKUP(A75,'[1]Besoins demi J'!E:F,2,0))," ")</f>
        <v xml:space="preserve"> </v>
      </c>
      <c r="C75" s="7" t="str">
        <f>IFERROR((VLOOKUP(A75,'[1]Données picking'!A:I,9,0))," ")</f>
        <v xml:space="preserve"> </v>
      </c>
      <c r="D75" s="7" t="str">
        <f>IFERROR((VLOOKUP(A75,'[1]Données picking'!A:I,3,1))," ")</f>
        <v xml:space="preserve"> </v>
      </c>
      <c r="E75" s="9"/>
      <c r="F75" s="10"/>
      <c r="H75" s="9"/>
      <c r="I75" s="9"/>
      <c r="J75" s="8">
        <v>0</v>
      </c>
      <c r="K75" s="9">
        <v>0</v>
      </c>
      <c r="L75" s="9">
        <v>0</v>
      </c>
      <c r="M75" s="9">
        <v>0</v>
      </c>
      <c r="N75" s="9">
        <v>0</v>
      </c>
      <c r="O75" s="13" t="str">
        <f>IF(H75=[1]ST!$A$2,[1]ST!$G$4,IF(H75&gt;0,[1]Masse!$G115,""))</f>
        <v/>
      </c>
    </row>
    <row r="76" spans="1:15">
      <c r="A76" s="21"/>
      <c r="B76" s="8" t="str">
        <f>IFERROR((VLOOKUP(A76,'[1]Besoins demi J'!E:F,2,0))," ")</f>
        <v xml:space="preserve"> </v>
      </c>
      <c r="C76" s="7" t="str">
        <f>IFERROR((VLOOKUP(A76,'[1]Données picking'!A:I,9,0))," ")</f>
        <v xml:space="preserve"> </v>
      </c>
      <c r="D76" s="7" t="str">
        <f>IFERROR((VLOOKUP(A76,'[1]Données picking'!A:I,3,1))," ")</f>
        <v xml:space="preserve"> </v>
      </c>
      <c r="E76" s="9"/>
      <c r="F76" s="10"/>
      <c r="H76" s="9"/>
      <c r="I76" s="9"/>
      <c r="J76" s="8">
        <v>0</v>
      </c>
      <c r="K76" s="9">
        <v>0</v>
      </c>
      <c r="L76" s="9">
        <v>0</v>
      </c>
      <c r="M76" s="9">
        <v>0</v>
      </c>
      <c r="N76" s="9">
        <v>0</v>
      </c>
      <c r="O76" s="13" t="str">
        <f>IF(H76=[1]ST!$A$2,[1]ST!$G$4,IF(H76&gt;0,[1]Masse!$G116,""))</f>
        <v/>
      </c>
    </row>
    <row r="77" spans="1:15">
      <c r="A77" s="21"/>
      <c r="B77" s="8" t="str">
        <f>IFERROR((VLOOKUP(A77,'[1]Besoins demi J'!E:F,2,0))," ")</f>
        <v xml:space="preserve"> </v>
      </c>
      <c r="C77" s="7" t="str">
        <f>IFERROR((VLOOKUP(A77,'[1]Données picking'!A:I,9,0))," ")</f>
        <v xml:space="preserve"> </v>
      </c>
      <c r="D77" s="7" t="str">
        <f>IFERROR((VLOOKUP(A77,'[1]Données picking'!A:I,3,1))," ")</f>
        <v xml:space="preserve"> </v>
      </c>
      <c r="E77" s="9"/>
      <c r="F77" s="10"/>
      <c r="H77" s="9"/>
      <c r="I77" s="9"/>
      <c r="J77" s="8">
        <v>0</v>
      </c>
      <c r="K77" s="9">
        <v>0</v>
      </c>
      <c r="L77" s="9">
        <v>0</v>
      </c>
      <c r="M77" s="9">
        <v>0</v>
      </c>
      <c r="N77" s="9">
        <v>0</v>
      </c>
      <c r="O77" s="13" t="str">
        <f>IF(H77=[1]ST!$A$2,[1]ST!$G$4,IF(H77&gt;0,[1]Masse!$G117,""))</f>
        <v/>
      </c>
    </row>
    <row r="78" spans="1:15">
      <c r="A78" s="21"/>
      <c r="B78" s="8" t="str">
        <f>IFERROR((VLOOKUP(A78,'[1]Besoins demi J'!E:F,2,0))," ")</f>
        <v xml:space="preserve"> </v>
      </c>
      <c r="C78" s="7" t="str">
        <f>IFERROR((VLOOKUP(A78,'[1]Données picking'!A:I,9,0))," ")</f>
        <v xml:space="preserve"> </v>
      </c>
      <c r="D78" s="7" t="str">
        <f>IFERROR((VLOOKUP(A78,'[1]Données picking'!A:I,3,1))," ")</f>
        <v xml:space="preserve"> </v>
      </c>
      <c r="E78" s="9"/>
      <c r="F78" s="10"/>
      <c r="H78" s="9"/>
      <c r="I78" s="9"/>
      <c r="J78" s="8">
        <v>0</v>
      </c>
      <c r="K78" s="9">
        <v>0</v>
      </c>
      <c r="L78" s="9">
        <v>0</v>
      </c>
      <c r="M78" s="9">
        <v>0</v>
      </c>
      <c r="N78" s="9">
        <v>0</v>
      </c>
      <c r="O78" s="13" t="str">
        <f>IF(H78=[1]ST!$A$2,[1]ST!$G$4,IF(H78&gt;0,[1]Masse!$G118,""))</f>
        <v/>
      </c>
    </row>
    <row r="79" spans="1:15">
      <c r="A79" s="21"/>
      <c r="B79" s="8" t="str">
        <f>IFERROR((VLOOKUP(A79,'[1]Besoins demi J'!E:F,2,0))," ")</f>
        <v xml:space="preserve"> </v>
      </c>
      <c r="C79" s="7" t="str">
        <f>IFERROR((VLOOKUP(A79,'[1]Données picking'!A:I,9,0))," ")</f>
        <v xml:space="preserve"> </v>
      </c>
      <c r="D79" s="7" t="str">
        <f>IFERROR((VLOOKUP(A79,'[1]Données picking'!A:I,3,1))," ")</f>
        <v xml:space="preserve"> </v>
      </c>
      <c r="E79" s="9"/>
      <c r="F79" s="10"/>
      <c r="H79" s="9"/>
      <c r="I79" s="9"/>
      <c r="J79" s="8">
        <v>0</v>
      </c>
      <c r="K79" s="9">
        <v>0</v>
      </c>
      <c r="L79" s="9">
        <v>0</v>
      </c>
      <c r="M79" s="9">
        <v>0</v>
      </c>
      <c r="N79" s="9">
        <v>0</v>
      </c>
      <c r="O79" s="13" t="str">
        <f>IF(H79=[1]ST!$A$2,[1]ST!$G$4,IF(H79&gt;0,[1]Masse!$G119,""))</f>
        <v/>
      </c>
    </row>
    <row r="80" spans="1:15">
      <c r="A80" s="21"/>
      <c r="B80" s="8" t="str">
        <f>IFERROR((VLOOKUP(A80,'[1]Besoins demi J'!E:F,2,0))," ")</f>
        <v xml:space="preserve"> </v>
      </c>
      <c r="C80" s="7" t="str">
        <f>IFERROR((VLOOKUP(A80,'[1]Données picking'!A:I,9,0))," ")</f>
        <v xml:space="preserve"> </v>
      </c>
      <c r="D80" s="7" t="str">
        <f>IFERROR((VLOOKUP(A80,'[1]Données picking'!A:I,3,1))," ")</f>
        <v xml:space="preserve"> </v>
      </c>
      <c r="E80" s="9"/>
      <c r="F80" s="10"/>
      <c r="H80" s="9"/>
      <c r="I80" s="9"/>
      <c r="J80" s="8">
        <v>0</v>
      </c>
      <c r="K80" s="9">
        <v>0</v>
      </c>
      <c r="L80" s="9">
        <v>0</v>
      </c>
      <c r="M80" s="9">
        <v>0</v>
      </c>
      <c r="N80" s="9">
        <v>0</v>
      </c>
      <c r="O80" s="13" t="str">
        <f>IF(H80=[1]ST!$A$2,[1]ST!$G$4,IF(H80&gt;0,[1]Masse!$G120,""))</f>
        <v/>
      </c>
    </row>
    <row r="81" spans="1:15">
      <c r="A81" s="21"/>
      <c r="B81" s="8" t="str">
        <f>IFERROR((VLOOKUP(A81,'[1]Besoins demi J'!E:F,2,0))," ")</f>
        <v xml:space="preserve"> </v>
      </c>
      <c r="C81" s="7" t="str">
        <f>IFERROR((VLOOKUP(A81,'[1]Données picking'!A:I,9,0))," ")</f>
        <v xml:space="preserve"> </v>
      </c>
      <c r="D81" s="7" t="str">
        <f>IFERROR((VLOOKUP(A81,'[1]Données picking'!A:I,3,1))," ")</f>
        <v xml:space="preserve"> </v>
      </c>
      <c r="E81" s="9"/>
      <c r="F81" s="10"/>
      <c r="H81" s="9"/>
      <c r="I81" s="9"/>
      <c r="J81" s="8">
        <v>0</v>
      </c>
      <c r="K81" s="9">
        <v>0</v>
      </c>
      <c r="L81" s="9">
        <v>0</v>
      </c>
      <c r="M81" s="9">
        <v>0</v>
      </c>
      <c r="N81" s="9">
        <v>0</v>
      </c>
      <c r="O81" s="13" t="str">
        <f>IF(H81=[1]ST!$A$2,[1]ST!$G$4,IF(H81&gt;0,[1]Masse!$G121,""))</f>
        <v/>
      </c>
    </row>
    <row r="82" spans="1:15">
      <c r="A82" s="21"/>
      <c r="B82" s="8" t="str">
        <f>IFERROR((VLOOKUP(A82,'[1]Besoins demi J'!E:F,2,0))," ")</f>
        <v xml:space="preserve"> </v>
      </c>
      <c r="C82" s="7" t="str">
        <f>IFERROR((VLOOKUP(A82,'[1]Données picking'!A:I,9,0))," ")</f>
        <v xml:space="preserve"> </v>
      </c>
      <c r="D82" s="7" t="str">
        <f>IFERROR((VLOOKUP(A82,'[1]Données picking'!A:I,3,1))," ")</f>
        <v xml:space="preserve"> </v>
      </c>
      <c r="E82" s="9"/>
      <c r="F82" s="10"/>
      <c r="H82" s="9"/>
      <c r="I82" s="9"/>
      <c r="J82" s="8">
        <v>0</v>
      </c>
      <c r="K82" s="9">
        <v>0</v>
      </c>
      <c r="L82" s="9">
        <v>0</v>
      </c>
      <c r="M82" s="9">
        <v>0</v>
      </c>
      <c r="N82" s="9">
        <v>0</v>
      </c>
      <c r="O82" s="13" t="str">
        <f>IF(H82=[1]ST!$A$2,[1]ST!$G$4,IF(H82&gt;0,[1]Masse!$G122,""))</f>
        <v/>
      </c>
    </row>
    <row r="83" spans="1:15">
      <c r="A83" s="21"/>
      <c r="B83" s="8" t="str">
        <f>IFERROR((VLOOKUP(A83,'[1]Besoins demi J'!E:F,2,0))," ")</f>
        <v xml:space="preserve"> </v>
      </c>
      <c r="C83" s="7" t="str">
        <f>IFERROR((VLOOKUP(A83,'[1]Données picking'!A:I,9,0))," ")</f>
        <v xml:space="preserve"> </v>
      </c>
      <c r="D83" s="7" t="str">
        <f>IFERROR((VLOOKUP(A83,'[1]Données picking'!A:I,3,1))," ")</f>
        <v xml:space="preserve"> </v>
      </c>
      <c r="E83" s="9"/>
      <c r="F83" s="10"/>
      <c r="H83" s="9"/>
      <c r="I83" s="9"/>
      <c r="J83" s="8">
        <v>0</v>
      </c>
      <c r="K83" s="9">
        <v>0</v>
      </c>
      <c r="L83" s="9">
        <v>0</v>
      </c>
      <c r="M83" s="9">
        <v>0</v>
      </c>
      <c r="N83" s="9">
        <v>0</v>
      </c>
      <c r="O83" s="13" t="str">
        <f>IF(H83=[1]ST!$A$2,[1]ST!$G$4,IF(H83&gt;0,[1]Masse!$G123,""))</f>
        <v/>
      </c>
    </row>
    <row r="84" spans="1:15">
      <c r="A84" s="21"/>
      <c r="B84" s="8" t="str">
        <f>IFERROR((VLOOKUP(A84,'[1]Besoins demi J'!E:F,2,0))," ")</f>
        <v xml:space="preserve"> </v>
      </c>
      <c r="C84" s="7" t="str">
        <f>IFERROR((VLOOKUP(A84,'[1]Données picking'!A:I,9,0))," ")</f>
        <v xml:space="preserve"> </v>
      </c>
      <c r="D84" s="7" t="str">
        <f>IFERROR((VLOOKUP(A84,'[1]Données picking'!A:I,3,1))," ")</f>
        <v xml:space="preserve"> </v>
      </c>
      <c r="E84" s="9"/>
      <c r="F84" s="10"/>
      <c r="H84" s="9"/>
      <c r="I84" s="9"/>
      <c r="J84" s="8">
        <v>0</v>
      </c>
      <c r="K84" s="9">
        <v>0</v>
      </c>
      <c r="L84" s="9">
        <v>0</v>
      </c>
      <c r="M84" s="9">
        <v>0</v>
      </c>
      <c r="N84" s="9">
        <v>0</v>
      </c>
      <c r="O84" s="13" t="str">
        <f>IF(H84=[1]ST!$A$2,[1]ST!$G$4,IF(H84&gt;0,[1]Masse!$G124,""))</f>
        <v/>
      </c>
    </row>
    <row r="85" spans="1:15">
      <c r="A85" s="21"/>
      <c r="B85" s="8" t="str">
        <f>IFERROR((VLOOKUP(A85,'[1]Besoins demi J'!E:F,2,0))," ")</f>
        <v xml:space="preserve"> </v>
      </c>
      <c r="C85" s="7" t="str">
        <f>IFERROR((VLOOKUP(A85,'[1]Données picking'!A:I,9,0))," ")</f>
        <v xml:space="preserve"> </v>
      </c>
      <c r="D85" s="7" t="str">
        <f>IFERROR((VLOOKUP(A85,'[1]Données picking'!A:I,3,1))," ")</f>
        <v xml:space="preserve"> </v>
      </c>
      <c r="E85" s="9"/>
      <c r="F85" s="10"/>
      <c r="H85" s="9"/>
      <c r="I85" s="9"/>
      <c r="J85" s="8">
        <v>0</v>
      </c>
      <c r="K85" s="9">
        <v>0</v>
      </c>
      <c r="L85" s="9">
        <v>0</v>
      </c>
      <c r="M85" s="9">
        <v>0</v>
      </c>
      <c r="N85" s="9">
        <v>0</v>
      </c>
      <c r="O85" s="13" t="str">
        <f>IF(H85=[1]ST!$A$2,[1]ST!$G$4,IF(H85&gt;0,[1]Masse!$G125,""))</f>
        <v/>
      </c>
    </row>
    <row r="86" spans="1:15">
      <c r="A86" s="21"/>
      <c r="B86" s="8" t="str">
        <f>IFERROR((VLOOKUP(A86,'[1]Besoins demi J'!E:F,2,0))," ")</f>
        <v xml:space="preserve"> </v>
      </c>
      <c r="C86" s="7" t="str">
        <f>IFERROR((VLOOKUP(A86,'[1]Données picking'!A:I,9,0))," ")</f>
        <v xml:space="preserve"> </v>
      </c>
      <c r="D86" s="7" t="str">
        <f>IFERROR((VLOOKUP(A86,'[1]Données picking'!A:I,3,1))," ")</f>
        <v xml:space="preserve"> </v>
      </c>
      <c r="E86" s="9"/>
      <c r="F86" s="10"/>
      <c r="H86" s="9"/>
      <c r="I86" s="9"/>
      <c r="J86" s="8">
        <v>0</v>
      </c>
      <c r="K86" s="9">
        <v>0</v>
      </c>
      <c r="L86" s="9">
        <v>0</v>
      </c>
      <c r="M86" s="9">
        <v>0</v>
      </c>
      <c r="N86" s="9">
        <v>0</v>
      </c>
      <c r="O86" s="13" t="str">
        <f>IF(H86=[1]ST!$A$2,[1]ST!$G$4,IF(H86&gt;0,[1]Masse!$G126,""))</f>
        <v/>
      </c>
    </row>
    <row r="87" spans="1:15">
      <c r="A87" s="21"/>
      <c r="B87" s="8" t="str">
        <f>IFERROR((VLOOKUP(A87,'[1]Besoins demi J'!E:F,2,0))," ")</f>
        <v xml:space="preserve"> </v>
      </c>
      <c r="C87" s="7" t="str">
        <f>IFERROR((VLOOKUP(A87,'[1]Données picking'!A:I,9,0))," ")</f>
        <v xml:space="preserve"> </v>
      </c>
      <c r="D87" s="7" t="str">
        <f>IFERROR((VLOOKUP(A87,'[1]Données picking'!A:I,3,1))," ")</f>
        <v xml:space="preserve"> </v>
      </c>
      <c r="E87" s="9"/>
      <c r="F87" s="10"/>
      <c r="H87" s="9"/>
      <c r="I87" s="9"/>
      <c r="J87" s="8">
        <v>0</v>
      </c>
      <c r="K87" s="9">
        <v>0</v>
      </c>
      <c r="L87" s="9">
        <v>0</v>
      </c>
      <c r="M87" s="9">
        <v>0</v>
      </c>
      <c r="N87" s="9">
        <v>0</v>
      </c>
      <c r="O87" s="13" t="str">
        <f>IF(H87=[1]ST!$A$2,[1]ST!$G$4,IF(H87&gt;0,[1]Masse!$G127,""))</f>
        <v/>
      </c>
    </row>
    <row r="88" spans="1:15">
      <c r="A88" s="21"/>
      <c r="B88" s="8" t="str">
        <f>IFERROR((VLOOKUP(A88,'[1]Besoins demi J'!E:F,2,0))," ")</f>
        <v xml:space="preserve"> </v>
      </c>
      <c r="C88" s="7" t="str">
        <f>IFERROR((VLOOKUP(A88,'[1]Données picking'!A:I,9,0))," ")</f>
        <v xml:space="preserve"> </v>
      </c>
      <c r="D88" s="7" t="str">
        <f>IFERROR((VLOOKUP(A88,'[1]Données picking'!A:I,3,1))," ")</f>
        <v xml:space="preserve"> </v>
      </c>
      <c r="E88" s="9"/>
      <c r="F88" s="10"/>
      <c r="H88" s="9"/>
      <c r="I88" s="9"/>
      <c r="J88" s="8">
        <v>0</v>
      </c>
      <c r="K88" s="9">
        <v>0</v>
      </c>
      <c r="L88" s="9">
        <v>0</v>
      </c>
      <c r="M88" s="9">
        <v>0</v>
      </c>
      <c r="N88" s="9">
        <v>0</v>
      </c>
      <c r="O88" s="13" t="str">
        <f>IF(H88=[1]ST!$A$2,[1]ST!$G$4,IF(H88&gt;0,[1]Masse!$G128,""))</f>
        <v/>
      </c>
    </row>
    <row r="89" spans="1:15">
      <c r="A89" s="21"/>
      <c r="B89" s="8" t="str">
        <f>IFERROR((VLOOKUP(A89,'[1]Besoins demi J'!E:F,2,0))," ")</f>
        <v xml:space="preserve"> </v>
      </c>
      <c r="C89" s="7" t="str">
        <f>IFERROR((VLOOKUP(A89,'[1]Données picking'!A:I,9,0))," ")</f>
        <v xml:space="preserve"> </v>
      </c>
      <c r="D89" s="7" t="str">
        <f>IFERROR((VLOOKUP(A89,'[1]Données picking'!A:I,3,1))," ")</f>
        <v xml:space="preserve"> </v>
      </c>
      <c r="E89" s="9"/>
      <c r="F89" s="10"/>
      <c r="H89" s="9"/>
      <c r="I89" s="9"/>
      <c r="J89" s="8">
        <v>0</v>
      </c>
      <c r="K89" s="9">
        <v>0</v>
      </c>
      <c r="L89" s="9">
        <v>0</v>
      </c>
      <c r="M89" s="9">
        <v>0</v>
      </c>
      <c r="N89" s="9">
        <v>0</v>
      </c>
      <c r="O89" s="13" t="str">
        <f>IF(H89=[1]ST!$A$2,[1]ST!$G$4,IF(H89&gt;0,[1]Masse!$G129,""))</f>
        <v/>
      </c>
    </row>
    <row r="90" spans="1:15">
      <c r="A90" s="21"/>
      <c r="B90" s="8" t="str">
        <f>IFERROR((VLOOKUP(A90,'[1]Besoins demi J'!E:F,2,0))," ")</f>
        <v xml:space="preserve"> </v>
      </c>
      <c r="C90" s="7" t="str">
        <f>IFERROR((VLOOKUP(A90,'[1]Données picking'!A:I,9,0))," ")</f>
        <v xml:space="preserve"> </v>
      </c>
      <c r="D90" s="7" t="str">
        <f>IFERROR((VLOOKUP(A90,'[1]Données picking'!A:I,3,1))," ")</f>
        <v xml:space="preserve"> </v>
      </c>
      <c r="E90" s="9"/>
      <c r="F90" s="10"/>
      <c r="H90" s="9"/>
      <c r="I90" s="9"/>
      <c r="J90" s="8">
        <v>0</v>
      </c>
      <c r="K90" s="9">
        <v>0</v>
      </c>
      <c r="L90" s="9">
        <v>0</v>
      </c>
      <c r="M90" s="9">
        <v>0</v>
      </c>
      <c r="N90" s="9">
        <v>0</v>
      </c>
      <c r="O90" s="13" t="str">
        <f>IF(H90=[1]ST!$A$2,[1]ST!$G$4,IF(H90&gt;0,[1]Masse!$G130,""))</f>
        <v/>
      </c>
    </row>
    <row r="91" spans="1:15">
      <c r="A91" s="21"/>
      <c r="B91" s="8" t="str">
        <f>IFERROR((VLOOKUP(A91,'[1]Besoins demi J'!E:F,2,0))," ")</f>
        <v xml:space="preserve"> </v>
      </c>
      <c r="C91" s="7" t="str">
        <f>IFERROR((VLOOKUP(A91,'[1]Données picking'!A:I,9,0))," ")</f>
        <v xml:space="preserve"> </v>
      </c>
      <c r="D91" s="7" t="str">
        <f>IFERROR((VLOOKUP(A91,'[1]Données picking'!A:I,3,1))," ")</f>
        <v xml:space="preserve"> </v>
      </c>
      <c r="E91" s="9"/>
      <c r="F91" s="10"/>
      <c r="H91" s="9"/>
      <c r="I91" s="9"/>
      <c r="J91" s="8">
        <v>0</v>
      </c>
      <c r="K91" s="9">
        <v>0</v>
      </c>
      <c r="L91" s="9">
        <v>0</v>
      </c>
      <c r="M91" s="9">
        <v>0</v>
      </c>
      <c r="N91" s="9">
        <v>0</v>
      </c>
      <c r="O91" s="13" t="str">
        <f>IF(H91=[1]ST!$A$2,[1]ST!$G$4,IF(H91&gt;0,[1]Masse!$G131,""))</f>
        <v/>
      </c>
    </row>
    <row r="92" spans="1:15">
      <c r="A92" s="21"/>
      <c r="B92" s="8" t="str">
        <f>IFERROR((VLOOKUP(A92,'[1]Besoins demi J'!E:F,2,0))," ")</f>
        <v xml:space="preserve"> </v>
      </c>
      <c r="C92" s="7" t="str">
        <f>IFERROR((VLOOKUP(A92,'[1]Données picking'!A:I,9,0))," ")</f>
        <v xml:space="preserve"> </v>
      </c>
      <c r="D92" s="7" t="str">
        <f>IFERROR((VLOOKUP(A92,'[1]Données picking'!A:I,3,1))," ")</f>
        <v xml:space="preserve"> </v>
      </c>
      <c r="E92" s="9"/>
      <c r="F92" s="10"/>
      <c r="H92" s="9"/>
      <c r="I92" s="9"/>
      <c r="J92" s="8">
        <v>0</v>
      </c>
      <c r="K92" s="9">
        <v>0</v>
      </c>
      <c r="L92" s="9">
        <v>0</v>
      </c>
      <c r="M92" s="9">
        <v>0</v>
      </c>
      <c r="N92" s="9">
        <v>0</v>
      </c>
      <c r="O92" s="13" t="str">
        <f>IF(H92=[1]ST!$A$2,[1]ST!$G$4,IF(H92&gt;0,[1]Masse!$G132,""))</f>
        <v/>
      </c>
    </row>
    <row r="93" spans="1:15">
      <c r="A93" s="21"/>
      <c r="B93" s="8" t="str">
        <f>IFERROR((VLOOKUP(A93,'[1]Besoins demi J'!E:F,2,0))," ")</f>
        <v xml:space="preserve"> </v>
      </c>
      <c r="C93" s="7" t="str">
        <f>IFERROR((VLOOKUP(A93,'[1]Données picking'!A:I,9,0))," ")</f>
        <v xml:space="preserve"> </v>
      </c>
      <c r="D93" s="7" t="str">
        <f>IFERROR((VLOOKUP(A93,'[1]Données picking'!A:I,3,1))," ")</f>
        <v xml:space="preserve"> </v>
      </c>
      <c r="E93" s="9"/>
      <c r="F93" s="10"/>
      <c r="H93" s="9"/>
      <c r="I93" s="9"/>
      <c r="J93" s="8">
        <v>0</v>
      </c>
      <c r="K93" s="9">
        <v>0</v>
      </c>
      <c r="L93" s="9">
        <v>0</v>
      </c>
      <c r="M93" s="9">
        <v>0</v>
      </c>
      <c r="N93" s="9">
        <v>0</v>
      </c>
      <c r="O93" s="13" t="str">
        <f>IF(H93=[1]ST!$A$2,[1]ST!$G$4,IF(H93&gt;0,[1]Masse!$G133,""))</f>
        <v/>
      </c>
    </row>
    <row r="94" spans="1:15">
      <c r="A94" s="21"/>
      <c r="B94" s="8" t="str">
        <f>IFERROR((VLOOKUP(A94,'[1]Besoins demi J'!E:F,2,0))," ")</f>
        <v xml:space="preserve"> </v>
      </c>
      <c r="C94" s="7" t="str">
        <f>IFERROR((VLOOKUP(A94,'[1]Données picking'!A:I,9,0))," ")</f>
        <v xml:space="preserve"> </v>
      </c>
      <c r="D94" s="7" t="str">
        <f>IFERROR((VLOOKUP(A94,'[1]Données picking'!A:I,3,1))," ")</f>
        <v xml:space="preserve"> </v>
      </c>
      <c r="E94" s="9"/>
      <c r="F94" s="10"/>
      <c r="H94" s="9"/>
      <c r="I94" s="9"/>
      <c r="J94" s="8">
        <v>0</v>
      </c>
      <c r="K94" s="9">
        <v>0</v>
      </c>
      <c r="L94" s="9">
        <v>0</v>
      </c>
      <c r="M94" s="9">
        <v>0</v>
      </c>
      <c r="N94" s="9">
        <v>0</v>
      </c>
      <c r="O94" s="13" t="str">
        <f>IF(H94=[1]ST!$A$2,[1]ST!$G$4,IF(H94&gt;0,[1]Masse!$G134,""))</f>
        <v/>
      </c>
    </row>
    <row r="95" spans="1:15">
      <c r="A95" s="21"/>
      <c r="B95" s="8" t="str">
        <f>IFERROR((VLOOKUP(A95,'[1]Besoins demi J'!E:F,2,0))," ")</f>
        <v xml:space="preserve"> </v>
      </c>
      <c r="C95" s="7" t="str">
        <f>IFERROR((VLOOKUP(A95,'[1]Données picking'!A:I,9,0))," ")</f>
        <v xml:space="preserve"> </v>
      </c>
      <c r="D95" s="7" t="str">
        <f>IFERROR((VLOOKUP(A95,'[1]Données picking'!A:I,3,1))," ")</f>
        <v xml:space="preserve"> </v>
      </c>
      <c r="E95" s="9"/>
      <c r="F95" s="10"/>
      <c r="H95" s="9"/>
      <c r="I95" s="9"/>
      <c r="J95" s="8">
        <v>0</v>
      </c>
      <c r="K95" s="9">
        <v>0</v>
      </c>
      <c r="L95" s="9">
        <v>0</v>
      </c>
      <c r="M95" s="9">
        <v>0</v>
      </c>
      <c r="N95" s="9">
        <v>0</v>
      </c>
      <c r="O95" s="13" t="str">
        <f>IF(H95=[1]ST!$A$2,[1]ST!$G$4,IF(H95&gt;0,[1]Masse!$G135,""))</f>
        <v/>
      </c>
    </row>
    <row r="96" spans="1:15">
      <c r="A96" s="21"/>
      <c r="B96" s="8" t="str">
        <f>IFERROR((VLOOKUP(A96,'[1]Besoins demi J'!E:F,2,0))," ")</f>
        <v xml:space="preserve"> </v>
      </c>
      <c r="C96" s="7" t="str">
        <f>IFERROR((VLOOKUP(A96,'[1]Données picking'!A:I,9,0))," ")</f>
        <v xml:space="preserve"> </v>
      </c>
      <c r="D96" s="7" t="str">
        <f>IFERROR((VLOOKUP(A96,'[1]Données picking'!A:I,3,1))," ")</f>
        <v xml:space="preserve"> </v>
      </c>
      <c r="E96" s="9"/>
      <c r="F96" s="10"/>
      <c r="H96" s="9"/>
      <c r="I96" s="9"/>
      <c r="J96" s="8">
        <v>0</v>
      </c>
      <c r="K96" s="9">
        <v>0</v>
      </c>
      <c r="L96" s="9">
        <v>0</v>
      </c>
      <c r="M96" s="9">
        <v>0</v>
      </c>
      <c r="N96" s="9">
        <v>0</v>
      </c>
      <c r="O96" s="13" t="str">
        <f>IF(H96=[1]ST!$A$2,[1]ST!$G$4,IF(H96&gt;0,[1]Masse!$G136,""))</f>
        <v/>
      </c>
    </row>
    <row r="97" spans="1:15">
      <c r="A97" s="21"/>
      <c r="B97" s="8" t="str">
        <f>IFERROR((VLOOKUP(A97,'[1]Besoins demi J'!E:F,2,0))," ")</f>
        <v xml:space="preserve"> </v>
      </c>
      <c r="C97" s="7" t="str">
        <f>IFERROR((VLOOKUP(A97,'[1]Données picking'!A:I,9,0))," ")</f>
        <v xml:space="preserve"> </v>
      </c>
      <c r="D97" s="7" t="str">
        <f>IFERROR((VLOOKUP(A97,'[1]Données picking'!A:I,3,1))," ")</f>
        <v xml:space="preserve"> </v>
      </c>
      <c r="E97" s="9"/>
      <c r="F97" s="10"/>
      <c r="H97" s="9"/>
      <c r="I97" s="9"/>
      <c r="J97" s="8">
        <v>0</v>
      </c>
      <c r="K97" s="9">
        <v>0</v>
      </c>
      <c r="L97" s="9">
        <v>0</v>
      </c>
      <c r="M97" s="9">
        <v>0</v>
      </c>
      <c r="N97" s="9">
        <v>0</v>
      </c>
      <c r="O97" s="13" t="str">
        <f>IF(H97=[1]ST!$A$2,[1]ST!$G$4,IF(H97&gt;0,[1]Masse!$G137,""))</f>
        <v/>
      </c>
    </row>
    <row r="98" spans="1:15">
      <c r="A98" s="21"/>
      <c r="B98" s="8" t="str">
        <f>IFERROR((VLOOKUP(A98,'[1]Besoins demi J'!E:F,2,0))," ")</f>
        <v xml:space="preserve"> </v>
      </c>
      <c r="C98" s="7" t="str">
        <f>IFERROR((VLOOKUP(A98,'[1]Données picking'!A:I,9,0))," ")</f>
        <v xml:space="preserve"> </v>
      </c>
      <c r="D98" s="7" t="str">
        <f>IFERROR((VLOOKUP(A98,'[1]Données picking'!A:I,3,1))," ")</f>
        <v xml:space="preserve"> </v>
      </c>
      <c r="E98" s="9"/>
      <c r="F98" s="10"/>
      <c r="H98" s="9"/>
      <c r="I98" s="9"/>
      <c r="J98" s="8">
        <v>0</v>
      </c>
      <c r="K98" s="9">
        <v>0</v>
      </c>
      <c r="L98" s="9">
        <v>0</v>
      </c>
      <c r="M98" s="9">
        <v>0</v>
      </c>
      <c r="N98" s="9">
        <v>0</v>
      </c>
      <c r="O98" s="13" t="str">
        <f>IF(H98=[1]ST!$A$2,[1]ST!$G$4,IF(H98&gt;0,[1]Masse!$G138,""))</f>
        <v/>
      </c>
    </row>
    <row r="99" spans="1:15">
      <c r="A99" s="21"/>
      <c r="B99" s="8" t="str">
        <f>IFERROR((VLOOKUP(A99,'[1]Besoins demi J'!E:F,2,0))," ")</f>
        <v xml:space="preserve"> </v>
      </c>
      <c r="C99" s="7" t="str">
        <f>IFERROR((VLOOKUP(A99,'[1]Données picking'!A:I,9,0))," ")</f>
        <v xml:space="preserve"> </v>
      </c>
      <c r="D99" s="7" t="str">
        <f>IFERROR((VLOOKUP(A99,'[1]Données picking'!A:I,3,1))," ")</f>
        <v xml:space="preserve"> </v>
      </c>
      <c r="E99" s="9"/>
      <c r="F99" s="10"/>
      <c r="H99" s="9"/>
      <c r="I99" s="9"/>
      <c r="J99" s="8">
        <v>0</v>
      </c>
      <c r="K99" s="9">
        <v>0</v>
      </c>
      <c r="L99" s="9">
        <v>0</v>
      </c>
      <c r="M99" s="9">
        <v>0</v>
      </c>
      <c r="N99" s="9">
        <v>0</v>
      </c>
      <c r="O99" s="13" t="str">
        <f>IF(H99=[1]ST!$A$2,[1]ST!$G$4,IF(H99&gt;0,[1]Masse!$G139,""))</f>
        <v/>
      </c>
    </row>
    <row r="100" spans="1:15">
      <c r="A100" s="21"/>
      <c r="B100" s="8" t="str">
        <f>IFERROR((VLOOKUP(A100,'[1]Besoins demi J'!E:F,2,0))," ")</f>
        <v xml:space="preserve"> </v>
      </c>
      <c r="C100" s="7" t="str">
        <f>IFERROR((VLOOKUP(A100,'[1]Données picking'!A:I,9,0))," ")</f>
        <v xml:space="preserve"> </v>
      </c>
      <c r="D100" s="7" t="str">
        <f>IFERROR((VLOOKUP(A100,'[1]Données picking'!A:I,3,1))," ")</f>
        <v xml:space="preserve"> </v>
      </c>
      <c r="E100" s="9"/>
      <c r="F100" s="10"/>
      <c r="H100" s="9"/>
      <c r="I100" s="9"/>
      <c r="J100" s="8">
        <v>0</v>
      </c>
      <c r="K100" s="9">
        <v>0</v>
      </c>
      <c r="L100" s="9">
        <v>0</v>
      </c>
      <c r="M100" s="9">
        <v>0</v>
      </c>
      <c r="N100" s="9">
        <v>0</v>
      </c>
      <c r="O100" s="13" t="str">
        <f>IF(H100=[1]ST!$A$2,[1]ST!$G$4,IF(H100&gt;0,[1]Masse!$G140,""))</f>
        <v/>
      </c>
    </row>
    <row r="101" spans="1:15">
      <c r="A101" s="21"/>
      <c r="B101" s="8" t="str">
        <f>IFERROR((VLOOKUP(A101,'[1]Besoins demi J'!E:F,2,0))," ")</f>
        <v xml:space="preserve"> </v>
      </c>
      <c r="C101" s="7" t="str">
        <f>IFERROR((VLOOKUP(A101,'[1]Données picking'!A:I,9,0))," ")</f>
        <v xml:space="preserve"> </v>
      </c>
      <c r="D101" s="7" t="str">
        <f>IFERROR((VLOOKUP(A101,'[1]Données picking'!A:I,3,1))," ")</f>
        <v xml:space="preserve"> </v>
      </c>
      <c r="E101" s="9"/>
      <c r="F101" s="10"/>
      <c r="H101" s="9"/>
      <c r="I101" s="9"/>
      <c r="J101" s="8">
        <v>0</v>
      </c>
      <c r="K101" s="9">
        <v>0</v>
      </c>
      <c r="L101" s="9">
        <v>0</v>
      </c>
      <c r="M101" s="9">
        <v>0</v>
      </c>
      <c r="N101" s="9">
        <v>0</v>
      </c>
      <c r="O101" s="13" t="str">
        <f>IF(H101=[1]ST!$A$2,[1]ST!$G$4,IF(H101&gt;0,[1]Masse!$G141,""))</f>
        <v/>
      </c>
    </row>
    <row r="102" spans="1:15">
      <c r="A102" s="21"/>
      <c r="B102" s="8" t="str">
        <f>IFERROR((VLOOKUP(A102,'[1]Besoins demi J'!E:F,2,0))," ")</f>
        <v xml:space="preserve"> </v>
      </c>
      <c r="C102" s="7" t="str">
        <f>IFERROR((VLOOKUP(A102,'[1]Données picking'!A:I,9,0))," ")</f>
        <v xml:space="preserve"> </v>
      </c>
      <c r="D102" s="7" t="str">
        <f>IFERROR((VLOOKUP(A102,'[1]Données picking'!A:I,3,1))," ")</f>
        <v xml:space="preserve"> </v>
      </c>
      <c r="E102" s="9"/>
      <c r="F102" s="10"/>
      <c r="H102" s="9"/>
      <c r="I102" s="9"/>
      <c r="J102" s="8">
        <v>0</v>
      </c>
      <c r="K102" s="9">
        <v>0</v>
      </c>
      <c r="L102" s="9">
        <v>0</v>
      </c>
      <c r="M102" s="9">
        <v>0</v>
      </c>
      <c r="N102" s="9">
        <v>0</v>
      </c>
      <c r="O102" s="13" t="str">
        <f>IF(H102=[1]ST!$A$2,[1]ST!$G$4,IF(H102&gt;0,[1]Masse!$G142,""))</f>
        <v/>
      </c>
    </row>
    <row r="103" spans="1:15">
      <c r="A103" s="21"/>
      <c r="B103" s="8" t="str">
        <f>IFERROR((VLOOKUP(A103,'[1]Besoins demi J'!E:F,2,0))," ")</f>
        <v xml:space="preserve"> </v>
      </c>
      <c r="C103" s="7" t="str">
        <f>IFERROR((VLOOKUP(A103,'[1]Données picking'!A:I,9,0))," ")</f>
        <v xml:space="preserve"> </v>
      </c>
      <c r="D103" s="7" t="str">
        <f>IFERROR((VLOOKUP(A103,'[1]Données picking'!A:I,3,1))," ")</f>
        <v xml:space="preserve"> </v>
      </c>
      <c r="E103" s="9"/>
      <c r="F103" s="10"/>
      <c r="H103" s="9"/>
      <c r="I103" s="9"/>
      <c r="J103" s="8">
        <v>0</v>
      </c>
      <c r="K103" s="9">
        <v>0</v>
      </c>
      <c r="L103" s="9">
        <v>0</v>
      </c>
      <c r="M103" s="9">
        <v>0</v>
      </c>
      <c r="N103" s="9">
        <v>0</v>
      </c>
      <c r="O103" s="13" t="str">
        <f>IF(H103=[1]ST!$A$2,[1]ST!$G$4,IF(H103&gt;0,[1]Masse!$G143,""))</f>
        <v/>
      </c>
    </row>
    <row r="104" spans="1:15">
      <c r="A104" s="21"/>
      <c r="B104" s="8" t="str">
        <f>IFERROR((VLOOKUP(A104,'[1]Besoins demi J'!E:F,2,0))," ")</f>
        <v xml:space="preserve"> </v>
      </c>
      <c r="C104" s="7" t="str">
        <f>IFERROR((VLOOKUP(A104,'[1]Données picking'!A:I,9,0))," ")</f>
        <v xml:space="preserve"> </v>
      </c>
      <c r="D104" s="7" t="str">
        <f>IFERROR((VLOOKUP(A104,'[1]Données picking'!A:I,3,1))," ")</f>
        <v xml:space="preserve"> </v>
      </c>
      <c r="E104" s="9"/>
      <c r="F104" s="10"/>
      <c r="H104" s="9"/>
      <c r="I104" s="9"/>
      <c r="J104" s="8">
        <v>0</v>
      </c>
      <c r="K104" s="9">
        <v>0</v>
      </c>
      <c r="L104" s="9">
        <v>0</v>
      </c>
      <c r="M104" s="9">
        <v>0</v>
      </c>
      <c r="N104" s="9">
        <v>0</v>
      </c>
      <c r="O104" s="13" t="str">
        <f>IF(H104=[1]ST!$A$2,[1]ST!$G$4,IF(H104&gt;0,[1]Masse!$G144,""))</f>
        <v/>
      </c>
    </row>
    <row r="105" spans="1:15">
      <c r="A105" s="21"/>
      <c r="B105" s="8" t="str">
        <f>IFERROR((VLOOKUP(A105,'[1]Besoins demi J'!E:F,2,0))," ")</f>
        <v xml:space="preserve"> </v>
      </c>
      <c r="C105" s="7" t="str">
        <f>IFERROR((VLOOKUP(A105,'[1]Données picking'!A:I,9,0))," ")</f>
        <v xml:space="preserve"> </v>
      </c>
      <c r="D105" s="7" t="str">
        <f>IFERROR((VLOOKUP(A105,'[1]Données picking'!A:I,3,1))," ")</f>
        <v xml:space="preserve"> </v>
      </c>
      <c r="E105" s="9"/>
      <c r="F105" s="10"/>
      <c r="H105" s="9"/>
      <c r="I105" s="9"/>
      <c r="J105" s="8">
        <v>0</v>
      </c>
      <c r="K105" s="9">
        <v>0</v>
      </c>
      <c r="L105" s="9">
        <v>0</v>
      </c>
      <c r="M105" s="9">
        <v>0</v>
      </c>
      <c r="N105" s="9">
        <v>0</v>
      </c>
      <c r="O105" s="13" t="str">
        <f>IF(H105=[1]ST!$A$2,[1]ST!$G$4,IF(H105&gt;0,[1]Masse!$G145,""))</f>
        <v/>
      </c>
    </row>
    <row r="106" spans="1:15">
      <c r="A106" s="21"/>
      <c r="B106" s="8" t="str">
        <f>IFERROR((VLOOKUP(A106,'[1]Besoins demi J'!E:F,2,0))," ")</f>
        <v xml:space="preserve"> </v>
      </c>
      <c r="C106" s="7" t="str">
        <f>IFERROR((VLOOKUP(A106,'[1]Données picking'!A:I,9,0))," ")</f>
        <v xml:space="preserve"> </v>
      </c>
      <c r="D106" s="7" t="str">
        <f>IFERROR((VLOOKUP(A106,'[1]Données picking'!A:I,3,1))," ")</f>
        <v xml:space="preserve"> </v>
      </c>
      <c r="E106" s="9"/>
      <c r="F106" s="10"/>
      <c r="H106" s="9"/>
      <c r="I106" s="9"/>
      <c r="J106" s="8">
        <v>0</v>
      </c>
      <c r="K106" s="9">
        <v>0</v>
      </c>
      <c r="L106" s="9">
        <v>0</v>
      </c>
      <c r="M106" s="9">
        <v>0</v>
      </c>
      <c r="N106" s="9">
        <v>0</v>
      </c>
      <c r="O106" s="13" t="str">
        <f>IF(H106=[1]ST!$A$2,[1]ST!$G$4,IF(H106&gt;0,[1]Masse!$G146,""))</f>
        <v/>
      </c>
    </row>
    <row r="107" spans="1:15">
      <c r="A107" s="21"/>
      <c r="B107" s="8" t="str">
        <f>IFERROR((VLOOKUP(A107,'[1]Besoins demi J'!E:F,2,0))," ")</f>
        <v xml:space="preserve"> </v>
      </c>
      <c r="C107" s="7" t="str">
        <f>IFERROR((VLOOKUP(A107,'[1]Données picking'!A:I,9,0))," ")</f>
        <v xml:space="preserve"> </v>
      </c>
      <c r="D107" s="7" t="str">
        <f>IFERROR((VLOOKUP(A107,'[1]Données picking'!A:I,3,1))," ")</f>
        <v xml:space="preserve"> </v>
      </c>
      <c r="E107" s="9"/>
      <c r="F107" s="10"/>
      <c r="H107" s="9"/>
      <c r="I107" s="9"/>
      <c r="J107" s="8">
        <v>0</v>
      </c>
      <c r="K107" s="9">
        <v>0</v>
      </c>
      <c r="L107" s="9">
        <v>0</v>
      </c>
      <c r="M107" s="9">
        <v>0</v>
      </c>
      <c r="N107" s="9">
        <v>0</v>
      </c>
      <c r="O107" s="13" t="str">
        <f>IF(H107=[1]ST!$A$2,[1]ST!$G$4,IF(H107&gt;0,[1]Masse!$G147,""))</f>
        <v/>
      </c>
    </row>
    <row r="108" spans="1:15">
      <c r="A108" s="21"/>
      <c r="B108" s="8" t="str">
        <f>IFERROR((VLOOKUP(A108,'[1]Besoins demi J'!E:F,2,0))," ")</f>
        <v xml:space="preserve"> </v>
      </c>
      <c r="C108" s="7" t="str">
        <f>IFERROR((VLOOKUP(A108,'[1]Données picking'!A:I,9,0))," ")</f>
        <v xml:space="preserve"> </v>
      </c>
      <c r="D108" s="7" t="str">
        <f>IFERROR((VLOOKUP(A108,'[1]Données picking'!A:I,3,1))," ")</f>
        <v xml:space="preserve"> </v>
      </c>
      <c r="E108" s="9"/>
      <c r="F108" s="10"/>
      <c r="H108" s="9"/>
      <c r="I108" s="9"/>
      <c r="J108" s="8">
        <v>0</v>
      </c>
      <c r="K108" s="9">
        <v>0</v>
      </c>
      <c r="L108" s="9">
        <v>0</v>
      </c>
      <c r="M108" s="9">
        <v>0</v>
      </c>
      <c r="N108" s="9">
        <v>0</v>
      </c>
      <c r="O108" s="13" t="str">
        <f>IF(H108=[1]ST!$A$2,[1]ST!$G$4,IF(H108&gt;0,[1]Masse!$G148,""))</f>
        <v/>
      </c>
    </row>
    <row r="109" spans="1:15">
      <c r="A109" s="21"/>
      <c r="B109" s="8" t="str">
        <f>IFERROR((VLOOKUP(A109,'[1]Besoins demi J'!E:F,2,0))," ")</f>
        <v xml:space="preserve"> </v>
      </c>
      <c r="C109" s="7" t="str">
        <f>IFERROR((VLOOKUP(A109,'[1]Données picking'!A:I,9,0))," ")</f>
        <v xml:space="preserve"> </v>
      </c>
      <c r="D109" s="7" t="str">
        <f>IFERROR((VLOOKUP(A109,'[1]Données picking'!A:I,3,1))," ")</f>
        <v xml:space="preserve"> </v>
      </c>
      <c r="E109" s="9"/>
      <c r="F109" s="10"/>
      <c r="H109" s="9"/>
      <c r="I109" s="9"/>
      <c r="J109" s="8">
        <v>0</v>
      </c>
      <c r="K109" s="9">
        <v>0</v>
      </c>
      <c r="L109" s="9">
        <v>0</v>
      </c>
      <c r="M109" s="9">
        <v>0</v>
      </c>
      <c r="N109" s="9">
        <v>0</v>
      </c>
      <c r="O109" s="13" t="str">
        <f>IF(H109=[1]ST!$A$2,[1]ST!$G$4,IF(H109&gt;0,[1]Masse!$G149,""))</f>
        <v/>
      </c>
    </row>
    <row r="110" spans="1:15">
      <c r="A110" s="21"/>
      <c r="B110" s="8" t="str">
        <f>IFERROR((VLOOKUP(A110,'[1]Besoins demi J'!E:F,2,0))," ")</f>
        <v xml:space="preserve"> </v>
      </c>
      <c r="C110" s="7" t="str">
        <f>IFERROR((VLOOKUP(A110,'[1]Données picking'!A:I,9,0))," ")</f>
        <v xml:space="preserve"> </v>
      </c>
      <c r="D110" s="7" t="str">
        <f>IFERROR((VLOOKUP(A110,'[1]Données picking'!A:I,3,1))," ")</f>
        <v xml:space="preserve"> </v>
      </c>
      <c r="E110" s="9"/>
      <c r="F110" s="10"/>
      <c r="H110" s="9"/>
      <c r="I110" s="9"/>
      <c r="J110" s="8">
        <v>0</v>
      </c>
      <c r="K110" s="9">
        <v>0</v>
      </c>
      <c r="L110" s="9">
        <v>0</v>
      </c>
      <c r="M110" s="9">
        <v>0</v>
      </c>
      <c r="N110" s="9">
        <v>0</v>
      </c>
      <c r="O110" s="13" t="str">
        <f>IF(H110=[1]ST!$A$2,[1]ST!$G$4,IF(H110&gt;0,[1]Masse!$G150,""))</f>
        <v/>
      </c>
    </row>
    <row r="111" spans="1:15">
      <c r="A111" s="21"/>
      <c r="B111" s="8" t="str">
        <f>IFERROR((VLOOKUP(A111,'[1]Besoins demi J'!E:F,2,0))," ")</f>
        <v xml:space="preserve"> </v>
      </c>
      <c r="C111" s="7" t="str">
        <f>IFERROR((VLOOKUP(A111,'[1]Données picking'!A:I,9,0))," ")</f>
        <v xml:space="preserve"> </v>
      </c>
      <c r="D111" s="7" t="str">
        <f>IFERROR((VLOOKUP(A111,'[1]Données picking'!A:I,3,1))," ")</f>
        <v xml:space="preserve"> </v>
      </c>
      <c r="E111" s="9"/>
      <c r="F111" s="10"/>
      <c r="H111" s="9"/>
      <c r="I111" s="9"/>
      <c r="J111" s="8">
        <v>0</v>
      </c>
      <c r="K111" s="9">
        <v>0</v>
      </c>
      <c r="L111" s="9">
        <v>0</v>
      </c>
      <c r="M111" s="9">
        <v>0</v>
      </c>
      <c r="N111" s="9">
        <v>0</v>
      </c>
      <c r="O111" s="13" t="str">
        <f>IF(H111=[1]ST!$A$2,[1]ST!$G$4,IF(H111&gt;0,[1]Masse!$G151,""))</f>
        <v/>
      </c>
    </row>
    <row r="112" spans="1:15">
      <c r="A112" s="21"/>
      <c r="B112" s="8" t="str">
        <f>IFERROR((VLOOKUP(A112,'[1]Besoins demi J'!E:F,2,0))," ")</f>
        <v xml:space="preserve"> </v>
      </c>
      <c r="C112" s="7" t="str">
        <f>IFERROR((VLOOKUP(A112,'[1]Données picking'!A:I,9,0))," ")</f>
        <v xml:space="preserve"> </v>
      </c>
      <c r="D112" s="7" t="str">
        <f>IFERROR((VLOOKUP(A112,'[1]Données picking'!A:I,3,1))," ")</f>
        <v xml:space="preserve"> </v>
      </c>
      <c r="E112" s="9"/>
      <c r="F112" s="10"/>
      <c r="H112" s="9"/>
      <c r="I112" s="9"/>
      <c r="J112" s="8">
        <v>0</v>
      </c>
      <c r="K112" s="9">
        <v>0</v>
      </c>
      <c r="L112" s="9">
        <v>0</v>
      </c>
      <c r="M112" s="9">
        <v>0</v>
      </c>
      <c r="N112" s="9">
        <v>0</v>
      </c>
      <c r="O112" s="13" t="str">
        <f>IF(H112=[1]ST!$A$2,[1]ST!$G$4,IF(H112&gt;0,[1]Masse!$G152,""))</f>
        <v/>
      </c>
    </row>
    <row r="113" spans="1:15">
      <c r="A113" s="21"/>
      <c r="B113" s="8" t="str">
        <f>IFERROR((VLOOKUP(A113,'[1]Besoins demi J'!E:F,2,0))," ")</f>
        <v xml:space="preserve"> </v>
      </c>
      <c r="C113" s="7" t="str">
        <f>IFERROR((VLOOKUP(A113,'[1]Données picking'!A:I,9,0))," ")</f>
        <v xml:space="preserve"> </v>
      </c>
      <c r="D113" s="7" t="str">
        <f>IFERROR((VLOOKUP(A113,'[1]Données picking'!A:I,3,1))," ")</f>
        <v xml:space="preserve"> </v>
      </c>
      <c r="E113" s="9"/>
      <c r="F113" s="10"/>
      <c r="H113" s="9"/>
      <c r="I113" s="9"/>
      <c r="J113" s="8">
        <v>0</v>
      </c>
      <c r="K113" s="9">
        <v>0</v>
      </c>
      <c r="L113" s="9">
        <v>0</v>
      </c>
      <c r="M113" s="9">
        <v>0</v>
      </c>
      <c r="N113" s="9">
        <v>0</v>
      </c>
      <c r="O113" s="13" t="str">
        <f>IF(H113=[1]ST!$A$2,[1]ST!$G$4,IF(H113&gt;0,[1]Masse!$G153,""))</f>
        <v/>
      </c>
    </row>
    <row r="114" spans="1:15">
      <c r="A114" s="21"/>
      <c r="B114" s="8" t="str">
        <f>IFERROR((VLOOKUP(A114,'[1]Besoins demi J'!E:F,2,0))," ")</f>
        <v xml:space="preserve"> </v>
      </c>
      <c r="C114" s="7" t="str">
        <f>IFERROR((VLOOKUP(A114,'[1]Données picking'!A:I,9,0))," ")</f>
        <v xml:space="preserve"> </v>
      </c>
      <c r="D114" s="7" t="str">
        <f>IFERROR((VLOOKUP(A114,'[1]Données picking'!A:I,3,1))," ")</f>
        <v xml:space="preserve"> </v>
      </c>
      <c r="E114" s="9"/>
      <c r="F114" s="10"/>
      <c r="H114" s="9"/>
      <c r="I114" s="9"/>
      <c r="J114" s="8">
        <v>0</v>
      </c>
      <c r="K114" s="9">
        <v>0</v>
      </c>
      <c r="L114" s="9">
        <v>0</v>
      </c>
      <c r="M114" s="9">
        <v>0</v>
      </c>
      <c r="N114" s="9">
        <v>0</v>
      </c>
      <c r="O114" s="13" t="str">
        <f>IF(H114=[1]ST!$A$2,[1]ST!$G$4,IF(H114&gt;0,[1]Masse!$G154,""))</f>
        <v/>
      </c>
    </row>
    <row r="115" spans="1:15">
      <c r="A115" s="21"/>
      <c r="B115" s="8" t="str">
        <f>IFERROR((VLOOKUP(A115,'[1]Besoins demi J'!E:F,2,0))," ")</f>
        <v xml:space="preserve"> </v>
      </c>
      <c r="C115" s="7" t="str">
        <f>IFERROR((VLOOKUP(A115,'[1]Données picking'!A:I,9,0))," ")</f>
        <v xml:space="preserve"> </v>
      </c>
      <c r="D115" s="7" t="str">
        <f>IFERROR((VLOOKUP(A115,'[1]Données picking'!A:I,3,1))," ")</f>
        <v xml:space="preserve"> </v>
      </c>
      <c r="E115" s="9"/>
      <c r="F115" s="10"/>
      <c r="H115" s="9"/>
      <c r="I115" s="9"/>
      <c r="J115" s="8">
        <v>0</v>
      </c>
      <c r="K115" s="9">
        <v>0</v>
      </c>
      <c r="L115" s="9">
        <v>0</v>
      </c>
      <c r="M115" s="9">
        <v>0</v>
      </c>
      <c r="N115" s="9">
        <v>0</v>
      </c>
      <c r="O115" s="13" t="str">
        <f>IF(H115=[1]ST!$A$2,[1]ST!$G$4,IF(H115&gt;0,[1]Masse!$G155,""))</f>
        <v/>
      </c>
    </row>
    <row r="116" spans="1:15">
      <c r="A116" s="21"/>
      <c r="B116" s="8" t="str">
        <f>IFERROR((VLOOKUP(A116,'[1]Besoins demi J'!E:F,2,0))," ")</f>
        <v xml:space="preserve"> </v>
      </c>
      <c r="C116" s="7" t="str">
        <f>IFERROR((VLOOKUP(A116,'[1]Données picking'!A:I,9,0))," ")</f>
        <v xml:space="preserve"> </v>
      </c>
      <c r="D116" s="7" t="str">
        <f>IFERROR((VLOOKUP(A116,'[1]Données picking'!A:I,3,1))," ")</f>
        <v xml:space="preserve"> </v>
      </c>
      <c r="E116" s="9"/>
      <c r="F116" s="10"/>
      <c r="H116" s="9"/>
      <c r="I116" s="9"/>
      <c r="J116" s="8">
        <v>0</v>
      </c>
      <c r="K116" s="9">
        <v>0</v>
      </c>
      <c r="L116" s="9">
        <v>0</v>
      </c>
      <c r="M116" s="9">
        <v>0</v>
      </c>
      <c r="N116" s="9">
        <v>0</v>
      </c>
      <c r="O116" s="13" t="str">
        <f>IF(H116=[1]ST!$A$2,[1]ST!$G$4,IF(H116&gt;0,[1]Masse!$G156,""))</f>
        <v/>
      </c>
    </row>
    <row r="117" spans="1:15">
      <c r="A117" s="21"/>
      <c r="B117" s="8" t="str">
        <f>IFERROR((VLOOKUP(A117,'[1]Besoins demi J'!E:F,2,0))," ")</f>
        <v xml:space="preserve"> </v>
      </c>
      <c r="C117" s="7" t="str">
        <f>IFERROR((VLOOKUP(A117,'[1]Données picking'!A:I,9,0))," ")</f>
        <v xml:space="preserve"> </v>
      </c>
      <c r="D117" s="7" t="str">
        <f>IFERROR((VLOOKUP(A117,'[1]Données picking'!A:I,3,1))," ")</f>
        <v xml:space="preserve"> </v>
      </c>
      <c r="E117" s="9"/>
      <c r="F117" s="10"/>
      <c r="H117" s="9"/>
      <c r="I117" s="9"/>
      <c r="J117" s="8">
        <v>0</v>
      </c>
      <c r="K117" s="9">
        <v>0</v>
      </c>
      <c r="L117" s="9">
        <v>0</v>
      </c>
      <c r="M117" s="9">
        <v>0</v>
      </c>
      <c r="N117" s="9">
        <v>0</v>
      </c>
      <c r="O117" s="13" t="str">
        <f>IF(H117=[1]ST!$A$2,[1]ST!$G$4,IF(H117&gt;0,[1]Masse!$G157,""))</f>
        <v/>
      </c>
    </row>
    <row r="118" spans="1:15">
      <c r="A118" s="21"/>
      <c r="B118" s="8" t="str">
        <f>IFERROR((VLOOKUP(A118,'[1]Besoins demi J'!E:F,2,0))," ")</f>
        <v xml:space="preserve"> </v>
      </c>
      <c r="C118" s="7" t="str">
        <f>IFERROR((VLOOKUP(A118,'[1]Données picking'!A:I,9,0))," ")</f>
        <v xml:space="preserve"> </v>
      </c>
      <c r="D118" s="7" t="str">
        <f>IFERROR((VLOOKUP(A118,'[1]Données picking'!A:I,3,1))," ")</f>
        <v xml:space="preserve"> </v>
      </c>
      <c r="E118" s="9"/>
      <c r="F118" s="10"/>
      <c r="H118" s="9"/>
      <c r="I118" s="9"/>
      <c r="J118" s="8">
        <v>0</v>
      </c>
      <c r="K118" s="9">
        <v>0</v>
      </c>
      <c r="L118" s="9">
        <v>0</v>
      </c>
      <c r="M118" s="9">
        <v>0</v>
      </c>
      <c r="N118" s="9">
        <v>0</v>
      </c>
      <c r="O118" s="13" t="str">
        <f>IF(H118=[1]ST!$A$2,[1]ST!$G$4,IF(H118&gt;0,[1]Masse!$G158,""))</f>
        <v/>
      </c>
    </row>
    <row r="119" spans="1:15">
      <c r="A119" s="21"/>
      <c r="B119" s="8" t="str">
        <f>IFERROR((VLOOKUP(A119,'[1]Besoins demi J'!E:F,2,0))," ")</f>
        <v xml:space="preserve"> </v>
      </c>
      <c r="C119" s="7" t="str">
        <f>IFERROR((VLOOKUP(A119,'[1]Données picking'!A:I,9,0))," ")</f>
        <v xml:space="preserve"> </v>
      </c>
      <c r="D119" s="7" t="str">
        <f>IFERROR((VLOOKUP(A119,'[1]Données picking'!A:I,3,1))," ")</f>
        <v xml:space="preserve"> </v>
      </c>
      <c r="E119" s="9"/>
      <c r="F119" s="10"/>
      <c r="H119" s="9"/>
      <c r="I119" s="9"/>
      <c r="J119" s="8">
        <v>0</v>
      </c>
      <c r="K119" s="9">
        <v>0</v>
      </c>
      <c r="L119" s="9">
        <v>0</v>
      </c>
      <c r="M119" s="9">
        <v>0</v>
      </c>
      <c r="N119" s="9">
        <v>0</v>
      </c>
      <c r="O119" s="13" t="str">
        <f>IF(H119=[1]ST!$A$2,[1]ST!$G$4,IF(H119&gt;0,[1]Masse!$G159,""))</f>
        <v/>
      </c>
    </row>
    <row r="120" spans="1:15">
      <c r="A120" s="21"/>
      <c r="B120" s="8" t="str">
        <f>IFERROR((VLOOKUP(A120,'[1]Besoins demi J'!E:F,2,0))," ")</f>
        <v xml:space="preserve"> </v>
      </c>
      <c r="C120" s="7" t="str">
        <f>IFERROR((VLOOKUP(A120,'[1]Données picking'!A:I,9,0))," ")</f>
        <v xml:space="preserve"> </v>
      </c>
      <c r="D120" s="7" t="str">
        <f>IFERROR((VLOOKUP(A120,'[1]Données picking'!A:I,3,1))," ")</f>
        <v xml:space="preserve"> </v>
      </c>
      <c r="E120" s="9"/>
      <c r="F120" s="10"/>
      <c r="H120" s="9"/>
      <c r="I120" s="9"/>
      <c r="J120" s="8">
        <v>0</v>
      </c>
      <c r="K120" s="9">
        <v>0</v>
      </c>
      <c r="L120" s="9">
        <v>0</v>
      </c>
      <c r="M120" s="9">
        <v>0</v>
      </c>
      <c r="N120" s="9">
        <v>0</v>
      </c>
      <c r="O120" s="13" t="str">
        <f>IF(H120=[1]ST!$A$2,[1]ST!$G$4,IF(H120&gt;0,[1]Masse!$G160,""))</f>
        <v/>
      </c>
    </row>
    <row r="121" spans="1:15">
      <c r="A121" s="21"/>
      <c r="B121" s="8" t="str">
        <f>IFERROR((VLOOKUP(A121,'[1]Besoins demi J'!E:F,2,0))," ")</f>
        <v xml:space="preserve"> </v>
      </c>
      <c r="C121" s="7" t="str">
        <f>IFERROR((VLOOKUP(A121,'[1]Données picking'!A:I,9,0))," ")</f>
        <v xml:space="preserve"> </v>
      </c>
      <c r="D121" s="7" t="str">
        <f>IFERROR((VLOOKUP(A121,'[1]Données picking'!A:I,3,1))," ")</f>
        <v xml:space="preserve"> </v>
      </c>
      <c r="E121" s="9"/>
      <c r="F121" s="10"/>
      <c r="H121" s="9"/>
      <c r="I121" s="9"/>
      <c r="J121" s="8">
        <v>0</v>
      </c>
      <c r="K121" s="9">
        <v>0</v>
      </c>
      <c r="L121" s="9">
        <v>0</v>
      </c>
      <c r="M121" s="9">
        <v>0</v>
      </c>
      <c r="N121" s="9">
        <v>0</v>
      </c>
      <c r="O121" s="13" t="str">
        <f>IF(H121=[1]ST!$A$2,[1]ST!$G$4,IF(H121&gt;0,[1]Masse!$G161,""))</f>
        <v/>
      </c>
    </row>
    <row r="122" spans="1:15">
      <c r="A122" s="21"/>
      <c r="B122" s="8" t="str">
        <f>IFERROR((VLOOKUP(A122,'[1]Besoins demi J'!E:F,2,0))," ")</f>
        <v xml:space="preserve"> </v>
      </c>
      <c r="C122" s="7" t="str">
        <f>IFERROR((VLOOKUP(A122,'[1]Données picking'!A:I,9,0))," ")</f>
        <v xml:space="preserve"> </v>
      </c>
      <c r="D122" s="7" t="str">
        <f>IFERROR((VLOOKUP(A122,'[1]Données picking'!A:I,3,1))," ")</f>
        <v xml:space="preserve"> </v>
      </c>
      <c r="E122" s="9"/>
      <c r="F122" s="10"/>
      <c r="H122" s="9"/>
      <c r="I122" s="9"/>
      <c r="J122" s="8">
        <v>0</v>
      </c>
      <c r="K122" s="9">
        <v>0</v>
      </c>
      <c r="L122" s="9">
        <v>0</v>
      </c>
      <c r="M122" s="9">
        <v>0</v>
      </c>
      <c r="N122" s="9">
        <v>0</v>
      </c>
      <c r="O122" s="13" t="str">
        <f>IF(H122=[1]ST!$A$2,[1]ST!$G$4,IF(H122&gt;0,[1]Masse!$G162,""))</f>
        <v/>
      </c>
    </row>
    <row r="123" spans="1:15">
      <c r="A123" s="21"/>
      <c r="B123" s="8" t="str">
        <f>IFERROR((VLOOKUP(A123,'[1]Besoins demi J'!E:F,2,0))," ")</f>
        <v xml:space="preserve"> </v>
      </c>
      <c r="C123" s="7" t="str">
        <f>IFERROR((VLOOKUP(A123,'[1]Données picking'!A:I,9,0))," ")</f>
        <v xml:space="preserve"> </v>
      </c>
      <c r="D123" s="7" t="str">
        <f>IFERROR((VLOOKUP(A123,'[1]Données picking'!A:I,3,1))," ")</f>
        <v xml:space="preserve"> </v>
      </c>
      <c r="E123" s="9"/>
      <c r="F123" s="10"/>
      <c r="H123" s="9"/>
      <c r="I123" s="9"/>
      <c r="J123" s="8">
        <v>0</v>
      </c>
      <c r="K123" s="9">
        <v>0</v>
      </c>
      <c r="L123" s="9">
        <v>0</v>
      </c>
      <c r="M123" s="9">
        <v>0</v>
      </c>
      <c r="N123" s="9">
        <v>0</v>
      </c>
      <c r="O123" s="13" t="str">
        <f>IF(H123=[1]ST!$A$2,[1]ST!$G$4,IF(H123&gt;0,[1]Masse!$G163,""))</f>
        <v/>
      </c>
    </row>
    <row r="124" spans="1:15">
      <c r="A124" s="21"/>
      <c r="B124" s="8" t="str">
        <f>IFERROR((VLOOKUP(A124,'[1]Besoins demi J'!E:F,2,0))," ")</f>
        <v xml:space="preserve"> </v>
      </c>
      <c r="C124" s="7" t="str">
        <f>IFERROR((VLOOKUP(A124,'[1]Données picking'!A:I,9,0))," ")</f>
        <v xml:space="preserve"> </v>
      </c>
      <c r="D124" s="7" t="str">
        <f>IFERROR((VLOOKUP(A124,'[1]Données picking'!A:I,3,1))," ")</f>
        <v xml:space="preserve"> </v>
      </c>
      <c r="E124" s="9"/>
      <c r="F124" s="10"/>
      <c r="H124" s="9"/>
      <c r="I124" s="9"/>
      <c r="J124" s="8">
        <v>0</v>
      </c>
      <c r="K124" s="9">
        <v>0</v>
      </c>
      <c r="L124" s="9">
        <v>0</v>
      </c>
      <c r="M124" s="9">
        <v>0</v>
      </c>
      <c r="N124" s="9">
        <v>0</v>
      </c>
      <c r="O124" s="13" t="str">
        <f>IF(H124=[1]ST!$A$2,[1]ST!$G$4,IF(H124&gt;0,[1]Masse!$G164,""))</f>
        <v/>
      </c>
    </row>
    <row r="125" spans="1:15">
      <c r="A125" s="21"/>
      <c r="B125" s="8" t="str">
        <f>IFERROR((VLOOKUP(A125,'[1]Besoins demi J'!E:F,2,0))," ")</f>
        <v xml:space="preserve"> </v>
      </c>
      <c r="C125" s="7" t="str">
        <f>IFERROR((VLOOKUP(A125,'[1]Données picking'!A:I,9,0))," ")</f>
        <v xml:space="preserve"> </v>
      </c>
      <c r="D125" s="7" t="str">
        <f>IFERROR((VLOOKUP(A125,'[1]Données picking'!A:I,3,1))," ")</f>
        <v xml:space="preserve"> </v>
      </c>
      <c r="E125" s="9"/>
      <c r="F125" s="10"/>
      <c r="H125" s="9"/>
      <c r="I125" s="9"/>
      <c r="J125" s="8">
        <v>0</v>
      </c>
      <c r="K125" s="9">
        <v>0</v>
      </c>
      <c r="L125" s="9">
        <v>0</v>
      </c>
      <c r="M125" s="9">
        <v>0</v>
      </c>
      <c r="N125" s="9">
        <v>0</v>
      </c>
      <c r="O125" s="13" t="str">
        <f>IF(H125=[1]ST!$A$2,[1]ST!$G$4,IF(H125&gt;0,[1]Masse!$G165,""))</f>
        <v/>
      </c>
    </row>
    <row r="126" spans="1:15">
      <c r="A126" s="21"/>
      <c r="B126" s="8" t="str">
        <f>IFERROR((VLOOKUP(A126,'[1]Besoins demi J'!E:F,2,0))," ")</f>
        <v xml:space="preserve"> </v>
      </c>
      <c r="C126" s="7" t="str">
        <f>IFERROR((VLOOKUP(A126,'[1]Données picking'!A:I,9,0))," ")</f>
        <v xml:space="preserve"> </v>
      </c>
      <c r="D126" s="7" t="str">
        <f>IFERROR((VLOOKUP(A126,'[1]Données picking'!A:I,3,1))," ")</f>
        <v xml:space="preserve"> </v>
      </c>
      <c r="E126" s="9"/>
      <c r="F126" s="10"/>
      <c r="H126" s="9"/>
      <c r="I126" s="9"/>
      <c r="J126" s="8">
        <v>0</v>
      </c>
      <c r="K126" s="9">
        <v>0</v>
      </c>
      <c r="L126" s="9">
        <v>0</v>
      </c>
      <c r="M126" s="9">
        <v>0</v>
      </c>
      <c r="N126" s="9">
        <v>0</v>
      </c>
      <c r="O126" s="13" t="str">
        <f>IF(H126=[1]ST!$A$2,[1]ST!$G$4,IF(H126&gt;0,[1]Masse!$G166,""))</f>
        <v/>
      </c>
    </row>
    <row r="127" spans="1:15">
      <c r="A127" s="21"/>
      <c r="B127" s="8" t="str">
        <f>IFERROR((VLOOKUP(A127,'[1]Besoins demi J'!E:F,2,0))," ")</f>
        <v xml:space="preserve"> </v>
      </c>
      <c r="C127" s="7" t="str">
        <f>IFERROR((VLOOKUP(A127,'[1]Données picking'!A:I,9,0))," ")</f>
        <v xml:space="preserve"> </v>
      </c>
      <c r="D127" s="7" t="str">
        <f>IFERROR((VLOOKUP(A127,'[1]Données picking'!A:I,3,1))," ")</f>
        <v xml:space="preserve"> </v>
      </c>
      <c r="E127" s="9"/>
      <c r="F127" s="10"/>
      <c r="H127" s="9"/>
      <c r="I127" s="9"/>
      <c r="J127" s="8">
        <v>0</v>
      </c>
      <c r="K127" s="9">
        <v>0</v>
      </c>
      <c r="L127" s="9">
        <v>0</v>
      </c>
      <c r="M127" s="9">
        <v>0</v>
      </c>
      <c r="N127" s="9">
        <v>0</v>
      </c>
      <c r="O127" s="13" t="str">
        <f>IF(H127=[1]ST!$A$2,[1]ST!$G$4,IF(H127&gt;0,[1]Masse!$G167,""))</f>
        <v/>
      </c>
    </row>
    <row r="128" spans="1:15">
      <c r="A128" s="21"/>
      <c r="B128" s="8" t="str">
        <f>IFERROR((VLOOKUP(A128,'[1]Besoins demi J'!E:F,2,0))," ")</f>
        <v xml:space="preserve"> </v>
      </c>
      <c r="C128" s="7" t="str">
        <f>IFERROR((VLOOKUP(A128,'[1]Données picking'!A:I,9,0))," ")</f>
        <v xml:space="preserve"> </v>
      </c>
      <c r="D128" s="7" t="str">
        <f>IFERROR((VLOOKUP(A128,'[1]Données picking'!A:I,3,1))," ")</f>
        <v xml:space="preserve"> </v>
      </c>
      <c r="E128" s="9"/>
      <c r="F128" s="10"/>
      <c r="H128" s="9"/>
      <c r="I128" s="9"/>
      <c r="J128" s="8">
        <v>0</v>
      </c>
      <c r="K128" s="9">
        <v>0</v>
      </c>
      <c r="L128" s="9">
        <v>0</v>
      </c>
      <c r="M128" s="9">
        <v>0</v>
      </c>
      <c r="N128" s="9">
        <v>0</v>
      </c>
      <c r="O128" s="13" t="str">
        <f>IF(H128=[1]ST!$A$2,[1]ST!$G$4,IF(H128&gt;0,[1]Masse!$G168,""))</f>
        <v/>
      </c>
    </row>
    <row r="129" spans="1:15">
      <c r="A129" s="21"/>
      <c r="B129" s="8" t="str">
        <f>IFERROR((VLOOKUP(A129,'[1]Besoins demi J'!E:F,2,0))," ")</f>
        <v xml:space="preserve"> </v>
      </c>
      <c r="C129" s="7" t="str">
        <f>IFERROR((VLOOKUP(A129,'[1]Données picking'!A:I,9,0))," ")</f>
        <v xml:space="preserve"> </v>
      </c>
      <c r="D129" s="7" t="str">
        <f>IFERROR((VLOOKUP(A129,'[1]Données picking'!A:I,3,1))," ")</f>
        <v xml:space="preserve"> </v>
      </c>
      <c r="E129" s="9"/>
      <c r="F129" s="10"/>
      <c r="H129" s="9"/>
      <c r="I129" s="9"/>
      <c r="J129" s="8">
        <v>0</v>
      </c>
      <c r="K129" s="9">
        <v>0</v>
      </c>
      <c r="L129" s="9">
        <v>0</v>
      </c>
      <c r="M129" s="9">
        <v>0</v>
      </c>
      <c r="N129" s="9">
        <v>0</v>
      </c>
      <c r="O129" s="13" t="str">
        <f>IF(H129=[1]ST!$A$2,[1]ST!$G$4,IF(H129&gt;0,[1]Masse!$G169,""))</f>
        <v/>
      </c>
    </row>
    <row r="130" spans="1:15">
      <c r="A130" s="21"/>
      <c r="B130" s="8" t="str">
        <f>IFERROR((VLOOKUP(A130,'[1]Besoins demi J'!E:F,2,0))," ")</f>
        <v xml:space="preserve"> </v>
      </c>
      <c r="C130" s="7" t="str">
        <f>IFERROR((VLOOKUP(A130,'[1]Données picking'!A:I,9,0))," ")</f>
        <v xml:space="preserve"> </v>
      </c>
      <c r="D130" s="7" t="str">
        <f>IFERROR((VLOOKUP(A130,'[1]Données picking'!A:I,3,1))," ")</f>
        <v xml:space="preserve"> </v>
      </c>
      <c r="E130" s="9"/>
      <c r="F130" s="10"/>
      <c r="H130" s="9"/>
      <c r="I130" s="9"/>
      <c r="J130" s="8">
        <v>0</v>
      </c>
      <c r="K130" s="9">
        <v>0</v>
      </c>
      <c r="L130" s="9">
        <v>0</v>
      </c>
      <c r="M130" s="9">
        <v>0</v>
      </c>
      <c r="N130" s="9">
        <v>0</v>
      </c>
      <c r="O130" s="13" t="str">
        <f>IF(H130=[1]ST!$A$2,[1]ST!$G$4,IF(H130&gt;0,[1]Masse!$G170,""))</f>
        <v/>
      </c>
    </row>
    <row r="131" spans="1:15">
      <c r="A131" s="21"/>
      <c r="B131" s="8" t="str">
        <f>IFERROR((VLOOKUP(A131,'[1]Besoins demi J'!E:F,2,0))," ")</f>
        <v xml:space="preserve"> </v>
      </c>
      <c r="C131" s="7" t="str">
        <f>IFERROR((VLOOKUP(A131,'[1]Données picking'!A:I,9,0))," ")</f>
        <v xml:space="preserve"> </v>
      </c>
      <c r="D131" s="7" t="str">
        <f>IFERROR((VLOOKUP(A131,'[1]Données picking'!A:I,3,1))," ")</f>
        <v xml:space="preserve"> </v>
      </c>
      <c r="E131" s="9"/>
      <c r="F131" s="10"/>
      <c r="H131" s="9"/>
      <c r="I131" s="9"/>
      <c r="J131" s="8">
        <v>0</v>
      </c>
      <c r="K131" s="9">
        <v>0</v>
      </c>
      <c r="L131" s="9">
        <v>0</v>
      </c>
      <c r="M131" s="9">
        <v>0</v>
      </c>
      <c r="N131" s="9">
        <v>0</v>
      </c>
      <c r="O131" s="13" t="str">
        <f>IF(H131=[1]ST!$A$2,[1]ST!$G$4,IF(H131&gt;0,[1]Masse!$G171,""))</f>
        <v/>
      </c>
    </row>
    <row r="132" spans="1:15">
      <c r="A132" s="21"/>
      <c r="B132" s="8" t="str">
        <f>IFERROR((VLOOKUP(A132,'[1]Besoins demi J'!E:F,2,0))," ")</f>
        <v xml:space="preserve"> </v>
      </c>
      <c r="C132" s="7" t="str">
        <f>IFERROR((VLOOKUP(A132,'[1]Données picking'!A:I,9,0))," ")</f>
        <v xml:space="preserve"> </v>
      </c>
      <c r="D132" s="7" t="str">
        <f>IFERROR((VLOOKUP(A132,'[1]Données picking'!A:I,3,1))," ")</f>
        <v xml:space="preserve"> </v>
      </c>
      <c r="E132" s="9"/>
      <c r="F132" s="10"/>
      <c r="H132" s="9"/>
      <c r="I132" s="9"/>
      <c r="J132" s="8">
        <v>0</v>
      </c>
      <c r="K132" s="9">
        <v>0</v>
      </c>
      <c r="L132" s="9">
        <v>0</v>
      </c>
      <c r="M132" s="9">
        <v>0</v>
      </c>
      <c r="N132" s="9">
        <v>0</v>
      </c>
      <c r="O132" s="13" t="str">
        <f>IF(H132=[1]ST!$A$2,[1]ST!$G$4,IF(H132&gt;0,[1]Masse!$G172,""))</f>
        <v/>
      </c>
    </row>
    <row r="133" spans="1:15">
      <c r="A133" s="21"/>
      <c r="B133" s="8" t="str">
        <f>IFERROR((VLOOKUP(A133,'[1]Besoins demi J'!E:F,2,0))," ")</f>
        <v xml:space="preserve"> </v>
      </c>
      <c r="C133" s="7" t="str">
        <f>IFERROR((VLOOKUP(A133,'[1]Données picking'!A:I,9,0))," ")</f>
        <v xml:space="preserve"> </v>
      </c>
      <c r="D133" s="7" t="str">
        <f>IFERROR((VLOOKUP(A133,'[1]Données picking'!A:I,3,1))," ")</f>
        <v xml:space="preserve"> </v>
      </c>
      <c r="E133" s="9"/>
      <c r="F133" s="10"/>
      <c r="H133" s="9"/>
      <c r="I133" s="9"/>
      <c r="J133" s="8">
        <v>0</v>
      </c>
      <c r="K133" s="9">
        <v>0</v>
      </c>
      <c r="L133" s="9">
        <v>0</v>
      </c>
      <c r="M133" s="9">
        <v>0</v>
      </c>
      <c r="N133" s="9">
        <v>0</v>
      </c>
      <c r="O133" s="13" t="str">
        <f>IF(H133=[1]ST!$A$2,[1]ST!$G$4,IF(H133&gt;0,[1]Masse!$G173,""))</f>
        <v/>
      </c>
    </row>
    <row r="134" spans="1:15">
      <c r="A134" s="21"/>
      <c r="B134" s="8" t="str">
        <f>IFERROR((VLOOKUP(A134,'[1]Besoins demi J'!E:F,2,0))," ")</f>
        <v xml:space="preserve"> </v>
      </c>
      <c r="C134" s="7" t="str">
        <f>IFERROR((VLOOKUP(A134,'[1]Données picking'!A:I,9,0))," ")</f>
        <v xml:space="preserve"> </v>
      </c>
      <c r="D134" s="7" t="str">
        <f>IFERROR((VLOOKUP(A134,'[1]Données picking'!A:I,3,1))," ")</f>
        <v xml:space="preserve"> </v>
      </c>
      <c r="E134" s="9"/>
      <c r="F134" s="10"/>
      <c r="H134" s="9"/>
      <c r="I134" s="9"/>
      <c r="J134" s="8">
        <v>0</v>
      </c>
      <c r="K134" s="9">
        <v>0</v>
      </c>
      <c r="L134" s="9">
        <v>0</v>
      </c>
      <c r="M134" s="9">
        <v>0</v>
      </c>
      <c r="N134" s="9">
        <v>0</v>
      </c>
      <c r="O134" s="13" t="str">
        <f>IF(H134=[1]ST!$A$2,[1]ST!$G$4,IF(H134&gt;0,[1]Masse!$G174,""))</f>
        <v/>
      </c>
    </row>
    <row r="135" spans="1:15">
      <c r="A135" s="21"/>
      <c r="B135" s="8" t="str">
        <f>IFERROR((VLOOKUP(A135,'[1]Besoins demi J'!E:F,2,0))," ")</f>
        <v xml:space="preserve"> </v>
      </c>
      <c r="C135" s="7" t="str">
        <f>IFERROR((VLOOKUP(A135,'[1]Données picking'!A:I,9,0))," ")</f>
        <v xml:space="preserve"> </v>
      </c>
      <c r="D135" s="7" t="str">
        <f>IFERROR((VLOOKUP(A135,'[1]Données picking'!A:I,3,1))," ")</f>
        <v xml:space="preserve"> </v>
      </c>
      <c r="E135" s="9"/>
      <c r="F135" s="10"/>
      <c r="H135" s="9"/>
      <c r="I135" s="9"/>
      <c r="J135" s="8">
        <v>0</v>
      </c>
      <c r="K135" s="9">
        <v>0</v>
      </c>
      <c r="L135" s="9">
        <v>0</v>
      </c>
      <c r="M135" s="9">
        <v>0</v>
      </c>
      <c r="N135" s="9">
        <v>0</v>
      </c>
      <c r="O135" s="13" t="str">
        <f>IF(H135=[1]ST!$A$2,[1]ST!$G$4,IF(H135&gt;0,[1]Masse!$G175,""))</f>
        <v/>
      </c>
    </row>
    <row r="136" spans="1:15">
      <c r="A136" s="21"/>
      <c r="B136" s="8" t="str">
        <f>IFERROR((VLOOKUP(A136,'[1]Besoins demi J'!E:F,2,0))," ")</f>
        <v xml:space="preserve"> </v>
      </c>
      <c r="C136" s="7" t="str">
        <f>IFERROR((VLOOKUP(A136,'[1]Données picking'!A:I,9,0))," ")</f>
        <v xml:space="preserve"> </v>
      </c>
      <c r="D136" s="7" t="str">
        <f>IFERROR((VLOOKUP(A136,'[1]Données picking'!A:I,3,1))," ")</f>
        <v xml:space="preserve"> </v>
      </c>
      <c r="E136" s="9"/>
      <c r="F136" s="10"/>
      <c r="H136" s="9"/>
      <c r="I136" s="9"/>
      <c r="J136" s="8">
        <v>0</v>
      </c>
      <c r="K136" s="9">
        <v>0</v>
      </c>
      <c r="L136" s="9">
        <v>0</v>
      </c>
      <c r="M136" s="9">
        <v>0</v>
      </c>
      <c r="N136" s="9">
        <v>0</v>
      </c>
      <c r="O136" s="13" t="str">
        <f>IF(H136=[1]ST!$A$2,[1]ST!$G$4,IF(H136&gt;0,[1]Masse!$G176,""))</f>
        <v/>
      </c>
    </row>
    <row r="137" spans="1:15">
      <c r="A137" s="21"/>
      <c r="B137" s="8" t="str">
        <f>IFERROR((VLOOKUP(A137,'[1]Besoins demi J'!E:F,2,0))," ")</f>
        <v xml:space="preserve"> </v>
      </c>
      <c r="C137" s="7" t="str">
        <f>IFERROR((VLOOKUP(A137,'[1]Données picking'!A:I,9,0))," ")</f>
        <v xml:space="preserve"> </v>
      </c>
      <c r="D137" s="7" t="str">
        <f>IFERROR((VLOOKUP(A137,'[1]Données picking'!A:I,3,1))," ")</f>
        <v xml:space="preserve"> </v>
      </c>
      <c r="E137" s="9"/>
      <c r="F137" s="10"/>
      <c r="H137" s="9"/>
      <c r="I137" s="9"/>
      <c r="J137" s="8">
        <v>0</v>
      </c>
      <c r="K137" s="9">
        <v>0</v>
      </c>
      <c r="L137" s="9">
        <v>0</v>
      </c>
      <c r="M137" s="9">
        <v>0</v>
      </c>
      <c r="N137" s="9">
        <v>0</v>
      </c>
      <c r="O137" s="13" t="str">
        <f>IF(H137=[1]ST!$A$2,[1]ST!$G$4,IF(H137&gt;0,[1]Masse!$G177,""))</f>
        <v/>
      </c>
    </row>
    <row r="138" spans="1:15">
      <c r="A138" s="21"/>
      <c r="B138" s="8" t="str">
        <f>IFERROR((VLOOKUP(A138,'[1]Besoins demi J'!E:F,2,0))," ")</f>
        <v xml:space="preserve"> </v>
      </c>
      <c r="C138" s="7" t="str">
        <f>IFERROR((VLOOKUP(A138,'[1]Données picking'!A:I,9,0))," ")</f>
        <v xml:space="preserve"> </v>
      </c>
      <c r="D138" s="7" t="str">
        <f>IFERROR((VLOOKUP(A138,'[1]Données picking'!A:I,3,1))," ")</f>
        <v xml:space="preserve"> </v>
      </c>
      <c r="E138" s="9"/>
      <c r="F138" s="10"/>
      <c r="H138" s="9"/>
      <c r="I138" s="9"/>
      <c r="J138" s="8">
        <v>0</v>
      </c>
      <c r="K138" s="9">
        <v>0</v>
      </c>
      <c r="L138" s="9">
        <v>0</v>
      </c>
      <c r="M138" s="9">
        <v>0</v>
      </c>
      <c r="N138" s="9">
        <v>0</v>
      </c>
      <c r="O138" s="13" t="str">
        <f>IF(H138=[1]ST!$A$2,[1]ST!$G$4,IF(H138&gt;0,[1]Masse!$G178,""))</f>
        <v/>
      </c>
    </row>
    <row r="139" spans="1:15">
      <c r="A139" s="21"/>
      <c r="B139" s="8" t="str">
        <f>IFERROR((VLOOKUP(A139,'[1]Besoins demi J'!E:F,2,0))," ")</f>
        <v xml:space="preserve"> </v>
      </c>
      <c r="C139" s="7" t="str">
        <f>IFERROR((VLOOKUP(A139,'[1]Données picking'!A:I,9,0))," ")</f>
        <v xml:space="preserve"> </v>
      </c>
      <c r="D139" s="7" t="str">
        <f>IFERROR((VLOOKUP(A139,'[1]Données picking'!A:I,3,1))," ")</f>
        <v xml:space="preserve"> </v>
      </c>
      <c r="E139" s="9"/>
      <c r="F139" s="10"/>
      <c r="H139" s="9"/>
      <c r="I139" s="9"/>
      <c r="J139" s="8">
        <v>0</v>
      </c>
      <c r="K139" s="9">
        <v>0</v>
      </c>
      <c r="L139" s="9">
        <v>0</v>
      </c>
      <c r="M139" s="9">
        <v>0</v>
      </c>
      <c r="N139" s="9">
        <v>0</v>
      </c>
      <c r="O139" s="13" t="str">
        <f>IF(H139=[1]ST!$A$2,[1]ST!$G$4,IF(H139&gt;0,[1]Masse!$G179,""))</f>
        <v/>
      </c>
    </row>
    <row r="140" spans="1:15">
      <c r="A140" s="21"/>
      <c r="B140" s="8" t="str">
        <f>IFERROR((VLOOKUP(A140,'[1]Besoins demi J'!E:F,2,0))," ")</f>
        <v xml:space="preserve"> </v>
      </c>
      <c r="C140" s="7" t="str">
        <f>IFERROR((VLOOKUP(A140,'[1]Données picking'!A:I,9,0))," ")</f>
        <v xml:space="preserve"> </v>
      </c>
      <c r="D140" s="7" t="str">
        <f>IFERROR((VLOOKUP(A140,'[1]Données picking'!A:I,3,1))," ")</f>
        <v xml:space="preserve"> </v>
      </c>
      <c r="E140" s="9"/>
      <c r="F140" s="10"/>
      <c r="H140" s="9"/>
      <c r="I140" s="9"/>
      <c r="J140" s="8">
        <v>0</v>
      </c>
      <c r="K140" s="9">
        <v>0</v>
      </c>
      <c r="L140" s="9">
        <v>0</v>
      </c>
      <c r="M140" s="9">
        <v>0</v>
      </c>
      <c r="N140" s="9">
        <v>0</v>
      </c>
      <c r="O140" s="13" t="str">
        <f>IF(H140=[1]ST!$A$2,[1]ST!$G$4,IF(H140&gt;0,[1]Masse!$G180,""))</f>
        <v/>
      </c>
    </row>
    <row r="141" spans="1:15">
      <c r="A141" s="21"/>
      <c r="B141" s="8" t="str">
        <f>IFERROR((VLOOKUP(A141,'[1]Besoins demi J'!E:F,2,0))," ")</f>
        <v xml:space="preserve"> </v>
      </c>
      <c r="C141" s="7" t="str">
        <f>IFERROR((VLOOKUP(A141,'[1]Données picking'!A:I,9,0))," ")</f>
        <v xml:space="preserve"> </v>
      </c>
      <c r="D141" s="7" t="str">
        <f>IFERROR((VLOOKUP(A141,'[1]Données picking'!A:I,3,1))," ")</f>
        <v xml:space="preserve"> </v>
      </c>
      <c r="E141" s="9"/>
      <c r="F141" s="10"/>
      <c r="H141" s="9"/>
      <c r="I141" s="9"/>
      <c r="J141" s="8">
        <v>0</v>
      </c>
      <c r="K141" s="9">
        <v>0</v>
      </c>
      <c r="L141" s="9">
        <v>0</v>
      </c>
      <c r="M141" s="9">
        <v>0</v>
      </c>
      <c r="N141" s="9">
        <v>0</v>
      </c>
      <c r="O141" s="13" t="str">
        <f>IF(H141=[1]ST!$A$2,[1]ST!$G$4,IF(H141&gt;0,[1]Masse!$G181,""))</f>
        <v/>
      </c>
    </row>
    <row r="142" spans="1:15">
      <c r="A142" s="21"/>
      <c r="B142" s="8" t="str">
        <f>IFERROR((VLOOKUP(A142,'[1]Besoins demi J'!E:F,2,0))," ")</f>
        <v xml:space="preserve"> </v>
      </c>
      <c r="C142" s="7" t="str">
        <f>IFERROR((VLOOKUP(A142,'[1]Données picking'!A:I,9,0))," ")</f>
        <v xml:space="preserve"> </v>
      </c>
      <c r="D142" s="7" t="str">
        <f>IFERROR((VLOOKUP(A142,'[1]Données picking'!A:I,3,1))," ")</f>
        <v xml:space="preserve"> </v>
      </c>
      <c r="E142" s="9"/>
      <c r="F142" s="10"/>
      <c r="H142" s="9"/>
      <c r="I142" s="9"/>
      <c r="J142" s="8">
        <v>0</v>
      </c>
      <c r="K142" s="9">
        <v>0</v>
      </c>
      <c r="L142" s="9">
        <v>0</v>
      </c>
      <c r="M142" s="9">
        <v>0</v>
      </c>
      <c r="N142" s="9">
        <v>0</v>
      </c>
      <c r="O142" s="13" t="str">
        <f>IF(H142=[1]ST!$A$2,[1]ST!$G$4,IF(H142&gt;0,[1]Masse!$G182,""))</f>
        <v/>
      </c>
    </row>
    <row r="143" spans="1:15">
      <c r="A143" s="21"/>
      <c r="B143" s="8" t="str">
        <f>IFERROR((VLOOKUP(A143,'[1]Besoins demi J'!E:F,2,0))," ")</f>
        <v xml:space="preserve"> </v>
      </c>
      <c r="C143" s="7" t="str">
        <f>IFERROR((VLOOKUP(A143,'[1]Données picking'!A:I,9,0))," ")</f>
        <v xml:space="preserve"> </v>
      </c>
      <c r="D143" s="7" t="str">
        <f>IFERROR((VLOOKUP(A143,'[1]Données picking'!A:I,3,1))," ")</f>
        <v xml:space="preserve"> </v>
      </c>
      <c r="E143" s="9"/>
      <c r="F143" s="10"/>
      <c r="H143" s="9"/>
      <c r="I143" s="9"/>
      <c r="J143" s="8">
        <v>0</v>
      </c>
      <c r="K143" s="9">
        <v>0</v>
      </c>
      <c r="L143" s="9">
        <v>0</v>
      </c>
      <c r="M143" s="9">
        <v>0</v>
      </c>
      <c r="N143" s="9">
        <v>0</v>
      </c>
      <c r="O143" s="13" t="str">
        <f>IF(H143=[1]ST!$A$2,[1]ST!$G$4,IF(H143&gt;0,[1]Masse!$G183,""))</f>
        <v/>
      </c>
    </row>
    <row r="144" spans="1:15">
      <c r="A144" s="21"/>
      <c r="B144" s="8" t="str">
        <f>IFERROR((VLOOKUP(A144,'[1]Besoins demi J'!E:F,2,0))," ")</f>
        <v xml:space="preserve"> </v>
      </c>
      <c r="C144" s="7" t="str">
        <f>IFERROR((VLOOKUP(A144,'[1]Données picking'!A:I,9,0))," ")</f>
        <v xml:space="preserve"> </v>
      </c>
      <c r="D144" s="7" t="str">
        <f>IFERROR((VLOOKUP(A144,'[1]Données picking'!A:I,3,1))," ")</f>
        <v xml:space="preserve"> </v>
      </c>
      <c r="E144" s="9"/>
      <c r="F144" s="10"/>
      <c r="H144" s="9"/>
      <c r="I144" s="9"/>
      <c r="J144" s="8">
        <v>0</v>
      </c>
      <c r="K144" s="9">
        <v>0</v>
      </c>
      <c r="L144" s="9">
        <v>0</v>
      </c>
      <c r="M144" s="9">
        <v>0</v>
      </c>
      <c r="N144" s="9">
        <v>0</v>
      </c>
      <c r="O144" s="13" t="str">
        <f>IF(H144=[1]ST!$A$2,[1]ST!$G$4,IF(H144&gt;0,[1]Masse!$G184,""))</f>
        <v/>
      </c>
    </row>
    <row r="145" spans="1:15">
      <c r="A145" s="21"/>
      <c r="B145" s="8" t="str">
        <f>IFERROR((VLOOKUP(A145,'[1]Besoins demi J'!E:F,2,0))," ")</f>
        <v xml:space="preserve"> </v>
      </c>
      <c r="C145" s="7" t="str">
        <f>IFERROR((VLOOKUP(A145,'[1]Données picking'!A:I,9,0))," ")</f>
        <v xml:space="preserve"> </v>
      </c>
      <c r="D145" s="7" t="str">
        <f>IFERROR((VLOOKUP(A145,'[1]Données picking'!A:I,3,1))," ")</f>
        <v xml:space="preserve"> </v>
      </c>
      <c r="E145" s="9"/>
      <c r="F145" s="10"/>
      <c r="H145" s="9"/>
      <c r="I145" s="9"/>
      <c r="J145" s="8">
        <v>0</v>
      </c>
      <c r="K145" s="9">
        <v>0</v>
      </c>
      <c r="L145" s="9">
        <v>0</v>
      </c>
      <c r="M145" s="9">
        <v>0</v>
      </c>
      <c r="N145" s="9">
        <v>0</v>
      </c>
      <c r="O145" s="13" t="str">
        <f>IF(H145=[1]ST!$A$2,[1]ST!$G$4,IF(H145&gt;0,[1]Masse!$G185,""))</f>
        <v/>
      </c>
    </row>
    <row r="146" spans="1:15">
      <c r="A146" s="21"/>
      <c r="B146" s="8" t="str">
        <f>IFERROR((VLOOKUP(A146,'[1]Besoins demi J'!E:F,2,0))," ")</f>
        <v xml:space="preserve"> </v>
      </c>
      <c r="C146" s="7" t="str">
        <f>IFERROR((VLOOKUP(A146,'[1]Données picking'!A:I,9,0))," ")</f>
        <v xml:space="preserve"> </v>
      </c>
      <c r="D146" s="7" t="str">
        <f>IFERROR((VLOOKUP(A146,'[1]Données picking'!A:I,3,1))," ")</f>
        <v xml:space="preserve"> </v>
      </c>
      <c r="E146" s="9"/>
      <c r="F146" s="10"/>
      <c r="H146" s="9"/>
      <c r="I146" s="9"/>
      <c r="J146" s="8">
        <v>0</v>
      </c>
      <c r="K146" s="9">
        <v>0</v>
      </c>
      <c r="L146" s="9">
        <v>0</v>
      </c>
      <c r="M146" s="9">
        <v>0</v>
      </c>
      <c r="N146" s="9">
        <v>0</v>
      </c>
      <c r="O146" s="13" t="str">
        <f>IF(H146=[1]ST!$A$2,[1]ST!$G$4,IF(H146&gt;0,[1]Masse!$G186,""))</f>
        <v/>
      </c>
    </row>
    <row r="147" spans="1:15">
      <c r="A147" s="21"/>
      <c r="B147" s="8" t="str">
        <f>IFERROR((VLOOKUP(A147,'[1]Besoins demi J'!E:F,2,0))," ")</f>
        <v xml:space="preserve"> </v>
      </c>
      <c r="C147" s="7" t="str">
        <f>IFERROR((VLOOKUP(A147,'[1]Données picking'!A:I,9,0))," ")</f>
        <v xml:space="preserve"> </v>
      </c>
      <c r="D147" s="7" t="str">
        <f>IFERROR((VLOOKUP(A147,'[1]Données picking'!A:I,3,1))," ")</f>
        <v xml:space="preserve"> </v>
      </c>
      <c r="E147" s="9"/>
      <c r="F147" s="10"/>
      <c r="H147" s="9"/>
      <c r="I147" s="9"/>
      <c r="J147" s="8">
        <v>0</v>
      </c>
      <c r="K147" s="9">
        <v>0</v>
      </c>
      <c r="L147" s="9">
        <v>0</v>
      </c>
      <c r="M147" s="9">
        <v>0</v>
      </c>
      <c r="N147" s="9">
        <v>0</v>
      </c>
      <c r="O147" s="13" t="str">
        <f>IF(H147=[1]ST!$A$2,[1]ST!$G$4,IF(H147&gt;0,[1]Masse!$G187,""))</f>
        <v/>
      </c>
    </row>
    <row r="148" spans="1:15">
      <c r="A148" s="21"/>
      <c r="B148" s="8" t="str">
        <f>IFERROR((VLOOKUP(A148,'[1]Besoins demi J'!E:F,2,0))," ")</f>
        <v xml:space="preserve"> </v>
      </c>
      <c r="C148" s="7" t="str">
        <f>IFERROR((VLOOKUP(A148,'[1]Données picking'!A:I,9,0))," ")</f>
        <v xml:space="preserve"> </v>
      </c>
      <c r="D148" s="7" t="str">
        <f>IFERROR((VLOOKUP(A148,'[1]Données picking'!A:I,3,1))," ")</f>
        <v xml:space="preserve"> </v>
      </c>
      <c r="E148" s="9"/>
      <c r="F148" s="10"/>
      <c r="H148" s="9"/>
      <c r="I148" s="9"/>
      <c r="J148" s="8">
        <v>0</v>
      </c>
      <c r="K148" s="9">
        <v>0</v>
      </c>
      <c r="L148" s="9">
        <v>0</v>
      </c>
      <c r="M148" s="9">
        <v>0</v>
      </c>
      <c r="N148" s="9">
        <v>0</v>
      </c>
      <c r="O148" s="13" t="str">
        <f>IF(H148=[1]ST!$A$2,[1]ST!$G$4,IF(H148&gt;0,[1]Masse!$G188,""))</f>
        <v/>
      </c>
    </row>
    <row r="149" spans="1:15">
      <c r="A149" s="21"/>
      <c r="B149" s="8" t="str">
        <f>IFERROR((VLOOKUP(A149,'[1]Besoins demi J'!E:F,2,0))," ")</f>
        <v xml:space="preserve"> </v>
      </c>
      <c r="C149" s="7" t="str">
        <f>IFERROR((VLOOKUP(A149,'[1]Données picking'!A:I,9,0))," ")</f>
        <v xml:space="preserve"> </v>
      </c>
      <c r="D149" s="7" t="str">
        <f>IFERROR((VLOOKUP(A149,'[1]Données picking'!A:I,3,1))," ")</f>
        <v xml:space="preserve"> </v>
      </c>
      <c r="E149" s="9"/>
      <c r="F149" s="10"/>
      <c r="H149" s="9"/>
      <c r="I149" s="9"/>
      <c r="J149" s="8">
        <v>0</v>
      </c>
      <c r="K149" s="9">
        <v>0</v>
      </c>
      <c r="L149" s="9">
        <v>0</v>
      </c>
      <c r="M149" s="9">
        <v>0</v>
      </c>
      <c r="N149" s="9">
        <v>0</v>
      </c>
      <c r="O149" s="13" t="str">
        <f>IF(H149=[1]ST!$A$2,[1]ST!$G$4,IF(H149&gt;0,[1]Masse!$G189,""))</f>
        <v/>
      </c>
    </row>
    <row r="150" spans="1:15">
      <c r="A150" s="21"/>
      <c r="B150" s="8" t="str">
        <f>IFERROR((VLOOKUP(A150,'[1]Besoins demi J'!E:F,2,0))," ")</f>
        <v xml:space="preserve"> </v>
      </c>
      <c r="C150" s="7" t="str">
        <f>IFERROR((VLOOKUP(A150,'[1]Données picking'!A:I,9,0))," ")</f>
        <v xml:space="preserve"> </v>
      </c>
      <c r="D150" s="7" t="str">
        <f>IFERROR((VLOOKUP(A150,'[1]Données picking'!A:I,3,1))," ")</f>
        <v xml:space="preserve"> </v>
      </c>
      <c r="E150" s="9"/>
      <c r="F150" s="10"/>
      <c r="H150" s="9"/>
      <c r="I150" s="9"/>
      <c r="J150" s="8">
        <v>0</v>
      </c>
      <c r="K150" s="9">
        <v>0</v>
      </c>
      <c r="L150" s="9">
        <v>0</v>
      </c>
      <c r="M150" s="9">
        <v>0</v>
      </c>
      <c r="N150" s="9">
        <v>0</v>
      </c>
      <c r="O150" s="13" t="str">
        <f>IF(H150=[1]ST!$A$2,[1]ST!$G$4,IF(H150&gt;0,[1]Masse!$G190,""))</f>
        <v/>
      </c>
    </row>
    <row r="151" spans="1:15">
      <c r="A151" s="21"/>
      <c r="B151" s="8" t="str">
        <f>IFERROR((VLOOKUP(A151,'[1]Besoins demi J'!E:F,2,0))," ")</f>
        <v xml:space="preserve"> </v>
      </c>
      <c r="C151" s="7" t="str">
        <f>IFERROR((VLOOKUP(A151,'[1]Données picking'!A:I,9,0))," ")</f>
        <v xml:space="preserve"> </v>
      </c>
      <c r="D151" s="7" t="str">
        <f>IFERROR((VLOOKUP(A151,'[1]Données picking'!A:I,3,1))," ")</f>
        <v xml:space="preserve"> </v>
      </c>
      <c r="E151" s="9"/>
      <c r="F151" s="10"/>
      <c r="H151" s="9"/>
      <c r="I151" s="9"/>
      <c r="J151" s="8">
        <v>0</v>
      </c>
      <c r="K151" s="9">
        <v>0</v>
      </c>
      <c r="L151" s="9">
        <v>0</v>
      </c>
      <c r="M151" s="9">
        <v>0</v>
      </c>
      <c r="N151" s="9">
        <v>0</v>
      </c>
      <c r="O151" s="13" t="str">
        <f>IF(H151=[1]ST!$A$2,[1]ST!$G$4,IF(H151&gt;0,[1]Masse!$G191,""))</f>
        <v/>
      </c>
    </row>
    <row r="152" spans="1:15">
      <c r="A152" s="21"/>
      <c r="B152" s="8" t="str">
        <f>IFERROR((VLOOKUP(A152,'[1]Besoins demi J'!E:F,2,0))," ")</f>
        <v xml:space="preserve"> </v>
      </c>
      <c r="C152" s="7" t="str">
        <f>IFERROR((VLOOKUP(A152,'[1]Données picking'!A:I,9,0))," ")</f>
        <v xml:space="preserve"> </v>
      </c>
      <c r="D152" s="7" t="str">
        <f>IFERROR((VLOOKUP(A152,'[1]Données picking'!A:I,3,1))," ")</f>
        <v xml:space="preserve"> </v>
      </c>
      <c r="E152" s="9"/>
      <c r="F152" s="10"/>
      <c r="H152" s="9"/>
      <c r="I152" s="9"/>
      <c r="J152" s="8">
        <v>0</v>
      </c>
      <c r="K152" s="9">
        <v>0</v>
      </c>
      <c r="L152" s="9">
        <v>0</v>
      </c>
      <c r="M152" s="9">
        <v>0</v>
      </c>
      <c r="N152" s="9">
        <v>0</v>
      </c>
      <c r="O152" s="13" t="str">
        <f>IF(H152=[1]ST!$A$2,[1]ST!$G$4,IF(H152&gt;0,[1]Masse!$G192,""))</f>
        <v/>
      </c>
    </row>
    <row r="153" spans="1:15">
      <c r="A153" s="21"/>
      <c r="B153" s="8" t="str">
        <f>IFERROR((VLOOKUP(A153,'[1]Besoins demi J'!E:F,2,0))," ")</f>
        <v xml:space="preserve"> </v>
      </c>
      <c r="C153" s="7" t="str">
        <f>IFERROR((VLOOKUP(A153,'[1]Données picking'!A:I,9,0))," ")</f>
        <v xml:space="preserve"> </v>
      </c>
      <c r="D153" s="7" t="str">
        <f>IFERROR((VLOOKUP(A153,'[1]Données picking'!A:I,3,1))," ")</f>
        <v xml:space="preserve"> </v>
      </c>
      <c r="E153" s="9"/>
      <c r="F153" s="10"/>
      <c r="H153" s="9"/>
      <c r="I153" s="9"/>
      <c r="J153" s="8">
        <v>0</v>
      </c>
      <c r="K153" s="9">
        <v>0</v>
      </c>
      <c r="L153" s="9">
        <v>0</v>
      </c>
      <c r="M153" s="9">
        <v>0</v>
      </c>
      <c r="N153" s="9">
        <v>0</v>
      </c>
      <c r="O153" s="13" t="str">
        <f>IF(H153=[1]ST!$A$2,[1]ST!$G$4,IF(H153&gt;0,[1]Masse!$G193,""))</f>
        <v/>
      </c>
    </row>
    <row r="154" spans="1:15">
      <c r="A154" s="21"/>
      <c r="B154" s="8" t="str">
        <f>IFERROR((VLOOKUP(A154,'[1]Besoins demi J'!E:F,2,0))," ")</f>
        <v xml:space="preserve"> </v>
      </c>
      <c r="C154" s="7" t="str">
        <f>IFERROR((VLOOKUP(A154,'[1]Données picking'!A:I,9,0))," ")</f>
        <v xml:space="preserve"> </v>
      </c>
      <c r="D154" s="7" t="str">
        <f>IFERROR((VLOOKUP(A154,'[1]Données picking'!A:I,3,1))," ")</f>
        <v xml:space="preserve"> </v>
      </c>
      <c r="E154" s="9"/>
      <c r="F154" s="10"/>
      <c r="H154" s="9"/>
      <c r="I154" s="9"/>
      <c r="J154" s="8">
        <v>0</v>
      </c>
      <c r="K154" s="9">
        <v>0</v>
      </c>
      <c r="L154" s="9">
        <v>0</v>
      </c>
      <c r="M154" s="9">
        <v>0</v>
      </c>
      <c r="N154" s="9">
        <v>0</v>
      </c>
      <c r="O154" s="13" t="str">
        <f>IF(H154=[1]ST!$A$2,[1]ST!$G$4,IF(H154&gt;0,[1]Masse!$G194,""))</f>
        <v/>
      </c>
    </row>
    <row r="155" spans="1:15">
      <c r="A155" s="21"/>
      <c r="B155" s="8" t="str">
        <f>IFERROR((VLOOKUP(A155,'[1]Besoins demi J'!E:F,2,0))," ")</f>
        <v xml:space="preserve"> </v>
      </c>
      <c r="C155" s="7" t="str">
        <f>IFERROR((VLOOKUP(A155,'[1]Données picking'!A:I,9,0))," ")</f>
        <v xml:space="preserve"> </v>
      </c>
      <c r="D155" s="7" t="str">
        <f>IFERROR((VLOOKUP(A155,'[1]Données picking'!A:I,3,1))," ")</f>
        <v xml:space="preserve"> </v>
      </c>
      <c r="E155" s="9"/>
      <c r="F155" s="10"/>
      <c r="H155" s="9"/>
      <c r="I155" s="9"/>
      <c r="J155" s="8">
        <v>0</v>
      </c>
      <c r="K155" s="9">
        <v>0</v>
      </c>
      <c r="L155" s="9">
        <v>0</v>
      </c>
      <c r="M155" s="9">
        <v>0</v>
      </c>
      <c r="N155" s="9">
        <v>0</v>
      </c>
      <c r="O155" s="13" t="str">
        <f>IF(H155=[1]ST!$A$2,[1]ST!$G$4,IF(H155&gt;0,[1]Masse!$G195,""))</f>
        <v/>
      </c>
    </row>
    <row r="156" spans="1:15">
      <c r="A156" s="21"/>
      <c r="B156" s="8" t="str">
        <f>IFERROR((VLOOKUP(A156,'[1]Besoins demi J'!E:F,2,0))," ")</f>
        <v xml:space="preserve"> </v>
      </c>
      <c r="C156" s="7" t="str">
        <f>IFERROR((VLOOKUP(A156,'[1]Données picking'!A:I,9,0))," ")</f>
        <v xml:space="preserve"> </v>
      </c>
      <c r="D156" s="7" t="str">
        <f>IFERROR((VLOOKUP(A156,'[1]Données picking'!A:I,3,1))," ")</f>
        <v xml:space="preserve"> </v>
      </c>
      <c r="E156" s="9"/>
      <c r="F156" s="10"/>
      <c r="H156" s="9"/>
      <c r="I156" s="9"/>
      <c r="J156" s="8">
        <v>0</v>
      </c>
      <c r="K156" s="9">
        <v>0</v>
      </c>
      <c r="L156" s="9">
        <v>0</v>
      </c>
      <c r="M156" s="9">
        <v>0</v>
      </c>
      <c r="N156" s="9">
        <v>0</v>
      </c>
      <c r="O156" s="13" t="str">
        <f>IF(H156=[1]ST!$A$2,[1]ST!$G$4,IF(H156&gt;0,[1]Masse!$G196,""))</f>
        <v/>
      </c>
    </row>
    <row r="157" spans="1:15">
      <c r="A157" s="21"/>
      <c r="B157" s="8" t="str">
        <f>IFERROR((VLOOKUP(A157,'[1]Besoins demi J'!E:F,2,0))," ")</f>
        <v xml:space="preserve"> </v>
      </c>
      <c r="C157" s="7" t="str">
        <f>IFERROR((VLOOKUP(A157,'[1]Données picking'!A:I,9,0))," ")</f>
        <v xml:space="preserve"> </v>
      </c>
      <c r="D157" s="7" t="str">
        <f>IFERROR((VLOOKUP(A157,'[1]Données picking'!A:I,3,1))," ")</f>
        <v xml:space="preserve"> </v>
      </c>
      <c r="E157" s="9"/>
      <c r="F157" s="10"/>
      <c r="H157" s="9"/>
      <c r="I157" s="9"/>
      <c r="J157" s="8">
        <v>0</v>
      </c>
      <c r="K157" s="9">
        <v>0</v>
      </c>
      <c r="L157" s="9">
        <v>0</v>
      </c>
      <c r="M157" s="9">
        <v>0</v>
      </c>
      <c r="N157" s="9">
        <v>0</v>
      </c>
      <c r="O157" s="13" t="str">
        <f>IF(H157=[1]ST!$A$2,[1]ST!$G$4,IF(H157&gt;0,[1]Masse!$G197,""))</f>
        <v/>
      </c>
    </row>
    <row r="158" spans="1:15">
      <c r="A158" s="21"/>
      <c r="B158" s="8" t="str">
        <f>IFERROR((VLOOKUP(A158,'[1]Besoins demi J'!E:F,2,0))," ")</f>
        <v xml:space="preserve"> </v>
      </c>
      <c r="C158" s="7" t="str">
        <f>IFERROR((VLOOKUP(A158,'[1]Données picking'!A:I,9,0))," ")</f>
        <v xml:space="preserve"> </v>
      </c>
      <c r="D158" s="7" t="str">
        <f>IFERROR((VLOOKUP(A158,'[1]Données picking'!A:I,3,1))," ")</f>
        <v xml:space="preserve"> </v>
      </c>
      <c r="E158" s="9"/>
      <c r="F158" s="10"/>
      <c r="H158" s="9"/>
      <c r="I158" s="9"/>
      <c r="J158" s="8">
        <v>0</v>
      </c>
      <c r="K158" s="9">
        <v>0</v>
      </c>
      <c r="L158" s="9">
        <v>0</v>
      </c>
      <c r="M158" s="9">
        <v>0</v>
      </c>
      <c r="N158" s="9">
        <v>0</v>
      </c>
      <c r="O158" s="13" t="str">
        <f>IF(H158=[1]ST!$A$2,[1]ST!$G$4,IF(H158&gt;0,[1]Masse!$G198,""))</f>
        <v/>
      </c>
    </row>
    <row r="159" spans="1:15">
      <c r="A159" s="21"/>
      <c r="B159" s="8" t="str">
        <f>IFERROR((VLOOKUP(A159,'[1]Besoins demi J'!E:F,2,0))," ")</f>
        <v xml:space="preserve"> </v>
      </c>
      <c r="C159" s="7" t="str">
        <f>IFERROR((VLOOKUP(A159,'[1]Données picking'!A:I,9,0))," ")</f>
        <v xml:space="preserve"> </v>
      </c>
      <c r="D159" s="7" t="str">
        <f>IFERROR((VLOOKUP(A159,'[1]Données picking'!A:I,3,1))," ")</f>
        <v xml:space="preserve"> </v>
      </c>
      <c r="E159" s="9"/>
      <c r="F159" s="10"/>
      <c r="H159" s="9"/>
      <c r="I159" s="9"/>
      <c r="J159" s="8">
        <v>0</v>
      </c>
      <c r="K159" s="9">
        <v>0</v>
      </c>
      <c r="L159" s="9">
        <v>0</v>
      </c>
      <c r="M159" s="9">
        <v>0</v>
      </c>
      <c r="N159" s="9">
        <v>0</v>
      </c>
      <c r="O159" s="13" t="str">
        <f>IF(H159=[1]ST!$A$2,[1]ST!$G$4,IF(H159&gt;0,[1]Masse!$G199,""))</f>
        <v/>
      </c>
    </row>
    <row r="160" spans="1:15">
      <c r="A160" s="21"/>
      <c r="B160" s="8" t="str">
        <f>IFERROR((VLOOKUP(A160,'[1]Besoins demi J'!E:F,2,0))," ")</f>
        <v xml:space="preserve"> </v>
      </c>
      <c r="C160" s="7" t="str">
        <f>IFERROR((VLOOKUP(A160,'[1]Données picking'!A:I,9,0))," ")</f>
        <v xml:space="preserve"> </v>
      </c>
      <c r="D160" s="7" t="str">
        <f>IFERROR((VLOOKUP(A160,'[1]Données picking'!A:I,3,1))," ")</f>
        <v xml:space="preserve"> </v>
      </c>
      <c r="E160" s="9"/>
      <c r="F160" s="10"/>
      <c r="H160" s="9"/>
      <c r="I160" s="9"/>
      <c r="J160" s="8">
        <v>0</v>
      </c>
      <c r="K160" s="9">
        <v>0</v>
      </c>
      <c r="L160" s="9">
        <v>0</v>
      </c>
      <c r="M160" s="9">
        <v>0</v>
      </c>
      <c r="N160" s="9">
        <v>0</v>
      </c>
      <c r="O160" s="13" t="str">
        <f>IF(H160=[1]ST!$A$2,[1]ST!$G$4,IF(H160&gt;0,[1]Masse!$G200,""))</f>
        <v/>
      </c>
    </row>
    <row r="161" spans="1:15">
      <c r="A161" s="21"/>
      <c r="B161" s="8" t="str">
        <f>IFERROR((VLOOKUP(A161,'[1]Besoins demi J'!E:F,2,0))," ")</f>
        <v xml:space="preserve"> </v>
      </c>
      <c r="C161" s="7" t="str">
        <f>IFERROR((VLOOKUP(A161,'[1]Données picking'!A:I,9,0))," ")</f>
        <v xml:space="preserve"> </v>
      </c>
      <c r="D161" s="7" t="str">
        <f>IFERROR((VLOOKUP(A161,'[1]Données picking'!A:I,3,1))," ")</f>
        <v xml:space="preserve"> </v>
      </c>
      <c r="E161" s="9"/>
      <c r="F161" s="10"/>
      <c r="H161" s="9"/>
      <c r="I161" s="9"/>
      <c r="J161" s="8">
        <v>0</v>
      </c>
      <c r="K161" s="9">
        <v>0</v>
      </c>
      <c r="L161" s="9">
        <v>0</v>
      </c>
      <c r="M161" s="9">
        <v>0</v>
      </c>
      <c r="N161" s="9">
        <v>0</v>
      </c>
      <c r="O161" s="13" t="str">
        <f>IF(H161=[1]ST!$A$2,[1]ST!$G$4,IF(H161&gt;0,[1]Masse!$G201,""))</f>
        <v/>
      </c>
    </row>
    <row r="162" spans="1:15">
      <c r="A162" s="21"/>
      <c r="B162" s="8" t="str">
        <f>IFERROR((VLOOKUP(A162,'[1]Besoins demi J'!E:F,2,0))," ")</f>
        <v xml:space="preserve"> </v>
      </c>
      <c r="C162" s="7" t="str">
        <f>IFERROR((VLOOKUP(A162,'[1]Données picking'!A:I,9,0))," ")</f>
        <v xml:space="preserve"> </v>
      </c>
      <c r="D162" s="7" t="str">
        <f>IFERROR((VLOOKUP(A162,'[1]Données picking'!A:I,3,1))," ")</f>
        <v xml:space="preserve"> </v>
      </c>
      <c r="E162" s="9"/>
      <c r="F162" s="10"/>
      <c r="H162" s="9"/>
      <c r="I162" s="9"/>
      <c r="J162" s="8">
        <v>0</v>
      </c>
      <c r="K162" s="9">
        <v>0</v>
      </c>
      <c r="L162" s="9">
        <v>0</v>
      </c>
      <c r="M162" s="9">
        <v>0</v>
      </c>
      <c r="N162" s="9">
        <v>0</v>
      </c>
      <c r="O162" s="13" t="str">
        <f>IF(H162=[1]ST!$A$2,[1]ST!$G$4,IF(H162&gt;0,[1]Masse!$G202,""))</f>
        <v/>
      </c>
    </row>
    <row r="163" spans="1:15">
      <c r="A163" s="21"/>
      <c r="B163" s="8" t="str">
        <f>IFERROR((VLOOKUP(A163,'[1]Besoins demi J'!E:F,2,0))," ")</f>
        <v xml:space="preserve"> </v>
      </c>
      <c r="C163" s="7" t="str">
        <f>IFERROR((VLOOKUP(A163,'[1]Données picking'!A:I,9,0))," ")</f>
        <v xml:space="preserve"> </v>
      </c>
      <c r="D163" s="7" t="str">
        <f>IFERROR((VLOOKUP(A163,'[1]Données picking'!A:I,3,1))," ")</f>
        <v xml:space="preserve"> </v>
      </c>
      <c r="E163" s="9"/>
      <c r="F163" s="10"/>
      <c r="H163" s="9"/>
      <c r="I163" s="9"/>
      <c r="J163" s="8">
        <v>0</v>
      </c>
      <c r="K163" s="9">
        <v>0</v>
      </c>
      <c r="L163" s="9">
        <v>0</v>
      </c>
      <c r="M163" s="9">
        <v>0</v>
      </c>
      <c r="N163" s="9">
        <v>0</v>
      </c>
      <c r="O163" s="13" t="str">
        <f>IF(H163=[1]ST!$A$2,[1]ST!$G$4,IF(H163&gt;0,[1]Masse!$G203,""))</f>
        <v/>
      </c>
    </row>
    <row r="164" spans="1:15">
      <c r="A164" s="21"/>
      <c r="B164" s="8" t="str">
        <f>IFERROR((VLOOKUP(A164,'[1]Besoins demi J'!E:F,2,0))," ")</f>
        <v xml:space="preserve"> </v>
      </c>
      <c r="C164" s="7" t="str">
        <f>IFERROR((VLOOKUP(A164,'[1]Données picking'!A:I,9,0))," ")</f>
        <v xml:space="preserve"> </v>
      </c>
      <c r="D164" s="7" t="str">
        <f>IFERROR((VLOOKUP(A164,'[1]Données picking'!A:I,3,1))," ")</f>
        <v xml:space="preserve"> </v>
      </c>
      <c r="E164" s="9"/>
      <c r="F164" s="10"/>
      <c r="H164" s="9"/>
      <c r="I164" s="9"/>
      <c r="J164" s="8">
        <v>0</v>
      </c>
      <c r="K164" s="9">
        <v>0</v>
      </c>
      <c r="L164" s="9">
        <v>0</v>
      </c>
      <c r="M164" s="9">
        <v>0</v>
      </c>
      <c r="N164" s="9">
        <v>0</v>
      </c>
      <c r="O164" s="13" t="str">
        <f>IF(H164=[1]ST!$A$2,[1]ST!$G$4,IF(H164&gt;0,[1]Masse!$G204,""))</f>
        <v/>
      </c>
    </row>
    <row r="165" spans="1:15">
      <c r="A165" s="21"/>
      <c r="B165" s="8" t="str">
        <f>IFERROR((VLOOKUP(A165,'[1]Besoins demi J'!E:F,2,0))," ")</f>
        <v xml:space="preserve"> </v>
      </c>
      <c r="C165" s="7" t="str">
        <f>IFERROR((VLOOKUP(A165,'[1]Données picking'!A:I,9,0))," ")</f>
        <v xml:space="preserve"> </v>
      </c>
      <c r="D165" s="7" t="str">
        <f>IFERROR((VLOOKUP(A165,'[1]Données picking'!A:I,3,1))," ")</f>
        <v xml:space="preserve"> </v>
      </c>
      <c r="E165" s="9"/>
      <c r="F165" s="10"/>
      <c r="H165" s="9"/>
      <c r="I165" s="9"/>
      <c r="J165" s="8">
        <v>0</v>
      </c>
      <c r="K165" s="9">
        <v>0</v>
      </c>
      <c r="L165" s="9">
        <v>0</v>
      </c>
      <c r="M165" s="9">
        <v>0</v>
      </c>
      <c r="N165" s="9">
        <v>0</v>
      </c>
      <c r="O165" s="13" t="str">
        <f>IF(H165=[1]ST!$A$2,[1]ST!$G$4,IF(H165&gt;0,[1]Masse!$G205,""))</f>
        <v/>
      </c>
    </row>
    <row r="166" spans="1:15">
      <c r="A166" s="21"/>
      <c r="B166" s="8" t="str">
        <f>IFERROR((VLOOKUP(A166,'[1]Besoins demi J'!E:F,2,0))," ")</f>
        <v xml:space="preserve"> </v>
      </c>
      <c r="C166" s="7" t="str">
        <f>IFERROR((VLOOKUP(A166,'[1]Données picking'!A:I,9,0))," ")</f>
        <v xml:space="preserve"> </v>
      </c>
      <c r="D166" s="7" t="str">
        <f>IFERROR((VLOOKUP(A166,'[1]Données picking'!A:I,3,1))," ")</f>
        <v xml:space="preserve"> </v>
      </c>
      <c r="E166" s="9"/>
      <c r="F166" s="10"/>
      <c r="H166" s="9"/>
      <c r="I166" s="9"/>
      <c r="J166" s="8">
        <v>0</v>
      </c>
      <c r="K166" s="9">
        <v>0</v>
      </c>
      <c r="L166" s="9">
        <v>0</v>
      </c>
      <c r="M166" s="9">
        <v>0</v>
      </c>
      <c r="N166" s="9">
        <v>0</v>
      </c>
      <c r="O166" s="13" t="str">
        <f>IF(H166=[1]ST!$A$2,[1]ST!$G$4,IF(H166&gt;0,[1]Masse!$G206,""))</f>
        <v/>
      </c>
    </row>
    <row r="167" spans="1:15">
      <c r="A167" s="21"/>
      <c r="B167" s="8" t="str">
        <f>IFERROR((VLOOKUP(A167,'[1]Besoins demi J'!E:F,2,0))," ")</f>
        <v xml:space="preserve"> </v>
      </c>
      <c r="C167" s="7" t="str">
        <f>IFERROR((VLOOKUP(A167,'[1]Données picking'!A:I,9,0))," ")</f>
        <v xml:space="preserve"> </v>
      </c>
      <c r="D167" s="7" t="str">
        <f>IFERROR((VLOOKUP(A167,'[1]Données picking'!A:I,3,1))," ")</f>
        <v xml:space="preserve"> </v>
      </c>
      <c r="E167" s="9"/>
      <c r="F167" s="10"/>
      <c r="H167" s="9"/>
      <c r="I167" s="9"/>
      <c r="J167" s="8">
        <v>0</v>
      </c>
      <c r="K167" s="9">
        <v>0</v>
      </c>
      <c r="L167" s="9">
        <v>0</v>
      </c>
      <c r="M167" s="9">
        <v>0</v>
      </c>
      <c r="N167" s="9">
        <v>0</v>
      </c>
      <c r="O167" s="13" t="str">
        <f>IF(H167=[1]ST!$A$2,[1]ST!$G$4,IF(H167&gt;0,[1]Masse!$G207,""))</f>
        <v/>
      </c>
    </row>
    <row r="168" spans="1:15">
      <c r="A168" s="21"/>
      <c r="B168" s="8" t="str">
        <f>IFERROR((VLOOKUP(A168,'[1]Besoins demi J'!E:F,2,0))," ")</f>
        <v xml:space="preserve"> </v>
      </c>
      <c r="C168" s="7" t="str">
        <f>IFERROR((VLOOKUP(A168,'[1]Données picking'!A:I,9,0))," ")</f>
        <v xml:space="preserve"> </v>
      </c>
      <c r="D168" s="7" t="str">
        <f>IFERROR((VLOOKUP(A168,'[1]Données picking'!A:I,3,1))," ")</f>
        <v xml:space="preserve"> </v>
      </c>
      <c r="E168" s="9"/>
      <c r="F168" s="10"/>
      <c r="H168" s="9"/>
      <c r="I168" s="9"/>
      <c r="J168" s="8">
        <v>0</v>
      </c>
      <c r="K168" s="9">
        <v>0</v>
      </c>
      <c r="L168" s="9">
        <v>0</v>
      </c>
      <c r="M168" s="9">
        <v>0</v>
      </c>
      <c r="N168" s="9">
        <v>0</v>
      </c>
      <c r="O168" s="13" t="str">
        <f>IF(H168=[1]ST!$A$2,[1]ST!$G$4,IF(H168&gt;0,[1]Masse!$G208,""))</f>
        <v/>
      </c>
    </row>
    <row r="169" spans="1:15">
      <c r="A169" s="21"/>
      <c r="B169" s="8" t="str">
        <f>IFERROR((VLOOKUP(A169,'[1]Besoins demi J'!E:F,2,0))," ")</f>
        <v xml:space="preserve"> </v>
      </c>
      <c r="C169" s="7" t="str">
        <f>IFERROR((VLOOKUP(A169,'[1]Données picking'!A:I,9,0))," ")</f>
        <v xml:space="preserve"> </v>
      </c>
      <c r="D169" s="7" t="str">
        <f>IFERROR((VLOOKUP(A169,'[1]Données picking'!A:I,3,1))," ")</f>
        <v xml:space="preserve"> </v>
      </c>
      <c r="E169" s="9"/>
      <c r="F169" s="10"/>
      <c r="H169" s="9"/>
      <c r="I169" s="9"/>
      <c r="J169" s="8">
        <v>0</v>
      </c>
      <c r="K169" s="9">
        <v>0</v>
      </c>
      <c r="L169" s="9">
        <v>0</v>
      </c>
      <c r="M169" s="9">
        <v>0</v>
      </c>
      <c r="N169" s="9">
        <v>0</v>
      </c>
      <c r="O169" s="13" t="str">
        <f>IF(H169=[1]ST!$A$2,[1]ST!$G$4,IF(H169&gt;0,[1]Masse!$G209,""))</f>
        <v/>
      </c>
    </row>
    <row r="170" spans="1:15">
      <c r="A170" s="21"/>
      <c r="B170" s="8" t="str">
        <f>IFERROR((VLOOKUP(A170,'[1]Besoins demi J'!E:F,2,0))," ")</f>
        <v xml:space="preserve"> </v>
      </c>
      <c r="C170" s="7" t="str">
        <f>IFERROR((VLOOKUP(A170,'[1]Données picking'!A:I,9,0))," ")</f>
        <v xml:space="preserve"> </v>
      </c>
      <c r="D170" s="7" t="str">
        <f>IFERROR((VLOOKUP(A170,'[1]Données picking'!A:I,3,1))," ")</f>
        <v xml:space="preserve"> </v>
      </c>
      <c r="E170" s="9"/>
      <c r="F170" s="10"/>
      <c r="H170" s="9"/>
      <c r="I170" s="9"/>
      <c r="J170" s="8">
        <v>0</v>
      </c>
      <c r="K170" s="9">
        <v>0</v>
      </c>
      <c r="L170" s="9">
        <v>0</v>
      </c>
      <c r="M170" s="9">
        <v>0</v>
      </c>
      <c r="N170" s="9">
        <v>0</v>
      </c>
      <c r="O170" s="13" t="str">
        <f>IF(H170=[1]ST!$A$2,[1]ST!$G$4,IF(H170&gt;0,[1]Masse!$G210,""))</f>
        <v/>
      </c>
    </row>
    <row r="171" spans="1:15">
      <c r="A171" s="21"/>
      <c r="B171" s="8" t="str">
        <f>IFERROR((VLOOKUP(A171,'[1]Besoins demi J'!E:F,2,0))," ")</f>
        <v xml:space="preserve"> </v>
      </c>
      <c r="C171" s="7" t="str">
        <f>IFERROR((VLOOKUP(A171,'[1]Données picking'!A:I,9,0))," ")</f>
        <v xml:space="preserve"> </v>
      </c>
      <c r="D171" s="7" t="str">
        <f>IFERROR((VLOOKUP(A171,'[1]Données picking'!A:I,3,1))," ")</f>
        <v xml:space="preserve"> </v>
      </c>
      <c r="E171" s="9"/>
      <c r="F171" s="10"/>
      <c r="H171" s="9"/>
      <c r="I171" s="9"/>
      <c r="J171" s="8">
        <v>0</v>
      </c>
      <c r="K171" s="9">
        <v>0</v>
      </c>
      <c r="L171" s="9">
        <v>0</v>
      </c>
      <c r="M171" s="9">
        <v>0</v>
      </c>
      <c r="N171" s="9">
        <v>0</v>
      </c>
      <c r="O171" s="13" t="str">
        <f>IF(H171=[1]ST!$A$2,[1]ST!$G$4,IF(H171&gt;0,[1]Masse!$G211,""))</f>
        <v/>
      </c>
    </row>
    <row r="172" spans="1:15">
      <c r="A172" s="21"/>
      <c r="B172" s="8" t="str">
        <f>IFERROR((VLOOKUP(A172,'[1]Besoins demi J'!E:F,2,0))," ")</f>
        <v xml:space="preserve"> </v>
      </c>
      <c r="C172" s="7" t="str">
        <f>IFERROR((VLOOKUP(A172,'[1]Données picking'!A:I,9,0))," ")</f>
        <v xml:space="preserve"> </v>
      </c>
      <c r="D172" s="7" t="str">
        <f>IFERROR((VLOOKUP(A172,'[1]Données picking'!A:I,3,1))," ")</f>
        <v xml:space="preserve"> </v>
      </c>
      <c r="E172" s="9"/>
      <c r="F172" s="10"/>
      <c r="H172" s="9"/>
      <c r="I172" s="9"/>
      <c r="J172" s="8">
        <v>0</v>
      </c>
      <c r="K172" s="9">
        <v>0</v>
      </c>
      <c r="L172" s="9">
        <v>0</v>
      </c>
      <c r="M172" s="9">
        <v>0</v>
      </c>
      <c r="N172" s="9">
        <v>0</v>
      </c>
      <c r="O172" s="13" t="str">
        <f>IF(H172=[1]ST!$A$2,[1]ST!$G$4,IF(H172&gt;0,[1]Masse!$G212,""))</f>
        <v/>
      </c>
    </row>
    <row r="173" spans="1:15">
      <c r="A173" s="21"/>
      <c r="B173" s="8" t="str">
        <f>IFERROR((VLOOKUP(A173,'[1]Besoins demi J'!E:F,2,0))," ")</f>
        <v xml:space="preserve"> </v>
      </c>
      <c r="C173" s="7" t="str">
        <f>IFERROR((VLOOKUP(A173,'[1]Données picking'!A:I,9,0))," ")</f>
        <v xml:space="preserve"> </v>
      </c>
      <c r="D173" s="7" t="str">
        <f>IFERROR((VLOOKUP(A173,'[1]Données picking'!A:I,3,1))," ")</f>
        <v xml:space="preserve"> </v>
      </c>
      <c r="E173" s="9"/>
      <c r="F173" s="10"/>
      <c r="H173" s="9"/>
      <c r="I173" s="9"/>
      <c r="J173" s="8">
        <v>0</v>
      </c>
      <c r="K173" s="9">
        <v>0</v>
      </c>
      <c r="L173" s="9">
        <v>0</v>
      </c>
      <c r="M173" s="9">
        <v>0</v>
      </c>
      <c r="N173" s="9">
        <v>0</v>
      </c>
      <c r="O173" s="13" t="str">
        <f>IF(H173=[1]ST!$A$2,[1]ST!$G$4,IF(H173&gt;0,[1]Masse!$G213,""))</f>
        <v/>
      </c>
    </row>
    <row r="174" spans="1:15">
      <c r="A174" s="21"/>
      <c r="B174" s="8" t="str">
        <f>IFERROR((VLOOKUP(A174,'[1]Besoins demi J'!E:F,2,0))," ")</f>
        <v xml:space="preserve"> </v>
      </c>
      <c r="C174" s="7" t="str">
        <f>IFERROR((VLOOKUP(A174,'[1]Données picking'!A:I,9,0))," ")</f>
        <v xml:space="preserve"> </v>
      </c>
      <c r="D174" s="7" t="str">
        <f>IFERROR((VLOOKUP(A174,'[1]Données picking'!A:I,3,1))," ")</f>
        <v xml:space="preserve"> </v>
      </c>
      <c r="E174" s="9"/>
      <c r="F174" s="10"/>
      <c r="H174" s="9"/>
      <c r="I174" s="9"/>
      <c r="J174" s="8">
        <v>0</v>
      </c>
      <c r="K174" s="9">
        <v>0</v>
      </c>
      <c r="L174" s="9">
        <v>0</v>
      </c>
      <c r="M174" s="9">
        <v>0</v>
      </c>
      <c r="N174" s="9">
        <v>0</v>
      </c>
      <c r="O174" s="13" t="str">
        <f>IF(H174=[1]ST!$A$2,[1]ST!$G$4,IF(H174&gt;0,[1]Masse!$G214,""))</f>
        <v/>
      </c>
    </row>
    <row r="175" spans="1:15">
      <c r="A175" s="21"/>
      <c r="B175" s="8" t="str">
        <f>IFERROR((VLOOKUP(A175,'[1]Besoins demi J'!E:F,2,0))," ")</f>
        <v xml:space="preserve"> </v>
      </c>
      <c r="C175" s="7" t="str">
        <f>IFERROR((VLOOKUP(A175,'[1]Données picking'!A:I,9,0))," ")</f>
        <v xml:space="preserve"> </v>
      </c>
      <c r="D175" s="7" t="str">
        <f>IFERROR((VLOOKUP(A175,'[1]Données picking'!A:I,3,1))," ")</f>
        <v xml:space="preserve"> </v>
      </c>
      <c r="E175" s="9"/>
      <c r="F175" s="10"/>
      <c r="H175" s="9"/>
      <c r="I175" s="9"/>
      <c r="J175" s="8">
        <v>0</v>
      </c>
      <c r="K175" s="9">
        <v>0</v>
      </c>
      <c r="L175" s="9">
        <v>0</v>
      </c>
      <c r="M175" s="9">
        <v>0</v>
      </c>
      <c r="N175" s="9">
        <v>0</v>
      </c>
      <c r="O175" s="13" t="str">
        <f>IF(H175=[1]ST!$A$2,[1]ST!$G$4,IF(H175&gt;0,[1]Masse!$G215,""))</f>
        <v/>
      </c>
    </row>
    <row r="176" spans="1:15">
      <c r="A176" s="21"/>
      <c r="B176" s="8" t="str">
        <f>IFERROR((VLOOKUP(A176,'[1]Besoins demi J'!E:F,2,0))," ")</f>
        <v xml:space="preserve"> </v>
      </c>
      <c r="C176" s="7" t="str">
        <f>IFERROR((VLOOKUP(A176,'[1]Données picking'!A:I,9,0))," ")</f>
        <v xml:space="preserve"> </v>
      </c>
      <c r="D176" s="7" t="str">
        <f>IFERROR((VLOOKUP(A176,'[1]Données picking'!A:I,3,1))," ")</f>
        <v xml:space="preserve"> </v>
      </c>
      <c r="E176" s="9"/>
      <c r="F176" s="10"/>
      <c r="H176" s="9"/>
      <c r="I176" s="9"/>
      <c r="J176" s="8">
        <v>0</v>
      </c>
      <c r="K176" s="9">
        <v>0</v>
      </c>
      <c r="L176" s="9">
        <v>0</v>
      </c>
      <c r="M176" s="9">
        <v>0</v>
      </c>
      <c r="N176" s="9">
        <v>0</v>
      </c>
      <c r="O176" s="13" t="str">
        <f>IF(H176=[1]ST!$A$2,[1]ST!$G$4,IF(H176&gt;0,[1]Masse!$G216,""))</f>
        <v/>
      </c>
    </row>
    <row r="177" spans="1:15">
      <c r="A177" s="21"/>
      <c r="B177" s="8" t="str">
        <f>IFERROR((VLOOKUP(A177,'[1]Besoins demi J'!E:F,2,0))," ")</f>
        <v xml:space="preserve"> </v>
      </c>
      <c r="C177" s="7" t="str">
        <f>IFERROR((VLOOKUP(A177,'[1]Données picking'!A:I,9,0))," ")</f>
        <v xml:space="preserve"> </v>
      </c>
      <c r="D177" s="7" t="str">
        <f>IFERROR((VLOOKUP(A177,'[1]Données picking'!A:I,3,1))," ")</f>
        <v xml:space="preserve"> </v>
      </c>
      <c r="E177" s="9"/>
      <c r="F177" s="10"/>
      <c r="H177" s="9"/>
      <c r="I177" s="9"/>
      <c r="J177" s="8">
        <v>0</v>
      </c>
      <c r="K177" s="9">
        <v>0</v>
      </c>
      <c r="L177" s="9">
        <v>0</v>
      </c>
      <c r="M177" s="9">
        <v>0</v>
      </c>
      <c r="N177" s="9">
        <v>0</v>
      </c>
      <c r="O177" s="13" t="str">
        <f>IF(H177=[1]ST!$A$2,[1]ST!$G$4,IF(H177&gt;0,[1]Masse!$G217,""))</f>
        <v/>
      </c>
    </row>
    <row r="178" spans="1:15">
      <c r="A178" s="21"/>
      <c r="B178" s="8" t="str">
        <f>IFERROR((VLOOKUP(A178,'[1]Besoins demi J'!E:F,2,0))," ")</f>
        <v xml:space="preserve"> </v>
      </c>
      <c r="C178" s="7" t="str">
        <f>IFERROR((VLOOKUP(A178,'[1]Données picking'!A:I,9,0))," ")</f>
        <v xml:space="preserve"> </v>
      </c>
      <c r="D178" s="7" t="str">
        <f>IFERROR((VLOOKUP(A178,'[1]Données picking'!A:I,3,1))," ")</f>
        <v xml:space="preserve"> </v>
      </c>
      <c r="E178" s="9"/>
      <c r="F178" s="10"/>
      <c r="H178" s="9"/>
      <c r="I178" s="9"/>
      <c r="J178" s="8">
        <v>0</v>
      </c>
      <c r="K178" s="9">
        <v>0</v>
      </c>
      <c r="L178" s="9">
        <v>0</v>
      </c>
      <c r="M178" s="9">
        <v>0</v>
      </c>
      <c r="N178" s="9">
        <v>0</v>
      </c>
      <c r="O178" s="13" t="str">
        <f>IF(H178=[1]ST!$A$2,[1]ST!$G$4,IF(H178&gt;0,[1]Masse!$G218,""))</f>
        <v/>
      </c>
    </row>
    <row r="179" spans="1:15">
      <c r="A179" s="21"/>
      <c r="B179" s="8" t="str">
        <f>IFERROR((VLOOKUP(A179,'[1]Besoins demi J'!E:F,2,0))," ")</f>
        <v xml:space="preserve"> </v>
      </c>
      <c r="C179" s="7" t="str">
        <f>IFERROR((VLOOKUP(A179,'[1]Données picking'!A:I,9,0))," ")</f>
        <v xml:space="preserve"> </v>
      </c>
      <c r="D179" s="7" t="str">
        <f>IFERROR((VLOOKUP(A179,'[1]Données picking'!A:I,3,1))," ")</f>
        <v xml:space="preserve"> </v>
      </c>
      <c r="E179" s="9"/>
      <c r="F179" s="10"/>
      <c r="H179" s="9"/>
      <c r="I179" s="9"/>
      <c r="J179" s="8">
        <v>0</v>
      </c>
      <c r="K179" s="9">
        <v>0</v>
      </c>
      <c r="L179" s="9">
        <v>0</v>
      </c>
      <c r="M179" s="9">
        <v>0</v>
      </c>
      <c r="N179" s="9">
        <v>0</v>
      </c>
      <c r="O179" s="13" t="str">
        <f>IF(H179=[1]ST!$A$2,[1]ST!$G$4,IF(H179&gt;0,[1]Masse!$G219,""))</f>
        <v/>
      </c>
    </row>
    <row r="180" spans="1:15">
      <c r="A180" s="21"/>
      <c r="B180" s="8" t="str">
        <f>IFERROR((VLOOKUP(A180,'[1]Besoins demi J'!E:F,2,0))," ")</f>
        <v xml:space="preserve"> </v>
      </c>
      <c r="C180" s="7" t="str">
        <f>IFERROR((VLOOKUP(A180,'[1]Données picking'!A:I,9,0))," ")</f>
        <v xml:space="preserve"> </v>
      </c>
      <c r="D180" s="7" t="str">
        <f>IFERROR((VLOOKUP(A180,'[1]Données picking'!A:I,3,1))," ")</f>
        <v xml:space="preserve"> </v>
      </c>
      <c r="E180" s="9"/>
      <c r="F180" s="10"/>
      <c r="H180" s="9"/>
      <c r="I180" s="9"/>
      <c r="J180" s="8">
        <v>0</v>
      </c>
      <c r="K180" s="9">
        <v>0</v>
      </c>
      <c r="L180" s="9">
        <v>0</v>
      </c>
      <c r="M180" s="9">
        <v>0</v>
      </c>
      <c r="N180" s="9">
        <v>0</v>
      </c>
      <c r="O180" s="13" t="str">
        <f>IF(H180=[1]ST!$A$2,[1]ST!$G$4,IF(H180&gt;0,[1]Masse!$G220,""))</f>
        <v/>
      </c>
    </row>
    <row r="181" spans="1:15">
      <c r="A181" s="21"/>
      <c r="B181" s="8" t="str">
        <f>IFERROR((VLOOKUP(A181,'[1]Besoins demi J'!E:F,2,0))," ")</f>
        <v xml:space="preserve"> </v>
      </c>
      <c r="C181" s="7" t="str">
        <f>IFERROR((VLOOKUP(A181,'[1]Données picking'!A:I,9,0))," ")</f>
        <v xml:space="preserve"> </v>
      </c>
      <c r="D181" s="7" t="str">
        <f>IFERROR((VLOOKUP(A181,'[1]Données picking'!A:I,3,1))," ")</f>
        <v xml:space="preserve"> </v>
      </c>
      <c r="E181" s="9"/>
      <c r="F181" s="10"/>
      <c r="H181" s="9"/>
      <c r="I181" s="9"/>
      <c r="J181" s="8">
        <v>0</v>
      </c>
      <c r="K181" s="9">
        <v>0</v>
      </c>
      <c r="L181" s="9">
        <v>0</v>
      </c>
      <c r="M181" s="9">
        <v>0</v>
      </c>
      <c r="N181" s="9">
        <v>0</v>
      </c>
      <c r="O181" s="13" t="str">
        <f>IF(H181=[1]ST!$A$2,[1]ST!$G$4,IF(H181&gt;0,[1]Masse!$G221,""))</f>
        <v/>
      </c>
    </row>
    <row r="182" spans="1:15">
      <c r="A182" s="21"/>
      <c r="B182" s="8" t="str">
        <f>IFERROR((VLOOKUP(A182,'[1]Besoins demi J'!E:F,2,0))," ")</f>
        <v xml:space="preserve"> </v>
      </c>
      <c r="C182" s="7" t="str">
        <f>IFERROR((VLOOKUP(A182,'[1]Données picking'!A:I,9,0))," ")</f>
        <v xml:space="preserve"> </v>
      </c>
      <c r="D182" s="7" t="str">
        <f>IFERROR((VLOOKUP(A182,'[1]Données picking'!A:I,3,1))," ")</f>
        <v xml:space="preserve"> </v>
      </c>
      <c r="E182" s="9"/>
      <c r="F182" s="10"/>
      <c r="H182" s="9"/>
      <c r="I182" s="9"/>
      <c r="J182" s="8">
        <v>0</v>
      </c>
      <c r="K182" s="9">
        <v>0</v>
      </c>
      <c r="L182" s="9">
        <v>0</v>
      </c>
      <c r="M182" s="9">
        <v>0</v>
      </c>
      <c r="N182" s="9">
        <v>0</v>
      </c>
      <c r="O182" s="13" t="str">
        <f>IF(H182=[1]ST!$A$2,[1]ST!$G$4,IF(H182&gt;0,[1]Masse!$G222,""))</f>
        <v/>
      </c>
    </row>
    <row r="183" spans="1:15">
      <c r="A183" s="21"/>
      <c r="B183" s="8" t="str">
        <f>IFERROR((VLOOKUP(A183,'[1]Besoins demi J'!E:F,2,0))," ")</f>
        <v xml:space="preserve"> </v>
      </c>
      <c r="C183" s="7" t="str">
        <f>IFERROR((VLOOKUP(A183,'[1]Données picking'!A:I,9,0))," ")</f>
        <v xml:space="preserve"> </v>
      </c>
      <c r="D183" s="7" t="str">
        <f>IFERROR((VLOOKUP(A183,'[1]Données picking'!A:I,3,1))," ")</f>
        <v xml:space="preserve"> </v>
      </c>
      <c r="E183" s="9"/>
      <c r="F183" s="10"/>
      <c r="H183" s="9"/>
      <c r="I183" s="9"/>
      <c r="J183" s="8">
        <v>0</v>
      </c>
      <c r="K183" s="9">
        <v>0</v>
      </c>
      <c r="L183" s="9">
        <v>0</v>
      </c>
      <c r="M183" s="9">
        <v>0</v>
      </c>
      <c r="N183" s="9">
        <v>0</v>
      </c>
      <c r="O183" s="13" t="str">
        <f>IF(H183=[1]ST!$A$2,[1]ST!$G$4,IF(H183&gt;0,[1]Masse!$G223,""))</f>
        <v/>
      </c>
    </row>
    <row r="184" spans="1:15">
      <c r="A184" s="21"/>
      <c r="B184" s="8" t="str">
        <f>IFERROR((VLOOKUP(A184,'[1]Besoins demi J'!E:F,2,0))," ")</f>
        <v xml:space="preserve"> </v>
      </c>
      <c r="C184" s="7" t="str">
        <f>IFERROR((VLOOKUP(A184,'[1]Données picking'!A:I,9,0))," ")</f>
        <v xml:space="preserve"> </v>
      </c>
      <c r="D184" s="7" t="str">
        <f>IFERROR((VLOOKUP(A184,'[1]Données picking'!A:I,3,1))," ")</f>
        <v xml:space="preserve"> </v>
      </c>
      <c r="E184" s="9"/>
      <c r="F184" s="10"/>
      <c r="H184" s="9"/>
      <c r="I184" s="9"/>
      <c r="J184" s="8">
        <v>0</v>
      </c>
      <c r="K184" s="9">
        <v>0</v>
      </c>
      <c r="L184" s="9">
        <v>0</v>
      </c>
      <c r="M184" s="9">
        <v>0</v>
      </c>
      <c r="N184" s="9">
        <v>0</v>
      </c>
      <c r="O184" s="13" t="str">
        <f>IF(H184=[1]ST!$A$2,[1]ST!$G$4,IF(H184&gt;0,[1]Masse!$G224,""))</f>
        <v/>
      </c>
    </row>
    <row r="185" spans="1:15">
      <c r="A185" s="21"/>
      <c r="B185" s="8" t="str">
        <f>IFERROR((VLOOKUP(A185,'[1]Besoins demi J'!E:F,2,0))," ")</f>
        <v xml:space="preserve"> </v>
      </c>
      <c r="C185" s="7" t="str">
        <f>IFERROR((VLOOKUP(A185,'[1]Données picking'!A:I,9,0))," ")</f>
        <v xml:space="preserve"> </v>
      </c>
      <c r="D185" s="7" t="str">
        <f>IFERROR((VLOOKUP(A185,'[1]Données picking'!A:I,3,1))," ")</f>
        <v xml:space="preserve"> </v>
      </c>
      <c r="E185" s="9"/>
      <c r="F185" s="10"/>
      <c r="H185" s="9"/>
      <c r="I185" s="9"/>
      <c r="J185" s="8">
        <v>0</v>
      </c>
      <c r="K185" s="9">
        <v>0</v>
      </c>
      <c r="L185" s="9">
        <v>0</v>
      </c>
      <c r="M185" s="9">
        <v>0</v>
      </c>
      <c r="N185" s="9">
        <v>0</v>
      </c>
      <c r="O185" s="13" t="str">
        <f>IF(H185=[1]ST!$A$2,[1]ST!$G$4,IF(H185&gt;0,[1]Masse!$G225,""))</f>
        <v/>
      </c>
    </row>
    <row r="186" spans="1:15">
      <c r="A186" s="21"/>
      <c r="B186" s="8" t="str">
        <f>IFERROR((VLOOKUP(A186,'[1]Besoins demi J'!E:F,2,0))," ")</f>
        <v xml:space="preserve"> </v>
      </c>
      <c r="C186" s="7" t="str">
        <f>IFERROR((VLOOKUP(A186,'[1]Données picking'!A:I,9,0))," ")</f>
        <v xml:space="preserve"> </v>
      </c>
      <c r="D186" s="7" t="str">
        <f>IFERROR((VLOOKUP(A186,'[1]Données picking'!A:I,3,1))," ")</f>
        <v xml:space="preserve"> </v>
      </c>
      <c r="E186" s="9"/>
      <c r="F186" s="10"/>
      <c r="H186" s="9"/>
      <c r="I186" s="9"/>
      <c r="J186" s="8">
        <v>0</v>
      </c>
      <c r="K186" s="9">
        <v>0</v>
      </c>
      <c r="L186" s="9">
        <v>0</v>
      </c>
      <c r="M186" s="9">
        <v>0</v>
      </c>
      <c r="N186" s="9">
        <v>0</v>
      </c>
      <c r="O186" s="13" t="str">
        <f>IF(H186=[1]ST!$A$2,[1]ST!$G$4,IF(H186&gt;0,[1]Masse!$G226,""))</f>
        <v/>
      </c>
    </row>
    <row r="187" spans="1:15">
      <c r="A187" s="21"/>
      <c r="B187" s="8" t="str">
        <f>IFERROR((VLOOKUP(A187,'[1]Besoins demi J'!E:F,2,0))," ")</f>
        <v xml:space="preserve"> </v>
      </c>
      <c r="C187" s="7" t="str">
        <f>IFERROR((VLOOKUP(A187,'[1]Données picking'!A:I,9,0))," ")</f>
        <v xml:space="preserve"> </v>
      </c>
      <c r="D187" s="7" t="str">
        <f>IFERROR((VLOOKUP(A187,'[1]Données picking'!A:I,3,1))," ")</f>
        <v xml:space="preserve"> </v>
      </c>
      <c r="E187" s="9"/>
      <c r="F187" s="10"/>
      <c r="H187" s="9"/>
      <c r="I187" s="9"/>
      <c r="J187" s="8">
        <v>0</v>
      </c>
      <c r="K187" s="9">
        <v>0</v>
      </c>
      <c r="L187" s="9">
        <v>0</v>
      </c>
      <c r="M187" s="9">
        <v>0</v>
      </c>
      <c r="N187" s="9">
        <v>0</v>
      </c>
      <c r="O187" s="13" t="str">
        <f>IF(H187=[1]ST!$A$2,[1]ST!$G$4,IF(H187&gt;0,[1]Masse!$G227,""))</f>
        <v/>
      </c>
    </row>
    <row r="188" spans="1:15">
      <c r="A188" s="21"/>
      <c r="B188" s="8" t="str">
        <f>IFERROR((VLOOKUP(A188,'[1]Besoins demi J'!E:F,2,0))," ")</f>
        <v xml:space="preserve"> </v>
      </c>
      <c r="C188" s="7" t="str">
        <f>IFERROR((VLOOKUP(A188,'[1]Données picking'!A:I,9,0))," ")</f>
        <v xml:space="preserve"> </v>
      </c>
      <c r="D188" s="7" t="str">
        <f>IFERROR((VLOOKUP(A188,'[1]Données picking'!A:I,3,1))," ")</f>
        <v xml:space="preserve"> </v>
      </c>
      <c r="E188" s="9"/>
      <c r="F188" s="10"/>
      <c r="H188" s="9"/>
      <c r="I188" s="9"/>
      <c r="J188" s="8">
        <v>0</v>
      </c>
      <c r="K188" s="9">
        <v>0</v>
      </c>
      <c r="L188" s="9">
        <v>0</v>
      </c>
      <c r="M188" s="9">
        <v>0</v>
      </c>
      <c r="N188" s="9">
        <v>0</v>
      </c>
      <c r="O188" s="13" t="str">
        <f>IF(H188=[1]ST!$A$2,[1]ST!$G$4,IF(H188&gt;0,[1]Masse!$G228,""))</f>
        <v/>
      </c>
    </row>
    <row r="189" spans="1:15">
      <c r="A189" s="21"/>
      <c r="B189" s="8" t="str">
        <f>IFERROR((VLOOKUP(A189,'[1]Besoins demi J'!E:F,2,0))," ")</f>
        <v xml:space="preserve"> </v>
      </c>
      <c r="C189" s="7" t="str">
        <f>IFERROR((VLOOKUP(A189,'[1]Données picking'!A:I,9,0))," ")</f>
        <v xml:space="preserve"> </v>
      </c>
      <c r="D189" s="7" t="str">
        <f>IFERROR((VLOOKUP(A189,'[1]Données picking'!A:I,3,1))," ")</f>
        <v xml:space="preserve"> </v>
      </c>
      <c r="E189" s="9"/>
      <c r="F189" s="10"/>
      <c r="H189" s="9"/>
      <c r="I189" s="9"/>
      <c r="J189" s="8">
        <v>0</v>
      </c>
      <c r="K189" s="9">
        <v>0</v>
      </c>
      <c r="L189" s="9">
        <v>0</v>
      </c>
      <c r="M189" s="9">
        <v>0</v>
      </c>
      <c r="N189" s="9">
        <v>0</v>
      </c>
      <c r="O189" s="13" t="str">
        <f>IF(H189=[1]ST!$A$2,[1]ST!$G$4,IF(H189&gt;0,[1]Masse!$G229,""))</f>
        <v/>
      </c>
    </row>
    <row r="190" spans="1:15">
      <c r="A190" s="21"/>
      <c r="B190" s="8" t="str">
        <f>IFERROR((VLOOKUP(A190,'[1]Besoins demi J'!E:F,2,0))," ")</f>
        <v xml:space="preserve"> </v>
      </c>
      <c r="C190" s="7" t="str">
        <f>IFERROR((VLOOKUP(A190,'[1]Données picking'!A:I,9,0))," ")</f>
        <v xml:space="preserve"> </v>
      </c>
      <c r="D190" s="7" t="str">
        <f>IFERROR((VLOOKUP(A190,'[1]Données picking'!A:I,3,1))," ")</f>
        <v xml:space="preserve"> </v>
      </c>
      <c r="E190" s="9"/>
      <c r="F190" s="10"/>
      <c r="H190" s="9"/>
      <c r="I190" s="9"/>
      <c r="J190" s="8">
        <v>0</v>
      </c>
      <c r="K190" s="9">
        <v>0</v>
      </c>
      <c r="L190" s="9">
        <v>0</v>
      </c>
      <c r="M190" s="9">
        <v>0</v>
      </c>
      <c r="N190" s="9">
        <v>0</v>
      </c>
      <c r="O190" s="13" t="str">
        <f>IF(H190=[1]ST!$A$2,[1]ST!$G$4,IF(H190&gt;0,[1]Masse!$G230,""))</f>
        <v/>
      </c>
    </row>
    <row r="191" spans="1:15">
      <c r="A191" s="21"/>
      <c r="B191" s="8" t="str">
        <f>IFERROR((VLOOKUP(A191,'[1]Besoins demi J'!E:F,2,0))," ")</f>
        <v xml:space="preserve"> </v>
      </c>
      <c r="C191" s="7" t="str">
        <f>IFERROR((VLOOKUP(A191,'[1]Données picking'!A:I,9,0))," ")</f>
        <v xml:space="preserve"> </v>
      </c>
      <c r="D191" s="7" t="str">
        <f>IFERROR((VLOOKUP(A191,'[1]Données picking'!A:I,3,1))," ")</f>
        <v xml:space="preserve"> </v>
      </c>
      <c r="E191" s="9"/>
      <c r="F191" s="10"/>
      <c r="H191" s="9"/>
      <c r="I191" s="9"/>
      <c r="J191" s="8">
        <v>0</v>
      </c>
      <c r="K191" s="9">
        <v>0</v>
      </c>
      <c r="L191" s="9">
        <v>0</v>
      </c>
      <c r="M191" s="9">
        <v>0</v>
      </c>
      <c r="N191" s="9">
        <v>0</v>
      </c>
      <c r="O191" s="13" t="str">
        <f>IF(H191=[1]ST!$A$2,[1]ST!$G$4,IF(H191&gt;0,[1]Masse!$G231,""))</f>
        <v/>
      </c>
    </row>
    <row r="192" spans="1:15">
      <c r="A192" s="21"/>
      <c r="B192" s="8" t="str">
        <f>IFERROR((VLOOKUP(A192,'[1]Besoins demi J'!E:F,2,0))," ")</f>
        <v xml:space="preserve"> </v>
      </c>
      <c r="C192" s="7" t="str">
        <f>IFERROR((VLOOKUP(A192,'[1]Données picking'!A:I,9,0))," ")</f>
        <v xml:space="preserve"> </v>
      </c>
      <c r="D192" s="7" t="str">
        <f>IFERROR((VLOOKUP(A192,'[1]Données picking'!A:I,3,1))," ")</f>
        <v xml:space="preserve"> </v>
      </c>
      <c r="E192" s="9"/>
      <c r="F192" s="10"/>
      <c r="H192" s="9"/>
      <c r="I192" s="9"/>
      <c r="J192" s="8">
        <v>0</v>
      </c>
      <c r="K192" s="9">
        <v>0</v>
      </c>
      <c r="L192" s="9">
        <v>0</v>
      </c>
      <c r="M192" s="9">
        <v>0</v>
      </c>
      <c r="N192" s="9">
        <v>0</v>
      </c>
      <c r="O192" s="13" t="str">
        <f>IF(H192=[1]ST!$A$2,[1]ST!$G$4,IF(H192&gt;0,[1]Masse!$G232,""))</f>
        <v/>
      </c>
    </row>
    <row r="193" spans="1:15">
      <c r="A193" s="21"/>
      <c r="B193" s="8" t="str">
        <f>IFERROR((VLOOKUP(A193,'[1]Besoins demi J'!E:F,2,0))," ")</f>
        <v xml:space="preserve"> </v>
      </c>
      <c r="C193" s="7" t="str">
        <f>IFERROR((VLOOKUP(A193,'[1]Données picking'!A:I,9,0))," ")</f>
        <v xml:space="preserve"> </v>
      </c>
      <c r="D193" s="7" t="str">
        <f>IFERROR((VLOOKUP(A193,'[1]Données picking'!A:I,3,1))," ")</f>
        <v xml:space="preserve"> </v>
      </c>
      <c r="E193" s="9"/>
      <c r="F193" s="10"/>
      <c r="H193" s="9"/>
      <c r="I193" s="9"/>
      <c r="J193" s="8">
        <v>0</v>
      </c>
      <c r="K193" s="9">
        <v>0</v>
      </c>
      <c r="L193" s="9">
        <v>0</v>
      </c>
      <c r="M193" s="9">
        <v>0</v>
      </c>
      <c r="N193" s="9">
        <v>0</v>
      </c>
      <c r="O193" s="13" t="str">
        <f>IF(H193=[1]ST!$A$2,[1]ST!$G$4,IF(H193&gt;0,[1]Masse!$G233,""))</f>
        <v/>
      </c>
    </row>
    <row r="194" spans="1:15">
      <c r="A194" s="21"/>
      <c r="B194" s="8" t="str">
        <f>IFERROR((VLOOKUP(A194,'[1]Besoins demi J'!E:F,2,0))," ")</f>
        <v xml:space="preserve"> </v>
      </c>
      <c r="C194" s="7" t="str">
        <f>IFERROR((VLOOKUP(A194,'[1]Données picking'!A:I,9,0))," ")</f>
        <v xml:space="preserve"> </v>
      </c>
      <c r="D194" s="7" t="str">
        <f>IFERROR((VLOOKUP(A194,'[1]Données picking'!A:I,3,1))," ")</f>
        <v xml:space="preserve"> </v>
      </c>
      <c r="E194" s="9"/>
      <c r="F194" s="10"/>
      <c r="H194" s="9"/>
      <c r="I194" s="9"/>
      <c r="J194" s="8">
        <v>0</v>
      </c>
      <c r="K194" s="9">
        <v>0</v>
      </c>
      <c r="L194" s="9">
        <v>0</v>
      </c>
      <c r="M194" s="9">
        <v>0</v>
      </c>
      <c r="N194" s="9">
        <v>0</v>
      </c>
      <c r="O194" s="13" t="str">
        <f>IF(H194=[1]ST!$A$2,[1]ST!$G$4,IF(H194&gt;0,[1]Masse!$G234,""))</f>
        <v/>
      </c>
    </row>
    <row r="195" spans="1:15">
      <c r="A195" s="21"/>
      <c r="B195" s="8" t="str">
        <f>IFERROR((VLOOKUP(A195,'[1]Besoins demi J'!E:F,2,0))," ")</f>
        <v xml:space="preserve"> </v>
      </c>
      <c r="C195" s="7" t="str">
        <f>IFERROR((VLOOKUP(A195,'[1]Données picking'!A:I,9,0))," ")</f>
        <v xml:space="preserve"> </v>
      </c>
      <c r="D195" s="7" t="str">
        <f>IFERROR((VLOOKUP(A195,'[1]Données picking'!A:I,3,1))," ")</f>
        <v xml:space="preserve"> </v>
      </c>
      <c r="E195" s="9"/>
      <c r="F195" s="10"/>
      <c r="H195" s="9"/>
      <c r="I195" s="9"/>
      <c r="J195" s="8">
        <v>0</v>
      </c>
      <c r="K195" s="9">
        <v>0</v>
      </c>
      <c r="L195" s="9">
        <v>0</v>
      </c>
      <c r="M195" s="9">
        <v>0</v>
      </c>
      <c r="N195" s="9">
        <v>0</v>
      </c>
      <c r="O195" s="13" t="str">
        <f>IF(H195=[1]ST!$A$2,[1]ST!$G$4,IF(H195&gt;0,[1]Masse!$G235,""))</f>
        <v/>
      </c>
    </row>
    <row r="196" spans="1:15">
      <c r="A196" s="21"/>
      <c r="B196" s="8" t="str">
        <f>IFERROR((VLOOKUP(A196,'[1]Besoins demi J'!E:F,2,0))," ")</f>
        <v xml:space="preserve"> </v>
      </c>
      <c r="C196" s="7" t="str">
        <f>IFERROR((VLOOKUP(A196,'[1]Données picking'!A:I,9,0))," ")</f>
        <v xml:space="preserve"> </v>
      </c>
      <c r="D196" s="7" t="str">
        <f>IFERROR((VLOOKUP(A196,'[1]Données picking'!A:I,3,1))," ")</f>
        <v xml:space="preserve"> </v>
      </c>
      <c r="E196" s="9"/>
      <c r="F196" s="10"/>
      <c r="H196" s="9"/>
      <c r="I196" s="9"/>
      <c r="J196" s="8">
        <v>0</v>
      </c>
      <c r="K196" s="9">
        <v>0</v>
      </c>
      <c r="L196" s="9">
        <v>0</v>
      </c>
      <c r="M196" s="9">
        <v>0</v>
      </c>
      <c r="N196" s="9">
        <v>0</v>
      </c>
      <c r="O196" s="13" t="str">
        <f>IF(H196=[1]ST!$A$2,[1]ST!$G$4,IF(H196&gt;0,[1]Masse!$G236,""))</f>
        <v/>
      </c>
    </row>
    <row r="197" spans="1:15">
      <c r="A197" s="21"/>
      <c r="B197" s="8" t="str">
        <f>IFERROR((VLOOKUP(A197,'[1]Besoins demi J'!E:F,2,0))," ")</f>
        <v xml:space="preserve"> </v>
      </c>
      <c r="C197" s="7" t="str">
        <f>IFERROR((VLOOKUP(A197,'[1]Données picking'!A:I,9,0))," ")</f>
        <v xml:space="preserve"> </v>
      </c>
      <c r="D197" s="7" t="str">
        <f>IFERROR((VLOOKUP(A197,'[1]Données picking'!A:I,3,1))," ")</f>
        <v xml:space="preserve"> </v>
      </c>
      <c r="E197" s="9"/>
      <c r="F197" s="10"/>
      <c r="H197" s="9"/>
      <c r="I197" s="9"/>
      <c r="J197" s="8">
        <v>0</v>
      </c>
      <c r="K197" s="9">
        <v>0</v>
      </c>
      <c r="L197" s="9">
        <v>0</v>
      </c>
      <c r="M197" s="9">
        <v>0</v>
      </c>
      <c r="N197" s="9">
        <v>0</v>
      </c>
      <c r="O197" s="13" t="str">
        <f>IF(H197=[1]ST!$A$2,[1]ST!$G$4,IF(H197&gt;0,[1]Masse!$G237,""))</f>
        <v/>
      </c>
    </row>
    <row r="198" spans="1:15">
      <c r="A198" s="21"/>
      <c r="B198" s="8" t="str">
        <f>IFERROR((VLOOKUP(A198,'[1]Besoins demi J'!E:F,2,0))," ")</f>
        <v xml:space="preserve"> </v>
      </c>
      <c r="C198" s="7" t="str">
        <f>IFERROR((VLOOKUP(A198,'[1]Données picking'!A:I,9,0))," ")</f>
        <v xml:space="preserve"> </v>
      </c>
      <c r="D198" s="7" t="str">
        <f>IFERROR((VLOOKUP(A198,'[1]Données picking'!A:I,3,1))," ")</f>
        <v xml:space="preserve"> </v>
      </c>
      <c r="E198" s="9"/>
      <c r="F198" s="10"/>
      <c r="H198" s="9"/>
      <c r="I198" s="9"/>
      <c r="J198" s="8">
        <v>0</v>
      </c>
      <c r="K198" s="9">
        <v>0</v>
      </c>
      <c r="L198" s="9">
        <v>0</v>
      </c>
      <c r="M198" s="9">
        <v>0</v>
      </c>
      <c r="N198" s="9">
        <v>0</v>
      </c>
      <c r="O198" s="13" t="str">
        <f>IF(H198=[1]ST!$A$2,[1]ST!$G$4,IF(H198&gt;0,[1]Masse!$G238,""))</f>
        <v/>
      </c>
    </row>
    <row r="199" spans="1:15">
      <c r="A199" s="21"/>
      <c r="B199" s="8" t="str">
        <f>IFERROR((VLOOKUP(A199,'[1]Besoins demi J'!E:F,2,0))," ")</f>
        <v xml:space="preserve"> </v>
      </c>
      <c r="C199" s="7" t="str">
        <f>IFERROR((VLOOKUP(A199,'[1]Données picking'!A:I,9,0))," ")</f>
        <v xml:space="preserve"> </v>
      </c>
      <c r="D199" s="7" t="str">
        <f>IFERROR((VLOOKUP(A199,'[1]Données picking'!A:I,3,1))," ")</f>
        <v xml:space="preserve"> </v>
      </c>
      <c r="E199" s="9"/>
      <c r="F199" s="10"/>
      <c r="H199" s="9"/>
      <c r="I199" s="9"/>
      <c r="J199" s="8">
        <v>0</v>
      </c>
      <c r="K199" s="9">
        <v>0</v>
      </c>
      <c r="L199" s="9">
        <v>0</v>
      </c>
      <c r="M199" s="9">
        <v>0</v>
      </c>
      <c r="N199" s="9">
        <v>0</v>
      </c>
      <c r="O199" s="13" t="str">
        <f>IF(H199=[1]ST!$A$2,[1]ST!$G$4,IF(H199&gt;0,[1]Masse!$G239,""))</f>
        <v/>
      </c>
    </row>
    <row r="200" spans="1:15">
      <c r="A200" s="21"/>
      <c r="B200" s="8" t="str">
        <f>IFERROR((VLOOKUP(A200,'[1]Besoins demi J'!E:F,2,0))," ")</f>
        <v xml:space="preserve"> </v>
      </c>
      <c r="C200" s="7" t="str">
        <f>IFERROR((VLOOKUP(A200,'[1]Données picking'!A:I,9,0))," ")</f>
        <v xml:space="preserve"> </v>
      </c>
      <c r="D200" s="7" t="str">
        <f>IFERROR((VLOOKUP(A200,'[1]Données picking'!A:I,3,1))," ")</f>
        <v xml:space="preserve"> </v>
      </c>
      <c r="E200" s="9"/>
      <c r="F200" s="10"/>
      <c r="H200" s="9"/>
      <c r="I200" s="9"/>
      <c r="J200" s="8">
        <v>0</v>
      </c>
      <c r="K200" s="9">
        <v>0</v>
      </c>
      <c r="L200" s="9">
        <v>0</v>
      </c>
      <c r="M200" s="9">
        <v>0</v>
      </c>
      <c r="N200" s="9">
        <v>0</v>
      </c>
      <c r="O200" s="13" t="str">
        <f>IF(H200=[1]ST!$A$2,[1]ST!$G$4,IF(H200&gt;0,[1]Masse!$G240,""))</f>
        <v/>
      </c>
    </row>
    <row r="201" spans="1:15">
      <c r="A201" s="21"/>
      <c r="B201" s="8" t="str">
        <f>IFERROR((VLOOKUP(A201,'[1]Besoins demi J'!E:F,2,0))," ")</f>
        <v xml:space="preserve"> </v>
      </c>
      <c r="C201" s="7" t="str">
        <f>IFERROR((VLOOKUP(A201,'[1]Données picking'!A:I,9,0))," ")</f>
        <v xml:space="preserve"> </v>
      </c>
      <c r="D201" s="7" t="str">
        <f>IFERROR((VLOOKUP(A201,'[1]Données picking'!A:I,3,1))," ")</f>
        <v xml:space="preserve"> </v>
      </c>
      <c r="E201" s="9"/>
      <c r="F201" s="10"/>
      <c r="H201" s="9"/>
      <c r="I201" s="9"/>
      <c r="J201" s="8">
        <v>0</v>
      </c>
      <c r="K201" s="9">
        <v>0</v>
      </c>
      <c r="L201" s="9">
        <v>0</v>
      </c>
      <c r="M201" s="9">
        <v>0</v>
      </c>
      <c r="N201" s="9">
        <v>0</v>
      </c>
      <c r="O201" s="13" t="str">
        <f>IF(H201=[1]ST!$A$2,[1]ST!$G$4,IF(H201&gt;0,[1]Masse!$G241,""))</f>
        <v/>
      </c>
    </row>
    <row r="202" spans="1:15">
      <c r="A202" s="21"/>
      <c r="B202" s="8" t="str">
        <f>IFERROR((VLOOKUP(A202,'[1]Besoins demi J'!E:F,2,0))," ")</f>
        <v xml:space="preserve"> </v>
      </c>
      <c r="C202" s="7" t="str">
        <f>IFERROR((VLOOKUP(A202,'[1]Données picking'!A:I,9,0))," ")</f>
        <v xml:space="preserve"> </v>
      </c>
      <c r="D202" s="7" t="str">
        <f>IFERROR((VLOOKUP(A202,'[1]Données picking'!A:I,3,1))," ")</f>
        <v xml:space="preserve"> </v>
      </c>
      <c r="E202" s="9"/>
      <c r="F202" s="10"/>
      <c r="H202" s="9"/>
      <c r="I202" s="9"/>
      <c r="J202" s="8">
        <v>0</v>
      </c>
      <c r="K202" s="9">
        <v>0</v>
      </c>
      <c r="L202" s="9">
        <v>0</v>
      </c>
      <c r="M202" s="9">
        <v>0</v>
      </c>
      <c r="N202" s="9">
        <v>0</v>
      </c>
      <c r="O202" s="13" t="str">
        <f>IF(H202=[1]ST!$A$2,[1]ST!$G$4,IF(H202&gt;0,[1]Masse!$G242,""))</f>
        <v/>
      </c>
    </row>
    <row r="203" spans="1:15">
      <c r="A203" s="21"/>
      <c r="B203" s="8" t="str">
        <f>IFERROR((VLOOKUP(A203,'[1]Besoins demi J'!E:F,2,0))," ")</f>
        <v xml:space="preserve"> </v>
      </c>
      <c r="C203" s="7" t="str">
        <f>IFERROR((VLOOKUP(A203,'[1]Données picking'!A:I,9,0))," ")</f>
        <v xml:space="preserve"> </v>
      </c>
      <c r="D203" s="7" t="str">
        <f>IFERROR((VLOOKUP(A203,'[1]Données picking'!A:I,3,1))," ")</f>
        <v xml:space="preserve"> </v>
      </c>
      <c r="E203" s="9"/>
      <c r="F203" s="10"/>
      <c r="H203" s="9"/>
      <c r="I203" s="9"/>
      <c r="J203" s="8">
        <v>0</v>
      </c>
      <c r="K203" s="9">
        <v>0</v>
      </c>
      <c r="L203" s="9">
        <v>0</v>
      </c>
      <c r="M203" s="9">
        <v>0</v>
      </c>
      <c r="N203" s="9">
        <v>0</v>
      </c>
      <c r="O203" s="13" t="str">
        <f>IF(H203=[1]ST!$A$2,[1]ST!$G$4,IF(H203&gt;0,[1]Masse!$G243,""))</f>
        <v/>
      </c>
    </row>
    <row r="204" spans="1:15">
      <c r="A204" s="21"/>
      <c r="B204" s="8" t="str">
        <f>IFERROR((VLOOKUP(A204,'[1]Besoins demi J'!E:F,2,0))," ")</f>
        <v xml:space="preserve"> </v>
      </c>
      <c r="C204" s="7" t="str">
        <f>IFERROR((VLOOKUP(A204,'[1]Données picking'!A:I,9,0))," ")</f>
        <v xml:space="preserve"> </v>
      </c>
      <c r="D204" s="7" t="str">
        <f>IFERROR((VLOOKUP(A204,'[1]Données picking'!A:I,3,1))," ")</f>
        <v xml:space="preserve"> </v>
      </c>
      <c r="E204" s="9"/>
      <c r="F204" s="10"/>
      <c r="H204" s="9"/>
      <c r="I204" s="9"/>
      <c r="J204" s="8">
        <v>0</v>
      </c>
      <c r="K204" s="9">
        <v>0</v>
      </c>
      <c r="L204" s="9">
        <v>0</v>
      </c>
      <c r="M204" s="9">
        <v>0</v>
      </c>
      <c r="N204" s="9">
        <v>0</v>
      </c>
      <c r="O204" s="13" t="str">
        <f>IF(H204=[1]ST!$A$2,[1]ST!$G$4,IF(H204&gt;0,[1]Masse!$G244,""))</f>
        <v/>
      </c>
    </row>
    <row r="205" spans="1:15">
      <c r="A205" s="21"/>
      <c r="B205" s="8" t="str">
        <f>IFERROR((VLOOKUP(A205,'[1]Besoins demi J'!E:F,2,0))," ")</f>
        <v xml:space="preserve"> </v>
      </c>
      <c r="C205" s="7" t="str">
        <f>IFERROR((VLOOKUP(A205,'[1]Données picking'!A:I,9,0))," ")</f>
        <v xml:space="preserve"> </v>
      </c>
      <c r="D205" s="7" t="str">
        <f>IFERROR((VLOOKUP(A205,'[1]Données picking'!A:I,3,1))," ")</f>
        <v xml:space="preserve"> </v>
      </c>
      <c r="E205" s="9"/>
      <c r="F205" s="10"/>
      <c r="H205" s="9"/>
      <c r="I205" s="9"/>
      <c r="J205" s="8">
        <v>0</v>
      </c>
      <c r="K205" s="9">
        <v>0</v>
      </c>
      <c r="L205" s="9">
        <v>0</v>
      </c>
      <c r="M205" s="9">
        <v>0</v>
      </c>
      <c r="N205" s="9">
        <v>0</v>
      </c>
      <c r="O205" s="13" t="str">
        <f>IF(H205=[1]ST!$A$2,[1]ST!$G$4,IF(H205&gt;0,[1]Masse!$G245,""))</f>
        <v/>
      </c>
    </row>
    <row r="206" spans="1:15">
      <c r="A206" s="21"/>
      <c r="B206" s="8" t="str">
        <f>IFERROR((VLOOKUP(A206,'[1]Besoins demi J'!E:F,2,0))," ")</f>
        <v xml:space="preserve"> </v>
      </c>
      <c r="C206" s="7" t="str">
        <f>IFERROR((VLOOKUP(A206,'[1]Données picking'!A:I,9,0))," ")</f>
        <v xml:space="preserve"> </v>
      </c>
      <c r="D206" s="7" t="str">
        <f>IFERROR((VLOOKUP(A206,'[1]Données picking'!A:I,3,1))," ")</f>
        <v xml:space="preserve"> </v>
      </c>
      <c r="E206" s="9"/>
      <c r="F206" s="10"/>
      <c r="H206" s="9"/>
      <c r="I206" s="9"/>
      <c r="J206" s="8">
        <v>0</v>
      </c>
      <c r="K206" s="9">
        <v>0</v>
      </c>
      <c r="L206" s="9">
        <v>0</v>
      </c>
      <c r="M206" s="9">
        <v>0</v>
      </c>
      <c r="N206" s="9">
        <v>0</v>
      </c>
      <c r="O206" s="13" t="str">
        <f>IF(H206=[1]ST!$A$2,[1]ST!$G$4,IF(H206&gt;0,[1]Masse!$G246,""))</f>
        <v/>
      </c>
    </row>
    <row r="207" spans="1:15">
      <c r="A207" s="21"/>
      <c r="B207" s="8" t="str">
        <f>IFERROR((VLOOKUP(A207,'[1]Besoins demi J'!E:F,2,0))," ")</f>
        <v xml:space="preserve"> </v>
      </c>
      <c r="C207" s="7" t="str">
        <f>IFERROR((VLOOKUP(A207,'[1]Données picking'!A:I,9,0))," ")</f>
        <v xml:space="preserve"> </v>
      </c>
      <c r="D207" s="7" t="str">
        <f>IFERROR((VLOOKUP(A207,'[1]Données picking'!A:I,3,1))," ")</f>
        <v xml:space="preserve"> </v>
      </c>
      <c r="E207" s="9"/>
      <c r="F207" s="10"/>
      <c r="H207" s="9"/>
      <c r="I207" s="9"/>
      <c r="J207" s="8">
        <v>0</v>
      </c>
      <c r="K207" s="9">
        <v>0</v>
      </c>
      <c r="L207" s="9">
        <v>0</v>
      </c>
      <c r="M207" s="9">
        <v>0</v>
      </c>
      <c r="N207" s="9">
        <v>0</v>
      </c>
      <c r="O207" s="13" t="str">
        <f>IF(H207=[1]ST!$A$2,[1]ST!$G$4,IF(H207&gt;0,[1]Masse!$G247,""))</f>
        <v/>
      </c>
    </row>
    <row r="208" spans="1:15">
      <c r="A208" s="21"/>
      <c r="B208" s="8" t="str">
        <f>IFERROR((VLOOKUP(A208,'[1]Besoins demi J'!E:F,2,0))," ")</f>
        <v xml:space="preserve"> </v>
      </c>
      <c r="C208" s="7" t="str">
        <f>IFERROR((VLOOKUP(A208,'[1]Données picking'!A:I,9,0))," ")</f>
        <v xml:space="preserve"> </v>
      </c>
      <c r="D208" s="7" t="str">
        <f>IFERROR((VLOOKUP(A208,'[1]Données picking'!A:I,3,1))," ")</f>
        <v xml:space="preserve"> </v>
      </c>
      <c r="E208" s="9"/>
      <c r="F208" s="10"/>
      <c r="H208" s="9"/>
      <c r="I208" s="9"/>
      <c r="J208" s="8">
        <v>0</v>
      </c>
      <c r="K208" s="9">
        <v>0</v>
      </c>
      <c r="L208" s="9">
        <v>0</v>
      </c>
      <c r="M208" s="9">
        <v>0</v>
      </c>
      <c r="N208" s="9">
        <v>0</v>
      </c>
      <c r="O208" s="13" t="str">
        <f>IF(H208=[1]ST!$A$2,[1]ST!$G$4,IF(H208&gt;0,[1]Masse!$G248,""))</f>
        <v/>
      </c>
    </row>
    <row r="209" spans="1:15">
      <c r="A209" s="21"/>
      <c r="B209" s="8" t="str">
        <f>IFERROR((VLOOKUP(A209,'[1]Besoins demi J'!E:F,2,0))," ")</f>
        <v xml:space="preserve"> </v>
      </c>
      <c r="C209" s="7" t="str">
        <f>IFERROR((VLOOKUP(A209,'[1]Données picking'!A:I,9,0))," ")</f>
        <v xml:space="preserve"> </v>
      </c>
      <c r="D209" s="7" t="str">
        <f>IFERROR((VLOOKUP(A209,'[1]Données picking'!A:I,3,1))," ")</f>
        <v xml:space="preserve"> </v>
      </c>
      <c r="E209" s="9"/>
      <c r="F209" s="10"/>
      <c r="H209" s="9"/>
      <c r="I209" s="9"/>
      <c r="J209" s="8">
        <v>0</v>
      </c>
      <c r="K209" s="9">
        <v>0</v>
      </c>
      <c r="L209" s="9">
        <v>0</v>
      </c>
      <c r="M209" s="9">
        <v>0</v>
      </c>
      <c r="N209" s="9">
        <v>0</v>
      </c>
      <c r="O209" s="13" t="str">
        <f>IF(H209=[1]ST!$A$2,[1]ST!$G$4,IF(H209&gt;0,[1]Masse!$G249,""))</f>
        <v/>
      </c>
    </row>
    <row r="210" spans="1:15">
      <c r="A210" s="21"/>
      <c r="B210" s="8" t="str">
        <f>IFERROR((VLOOKUP(A210,'[1]Besoins demi J'!E:F,2,0))," ")</f>
        <v xml:space="preserve"> </v>
      </c>
      <c r="C210" s="7" t="str">
        <f>IFERROR((VLOOKUP(A210,'[1]Données picking'!A:I,9,0))," ")</f>
        <v xml:space="preserve"> </v>
      </c>
      <c r="D210" s="7" t="str">
        <f>IFERROR((VLOOKUP(A210,'[1]Données picking'!A:I,3,1))," ")</f>
        <v xml:space="preserve"> </v>
      </c>
      <c r="E210" s="9"/>
      <c r="F210" s="10"/>
      <c r="H210" s="9"/>
      <c r="I210" s="9"/>
      <c r="J210" s="8">
        <v>0</v>
      </c>
      <c r="K210" s="9">
        <v>0</v>
      </c>
      <c r="L210" s="9">
        <v>0</v>
      </c>
      <c r="M210" s="9">
        <v>0</v>
      </c>
      <c r="N210" s="9">
        <v>0</v>
      </c>
      <c r="O210" s="13" t="str">
        <f>IF(H210=[1]ST!$A$2,[1]ST!$G$4,IF(H210&gt;0,[1]Masse!$G250,""))</f>
        <v/>
      </c>
    </row>
    <row r="211" spans="1:15">
      <c r="A211" s="21"/>
      <c r="B211" s="8" t="str">
        <f>IFERROR((VLOOKUP(A211,'[1]Besoins demi J'!E:F,2,0))," ")</f>
        <v xml:space="preserve"> </v>
      </c>
      <c r="C211" s="7" t="str">
        <f>IFERROR((VLOOKUP(A211,'[1]Données picking'!A:I,9,0))," ")</f>
        <v xml:space="preserve"> </v>
      </c>
      <c r="D211" s="7" t="str">
        <f>IFERROR((VLOOKUP(A211,'[1]Données picking'!A:I,3,1))," ")</f>
        <v xml:space="preserve"> </v>
      </c>
      <c r="E211" s="9"/>
      <c r="F211" s="10"/>
      <c r="H211" s="9"/>
      <c r="I211" s="9"/>
      <c r="J211" s="8">
        <v>0</v>
      </c>
      <c r="K211" s="9">
        <v>0</v>
      </c>
      <c r="L211" s="9">
        <v>0</v>
      </c>
      <c r="M211" s="9">
        <v>0</v>
      </c>
      <c r="N211" s="9">
        <v>0</v>
      </c>
      <c r="O211" s="13" t="str">
        <f>IF(H211=[1]ST!$A$2,[1]ST!$G$4,IF(H211&gt;0,[1]Masse!$G251,""))</f>
        <v/>
      </c>
    </row>
    <row r="212" spans="1:15">
      <c r="A212" s="21"/>
      <c r="B212" s="8" t="str">
        <f>IFERROR((VLOOKUP(A212,'[1]Besoins demi J'!E:F,2,0))," ")</f>
        <v xml:space="preserve"> </v>
      </c>
      <c r="C212" s="7" t="str">
        <f>IFERROR((VLOOKUP(A212,'[1]Données picking'!A:I,9,0))," ")</f>
        <v xml:space="preserve"> </v>
      </c>
      <c r="D212" s="7" t="str">
        <f>IFERROR((VLOOKUP(A212,'[1]Données picking'!A:I,3,1))," ")</f>
        <v xml:space="preserve"> </v>
      </c>
      <c r="E212" s="9"/>
      <c r="F212" s="10"/>
      <c r="H212" s="9"/>
      <c r="I212" s="9"/>
      <c r="J212" s="8">
        <v>0</v>
      </c>
      <c r="K212" s="9">
        <v>0</v>
      </c>
      <c r="L212" s="9">
        <v>0</v>
      </c>
      <c r="M212" s="9">
        <v>0</v>
      </c>
      <c r="N212" s="9">
        <v>0</v>
      </c>
      <c r="O212" s="13" t="str">
        <f>IF(H212=[1]ST!$A$2,[1]ST!$G$4,IF(H212&gt;0,[1]Masse!$G252,""))</f>
        <v/>
      </c>
    </row>
    <row r="213" spans="1:15">
      <c r="A213" s="21"/>
      <c r="B213" s="8" t="str">
        <f>IFERROR((VLOOKUP(A213,'[1]Besoins demi J'!E:F,2,0))," ")</f>
        <v xml:space="preserve"> </v>
      </c>
      <c r="C213" s="7" t="str">
        <f>IFERROR((VLOOKUP(A213,'[1]Données picking'!A:I,9,0))," ")</f>
        <v xml:space="preserve"> </v>
      </c>
      <c r="D213" s="7" t="str">
        <f>IFERROR((VLOOKUP(A213,'[1]Données picking'!A:I,3,1))," ")</f>
        <v xml:space="preserve"> </v>
      </c>
      <c r="E213" s="9"/>
      <c r="F213" s="10"/>
      <c r="H213" s="9"/>
      <c r="I213" s="9"/>
      <c r="J213" s="8">
        <v>0</v>
      </c>
      <c r="K213" s="9">
        <v>0</v>
      </c>
      <c r="L213" s="9">
        <v>0</v>
      </c>
      <c r="M213" s="9">
        <v>0</v>
      </c>
      <c r="N213" s="9">
        <v>0</v>
      </c>
      <c r="O213" s="13" t="str">
        <f>IF(H213=[1]ST!$A$2,[1]ST!$G$4,IF(H213&gt;0,[1]Masse!$G253,""))</f>
        <v/>
      </c>
    </row>
    <row r="214" spans="1:15">
      <c r="A214" s="21"/>
      <c r="B214" s="8" t="str">
        <f>IFERROR((VLOOKUP(A214,'[1]Besoins demi J'!E:F,2,0))," ")</f>
        <v xml:space="preserve"> </v>
      </c>
      <c r="C214" s="7" t="str">
        <f>IFERROR((VLOOKUP(A214,'[1]Données picking'!A:I,9,0))," ")</f>
        <v xml:space="preserve"> </v>
      </c>
      <c r="D214" s="7" t="str">
        <f>IFERROR((VLOOKUP(A214,'[1]Données picking'!A:I,3,1))," ")</f>
        <v xml:space="preserve"> </v>
      </c>
      <c r="E214" s="9"/>
      <c r="F214" s="10"/>
      <c r="H214" s="9"/>
      <c r="I214" s="9"/>
      <c r="J214" s="8">
        <v>0</v>
      </c>
      <c r="K214" s="9">
        <v>0</v>
      </c>
      <c r="L214" s="9">
        <v>0</v>
      </c>
      <c r="M214" s="9">
        <v>0</v>
      </c>
      <c r="N214" s="9">
        <v>0</v>
      </c>
      <c r="O214" s="13" t="str">
        <f>IF(H214=[1]ST!$A$2,[1]ST!$G$4,IF(H214&gt;0,[1]Masse!$G254,""))</f>
        <v/>
      </c>
    </row>
    <row r="215" spans="1:15">
      <c r="A215" s="21"/>
      <c r="B215" s="8" t="str">
        <f>IFERROR((VLOOKUP(A215,'[1]Besoins demi J'!E:F,2,0))," ")</f>
        <v xml:space="preserve"> </v>
      </c>
      <c r="C215" s="7" t="str">
        <f>IFERROR((VLOOKUP(A215,'[1]Données picking'!A:I,9,0))," ")</f>
        <v xml:space="preserve"> </v>
      </c>
      <c r="D215" s="7" t="str">
        <f>IFERROR((VLOOKUP(A215,'[1]Données picking'!A:I,3,1))," ")</f>
        <v xml:space="preserve"> </v>
      </c>
      <c r="E215" s="9"/>
      <c r="F215" s="10"/>
      <c r="H215" s="9"/>
      <c r="I215" s="9"/>
      <c r="J215" s="8">
        <v>0</v>
      </c>
      <c r="K215" s="9">
        <v>0</v>
      </c>
      <c r="L215" s="9">
        <v>0</v>
      </c>
      <c r="M215" s="9">
        <v>0</v>
      </c>
      <c r="N215" s="9">
        <v>0</v>
      </c>
      <c r="O215" s="13" t="str">
        <f>IF(H215=[1]ST!$A$2,[1]ST!$G$4,IF(H215&gt;0,[1]Masse!$G255,""))</f>
        <v/>
      </c>
    </row>
    <row r="216" spans="1:15">
      <c r="A216" s="21"/>
      <c r="B216" s="8" t="str">
        <f>IFERROR((VLOOKUP(A216,'[1]Besoins demi J'!E:F,2,0))," ")</f>
        <v xml:space="preserve"> </v>
      </c>
      <c r="C216" s="7" t="str">
        <f>IFERROR((VLOOKUP(A216,'[1]Données picking'!A:I,9,0))," ")</f>
        <v xml:space="preserve"> </v>
      </c>
      <c r="D216" s="7" t="str">
        <f>IFERROR((VLOOKUP(A216,'[1]Données picking'!A:I,3,1))," ")</f>
        <v xml:space="preserve"> </v>
      </c>
      <c r="E216" s="9"/>
      <c r="F216" s="10"/>
      <c r="H216" s="9"/>
      <c r="I216" s="9"/>
      <c r="J216" s="8">
        <v>0</v>
      </c>
      <c r="K216" s="9">
        <v>0</v>
      </c>
      <c r="L216" s="9">
        <v>0</v>
      </c>
      <c r="M216" s="9">
        <v>0</v>
      </c>
      <c r="N216" s="9">
        <v>0</v>
      </c>
      <c r="O216" s="13" t="str">
        <f>IF(H216=[1]ST!$A$2,[1]ST!$G$4,IF(H216&gt;0,[1]Masse!$G256,""))</f>
        <v/>
      </c>
    </row>
    <row r="217" spans="1:15">
      <c r="A217" s="21"/>
      <c r="B217" s="8" t="str">
        <f>IFERROR((VLOOKUP(A217,'[1]Besoins demi J'!E:F,2,0))," ")</f>
        <v xml:space="preserve"> </v>
      </c>
      <c r="C217" s="7" t="str">
        <f>IFERROR((VLOOKUP(A217,'[1]Données picking'!A:I,9,0))," ")</f>
        <v xml:space="preserve"> </v>
      </c>
      <c r="D217" s="7" t="str">
        <f>IFERROR((VLOOKUP(A217,'[1]Données picking'!A:I,3,1))," ")</f>
        <v xml:space="preserve"> </v>
      </c>
      <c r="E217" s="9"/>
      <c r="F217" s="10"/>
      <c r="H217" s="9"/>
      <c r="I217" s="9"/>
      <c r="J217" s="8">
        <v>0</v>
      </c>
      <c r="K217" s="9">
        <v>0</v>
      </c>
      <c r="L217" s="9">
        <v>0</v>
      </c>
      <c r="M217" s="9">
        <v>0</v>
      </c>
      <c r="N217" s="9">
        <v>0</v>
      </c>
      <c r="O217" s="13" t="str">
        <f>IF(H217=[1]ST!$A$2,[1]ST!$G$4,IF(H217&gt;0,[1]Masse!$G257,""))</f>
        <v/>
      </c>
    </row>
    <row r="218" spans="1:15">
      <c r="A218" s="21"/>
      <c r="B218" s="8" t="str">
        <f>IFERROR((VLOOKUP(A218,'[1]Besoins demi J'!E:F,2,0))," ")</f>
        <v xml:space="preserve"> </v>
      </c>
      <c r="C218" s="7" t="str">
        <f>IFERROR((VLOOKUP(A218,'[1]Données picking'!A:I,9,0))," ")</f>
        <v xml:space="preserve"> </v>
      </c>
      <c r="D218" s="7" t="str">
        <f>IFERROR((VLOOKUP(A218,'[1]Données picking'!A:I,3,1))," ")</f>
        <v xml:space="preserve"> </v>
      </c>
      <c r="E218" s="9"/>
      <c r="F218" s="10"/>
      <c r="H218" s="9"/>
      <c r="I218" s="9"/>
      <c r="J218" s="8">
        <v>0</v>
      </c>
      <c r="K218" s="9">
        <v>0</v>
      </c>
      <c r="L218" s="9">
        <v>0</v>
      </c>
      <c r="M218" s="9">
        <v>0</v>
      </c>
      <c r="N218" s="9">
        <v>0</v>
      </c>
      <c r="O218" s="13" t="str">
        <f>IF(H218=[1]ST!$A$2,[1]ST!$G$4,IF(H218&gt;0,[1]Masse!$G258,""))</f>
        <v/>
      </c>
    </row>
    <row r="219" spans="1:15">
      <c r="A219" s="21"/>
      <c r="B219" s="8" t="str">
        <f>IFERROR((VLOOKUP(A219,'[1]Besoins demi J'!E:F,2,0))," ")</f>
        <v xml:space="preserve"> </v>
      </c>
      <c r="C219" s="7" t="str">
        <f>IFERROR((VLOOKUP(A219,'[1]Données picking'!A:I,9,0))," ")</f>
        <v xml:space="preserve"> </v>
      </c>
      <c r="D219" s="7" t="str">
        <f>IFERROR((VLOOKUP(A219,'[1]Données picking'!A:I,3,1))," ")</f>
        <v xml:space="preserve"> </v>
      </c>
      <c r="E219" s="9"/>
      <c r="F219" s="10"/>
      <c r="H219" s="9"/>
      <c r="I219" s="9"/>
      <c r="J219" s="8">
        <v>0</v>
      </c>
      <c r="K219" s="9">
        <v>0</v>
      </c>
      <c r="L219" s="9">
        <v>0</v>
      </c>
      <c r="M219" s="9">
        <v>0</v>
      </c>
      <c r="N219" s="9">
        <v>0</v>
      </c>
      <c r="O219" s="13" t="str">
        <f>IF(H219=[1]ST!$A$2,[1]ST!$G$4,IF(H219&gt;0,[1]Masse!$G259,""))</f>
        <v/>
      </c>
    </row>
    <row r="220" spans="1:15">
      <c r="A220" s="21"/>
      <c r="B220" s="8" t="str">
        <f>IFERROR((VLOOKUP(A220,'[1]Besoins demi J'!E:F,2,0))," ")</f>
        <v xml:space="preserve"> </v>
      </c>
      <c r="C220" s="7" t="str">
        <f>IFERROR((VLOOKUP(A220,'[1]Données picking'!A:I,9,0))," ")</f>
        <v xml:space="preserve"> </v>
      </c>
      <c r="D220" s="7" t="str">
        <f>IFERROR((VLOOKUP(A220,'[1]Données picking'!A:I,3,1))," ")</f>
        <v xml:space="preserve"> </v>
      </c>
      <c r="E220" s="9"/>
      <c r="F220" s="10"/>
      <c r="H220" s="9"/>
      <c r="I220" s="9"/>
      <c r="J220" s="8">
        <v>0</v>
      </c>
      <c r="K220" s="9">
        <v>0</v>
      </c>
      <c r="L220" s="9">
        <v>0</v>
      </c>
      <c r="M220" s="9">
        <v>0</v>
      </c>
      <c r="N220" s="9">
        <v>0</v>
      </c>
      <c r="O220" s="13" t="str">
        <f>IF(H220=[1]ST!$A$2,[1]ST!$G$4,IF(H220&gt;0,[1]Masse!$G260,""))</f>
        <v/>
      </c>
    </row>
    <row r="221" spans="1:15">
      <c r="A221" s="21"/>
      <c r="B221" s="8" t="str">
        <f>IFERROR((VLOOKUP(A221,'[1]Besoins demi J'!E:F,2,0))," ")</f>
        <v xml:space="preserve"> </v>
      </c>
      <c r="C221" s="7" t="str">
        <f>IFERROR((VLOOKUP(A221,'[1]Données picking'!A:I,9,0))," ")</f>
        <v xml:space="preserve"> </v>
      </c>
      <c r="D221" s="7" t="str">
        <f>IFERROR((VLOOKUP(A221,'[1]Données picking'!A:I,3,1))," ")</f>
        <v xml:space="preserve"> </v>
      </c>
      <c r="E221" s="9"/>
      <c r="F221" s="10"/>
      <c r="H221" s="9"/>
      <c r="I221" s="9"/>
      <c r="J221" s="8">
        <v>0</v>
      </c>
      <c r="K221" s="9">
        <v>0</v>
      </c>
      <c r="L221" s="9">
        <v>0</v>
      </c>
      <c r="M221" s="9">
        <v>0</v>
      </c>
      <c r="N221" s="9">
        <v>0</v>
      </c>
      <c r="O221" s="13" t="str">
        <f>IF(H221=[1]ST!$A$2,[1]ST!$G$4,IF(H221&gt;0,[1]Masse!$G261,""))</f>
        <v/>
      </c>
    </row>
    <row r="222" spans="1:15">
      <c r="A222" s="21"/>
      <c r="B222" s="8" t="str">
        <f>IFERROR((VLOOKUP(A222,'[1]Besoins demi J'!E:F,2,0))," ")</f>
        <v xml:space="preserve"> </v>
      </c>
      <c r="C222" s="7" t="str">
        <f>IFERROR((VLOOKUP(A222,'[1]Données picking'!A:I,9,0))," ")</f>
        <v xml:space="preserve"> </v>
      </c>
      <c r="D222" s="7" t="str">
        <f>IFERROR((VLOOKUP(A222,'[1]Données picking'!A:I,3,1))," ")</f>
        <v xml:space="preserve"> </v>
      </c>
      <c r="E222" s="9"/>
      <c r="F222" s="10"/>
      <c r="H222" s="9"/>
      <c r="I222" s="9"/>
      <c r="J222" s="8">
        <v>0</v>
      </c>
      <c r="K222" s="9">
        <v>0</v>
      </c>
      <c r="L222" s="9">
        <v>0</v>
      </c>
      <c r="M222" s="9">
        <v>0</v>
      </c>
      <c r="N222" s="9">
        <v>0</v>
      </c>
      <c r="O222" s="13" t="str">
        <f>IF(H222=[1]ST!$A$2,[1]ST!$G$4,IF(H222&gt;0,[1]Masse!$G262,""))</f>
        <v/>
      </c>
    </row>
    <row r="223" spans="1:15">
      <c r="A223" s="21"/>
      <c r="B223" s="8" t="str">
        <f>IFERROR((VLOOKUP(A223,'[1]Besoins demi J'!E:F,2,0))," ")</f>
        <v xml:space="preserve"> </v>
      </c>
      <c r="C223" s="7" t="str">
        <f>IFERROR((VLOOKUP(A223,'[1]Données picking'!A:I,9,0))," ")</f>
        <v xml:space="preserve"> </v>
      </c>
      <c r="D223" s="7" t="str">
        <f>IFERROR((VLOOKUP(A223,'[1]Données picking'!A:I,3,1))," ")</f>
        <v xml:space="preserve"> </v>
      </c>
      <c r="E223" s="9"/>
      <c r="F223" s="10"/>
      <c r="H223" s="9"/>
      <c r="I223" s="9"/>
      <c r="J223" s="8">
        <v>0</v>
      </c>
      <c r="K223" s="9">
        <v>0</v>
      </c>
      <c r="L223" s="9">
        <v>0</v>
      </c>
      <c r="M223" s="9">
        <v>0</v>
      </c>
      <c r="N223" s="9">
        <v>0</v>
      </c>
      <c r="O223" s="13" t="str">
        <f>IF(H223=[1]ST!$A$2,[1]ST!$G$4,IF(H223&gt;0,[1]Masse!$G263,""))</f>
        <v/>
      </c>
    </row>
    <row r="224" spans="1:15">
      <c r="A224" s="21"/>
      <c r="B224" s="8" t="str">
        <f>IFERROR((VLOOKUP(A224,'[1]Besoins demi J'!E:F,2,0))," ")</f>
        <v xml:space="preserve"> </v>
      </c>
      <c r="C224" s="7" t="str">
        <f>IFERROR((VLOOKUP(A224,'[1]Données picking'!A:I,9,0))," ")</f>
        <v xml:space="preserve"> </v>
      </c>
      <c r="D224" s="7" t="str">
        <f>IFERROR((VLOOKUP(A224,'[1]Données picking'!A:I,3,1))," ")</f>
        <v xml:space="preserve"> </v>
      </c>
      <c r="E224" s="9"/>
      <c r="F224" s="10"/>
      <c r="H224" s="9"/>
      <c r="I224" s="9"/>
      <c r="J224" s="8">
        <v>0</v>
      </c>
      <c r="K224" s="9">
        <v>0</v>
      </c>
      <c r="L224" s="9">
        <v>0</v>
      </c>
      <c r="M224" s="9">
        <v>0</v>
      </c>
      <c r="N224" s="9">
        <v>0</v>
      </c>
      <c r="O224" s="13" t="str">
        <f>IF(H224=[1]ST!$A$2,[1]ST!$G$4,IF(H224&gt;0,[1]Masse!$G264,""))</f>
        <v/>
      </c>
    </row>
    <row r="225" spans="1:15">
      <c r="A225" s="21"/>
      <c r="B225" s="8" t="str">
        <f>IFERROR((VLOOKUP(A225,'[1]Besoins demi J'!E:F,2,0))," ")</f>
        <v xml:space="preserve"> </v>
      </c>
      <c r="C225" s="7" t="str">
        <f>IFERROR((VLOOKUP(A225,'[1]Données picking'!A:I,9,0))," ")</f>
        <v xml:space="preserve"> </v>
      </c>
      <c r="D225" s="7" t="str">
        <f>IFERROR((VLOOKUP(A225,'[1]Données picking'!A:I,3,1))," ")</f>
        <v xml:space="preserve"> </v>
      </c>
      <c r="E225" s="9"/>
      <c r="F225" s="10"/>
      <c r="H225" s="9"/>
      <c r="I225" s="9"/>
      <c r="J225" s="8">
        <v>0</v>
      </c>
      <c r="K225" s="9">
        <v>0</v>
      </c>
      <c r="L225" s="9">
        <v>0</v>
      </c>
      <c r="M225" s="9">
        <v>0</v>
      </c>
      <c r="N225" s="9">
        <v>0</v>
      </c>
      <c r="O225" s="13" t="str">
        <f>IF(H225=[1]ST!$A$2,[1]ST!$G$4,IF(H225&gt;0,[1]Masse!$G265,""))</f>
        <v/>
      </c>
    </row>
    <row r="226" spans="1:15">
      <c r="A226" s="21"/>
      <c r="B226" s="8" t="str">
        <f>IFERROR((VLOOKUP(A226,'[1]Besoins demi J'!E:F,2,0))," ")</f>
        <v xml:space="preserve"> </v>
      </c>
      <c r="C226" s="7" t="str">
        <f>IFERROR((VLOOKUP(A226,'[1]Données picking'!A:I,9,0))," ")</f>
        <v xml:space="preserve"> </v>
      </c>
      <c r="D226" s="7" t="str">
        <f>IFERROR((VLOOKUP(A226,'[1]Données picking'!A:I,3,1))," ")</f>
        <v xml:space="preserve"> </v>
      </c>
      <c r="E226" s="9"/>
      <c r="F226" s="10"/>
      <c r="H226" s="9"/>
      <c r="I226" s="9"/>
      <c r="J226" s="8">
        <v>0</v>
      </c>
      <c r="K226" s="9">
        <v>0</v>
      </c>
      <c r="L226" s="9">
        <v>0</v>
      </c>
      <c r="M226" s="9">
        <v>0</v>
      </c>
      <c r="N226" s="9">
        <v>0</v>
      </c>
      <c r="O226" s="13" t="str">
        <f>IF(H226=[1]ST!$A$2,[1]ST!$G$4,IF(H226&gt;0,[1]Masse!$G266,""))</f>
        <v/>
      </c>
    </row>
    <row r="227" spans="1:15">
      <c r="A227" s="21"/>
      <c r="B227" s="8" t="str">
        <f>IFERROR((VLOOKUP(A227,'[1]Besoins demi J'!E:F,2,0))," ")</f>
        <v xml:space="preserve"> </v>
      </c>
      <c r="C227" s="7" t="str">
        <f>IFERROR((VLOOKUP(A227,'[1]Données picking'!A:I,9,0))," ")</f>
        <v xml:space="preserve"> </v>
      </c>
      <c r="D227" s="7" t="str">
        <f>IFERROR((VLOOKUP(A227,'[1]Données picking'!A:I,3,1))," ")</f>
        <v xml:space="preserve"> </v>
      </c>
      <c r="E227" s="9"/>
      <c r="F227" s="10"/>
      <c r="H227" s="9"/>
      <c r="I227" s="9"/>
      <c r="J227" s="8">
        <v>0</v>
      </c>
      <c r="K227" s="9">
        <v>0</v>
      </c>
      <c r="L227" s="9">
        <v>0</v>
      </c>
      <c r="M227" s="9">
        <v>0</v>
      </c>
      <c r="N227" s="9">
        <v>0</v>
      </c>
      <c r="O227" s="13" t="str">
        <f>IF(H227=[1]ST!$A$2,[1]ST!$G$4,IF(H227&gt;0,[1]Masse!$G267,""))</f>
        <v/>
      </c>
    </row>
    <row r="228" spans="1:15">
      <c r="A228" s="21"/>
      <c r="B228" s="8" t="str">
        <f>IFERROR((VLOOKUP(A228,'[1]Besoins demi J'!E:F,2,0))," ")</f>
        <v xml:space="preserve"> </v>
      </c>
      <c r="C228" s="7" t="str">
        <f>IFERROR((VLOOKUP(A228,'[1]Données picking'!A:I,9,0))," ")</f>
        <v xml:space="preserve"> </v>
      </c>
      <c r="D228" s="7" t="str">
        <f>IFERROR((VLOOKUP(A228,'[1]Données picking'!A:I,3,1))," ")</f>
        <v xml:space="preserve"> </v>
      </c>
      <c r="E228" s="9"/>
      <c r="F228" s="10"/>
      <c r="H228" s="9"/>
      <c r="I228" s="9"/>
      <c r="J228" s="8">
        <v>0</v>
      </c>
      <c r="K228" s="9">
        <v>0</v>
      </c>
      <c r="L228" s="9">
        <v>0</v>
      </c>
      <c r="M228" s="9">
        <v>0</v>
      </c>
      <c r="N228" s="9">
        <v>0</v>
      </c>
      <c r="O228" s="13" t="str">
        <f>IF(H228=[1]ST!$A$2,[1]ST!$G$4,IF(H228&gt;0,[1]Masse!$G268,""))</f>
        <v/>
      </c>
    </row>
    <row r="229" spans="1:15">
      <c r="A229" s="21"/>
      <c r="B229" s="8" t="str">
        <f>IFERROR((VLOOKUP(A229,'[1]Besoins demi J'!E:F,2,0))," ")</f>
        <v xml:space="preserve"> </v>
      </c>
      <c r="C229" s="7" t="str">
        <f>IFERROR((VLOOKUP(A229,'[1]Données picking'!A:I,9,0))," ")</f>
        <v xml:space="preserve"> </v>
      </c>
      <c r="D229" s="7" t="str">
        <f>IFERROR((VLOOKUP(A229,'[1]Données picking'!A:I,3,1))," ")</f>
        <v xml:space="preserve"> </v>
      </c>
      <c r="E229" s="9"/>
      <c r="F229" s="10"/>
      <c r="H229" s="9"/>
      <c r="I229" s="9"/>
      <c r="J229" s="8">
        <v>0</v>
      </c>
      <c r="K229" s="9">
        <v>0</v>
      </c>
      <c r="L229" s="9">
        <v>0</v>
      </c>
      <c r="M229" s="9">
        <v>0</v>
      </c>
      <c r="N229" s="9">
        <v>0</v>
      </c>
      <c r="O229" s="13" t="str">
        <f>IF(H229=[1]ST!$A$2,[1]ST!$G$4,IF(H229&gt;0,[1]Masse!$G269,""))</f>
        <v/>
      </c>
    </row>
    <row r="230" spans="1:15">
      <c r="A230" s="21"/>
      <c r="B230" s="8" t="str">
        <f>IFERROR((VLOOKUP(A230,'[1]Besoins demi J'!E:F,2,0))," ")</f>
        <v xml:space="preserve"> </v>
      </c>
      <c r="C230" s="7" t="str">
        <f>IFERROR((VLOOKUP(A230,'[1]Données picking'!A:I,9,0))," ")</f>
        <v xml:space="preserve"> </v>
      </c>
      <c r="D230" s="7" t="str">
        <f>IFERROR((VLOOKUP(A230,'[1]Données picking'!A:I,3,1))," ")</f>
        <v xml:space="preserve"> </v>
      </c>
      <c r="E230" s="9"/>
      <c r="F230" s="10"/>
      <c r="H230" s="9"/>
      <c r="I230" s="9"/>
      <c r="J230" s="8">
        <v>0</v>
      </c>
      <c r="K230" s="9">
        <v>0</v>
      </c>
      <c r="L230" s="9">
        <v>0</v>
      </c>
      <c r="M230" s="9">
        <v>0</v>
      </c>
      <c r="N230" s="9">
        <v>0</v>
      </c>
      <c r="O230" s="13" t="str">
        <f>IF(H230=[1]ST!$A$2,[1]ST!$G$4,IF(H230&gt;0,[1]Masse!$G270,""))</f>
        <v/>
      </c>
    </row>
    <row r="231" spans="1:15">
      <c r="A231" s="21"/>
      <c r="B231" s="8" t="str">
        <f>IFERROR((VLOOKUP(A231,'[1]Besoins demi J'!E:F,2,0))," ")</f>
        <v xml:space="preserve"> </v>
      </c>
      <c r="C231" s="7" t="str">
        <f>IFERROR((VLOOKUP(A231,'[1]Données picking'!A:I,9,0))," ")</f>
        <v xml:space="preserve"> </v>
      </c>
      <c r="D231" s="7" t="str">
        <f>IFERROR((VLOOKUP(A231,'[1]Données picking'!A:I,3,1))," ")</f>
        <v xml:space="preserve"> </v>
      </c>
      <c r="E231" s="9"/>
      <c r="F231" s="10"/>
      <c r="H231" s="9"/>
      <c r="I231" s="9"/>
      <c r="J231" s="8">
        <v>0</v>
      </c>
      <c r="K231" s="9">
        <v>0</v>
      </c>
      <c r="L231" s="9">
        <v>0</v>
      </c>
      <c r="M231" s="9">
        <v>0</v>
      </c>
      <c r="N231" s="9">
        <v>0</v>
      </c>
      <c r="O231" s="13" t="str">
        <f>IF(H231=[1]ST!$A$2,[1]ST!$G$4,IF(H231&gt;0,[1]Masse!$G271,""))</f>
        <v/>
      </c>
    </row>
    <row r="232" spans="1:15">
      <c r="A232" s="21"/>
      <c r="B232" s="8" t="str">
        <f>IFERROR((VLOOKUP(A232,'[1]Besoins demi J'!E:F,2,0))," ")</f>
        <v xml:space="preserve"> </v>
      </c>
      <c r="C232" s="7" t="str">
        <f>IFERROR((VLOOKUP(A232,'[1]Données picking'!A:I,9,0))," ")</f>
        <v xml:space="preserve"> </v>
      </c>
      <c r="D232" s="7" t="str">
        <f>IFERROR((VLOOKUP(A232,'[1]Données picking'!A:I,3,1))," ")</f>
        <v xml:space="preserve"> </v>
      </c>
      <c r="E232" s="9"/>
      <c r="F232" s="10"/>
      <c r="H232" s="9"/>
      <c r="I232" s="9"/>
      <c r="J232" s="8">
        <v>0</v>
      </c>
      <c r="K232" s="9">
        <v>0</v>
      </c>
      <c r="L232" s="9">
        <v>0</v>
      </c>
      <c r="M232" s="9">
        <v>0</v>
      </c>
      <c r="N232" s="9">
        <v>0</v>
      </c>
      <c r="O232" s="13" t="str">
        <f>IF(H232=[1]ST!$A$2,[1]ST!$G$4,IF(H232&gt;0,[1]Masse!$G272,""))</f>
        <v/>
      </c>
    </row>
    <row r="233" spans="1:15">
      <c r="A233" s="21"/>
      <c r="B233" s="8" t="str">
        <f>IFERROR((VLOOKUP(A233,'[1]Besoins demi J'!E:F,2,0))," ")</f>
        <v xml:space="preserve"> </v>
      </c>
      <c r="C233" s="7" t="str">
        <f>IFERROR((VLOOKUP(A233,'[1]Données picking'!A:I,9,0))," ")</f>
        <v xml:space="preserve"> </v>
      </c>
      <c r="D233" s="7" t="str">
        <f>IFERROR((VLOOKUP(A233,'[1]Données picking'!A:I,3,1))," ")</f>
        <v xml:space="preserve"> </v>
      </c>
      <c r="E233" s="9"/>
      <c r="F233" s="10"/>
      <c r="H233" s="9"/>
      <c r="I233" s="9"/>
      <c r="J233" s="8">
        <v>0</v>
      </c>
      <c r="K233" s="9">
        <v>0</v>
      </c>
      <c r="L233" s="9">
        <v>0</v>
      </c>
      <c r="M233" s="9">
        <v>0</v>
      </c>
      <c r="N233" s="9">
        <v>0</v>
      </c>
      <c r="O233" s="13" t="str">
        <f>IF(H233=[1]ST!$A$2,[1]ST!$G$4,IF(H233&gt;0,[1]Masse!$G273,""))</f>
        <v/>
      </c>
    </row>
    <row r="234" spans="1:15">
      <c r="A234" s="21"/>
      <c r="B234" s="8" t="str">
        <f>IFERROR((VLOOKUP(A234,'[1]Besoins demi J'!E:F,2,0))," ")</f>
        <v xml:space="preserve"> </v>
      </c>
      <c r="C234" s="7" t="str">
        <f>IFERROR((VLOOKUP(A234,'[1]Données picking'!A:I,9,0))," ")</f>
        <v xml:space="preserve"> </v>
      </c>
      <c r="D234" s="7" t="str">
        <f>IFERROR((VLOOKUP(A234,'[1]Données picking'!A:I,3,1))," ")</f>
        <v xml:space="preserve"> </v>
      </c>
      <c r="E234" s="9"/>
      <c r="F234" s="10"/>
      <c r="H234" s="9"/>
      <c r="I234" s="9"/>
      <c r="J234" s="8">
        <v>0</v>
      </c>
      <c r="K234" s="9">
        <v>0</v>
      </c>
      <c r="L234" s="9">
        <v>0</v>
      </c>
      <c r="M234" s="9">
        <v>0</v>
      </c>
      <c r="N234" s="9">
        <v>0</v>
      </c>
      <c r="O234" s="13" t="str">
        <f>IF(H234=[1]ST!$A$2,[1]ST!$G$4,IF(H234&gt;0,[1]Masse!$G274,""))</f>
        <v/>
      </c>
    </row>
    <row r="235" spans="1:15">
      <c r="A235" s="21"/>
      <c r="B235" s="8" t="str">
        <f>IFERROR((VLOOKUP(A235,'[1]Besoins demi J'!E:F,2,0))," ")</f>
        <v xml:space="preserve"> </v>
      </c>
      <c r="C235" s="7" t="str">
        <f>IFERROR((VLOOKUP(A235,'[1]Données picking'!A:I,9,0))," ")</f>
        <v xml:space="preserve"> </v>
      </c>
      <c r="D235" s="7" t="str">
        <f>IFERROR((VLOOKUP(A235,'[1]Données picking'!A:I,3,1))," ")</f>
        <v xml:space="preserve"> </v>
      </c>
      <c r="E235" s="9"/>
      <c r="F235" s="10"/>
      <c r="H235" s="9"/>
      <c r="I235" s="9"/>
      <c r="J235" s="8">
        <v>0</v>
      </c>
      <c r="K235" s="9">
        <v>0</v>
      </c>
      <c r="L235" s="9">
        <v>0</v>
      </c>
      <c r="M235" s="9">
        <v>0</v>
      </c>
      <c r="N235" s="9">
        <v>0</v>
      </c>
      <c r="O235" s="13" t="str">
        <f>IF(H235=[1]ST!$A$2,[1]ST!$G$4,IF(H235&gt;0,[1]Masse!$G275,""))</f>
        <v/>
      </c>
    </row>
    <row r="236" spans="1:15">
      <c r="A236" s="21"/>
      <c r="B236" s="8" t="str">
        <f>IFERROR((VLOOKUP(A236,'[1]Besoins demi J'!E:F,2,0))," ")</f>
        <v xml:space="preserve"> </v>
      </c>
      <c r="C236" s="7" t="str">
        <f>IFERROR((VLOOKUP(A236,'[1]Données picking'!A:I,9,0))," ")</f>
        <v xml:space="preserve"> </v>
      </c>
      <c r="D236" s="7" t="str">
        <f>IFERROR((VLOOKUP(A236,'[1]Données picking'!A:I,3,1))," ")</f>
        <v xml:space="preserve"> </v>
      </c>
      <c r="E236" s="9"/>
      <c r="F236" s="10"/>
      <c r="H236" s="9"/>
      <c r="I236" s="9"/>
      <c r="J236" s="8">
        <v>0</v>
      </c>
      <c r="K236" s="9">
        <v>0</v>
      </c>
      <c r="L236" s="9">
        <v>0</v>
      </c>
      <c r="M236" s="9">
        <v>0</v>
      </c>
      <c r="N236" s="9">
        <v>0</v>
      </c>
      <c r="O236" s="13" t="str">
        <f>IF(H236=[1]ST!$A$2,[1]ST!$G$4,IF(H236&gt;0,[1]Masse!$G276,""))</f>
        <v/>
      </c>
    </row>
    <row r="237" spans="1:15">
      <c r="A237" s="21"/>
      <c r="B237" s="8" t="str">
        <f>IFERROR((VLOOKUP(A237,'[1]Besoins demi J'!E:F,2,0))," ")</f>
        <v xml:space="preserve"> </v>
      </c>
      <c r="C237" s="7" t="str">
        <f>IFERROR((VLOOKUP(A237,'[1]Données picking'!A:I,9,0))," ")</f>
        <v xml:space="preserve"> </v>
      </c>
      <c r="D237" s="7" t="str">
        <f>IFERROR((VLOOKUP(A237,'[1]Données picking'!A:I,3,1))," ")</f>
        <v xml:space="preserve"> </v>
      </c>
      <c r="E237" s="9"/>
      <c r="F237" s="10"/>
      <c r="H237" s="9"/>
      <c r="I237" s="9"/>
      <c r="J237" s="8">
        <v>0</v>
      </c>
      <c r="K237" s="9">
        <v>0</v>
      </c>
      <c r="L237" s="9">
        <v>0</v>
      </c>
      <c r="M237" s="9">
        <v>0</v>
      </c>
      <c r="N237" s="9">
        <v>0</v>
      </c>
      <c r="O237" s="13" t="str">
        <f>IF(H237=[1]ST!$A$2,[1]ST!$G$4,IF(H237&gt;0,[1]Masse!$G277,""))</f>
        <v/>
      </c>
    </row>
    <row r="238" spans="1:15">
      <c r="A238" s="21"/>
      <c r="B238" s="8" t="str">
        <f>IFERROR((VLOOKUP(A238,'[1]Besoins demi J'!E:F,2,0))," ")</f>
        <v xml:space="preserve"> </v>
      </c>
      <c r="C238" s="7" t="str">
        <f>IFERROR((VLOOKUP(A238,'[1]Données picking'!A:I,9,0))," ")</f>
        <v xml:space="preserve"> </v>
      </c>
      <c r="D238" s="7" t="str">
        <f>IFERROR((VLOOKUP(A238,'[1]Données picking'!A:I,3,1))," ")</f>
        <v xml:space="preserve"> </v>
      </c>
      <c r="E238" s="9"/>
      <c r="F238" s="10"/>
      <c r="H238" s="9"/>
      <c r="I238" s="9"/>
      <c r="J238" s="8">
        <v>0</v>
      </c>
      <c r="K238" s="9">
        <v>0</v>
      </c>
      <c r="L238" s="9">
        <v>0</v>
      </c>
      <c r="M238" s="9">
        <v>0</v>
      </c>
      <c r="N238" s="9">
        <v>0</v>
      </c>
      <c r="O238" s="13" t="str">
        <f>IF(H238=[1]ST!$A$2,[1]ST!$G$4,IF(H238&gt;0,[1]Masse!$G278,""))</f>
        <v/>
      </c>
    </row>
    <row r="239" spans="1:15">
      <c r="A239" s="21"/>
      <c r="B239" s="8" t="str">
        <f>IFERROR((VLOOKUP(A239,'[1]Besoins demi J'!E:F,2,0))," ")</f>
        <v xml:space="preserve"> </v>
      </c>
      <c r="C239" s="7" t="str">
        <f>IFERROR((VLOOKUP(A239,'[1]Données picking'!A:I,9,0))," ")</f>
        <v xml:space="preserve"> </v>
      </c>
      <c r="D239" s="7" t="str">
        <f>IFERROR((VLOOKUP(A239,'[1]Données picking'!A:I,3,1))," ")</f>
        <v xml:space="preserve"> </v>
      </c>
      <c r="E239" s="9"/>
      <c r="F239" s="10"/>
      <c r="H239" s="9"/>
      <c r="I239" s="9"/>
      <c r="J239" s="8">
        <v>0</v>
      </c>
      <c r="K239" s="9">
        <v>0</v>
      </c>
      <c r="L239" s="9">
        <v>0</v>
      </c>
      <c r="M239" s="9">
        <v>0</v>
      </c>
      <c r="N239" s="9">
        <v>0</v>
      </c>
      <c r="O239" s="13" t="str">
        <f>IF(H239=[1]ST!$A$2,[1]ST!$G$4,IF(H239&gt;0,[1]Masse!$G279,""))</f>
        <v/>
      </c>
    </row>
    <row r="240" spans="1:15">
      <c r="A240" s="21"/>
      <c r="B240" s="8" t="str">
        <f>IFERROR((VLOOKUP(A240,'[1]Besoins demi J'!E:F,2,0))," ")</f>
        <v xml:space="preserve"> </v>
      </c>
      <c r="C240" s="7" t="str">
        <f>IFERROR((VLOOKUP(A240,'[1]Données picking'!A:I,9,0))," ")</f>
        <v xml:space="preserve"> </v>
      </c>
      <c r="D240" s="7" t="str">
        <f>IFERROR((VLOOKUP(A240,'[1]Données picking'!A:I,3,1))," ")</f>
        <v xml:space="preserve"> </v>
      </c>
      <c r="E240" s="9"/>
      <c r="F240" s="10"/>
      <c r="H240" s="9"/>
      <c r="I240" s="9"/>
      <c r="J240" s="8">
        <v>0</v>
      </c>
      <c r="K240" s="9">
        <v>0</v>
      </c>
      <c r="L240" s="9">
        <v>0</v>
      </c>
      <c r="M240" s="9">
        <v>0</v>
      </c>
      <c r="N240" s="9">
        <v>0</v>
      </c>
      <c r="O240" s="13" t="str">
        <f>IF(H240=[1]ST!$A$2,[1]ST!$G$4,IF(H240&gt;0,[1]Masse!$G280,""))</f>
        <v/>
      </c>
    </row>
    <row r="241" spans="1:15">
      <c r="A241" s="21"/>
      <c r="B241" s="8" t="str">
        <f>IFERROR((VLOOKUP(A241,'[1]Besoins demi J'!E:F,2,0))," ")</f>
        <v xml:space="preserve"> </v>
      </c>
      <c r="C241" s="7" t="str">
        <f>IFERROR((VLOOKUP(A241,'[1]Données picking'!A:I,9,0))," ")</f>
        <v xml:space="preserve"> </v>
      </c>
      <c r="D241" s="7" t="str">
        <f>IFERROR((VLOOKUP(A241,'[1]Données picking'!A:I,3,1))," ")</f>
        <v xml:space="preserve"> </v>
      </c>
      <c r="E241" s="9"/>
      <c r="F241" s="10"/>
      <c r="H241" s="9"/>
      <c r="I241" s="9"/>
      <c r="J241" s="8">
        <v>0</v>
      </c>
      <c r="K241" s="9">
        <v>0</v>
      </c>
      <c r="L241" s="9">
        <v>0</v>
      </c>
      <c r="M241" s="9">
        <v>0</v>
      </c>
      <c r="N241" s="9">
        <v>0</v>
      </c>
      <c r="O241" s="13" t="str">
        <f>IF(H241=[1]ST!$A$2,[1]ST!$G$4,IF(H241&gt;0,[1]Masse!$G281,""))</f>
        <v/>
      </c>
    </row>
    <row r="242" spans="1:15">
      <c r="A242" s="21"/>
      <c r="B242" s="8" t="str">
        <f>IFERROR((VLOOKUP(A242,'[1]Besoins demi J'!E:F,2,0))," ")</f>
        <v xml:space="preserve"> </v>
      </c>
      <c r="C242" s="7" t="str">
        <f>IFERROR((VLOOKUP(A242,'[1]Données picking'!A:I,9,0))," ")</f>
        <v xml:space="preserve"> </v>
      </c>
      <c r="D242" s="7" t="str">
        <f>IFERROR((VLOOKUP(A242,'[1]Données picking'!A:I,3,1))," ")</f>
        <v xml:space="preserve"> </v>
      </c>
      <c r="E242" s="9"/>
      <c r="F242" s="10"/>
      <c r="H242" s="9"/>
      <c r="I242" s="9"/>
      <c r="J242" s="8">
        <v>0</v>
      </c>
      <c r="K242" s="9">
        <v>0</v>
      </c>
      <c r="L242" s="9">
        <v>0</v>
      </c>
      <c r="M242" s="9">
        <v>0</v>
      </c>
      <c r="N242" s="9">
        <v>0</v>
      </c>
      <c r="O242" s="13" t="str">
        <f>IF(H242=[1]ST!$A$2,[1]ST!$G$4,IF(H242&gt;0,[1]Masse!$G282,""))</f>
        <v/>
      </c>
    </row>
    <row r="243" spans="1:15">
      <c r="A243" s="21"/>
      <c r="B243" s="8" t="str">
        <f>IFERROR((VLOOKUP(A243,'[1]Besoins demi J'!E:F,2,0))," ")</f>
        <v xml:space="preserve"> </v>
      </c>
      <c r="C243" s="7" t="str">
        <f>IFERROR((VLOOKUP(A243,'[1]Données picking'!A:I,9,0))," ")</f>
        <v xml:space="preserve"> </v>
      </c>
      <c r="D243" s="7" t="str">
        <f>IFERROR((VLOOKUP(A243,'[1]Données picking'!A:I,3,1))," ")</f>
        <v xml:space="preserve"> </v>
      </c>
      <c r="E243" s="9"/>
      <c r="F243" s="10"/>
      <c r="H243" s="9"/>
      <c r="I243" s="9"/>
      <c r="J243" s="8">
        <v>0</v>
      </c>
      <c r="K243" s="9">
        <v>0</v>
      </c>
      <c r="L243" s="9">
        <v>0</v>
      </c>
      <c r="M243" s="9">
        <v>0</v>
      </c>
      <c r="N243" s="9">
        <v>0</v>
      </c>
      <c r="O243" s="13" t="str">
        <f>IF(H243=[1]ST!$A$2,[1]ST!$G$4,IF(H243&gt;0,[1]Masse!$G283,""))</f>
        <v/>
      </c>
    </row>
    <row r="244" spans="1:15">
      <c r="A244" s="21"/>
      <c r="B244" s="8" t="str">
        <f>IFERROR((VLOOKUP(A244,'[1]Besoins demi J'!E:F,2,0))," ")</f>
        <v xml:space="preserve"> </v>
      </c>
      <c r="C244" s="7" t="str">
        <f>IFERROR((VLOOKUP(A244,'[1]Données picking'!A:I,9,0))," ")</f>
        <v xml:space="preserve"> </v>
      </c>
      <c r="D244" s="7" t="str">
        <f>IFERROR((VLOOKUP(A244,'[1]Données picking'!A:I,3,1))," ")</f>
        <v xml:space="preserve"> </v>
      </c>
      <c r="E244" s="9"/>
      <c r="F244" s="10"/>
      <c r="H244" s="9"/>
      <c r="I244" s="9"/>
      <c r="J244" s="8">
        <v>0</v>
      </c>
      <c r="K244" s="9">
        <v>0</v>
      </c>
      <c r="L244" s="9">
        <v>0</v>
      </c>
      <c r="M244" s="9">
        <v>0</v>
      </c>
      <c r="N244" s="9">
        <v>0</v>
      </c>
      <c r="O244" s="13" t="str">
        <f>IF(H244=[1]ST!$A$2,[1]ST!$G$4,IF(H244&gt;0,[1]Masse!$G284,""))</f>
        <v/>
      </c>
    </row>
    <row r="245" spans="1:15">
      <c r="A245" s="21"/>
      <c r="B245" s="8" t="str">
        <f>IFERROR((VLOOKUP(A245,'[1]Besoins demi J'!E:F,2,0))," ")</f>
        <v xml:space="preserve"> </v>
      </c>
      <c r="C245" s="7" t="str">
        <f>IFERROR((VLOOKUP(A245,'[1]Données picking'!A:I,9,0))," ")</f>
        <v xml:space="preserve"> </v>
      </c>
      <c r="D245" s="7" t="str">
        <f>IFERROR((VLOOKUP(A245,'[1]Données picking'!A:I,3,1))," ")</f>
        <v xml:space="preserve"> </v>
      </c>
      <c r="E245" s="9"/>
      <c r="F245" s="10"/>
      <c r="H245" s="9"/>
      <c r="I245" s="9"/>
      <c r="J245" s="8">
        <v>0</v>
      </c>
      <c r="K245" s="9">
        <v>0</v>
      </c>
      <c r="L245" s="9">
        <v>0</v>
      </c>
      <c r="M245" s="9">
        <v>0</v>
      </c>
      <c r="N245" s="9">
        <v>0</v>
      </c>
      <c r="O245" s="13" t="str">
        <f>IF(H245=[1]ST!$A$2,[1]ST!$G$4,IF(H245&gt;0,[1]Masse!$G285,""))</f>
        <v/>
      </c>
    </row>
    <row r="246" spans="1:15">
      <c r="A246" s="21"/>
      <c r="B246" s="8" t="str">
        <f>IFERROR((VLOOKUP(A246,'[1]Besoins demi J'!E:F,2,0))," ")</f>
        <v xml:space="preserve"> </v>
      </c>
      <c r="C246" s="7" t="str">
        <f>IFERROR((VLOOKUP(A246,'[1]Données picking'!A:I,9,0))," ")</f>
        <v xml:space="preserve"> </v>
      </c>
      <c r="D246" s="7" t="str">
        <f>IFERROR((VLOOKUP(A246,'[1]Données picking'!A:I,3,1))," ")</f>
        <v xml:space="preserve"> </v>
      </c>
      <c r="E246" s="9"/>
      <c r="F246" s="10"/>
      <c r="H246" s="9"/>
      <c r="I246" s="9"/>
      <c r="J246" s="8">
        <v>0</v>
      </c>
      <c r="K246" s="9">
        <v>0</v>
      </c>
      <c r="L246" s="9">
        <v>0</v>
      </c>
      <c r="M246" s="9">
        <v>0</v>
      </c>
      <c r="N246" s="9">
        <v>0</v>
      </c>
      <c r="O246" s="13" t="str">
        <f>IF(H246=[1]ST!$A$2,[1]ST!$G$4,IF(H246&gt;0,[1]Masse!$G286,""))</f>
        <v/>
      </c>
    </row>
    <row r="247" spans="1:15">
      <c r="A247" s="21"/>
      <c r="B247" s="8" t="str">
        <f>IFERROR((VLOOKUP(A247,'[1]Besoins demi J'!E:F,2,0))," ")</f>
        <v xml:space="preserve"> </v>
      </c>
      <c r="C247" s="7" t="str">
        <f>IFERROR((VLOOKUP(A247,'[1]Données picking'!A:I,9,0))," ")</f>
        <v xml:space="preserve"> </v>
      </c>
      <c r="D247" s="7" t="str">
        <f>IFERROR((VLOOKUP(A247,'[1]Données picking'!A:I,3,1))," ")</f>
        <v xml:space="preserve"> </v>
      </c>
      <c r="E247" s="9"/>
      <c r="F247" s="10"/>
      <c r="H247" s="9"/>
      <c r="I247" s="9"/>
      <c r="J247" s="8">
        <v>0</v>
      </c>
      <c r="K247" s="9">
        <v>0</v>
      </c>
      <c r="L247" s="9">
        <v>0</v>
      </c>
      <c r="M247" s="9">
        <v>0</v>
      </c>
      <c r="N247" s="9">
        <v>0</v>
      </c>
      <c r="O247" s="13" t="str">
        <f>IF(H247=[1]ST!$A$2,[1]ST!$G$4,IF(H247&gt;0,[1]Masse!$G287,""))</f>
        <v/>
      </c>
    </row>
    <row r="248" spans="1:15">
      <c r="A248" s="21"/>
      <c r="B248" s="8" t="str">
        <f>IFERROR((VLOOKUP(A248,'[1]Besoins demi J'!E:F,2,0))," ")</f>
        <v xml:space="preserve"> </v>
      </c>
      <c r="C248" s="7" t="str">
        <f>IFERROR((VLOOKUP(A248,'[1]Données picking'!A:I,9,0))," ")</f>
        <v xml:space="preserve"> </v>
      </c>
      <c r="D248" s="7" t="str">
        <f>IFERROR((VLOOKUP(A248,'[1]Données picking'!A:I,3,1))," ")</f>
        <v xml:space="preserve"> </v>
      </c>
      <c r="E248" s="9"/>
      <c r="F248" s="10"/>
      <c r="H248" s="9"/>
      <c r="I248" s="9"/>
      <c r="J248" s="8">
        <v>0</v>
      </c>
      <c r="K248" s="9">
        <v>0</v>
      </c>
      <c r="L248" s="9">
        <v>0</v>
      </c>
      <c r="M248" s="9">
        <v>0</v>
      </c>
      <c r="N248" s="9">
        <v>0</v>
      </c>
      <c r="O248" s="13" t="str">
        <f>IF(H248=[1]ST!$A$2,[1]ST!$G$4,IF(H248&gt;0,[1]Masse!$G288,""))</f>
        <v/>
      </c>
    </row>
    <row r="249" spans="1:15">
      <c r="A249" s="21"/>
      <c r="B249" s="8" t="str">
        <f>IFERROR((VLOOKUP(A249,'[1]Besoins demi J'!E:F,2,0))," ")</f>
        <v xml:space="preserve"> </v>
      </c>
      <c r="C249" s="7" t="str">
        <f>IFERROR((VLOOKUP(A249,'[1]Données picking'!A:I,9,0))," ")</f>
        <v xml:space="preserve"> </v>
      </c>
      <c r="D249" s="7" t="str">
        <f>IFERROR((VLOOKUP(A249,'[1]Données picking'!A:I,3,1))," ")</f>
        <v xml:space="preserve"> </v>
      </c>
      <c r="E249" s="9"/>
      <c r="F249" s="10"/>
      <c r="H249" s="9"/>
      <c r="I249" s="9"/>
      <c r="J249" s="8">
        <v>0</v>
      </c>
      <c r="K249" s="9">
        <v>0</v>
      </c>
      <c r="L249" s="9">
        <v>0</v>
      </c>
      <c r="M249" s="9">
        <v>0</v>
      </c>
      <c r="N249" s="9">
        <v>0</v>
      </c>
      <c r="O249" s="13" t="str">
        <f>IF(H249=[1]ST!$A$2,[1]ST!$G$4,IF(H249&gt;0,[1]Masse!$G289,""))</f>
        <v/>
      </c>
    </row>
    <row r="250" spans="1:15">
      <c r="A250" s="21"/>
      <c r="B250" s="8" t="str">
        <f>IFERROR((VLOOKUP(A250,'[1]Besoins demi J'!E:F,2,0))," ")</f>
        <v xml:space="preserve"> </v>
      </c>
      <c r="C250" s="7" t="str">
        <f>IFERROR((VLOOKUP(A250,'[1]Données picking'!A:I,9,0))," ")</f>
        <v xml:space="preserve"> </v>
      </c>
      <c r="D250" s="7" t="str">
        <f>IFERROR((VLOOKUP(A250,'[1]Données picking'!A:I,3,1))," ")</f>
        <v xml:space="preserve"> </v>
      </c>
      <c r="E250" s="9"/>
      <c r="F250" s="10"/>
      <c r="H250" s="9"/>
      <c r="I250" s="9"/>
      <c r="J250" s="8">
        <v>0</v>
      </c>
      <c r="K250" s="9">
        <v>0</v>
      </c>
      <c r="L250" s="9">
        <v>0</v>
      </c>
      <c r="M250" s="9">
        <v>0</v>
      </c>
      <c r="N250" s="9">
        <v>0</v>
      </c>
      <c r="O250" s="13" t="str">
        <f>IF(H250=[1]ST!$A$2,[1]ST!$G$4,IF(H250&gt;0,[1]Masse!$G290,""))</f>
        <v/>
      </c>
    </row>
    <row r="251" spans="1:15">
      <c r="A251" s="21"/>
      <c r="B251" s="8" t="str">
        <f>IFERROR((VLOOKUP(A251,'[1]Besoins demi J'!E:F,2,0))," ")</f>
        <v xml:space="preserve"> </v>
      </c>
      <c r="C251" s="7" t="str">
        <f>IFERROR((VLOOKUP(A251,'[1]Données picking'!A:I,9,0))," ")</f>
        <v xml:space="preserve"> </v>
      </c>
      <c r="D251" s="7" t="str">
        <f>IFERROR((VLOOKUP(A251,'[1]Données picking'!A:I,3,1))," ")</f>
        <v xml:space="preserve"> </v>
      </c>
      <c r="E251" s="9"/>
      <c r="F251" s="10"/>
      <c r="H251" s="9"/>
      <c r="I251" s="9"/>
      <c r="J251" s="8">
        <v>0</v>
      </c>
      <c r="K251" s="9">
        <v>0</v>
      </c>
      <c r="L251" s="9">
        <v>0</v>
      </c>
      <c r="M251" s="9">
        <v>0</v>
      </c>
      <c r="N251" s="9">
        <v>0</v>
      </c>
      <c r="O251" s="13" t="str">
        <f>IF(H251=[1]ST!$A$2,[1]ST!$G$4,IF(H251&gt;0,[1]Masse!$G291,""))</f>
        <v/>
      </c>
    </row>
    <row r="252" spans="1:15">
      <c r="A252" s="21"/>
      <c r="B252" s="8" t="str">
        <f>IFERROR((VLOOKUP(A252,'[1]Besoins demi J'!E:F,2,0))," ")</f>
        <v xml:space="preserve"> </v>
      </c>
      <c r="C252" s="7" t="str">
        <f>IFERROR((VLOOKUP(A252,'[1]Données picking'!A:I,9,0))," ")</f>
        <v xml:space="preserve"> </v>
      </c>
      <c r="D252" s="7" t="str">
        <f>IFERROR((VLOOKUP(A252,'[1]Données picking'!A:I,3,1))," ")</f>
        <v xml:space="preserve"> </v>
      </c>
      <c r="E252" s="9"/>
      <c r="F252" s="10"/>
      <c r="H252" s="9"/>
      <c r="I252" s="9"/>
      <c r="J252" s="8">
        <v>0</v>
      </c>
      <c r="K252" s="9">
        <v>0</v>
      </c>
      <c r="L252" s="9">
        <v>0</v>
      </c>
      <c r="M252" s="9">
        <v>0</v>
      </c>
      <c r="N252" s="9">
        <v>0</v>
      </c>
      <c r="O252" s="13" t="str">
        <f>IF(H252=[1]ST!$A$2,[1]ST!$G$4,IF(H252&gt;0,[1]Masse!$G292,""))</f>
        <v/>
      </c>
    </row>
    <row r="253" spans="1:15">
      <c r="A253" s="21"/>
      <c r="B253" s="8" t="str">
        <f>IFERROR((VLOOKUP(A253,'[1]Besoins demi J'!E:F,2,0))," ")</f>
        <v xml:space="preserve"> </v>
      </c>
      <c r="C253" s="7" t="str">
        <f>IFERROR((VLOOKUP(A253,'[1]Données picking'!A:I,9,0))," ")</f>
        <v xml:space="preserve"> </v>
      </c>
      <c r="D253" s="7" t="str">
        <f>IFERROR((VLOOKUP(A253,'[1]Données picking'!A:I,3,1))," ")</f>
        <v xml:space="preserve"> </v>
      </c>
      <c r="E253" s="9"/>
      <c r="F253" s="10"/>
      <c r="H253" s="9"/>
      <c r="I253" s="9"/>
      <c r="J253" s="8">
        <v>0</v>
      </c>
      <c r="K253" s="9">
        <v>0</v>
      </c>
      <c r="L253" s="9">
        <v>0</v>
      </c>
      <c r="M253" s="9">
        <v>0</v>
      </c>
      <c r="N253" s="9">
        <v>0</v>
      </c>
      <c r="O253" s="13" t="str">
        <f>IF(H253=[1]ST!$A$2,[1]ST!$G$4,IF(H253&gt;0,[1]Masse!$G293,""))</f>
        <v/>
      </c>
    </row>
    <row r="254" spans="1:15">
      <c r="A254" s="21"/>
      <c r="B254" s="8" t="str">
        <f>IFERROR((VLOOKUP(A254,'[1]Besoins demi J'!E:F,2,0))," ")</f>
        <v xml:space="preserve"> </v>
      </c>
      <c r="C254" s="7" t="str">
        <f>IFERROR((VLOOKUP(A254,'[1]Données picking'!A:I,9,0))," ")</f>
        <v xml:space="preserve"> </v>
      </c>
      <c r="D254" s="7" t="str">
        <f>IFERROR((VLOOKUP(A254,'[1]Données picking'!A:I,3,1))," ")</f>
        <v xml:space="preserve"> </v>
      </c>
      <c r="E254" s="9"/>
      <c r="F254" s="10"/>
      <c r="H254" s="9"/>
      <c r="I254" s="9"/>
      <c r="J254" s="8">
        <v>0</v>
      </c>
      <c r="K254" s="9">
        <v>0</v>
      </c>
      <c r="L254" s="9">
        <v>0</v>
      </c>
      <c r="M254" s="9">
        <v>0</v>
      </c>
      <c r="N254" s="9">
        <v>0</v>
      </c>
      <c r="O254" s="13" t="str">
        <f>IF(H254=[1]ST!$A$2,[1]ST!$G$4,IF(H254&gt;0,[1]Masse!$G294,""))</f>
        <v/>
      </c>
    </row>
    <row r="255" spans="1:15">
      <c r="A255" s="21"/>
      <c r="B255" s="8" t="str">
        <f>IFERROR((VLOOKUP(A255,'[1]Besoins demi J'!E:F,2,0))," ")</f>
        <v xml:space="preserve"> </v>
      </c>
      <c r="C255" s="7" t="str">
        <f>IFERROR((VLOOKUP(A255,'[1]Données picking'!A:I,9,0))," ")</f>
        <v xml:space="preserve"> </v>
      </c>
      <c r="D255" s="7" t="str">
        <f>IFERROR((VLOOKUP(A255,'[1]Données picking'!A:I,3,1))," ")</f>
        <v xml:space="preserve"> </v>
      </c>
      <c r="E255" s="9"/>
      <c r="F255" s="10"/>
      <c r="H255" s="9"/>
      <c r="I255" s="9"/>
      <c r="J255" s="8">
        <v>0</v>
      </c>
      <c r="K255" s="9">
        <v>0</v>
      </c>
      <c r="L255" s="9">
        <v>0</v>
      </c>
      <c r="M255" s="9">
        <v>0</v>
      </c>
      <c r="N255" s="9">
        <v>0</v>
      </c>
      <c r="O255" s="13" t="str">
        <f>IF(H255=[1]ST!$A$2,[1]ST!$G$4,IF(H255&gt;0,[1]Masse!$G295,""))</f>
        <v/>
      </c>
    </row>
    <row r="256" spans="1:15">
      <c r="A256" s="21"/>
      <c r="B256" s="8" t="str">
        <f>IFERROR((VLOOKUP(A256,'[1]Besoins demi J'!E:F,2,0))," ")</f>
        <v xml:space="preserve"> </v>
      </c>
      <c r="C256" s="7" t="str">
        <f>IFERROR((VLOOKUP(A256,'[1]Données picking'!A:I,9,0))," ")</f>
        <v xml:space="preserve"> </v>
      </c>
      <c r="D256" s="7" t="str">
        <f>IFERROR((VLOOKUP(A256,'[1]Données picking'!A:I,3,1))," ")</f>
        <v xml:space="preserve"> </v>
      </c>
      <c r="E256" s="9"/>
      <c r="F256" s="10"/>
      <c r="H256" s="9"/>
      <c r="I256" s="9"/>
      <c r="J256" s="8">
        <v>0</v>
      </c>
      <c r="K256" s="9">
        <v>0</v>
      </c>
      <c r="L256" s="9">
        <v>0</v>
      </c>
      <c r="M256" s="9">
        <v>0</v>
      </c>
      <c r="N256" s="9">
        <v>0</v>
      </c>
      <c r="O256" s="13" t="str">
        <f>IF(H256=[1]ST!$A$2,[1]ST!$G$4,IF(H256&gt;0,[1]Masse!$G296,""))</f>
        <v/>
      </c>
    </row>
    <row r="257" spans="1:15">
      <c r="A257" s="21"/>
      <c r="B257" s="8" t="str">
        <f>IFERROR((VLOOKUP(A257,'[1]Besoins demi J'!E:F,2,0))," ")</f>
        <v xml:space="preserve"> </v>
      </c>
      <c r="C257" s="7" t="str">
        <f>IFERROR((VLOOKUP(A257,'[1]Données picking'!A:I,9,0))," ")</f>
        <v xml:space="preserve"> </v>
      </c>
      <c r="D257" s="7" t="str">
        <f>IFERROR((VLOOKUP(A257,'[1]Données picking'!A:I,3,1))," ")</f>
        <v xml:space="preserve"> </v>
      </c>
      <c r="E257" s="9"/>
      <c r="F257" s="10"/>
      <c r="H257" s="9"/>
      <c r="I257" s="9"/>
      <c r="J257" s="8">
        <v>0</v>
      </c>
      <c r="K257" s="9">
        <v>0</v>
      </c>
      <c r="L257" s="9">
        <v>0</v>
      </c>
      <c r="M257" s="9">
        <v>0</v>
      </c>
      <c r="N257" s="9">
        <v>0</v>
      </c>
      <c r="O257" s="13" t="str">
        <f>IF(H257=[1]ST!$A$2,[1]ST!$G$4,IF(H257&gt;0,[1]Masse!$G297,""))</f>
        <v/>
      </c>
    </row>
    <row r="258" spans="1:15">
      <c r="A258" s="21"/>
      <c r="B258" s="8" t="str">
        <f>IFERROR((VLOOKUP(A258,'[1]Besoins demi J'!E:F,2,0))," ")</f>
        <v xml:space="preserve"> </v>
      </c>
      <c r="C258" s="7" t="str">
        <f>IFERROR((VLOOKUP(A258,'[1]Données picking'!A:I,9,0))," ")</f>
        <v xml:space="preserve"> </v>
      </c>
      <c r="D258" s="7" t="str">
        <f>IFERROR((VLOOKUP(A258,'[1]Données picking'!A:I,3,1))," ")</f>
        <v xml:space="preserve"> </v>
      </c>
      <c r="E258" s="9"/>
      <c r="F258" s="10"/>
      <c r="H258" s="9"/>
      <c r="I258" s="9"/>
      <c r="J258" s="8">
        <v>0</v>
      </c>
      <c r="K258" s="9">
        <v>0</v>
      </c>
      <c r="L258" s="9">
        <v>0</v>
      </c>
      <c r="M258" s="9">
        <v>0</v>
      </c>
      <c r="N258" s="9">
        <v>0</v>
      </c>
      <c r="O258" s="13" t="str">
        <f>IF(H258=[1]ST!$A$2,[1]ST!$G$4,IF(H258&gt;0,[1]Masse!$G298,""))</f>
        <v/>
      </c>
    </row>
    <row r="259" spans="1:15">
      <c r="A259" s="21"/>
      <c r="B259" s="8" t="str">
        <f>IFERROR((VLOOKUP(A259,'[1]Besoins demi J'!E:F,2,0))," ")</f>
        <v xml:space="preserve"> </v>
      </c>
      <c r="C259" s="7" t="str">
        <f>IFERROR((VLOOKUP(A259,'[1]Données picking'!A:I,9,0))," ")</f>
        <v xml:space="preserve"> </v>
      </c>
      <c r="D259" s="7" t="str">
        <f>IFERROR((VLOOKUP(A259,'[1]Données picking'!A:I,3,1))," ")</f>
        <v xml:space="preserve"> </v>
      </c>
      <c r="E259" s="9"/>
      <c r="F259" s="10"/>
      <c r="H259" s="9"/>
      <c r="I259" s="9"/>
      <c r="J259" s="8">
        <v>0</v>
      </c>
      <c r="K259" s="9">
        <v>0</v>
      </c>
      <c r="L259" s="9">
        <v>0</v>
      </c>
      <c r="M259" s="9">
        <v>0</v>
      </c>
      <c r="N259" s="9">
        <v>0</v>
      </c>
      <c r="O259" s="13" t="str">
        <f>IF(H259=[1]ST!$A$2,[1]ST!$G$4,IF(H259&gt;0,[1]Masse!$G299,""))</f>
        <v/>
      </c>
    </row>
    <row r="260" spans="1:15">
      <c r="A260" s="21"/>
      <c r="B260" s="8" t="str">
        <f>IFERROR((VLOOKUP(A260,'[1]Besoins demi J'!E:F,2,0))," ")</f>
        <v xml:space="preserve"> </v>
      </c>
      <c r="C260" s="7" t="str">
        <f>IFERROR((VLOOKUP(A260,'[1]Données picking'!A:I,9,0))," ")</f>
        <v xml:space="preserve"> </v>
      </c>
      <c r="D260" s="7" t="str">
        <f>IFERROR((VLOOKUP(A260,'[1]Données picking'!A:I,3,1))," ")</f>
        <v xml:space="preserve"> </v>
      </c>
      <c r="E260" s="9"/>
      <c r="F260" s="10"/>
      <c r="H260" s="9"/>
      <c r="I260" s="9"/>
      <c r="J260" s="8">
        <v>0</v>
      </c>
      <c r="K260" s="9">
        <v>0</v>
      </c>
      <c r="L260" s="9">
        <v>0</v>
      </c>
      <c r="M260" s="9">
        <v>0</v>
      </c>
      <c r="N260" s="9">
        <v>0</v>
      </c>
      <c r="O260" s="13" t="str">
        <f>IF(H260=[1]ST!$A$2,[1]ST!$G$4,IF(H260&gt;0,[1]Masse!$G300,""))</f>
        <v/>
      </c>
    </row>
    <row r="261" spans="1:15">
      <c r="A261" s="21"/>
      <c r="B261" s="8" t="str">
        <f>IFERROR((VLOOKUP(A261,'[1]Besoins demi J'!E:F,2,0))," ")</f>
        <v xml:space="preserve"> </v>
      </c>
      <c r="C261" s="7" t="str">
        <f>IFERROR((VLOOKUP(A261,'[1]Données picking'!A:I,9,0))," ")</f>
        <v xml:space="preserve"> </v>
      </c>
      <c r="D261" s="7" t="str">
        <f>IFERROR((VLOOKUP(A261,'[1]Données picking'!A:I,3,1))," ")</f>
        <v xml:space="preserve"> </v>
      </c>
      <c r="E261" s="9"/>
      <c r="F261" s="10"/>
      <c r="H261" s="9"/>
      <c r="I261" s="9"/>
      <c r="J261" s="8">
        <v>0</v>
      </c>
      <c r="K261" s="9">
        <v>0</v>
      </c>
      <c r="L261" s="9">
        <v>0</v>
      </c>
      <c r="M261" s="9">
        <v>0</v>
      </c>
      <c r="N261" s="9">
        <v>0</v>
      </c>
      <c r="O261" s="13" t="str">
        <f>IF(H261=[1]ST!$A$2,[1]ST!$G$4,IF(H261&gt;0,[1]Masse!$G301,""))</f>
        <v/>
      </c>
    </row>
    <row r="262" spans="1:15">
      <c r="A262" s="21"/>
      <c r="B262" s="8" t="str">
        <f>IFERROR((VLOOKUP(A262,'[1]Besoins demi J'!E:F,2,0))," ")</f>
        <v xml:space="preserve"> </v>
      </c>
      <c r="C262" s="7" t="str">
        <f>IFERROR((VLOOKUP(A262,'[1]Données picking'!A:I,9,0))," ")</f>
        <v xml:space="preserve"> </v>
      </c>
      <c r="D262" s="7" t="str">
        <f>IFERROR((VLOOKUP(A262,'[1]Données picking'!A:I,3,1))," ")</f>
        <v xml:space="preserve"> </v>
      </c>
      <c r="E262" s="9"/>
      <c r="F262" s="10"/>
      <c r="H262" s="9"/>
      <c r="I262" s="9"/>
      <c r="J262" s="8">
        <v>0</v>
      </c>
      <c r="K262" s="9">
        <v>0</v>
      </c>
      <c r="L262" s="9">
        <v>0</v>
      </c>
      <c r="M262" s="9">
        <v>0</v>
      </c>
      <c r="N262" s="9">
        <v>0</v>
      </c>
      <c r="O262" s="13" t="str">
        <f>IF(H262=[1]ST!$A$2,[1]ST!$G$4,IF(H262&gt;0,[1]Masse!$G302,""))</f>
        <v/>
      </c>
    </row>
    <row r="263" spans="1:15">
      <c r="A263" s="21"/>
      <c r="B263" s="8" t="str">
        <f>IFERROR((VLOOKUP(A263,'[1]Besoins demi J'!E:F,2,0))," ")</f>
        <v xml:space="preserve"> </v>
      </c>
      <c r="C263" s="7" t="str">
        <f>IFERROR((VLOOKUP(A263,'[1]Données picking'!A:I,9,0))," ")</f>
        <v xml:space="preserve"> </v>
      </c>
      <c r="D263" s="7" t="str">
        <f>IFERROR((VLOOKUP(A263,'[1]Données picking'!A:I,3,1))," ")</f>
        <v xml:space="preserve"> </v>
      </c>
      <c r="E263" s="9"/>
      <c r="F263" s="10"/>
      <c r="H263" s="9"/>
      <c r="I263" s="9"/>
      <c r="J263" s="8">
        <v>0</v>
      </c>
      <c r="K263" s="9">
        <v>0</v>
      </c>
      <c r="L263" s="9">
        <v>0</v>
      </c>
      <c r="M263" s="9">
        <v>0</v>
      </c>
      <c r="N263" s="9">
        <v>0</v>
      </c>
      <c r="O263" s="13" t="str">
        <f>IF(H263=[1]ST!$A$2,[1]ST!$G$4,IF(H263&gt;0,[1]Masse!$G303,""))</f>
        <v/>
      </c>
    </row>
    <row r="264" spans="1:15">
      <c r="A264" s="21"/>
      <c r="B264" s="8" t="str">
        <f>IFERROR((VLOOKUP(A264,'[1]Besoins demi J'!E:F,2,0))," ")</f>
        <v xml:space="preserve"> </v>
      </c>
      <c r="C264" s="7" t="str">
        <f>IFERROR((VLOOKUP(A264,'[1]Données picking'!A:I,9,0))," ")</f>
        <v xml:space="preserve"> </v>
      </c>
      <c r="D264" s="7" t="str">
        <f>IFERROR((VLOOKUP(A264,'[1]Données picking'!A:I,3,1))," ")</f>
        <v xml:space="preserve"> </v>
      </c>
      <c r="E264" s="9"/>
      <c r="F264" s="10"/>
      <c r="H264" s="9"/>
      <c r="I264" s="9"/>
      <c r="J264" s="8">
        <v>0</v>
      </c>
      <c r="K264" s="9">
        <v>0</v>
      </c>
      <c r="L264" s="9">
        <v>0</v>
      </c>
      <c r="M264" s="9">
        <v>0</v>
      </c>
      <c r="N264" s="9">
        <v>0</v>
      </c>
      <c r="O264" s="13" t="str">
        <f>IF(H264=[1]ST!$A$2,[1]ST!$G$4,IF(H264&gt;0,[1]Masse!$G304,""))</f>
        <v/>
      </c>
    </row>
    <row r="265" spans="1:15">
      <c r="A265" s="21"/>
      <c r="B265" s="8" t="str">
        <f>IFERROR((VLOOKUP(A265,'[1]Besoins demi J'!E:F,2,0))," ")</f>
        <v xml:space="preserve"> </v>
      </c>
      <c r="C265" s="7" t="str">
        <f>IFERROR((VLOOKUP(A265,'[1]Données picking'!A:I,9,0))," ")</f>
        <v xml:space="preserve"> </v>
      </c>
      <c r="D265" s="7" t="str">
        <f>IFERROR((VLOOKUP(A265,'[1]Données picking'!A:I,3,1))," ")</f>
        <v xml:space="preserve"> </v>
      </c>
      <c r="E265" s="9"/>
      <c r="F265" s="10"/>
      <c r="H265" s="9"/>
      <c r="I265" s="9"/>
      <c r="J265" s="8">
        <v>0</v>
      </c>
      <c r="K265" s="9">
        <v>0</v>
      </c>
      <c r="L265" s="9">
        <v>0</v>
      </c>
      <c r="M265" s="9">
        <v>0</v>
      </c>
      <c r="N265" s="9">
        <v>0</v>
      </c>
      <c r="O265" s="13" t="str">
        <f>IF(H265=[1]ST!$A$2,[1]ST!$G$4,IF(H265&gt;0,[1]Masse!$G305,""))</f>
        <v/>
      </c>
    </row>
    <row r="266" spans="1:15">
      <c r="A266" s="21"/>
      <c r="B266" s="8" t="str">
        <f>IFERROR((VLOOKUP(A266,'[1]Besoins demi J'!E:F,2,0))," ")</f>
        <v xml:space="preserve"> </v>
      </c>
      <c r="C266" s="7" t="str">
        <f>IFERROR((VLOOKUP(A266,'[1]Données picking'!A:I,9,0))," ")</f>
        <v xml:space="preserve"> </v>
      </c>
      <c r="D266" s="7" t="str">
        <f>IFERROR((VLOOKUP(A266,'[1]Données picking'!A:I,3,1))," ")</f>
        <v xml:space="preserve"> </v>
      </c>
      <c r="E266" s="9"/>
      <c r="F266" s="10"/>
      <c r="H266" s="9"/>
      <c r="I266" s="9"/>
      <c r="J266" s="8">
        <v>0</v>
      </c>
      <c r="K266" s="9">
        <v>0</v>
      </c>
      <c r="L266" s="9">
        <v>0</v>
      </c>
      <c r="M266" s="9">
        <v>0</v>
      </c>
      <c r="N266" s="9">
        <v>0</v>
      </c>
      <c r="O266" s="13" t="str">
        <f>IF(H266=[1]ST!$A$2,[1]ST!$G$4,IF(H266&gt;0,[1]Masse!$G306,""))</f>
        <v/>
      </c>
    </row>
    <row r="267" spans="1:15">
      <c r="A267" s="21"/>
      <c r="B267" s="8" t="str">
        <f>IFERROR((VLOOKUP(A267,'[1]Besoins demi J'!E:F,2,0))," ")</f>
        <v xml:space="preserve"> </v>
      </c>
      <c r="C267" s="7" t="str">
        <f>IFERROR((VLOOKUP(A267,'[1]Données picking'!A:I,9,0))," ")</f>
        <v xml:space="preserve"> </v>
      </c>
      <c r="D267" s="7" t="str">
        <f>IFERROR((VLOOKUP(A267,'[1]Données picking'!A:I,3,1))," ")</f>
        <v xml:space="preserve"> </v>
      </c>
      <c r="E267" s="9"/>
      <c r="F267" s="10"/>
      <c r="H267" s="9"/>
      <c r="I267" s="9"/>
      <c r="J267" s="8">
        <v>0</v>
      </c>
      <c r="K267" s="9">
        <v>0</v>
      </c>
      <c r="L267" s="9">
        <v>0</v>
      </c>
      <c r="M267" s="9">
        <v>0</v>
      </c>
      <c r="N267" s="9">
        <v>0</v>
      </c>
      <c r="O267" s="13" t="str">
        <f>IF(H267=[1]ST!$A$2,[1]ST!$G$4,IF(H267&gt;0,[1]Masse!$G307,""))</f>
        <v/>
      </c>
    </row>
    <row r="268" spans="1:15">
      <c r="A268" s="21"/>
      <c r="B268" s="8" t="str">
        <f>IFERROR((VLOOKUP(A268,'[1]Besoins demi J'!E:F,2,0))," ")</f>
        <v xml:space="preserve"> </v>
      </c>
      <c r="C268" s="7" t="str">
        <f>IFERROR((VLOOKUP(A268,'[1]Données picking'!A:I,9,0))," ")</f>
        <v xml:space="preserve"> </v>
      </c>
      <c r="D268" s="7" t="str">
        <f>IFERROR((VLOOKUP(A268,'[1]Données picking'!A:I,3,1))," ")</f>
        <v xml:space="preserve"> </v>
      </c>
      <c r="E268" s="9"/>
      <c r="F268" s="10"/>
      <c r="H268" s="9"/>
      <c r="I268" s="9"/>
      <c r="J268" s="8">
        <v>0</v>
      </c>
      <c r="K268" s="9">
        <v>0</v>
      </c>
      <c r="L268" s="9">
        <v>0</v>
      </c>
      <c r="M268" s="9">
        <v>0</v>
      </c>
      <c r="N268" s="9">
        <v>0</v>
      </c>
      <c r="O268" s="13" t="str">
        <f>IF(H268=[1]ST!$A$2,[1]ST!$G$4,IF(H268&gt;0,[1]Masse!$G308,""))</f>
        <v/>
      </c>
    </row>
    <row r="269" spans="1:15">
      <c r="A269" s="21"/>
      <c r="B269" s="8" t="str">
        <f>IFERROR((VLOOKUP(A269,'[1]Besoins demi J'!E:F,2,0))," ")</f>
        <v xml:space="preserve"> </v>
      </c>
      <c r="C269" s="7" t="str">
        <f>IFERROR((VLOOKUP(A269,'[1]Données picking'!A:I,9,0))," ")</f>
        <v xml:space="preserve"> </v>
      </c>
      <c r="D269" s="7" t="str">
        <f>IFERROR((VLOOKUP(A269,'[1]Données picking'!A:I,3,1))," ")</f>
        <v xml:space="preserve"> </v>
      </c>
      <c r="E269" s="9"/>
      <c r="F269" s="10"/>
      <c r="H269" s="9"/>
      <c r="I269" s="9"/>
      <c r="J269" s="8">
        <v>0</v>
      </c>
      <c r="K269" s="9">
        <v>0</v>
      </c>
      <c r="L269" s="9">
        <v>0</v>
      </c>
      <c r="M269" s="9">
        <v>0</v>
      </c>
      <c r="N269" s="9">
        <v>0</v>
      </c>
      <c r="O269" s="13" t="str">
        <f>IF(H269=[1]ST!$A$2,[1]ST!$G$4,IF(H269&gt;0,[1]Masse!$G309,""))</f>
        <v/>
      </c>
    </row>
    <row r="270" spans="1:15">
      <c r="A270" s="21"/>
      <c r="B270" s="8" t="str">
        <f>IFERROR((VLOOKUP(A270,'[1]Besoins demi J'!E:F,2,0))," ")</f>
        <v xml:space="preserve"> </v>
      </c>
      <c r="C270" s="7" t="str">
        <f>IFERROR((VLOOKUP(A270,'[1]Données picking'!A:I,9,0))," ")</f>
        <v xml:space="preserve"> </v>
      </c>
      <c r="D270" s="7" t="str">
        <f>IFERROR((VLOOKUP(A270,'[1]Données picking'!A:I,3,1))," ")</f>
        <v xml:space="preserve"> </v>
      </c>
      <c r="E270" s="9"/>
      <c r="F270" s="10"/>
      <c r="H270" s="9"/>
      <c r="I270" s="9"/>
      <c r="J270" s="8">
        <v>0</v>
      </c>
      <c r="K270" s="9">
        <v>0</v>
      </c>
      <c r="L270" s="9">
        <v>0</v>
      </c>
      <c r="M270" s="9">
        <v>0</v>
      </c>
      <c r="N270" s="9">
        <v>0</v>
      </c>
      <c r="O270" s="13" t="str">
        <f>IF(H270=[1]ST!$A$2,[1]ST!$G$4,IF(H270&gt;0,[1]Masse!$G310,""))</f>
        <v/>
      </c>
    </row>
    <row r="271" spans="1:15">
      <c r="A271" s="21"/>
      <c r="B271" s="8" t="str">
        <f>IFERROR((VLOOKUP(A271,'[1]Besoins demi J'!E:F,2,0))," ")</f>
        <v xml:space="preserve"> </v>
      </c>
      <c r="C271" s="7" t="str">
        <f>IFERROR((VLOOKUP(A271,'[1]Données picking'!A:I,9,0))," ")</f>
        <v xml:space="preserve"> </v>
      </c>
      <c r="D271" s="7" t="str">
        <f>IFERROR((VLOOKUP(A271,'[1]Données picking'!A:I,3,1))," ")</f>
        <v xml:space="preserve"> </v>
      </c>
      <c r="E271" s="9"/>
      <c r="F271" s="10"/>
      <c r="H271" s="9"/>
      <c r="I271" s="9"/>
      <c r="J271" s="8">
        <v>0</v>
      </c>
      <c r="K271" s="9">
        <v>0</v>
      </c>
      <c r="L271" s="9">
        <v>0</v>
      </c>
      <c r="M271" s="9">
        <v>0</v>
      </c>
      <c r="N271" s="9">
        <v>0</v>
      </c>
      <c r="O271" s="13" t="str">
        <f>IF(H271=[1]ST!$A$2,[1]ST!$G$4,IF(H271&gt;0,[1]Masse!$G311,""))</f>
        <v/>
      </c>
    </row>
    <row r="272" spans="1:15">
      <c r="A272" s="21"/>
      <c r="B272" s="8" t="str">
        <f>IFERROR((VLOOKUP(A272,'[1]Besoins demi J'!E:F,2,0))," ")</f>
        <v xml:space="preserve"> </v>
      </c>
      <c r="C272" s="7" t="str">
        <f>IFERROR((VLOOKUP(A272,'[1]Données picking'!A:I,9,0))," ")</f>
        <v xml:space="preserve"> </v>
      </c>
      <c r="D272" s="7" t="str">
        <f>IFERROR((VLOOKUP(A272,'[1]Données picking'!A:I,3,1))," ")</f>
        <v xml:space="preserve"> </v>
      </c>
      <c r="E272" s="9"/>
      <c r="F272" s="10"/>
      <c r="H272" s="9"/>
      <c r="I272" s="9"/>
      <c r="J272" s="8">
        <v>0</v>
      </c>
      <c r="K272" s="9">
        <v>0</v>
      </c>
      <c r="L272" s="9">
        <v>0</v>
      </c>
      <c r="M272" s="9">
        <v>0</v>
      </c>
      <c r="N272" s="9">
        <v>0</v>
      </c>
      <c r="O272" s="13" t="str">
        <f>IF(H272=[1]ST!$A$2,[1]ST!$G$4,IF(H272&gt;0,[1]Masse!$G312,""))</f>
        <v/>
      </c>
    </row>
    <row r="273" spans="1:15">
      <c r="A273" s="21"/>
      <c r="B273" s="8" t="str">
        <f>IFERROR((VLOOKUP(A273,'[1]Besoins demi J'!E:F,2,0))," ")</f>
        <v xml:space="preserve"> </v>
      </c>
      <c r="C273" s="7" t="str">
        <f>IFERROR((VLOOKUP(A273,'[1]Données picking'!A:I,9,0))," ")</f>
        <v xml:space="preserve"> </v>
      </c>
      <c r="D273" s="7" t="str">
        <f>IFERROR((VLOOKUP(A273,'[1]Données picking'!A:I,3,1))," ")</f>
        <v xml:space="preserve"> </v>
      </c>
      <c r="E273" s="9"/>
      <c r="F273" s="10"/>
      <c r="H273" s="9"/>
      <c r="I273" s="9"/>
      <c r="J273" s="8">
        <v>0</v>
      </c>
      <c r="K273" s="9">
        <v>0</v>
      </c>
      <c r="L273" s="9">
        <v>0</v>
      </c>
      <c r="M273" s="9">
        <v>0</v>
      </c>
      <c r="N273" s="9">
        <v>0</v>
      </c>
      <c r="O273" s="13" t="str">
        <f>IF(H273=[1]ST!$A$2,[1]ST!$G$4,IF(H273&gt;0,[1]Masse!$G313,""))</f>
        <v/>
      </c>
    </row>
    <row r="274" spans="1:15">
      <c r="A274" s="21"/>
      <c r="B274" s="8" t="str">
        <f>IFERROR((VLOOKUP(A274,'[1]Besoins demi J'!E:F,2,0))," ")</f>
        <v xml:space="preserve"> </v>
      </c>
      <c r="C274" s="7" t="str">
        <f>IFERROR((VLOOKUP(A274,'[1]Données picking'!A:I,9,0))," ")</f>
        <v xml:space="preserve"> </v>
      </c>
      <c r="D274" s="7" t="str">
        <f>IFERROR((VLOOKUP(A274,'[1]Données picking'!A:I,3,1))," ")</f>
        <v xml:space="preserve"> </v>
      </c>
      <c r="E274" s="9"/>
      <c r="F274" s="10"/>
      <c r="H274" s="9"/>
      <c r="I274" s="9"/>
      <c r="J274" s="8">
        <v>0</v>
      </c>
      <c r="K274" s="9">
        <v>0</v>
      </c>
      <c r="L274" s="9">
        <v>0</v>
      </c>
      <c r="M274" s="9">
        <v>0</v>
      </c>
      <c r="N274" s="9">
        <v>0</v>
      </c>
      <c r="O274" s="13" t="str">
        <f>IF(H274=[1]ST!$A$2,[1]ST!$G$4,IF(H274&gt;0,[1]Masse!$G314,""))</f>
        <v/>
      </c>
    </row>
    <row r="275" spans="1:15">
      <c r="A275" s="21"/>
      <c r="B275" s="8" t="str">
        <f>IFERROR((VLOOKUP(A275,'[1]Besoins demi J'!E:F,2,0))," ")</f>
        <v xml:space="preserve"> </v>
      </c>
      <c r="C275" s="7" t="str">
        <f>IFERROR((VLOOKUP(A275,'[1]Données picking'!A:I,9,0))," ")</f>
        <v xml:space="preserve"> </v>
      </c>
      <c r="D275" s="7" t="str">
        <f>IFERROR((VLOOKUP(A275,'[1]Données picking'!A:I,3,1))," ")</f>
        <v xml:space="preserve"> </v>
      </c>
      <c r="E275" s="9"/>
      <c r="F275" s="10"/>
      <c r="H275" s="9"/>
      <c r="I275" s="9"/>
      <c r="J275" s="8">
        <v>0</v>
      </c>
      <c r="K275" s="9">
        <v>0</v>
      </c>
      <c r="L275" s="9">
        <v>0</v>
      </c>
      <c r="M275" s="9">
        <v>0</v>
      </c>
      <c r="N275" s="9">
        <v>0</v>
      </c>
      <c r="O275" s="13" t="str">
        <f>IF(H275=[1]ST!$A$2,[1]ST!$G$4,IF(H275&gt;0,[1]Masse!$G315,""))</f>
        <v/>
      </c>
    </row>
    <row r="276" spans="1:15">
      <c r="A276" s="21"/>
      <c r="B276" s="8" t="str">
        <f>IFERROR((VLOOKUP(A276,'[1]Besoins demi J'!E:F,2,0))," ")</f>
        <v xml:space="preserve"> </v>
      </c>
      <c r="C276" s="7" t="str">
        <f>IFERROR((VLOOKUP(A276,'[1]Données picking'!A:I,9,0))," ")</f>
        <v xml:space="preserve"> </v>
      </c>
      <c r="D276" s="7" t="str">
        <f>IFERROR((VLOOKUP(A276,'[1]Données picking'!A:I,3,1))," ")</f>
        <v xml:space="preserve"> </v>
      </c>
      <c r="E276" s="9"/>
      <c r="F276" s="10"/>
      <c r="H276" s="9"/>
      <c r="I276" s="9"/>
      <c r="J276" s="8">
        <v>0</v>
      </c>
      <c r="K276" s="9">
        <v>0</v>
      </c>
      <c r="L276" s="9">
        <v>0</v>
      </c>
      <c r="M276" s="9">
        <v>0</v>
      </c>
      <c r="N276" s="9">
        <v>0</v>
      </c>
      <c r="O276" s="13" t="str">
        <f>IF(H276=[1]ST!$A$2,[1]ST!$G$4,IF(H276&gt;0,[1]Masse!$G316,""))</f>
        <v/>
      </c>
    </row>
    <row r="277" spans="1:15">
      <c r="A277" s="21"/>
      <c r="B277" s="8" t="str">
        <f>IFERROR((VLOOKUP(A277,'[1]Besoins demi J'!E:F,2,0))," ")</f>
        <v xml:space="preserve"> </v>
      </c>
      <c r="C277" s="7" t="str">
        <f>IFERROR((VLOOKUP(A277,'[1]Données picking'!A:I,9,0))," ")</f>
        <v xml:space="preserve"> </v>
      </c>
      <c r="D277" s="7" t="str">
        <f>IFERROR((VLOOKUP(A277,'[1]Données picking'!A:I,3,1))," ")</f>
        <v xml:space="preserve"> </v>
      </c>
      <c r="E277" s="9"/>
      <c r="F277" s="10"/>
      <c r="H277" s="9"/>
      <c r="I277" s="9"/>
      <c r="J277" s="8">
        <v>0</v>
      </c>
      <c r="K277" s="9">
        <v>0</v>
      </c>
      <c r="L277" s="9">
        <v>0</v>
      </c>
      <c r="M277" s="9">
        <v>0</v>
      </c>
      <c r="N277" s="9">
        <v>0</v>
      </c>
      <c r="O277" s="13" t="str">
        <f>IF(H277=[1]ST!$A$2,[1]ST!$G$4,IF(H277&gt;0,[1]Masse!$G317,""))</f>
        <v/>
      </c>
    </row>
    <row r="278" spans="1:15">
      <c r="A278" s="21"/>
      <c r="B278" s="8" t="str">
        <f>IFERROR((VLOOKUP(A278,'[1]Besoins demi J'!E:F,2,0))," ")</f>
        <v xml:space="preserve"> </v>
      </c>
      <c r="C278" s="7" t="str">
        <f>IFERROR((VLOOKUP(A278,'[1]Données picking'!A:I,9,0))," ")</f>
        <v xml:space="preserve"> </v>
      </c>
      <c r="D278" s="7" t="str">
        <f>IFERROR((VLOOKUP(A278,'[1]Données picking'!A:I,3,1))," ")</f>
        <v xml:space="preserve"> </v>
      </c>
      <c r="E278" s="9"/>
      <c r="F278" s="10"/>
      <c r="H278" s="9"/>
      <c r="I278" s="9"/>
      <c r="J278" s="8">
        <v>0</v>
      </c>
      <c r="K278" s="9">
        <v>0</v>
      </c>
      <c r="L278" s="9">
        <v>0</v>
      </c>
      <c r="M278" s="9">
        <v>0</v>
      </c>
      <c r="N278" s="9">
        <v>0</v>
      </c>
      <c r="O278" s="13" t="str">
        <f>IF(H278=[1]ST!$A$2,[1]ST!$G$4,IF(H278&gt;0,[1]Masse!$G318,""))</f>
        <v/>
      </c>
    </row>
    <row r="279" spans="1:15">
      <c r="A279" s="21"/>
      <c r="B279" s="8" t="str">
        <f>IFERROR((VLOOKUP(A279,'[1]Besoins demi J'!E:F,2,0))," ")</f>
        <v xml:space="preserve"> </v>
      </c>
      <c r="C279" s="7" t="str">
        <f>IFERROR((VLOOKUP(A279,'[1]Données picking'!A:I,9,0))," ")</f>
        <v xml:space="preserve"> </v>
      </c>
      <c r="D279" s="7" t="str">
        <f>IFERROR((VLOOKUP(A279,'[1]Données picking'!A:I,3,1))," ")</f>
        <v xml:space="preserve"> </v>
      </c>
      <c r="E279" s="9"/>
      <c r="F279" s="10"/>
      <c r="H279" s="9"/>
      <c r="I279" s="9"/>
      <c r="J279" s="8">
        <v>0</v>
      </c>
      <c r="K279" s="9">
        <v>0</v>
      </c>
      <c r="L279" s="9">
        <v>0</v>
      </c>
      <c r="M279" s="9">
        <v>0</v>
      </c>
      <c r="N279" s="9">
        <v>0</v>
      </c>
      <c r="O279" s="13" t="str">
        <f>IF(H279=[1]ST!$A$2,[1]ST!$G$4,IF(H279&gt;0,[1]Masse!$G319,""))</f>
        <v/>
      </c>
    </row>
    <row r="280" spans="1:15">
      <c r="A280" s="21"/>
      <c r="B280" s="8" t="str">
        <f>IFERROR((VLOOKUP(A280,'[1]Besoins demi J'!E:F,2,0))," ")</f>
        <v xml:space="preserve"> </v>
      </c>
      <c r="C280" s="7" t="str">
        <f>IFERROR((VLOOKUP(A280,'[1]Données picking'!A:I,9,0))," ")</f>
        <v xml:space="preserve"> </v>
      </c>
      <c r="D280" s="7" t="str">
        <f>IFERROR((VLOOKUP(A280,'[1]Données picking'!A:I,3,1))," ")</f>
        <v xml:space="preserve"> </v>
      </c>
      <c r="E280" s="9"/>
      <c r="F280" s="10"/>
      <c r="H280" s="9"/>
      <c r="I280" s="9"/>
      <c r="J280" s="8">
        <v>0</v>
      </c>
      <c r="K280" s="9">
        <v>0</v>
      </c>
      <c r="L280" s="9">
        <v>0</v>
      </c>
      <c r="M280" s="9">
        <v>0</v>
      </c>
      <c r="N280" s="9">
        <v>0</v>
      </c>
      <c r="O280" s="13" t="str">
        <f>IF(H280=[1]ST!$A$2,[1]ST!$G$4,IF(H280&gt;0,[1]Masse!$G320,""))</f>
        <v/>
      </c>
    </row>
    <row r="281" spans="1:15">
      <c r="A281" s="21"/>
      <c r="B281" s="8" t="str">
        <f>IFERROR((VLOOKUP(A281,'[1]Besoins demi J'!E:F,2,0))," ")</f>
        <v xml:space="preserve"> </v>
      </c>
      <c r="C281" s="7" t="str">
        <f>IFERROR((VLOOKUP(A281,'[1]Données picking'!A:I,9,0))," ")</f>
        <v xml:space="preserve"> </v>
      </c>
      <c r="D281" s="7" t="str">
        <f>IFERROR((VLOOKUP(A281,'[1]Données picking'!A:I,3,1))," ")</f>
        <v xml:space="preserve"> </v>
      </c>
      <c r="E281" s="9"/>
      <c r="F281" s="10"/>
      <c r="H281" s="9"/>
      <c r="I281" s="9"/>
      <c r="J281" s="8">
        <v>0</v>
      </c>
      <c r="K281" s="9">
        <v>0</v>
      </c>
      <c r="L281" s="9">
        <v>0</v>
      </c>
      <c r="M281" s="9">
        <v>0</v>
      </c>
      <c r="N281" s="9">
        <v>0</v>
      </c>
      <c r="O281" s="13" t="str">
        <f>IF(H281=[1]ST!$A$2,[1]ST!$G$4,IF(H281&gt;0,[1]Masse!$G321,""))</f>
        <v/>
      </c>
    </row>
    <row r="282" spans="1:15">
      <c r="A282" s="21"/>
      <c r="B282" s="8" t="str">
        <f>IFERROR((VLOOKUP(A282,'[1]Besoins demi J'!E:F,2,0))," ")</f>
        <v xml:space="preserve"> </v>
      </c>
      <c r="C282" s="7" t="str">
        <f>IFERROR((VLOOKUP(A282,'[1]Données picking'!A:I,9,0))," ")</f>
        <v xml:space="preserve"> </v>
      </c>
      <c r="D282" s="7" t="str">
        <f>IFERROR((VLOOKUP(A282,'[1]Données picking'!A:I,3,1))," ")</f>
        <v xml:space="preserve"> </v>
      </c>
      <c r="E282" s="9"/>
      <c r="F282" s="10"/>
      <c r="H282" s="9"/>
      <c r="I282" s="9"/>
      <c r="J282" s="8">
        <v>0</v>
      </c>
      <c r="K282" s="9">
        <v>0</v>
      </c>
      <c r="L282" s="9">
        <v>0</v>
      </c>
      <c r="M282" s="9">
        <v>0</v>
      </c>
      <c r="N282" s="9">
        <v>0</v>
      </c>
      <c r="O282" s="13" t="str">
        <f>IF(H282=[1]ST!$A$2,[1]ST!$G$4,IF(H282&gt;0,[1]Masse!$G322,""))</f>
        <v/>
      </c>
    </row>
    <row r="283" spans="1:15">
      <c r="A283" s="21"/>
      <c r="B283" s="8" t="str">
        <f>IFERROR((VLOOKUP(A283,'[1]Besoins demi J'!E:F,2,0))," ")</f>
        <v xml:space="preserve"> </v>
      </c>
      <c r="C283" s="7" t="str">
        <f>IFERROR((VLOOKUP(A283,'[1]Données picking'!A:I,9,0))," ")</f>
        <v xml:space="preserve"> </v>
      </c>
      <c r="D283" s="7" t="str">
        <f>IFERROR((VLOOKUP(A283,'[1]Données picking'!A:I,3,1))," ")</f>
        <v xml:space="preserve"> </v>
      </c>
      <c r="E283" s="9"/>
      <c r="F283" s="10"/>
      <c r="H283" s="9"/>
      <c r="I283" s="9"/>
      <c r="J283" s="8">
        <v>0</v>
      </c>
      <c r="K283" s="9">
        <v>0</v>
      </c>
      <c r="L283" s="9">
        <v>0</v>
      </c>
      <c r="M283" s="9">
        <v>0</v>
      </c>
      <c r="N283" s="9">
        <v>0</v>
      </c>
      <c r="O283" s="13" t="str">
        <f>IF(H283=[1]ST!$A$2,[1]ST!$G$4,IF(H283&gt;0,[1]Masse!$G323,""))</f>
        <v/>
      </c>
    </row>
    <row r="284" spans="1:15">
      <c r="A284" s="21"/>
      <c r="B284" s="8" t="str">
        <f>IFERROR((VLOOKUP(A284,'[1]Besoins demi J'!E:F,2,0))," ")</f>
        <v xml:space="preserve"> </v>
      </c>
      <c r="C284" s="7" t="str">
        <f>IFERROR((VLOOKUP(A284,'[1]Données picking'!A:I,9,0))," ")</f>
        <v xml:space="preserve"> </v>
      </c>
      <c r="D284" s="7" t="str">
        <f>IFERROR((VLOOKUP(A284,'[1]Données picking'!A:I,3,1))," ")</f>
        <v xml:space="preserve"> </v>
      </c>
      <c r="E284" s="9"/>
      <c r="F284" s="10"/>
      <c r="H284" s="9"/>
      <c r="I284" s="9"/>
      <c r="J284" s="8">
        <v>0</v>
      </c>
      <c r="K284" s="9">
        <v>0</v>
      </c>
      <c r="L284" s="9">
        <v>0</v>
      </c>
      <c r="M284" s="9">
        <v>0</v>
      </c>
      <c r="N284" s="9">
        <v>0</v>
      </c>
      <c r="O284" s="13" t="str">
        <f>IF(H284=[1]ST!$A$2,[1]ST!$G$4,IF(H284&gt;0,[1]Masse!$G324,""))</f>
        <v/>
      </c>
    </row>
    <row r="285" spans="1:15">
      <c r="A285" s="21"/>
      <c r="B285" s="8" t="str">
        <f>IFERROR((VLOOKUP(A285,'[1]Besoins demi J'!E:F,2,0))," ")</f>
        <v xml:space="preserve"> </v>
      </c>
      <c r="C285" s="7" t="str">
        <f>IFERROR((VLOOKUP(A285,'[1]Données picking'!A:I,9,0))," ")</f>
        <v xml:space="preserve"> </v>
      </c>
      <c r="D285" s="7" t="str">
        <f>IFERROR((VLOOKUP(A285,'[1]Données picking'!A:I,3,1))," ")</f>
        <v xml:space="preserve"> </v>
      </c>
      <c r="E285" s="9"/>
      <c r="F285" s="10"/>
      <c r="H285" s="9"/>
      <c r="I285" s="9"/>
      <c r="J285" s="8">
        <v>0</v>
      </c>
      <c r="K285" s="9">
        <v>0</v>
      </c>
      <c r="L285" s="9">
        <v>0</v>
      </c>
      <c r="M285" s="9">
        <v>0</v>
      </c>
      <c r="N285" s="9">
        <v>0</v>
      </c>
      <c r="O285" s="13" t="str">
        <f>IF(H285=[1]ST!$A$2,[1]ST!$G$4,IF(H285&gt;0,[1]Masse!$G325,""))</f>
        <v/>
      </c>
    </row>
    <row r="286" spans="1:15">
      <c r="A286" s="21"/>
      <c r="B286" s="8" t="str">
        <f>IFERROR((VLOOKUP(A286,'[1]Besoins demi J'!E:F,2,0))," ")</f>
        <v xml:space="preserve"> </v>
      </c>
      <c r="C286" s="7" t="str">
        <f>IFERROR((VLOOKUP(A286,'[1]Données picking'!A:I,9,0))," ")</f>
        <v xml:space="preserve"> </v>
      </c>
      <c r="D286" s="7" t="str">
        <f>IFERROR((VLOOKUP(A286,'[1]Données picking'!A:I,3,1))," ")</f>
        <v xml:space="preserve"> </v>
      </c>
      <c r="E286" s="9"/>
      <c r="F286" s="10"/>
      <c r="H286" s="9"/>
      <c r="I286" s="9"/>
      <c r="J286" s="8">
        <v>0</v>
      </c>
      <c r="K286" s="9">
        <v>0</v>
      </c>
      <c r="L286" s="9">
        <v>0</v>
      </c>
      <c r="M286" s="9">
        <v>0</v>
      </c>
      <c r="N286" s="9">
        <v>0</v>
      </c>
      <c r="O286" s="13" t="str">
        <f>IF(H286=[1]ST!$A$2,[1]ST!$G$4,IF(H286&gt;0,[1]Masse!$G326,""))</f>
        <v/>
      </c>
    </row>
    <row r="287" spans="1:15">
      <c r="A287" s="21"/>
      <c r="B287" s="8" t="str">
        <f>IFERROR((VLOOKUP(A287,'[1]Besoins demi J'!E:F,2,0))," ")</f>
        <v xml:space="preserve"> </v>
      </c>
      <c r="C287" s="7" t="str">
        <f>IFERROR((VLOOKUP(A287,'[1]Données picking'!A:I,9,0))," ")</f>
        <v xml:space="preserve"> </v>
      </c>
      <c r="D287" s="7" t="str">
        <f>IFERROR((VLOOKUP(A287,'[1]Données picking'!A:I,3,1))," ")</f>
        <v xml:space="preserve"> </v>
      </c>
      <c r="E287" s="9"/>
      <c r="F287" s="10"/>
      <c r="H287" s="9"/>
      <c r="I287" s="9"/>
      <c r="J287" s="8">
        <v>0</v>
      </c>
      <c r="K287" s="9">
        <v>0</v>
      </c>
      <c r="L287" s="9">
        <v>0</v>
      </c>
      <c r="M287" s="9">
        <v>0</v>
      </c>
      <c r="N287" s="9">
        <v>0</v>
      </c>
      <c r="O287" s="13" t="str">
        <f>IF(H287=[1]ST!$A$2,[1]ST!$G$4,IF(H287&gt;0,[1]Masse!$G327,""))</f>
        <v/>
      </c>
    </row>
    <row r="288" spans="1:15">
      <c r="A288" s="21"/>
      <c r="B288" s="8" t="str">
        <f>IFERROR((VLOOKUP(A288,'[1]Besoins demi J'!E:F,2,0))," ")</f>
        <v xml:space="preserve"> </v>
      </c>
      <c r="C288" s="7" t="str">
        <f>IFERROR((VLOOKUP(A288,'[1]Données picking'!A:I,9,0))," ")</f>
        <v xml:space="preserve"> </v>
      </c>
      <c r="D288" s="7" t="str">
        <f>IFERROR((VLOOKUP(A288,'[1]Données picking'!A:I,3,1))," ")</f>
        <v xml:space="preserve"> </v>
      </c>
      <c r="E288" s="9"/>
      <c r="F288" s="10"/>
      <c r="H288" s="9"/>
      <c r="I288" s="9"/>
      <c r="J288" s="8">
        <v>0</v>
      </c>
      <c r="K288" s="9">
        <v>0</v>
      </c>
      <c r="L288" s="9">
        <v>0</v>
      </c>
      <c r="M288" s="9">
        <v>0</v>
      </c>
      <c r="N288" s="9">
        <v>0</v>
      </c>
      <c r="O288" s="13" t="str">
        <f>IF(H288=[1]ST!$A$2,[1]ST!$G$4,IF(H288&gt;0,[1]Masse!$G328,""))</f>
        <v/>
      </c>
    </row>
    <row r="289" spans="1:15">
      <c r="A289" s="21"/>
      <c r="B289" s="8" t="str">
        <f>IFERROR((VLOOKUP(A289,'[1]Besoins demi J'!E:F,2,0))," ")</f>
        <v xml:space="preserve"> </v>
      </c>
      <c r="C289" s="7" t="str">
        <f>IFERROR((VLOOKUP(A289,'[1]Données picking'!A:I,9,0))," ")</f>
        <v xml:space="preserve"> </v>
      </c>
      <c r="D289" s="7" t="str">
        <f>IFERROR((VLOOKUP(A289,'[1]Données picking'!A:I,3,1))," ")</f>
        <v xml:space="preserve"> </v>
      </c>
      <c r="E289" s="9"/>
      <c r="F289" s="10"/>
      <c r="H289" s="9"/>
      <c r="I289" s="9"/>
      <c r="J289" s="8">
        <v>0</v>
      </c>
      <c r="K289" s="9">
        <v>0</v>
      </c>
      <c r="L289" s="9">
        <v>0</v>
      </c>
      <c r="M289" s="9">
        <v>0</v>
      </c>
      <c r="N289" s="9">
        <v>0</v>
      </c>
      <c r="O289" s="13" t="str">
        <f>IF(H289=[1]ST!$A$2,[1]ST!$G$4,IF(H289&gt;0,[1]Masse!$G329,""))</f>
        <v/>
      </c>
    </row>
    <row r="290" spans="1:15">
      <c r="A290" s="21"/>
      <c r="B290" s="8" t="str">
        <f>IFERROR((VLOOKUP(A290,'[1]Besoins demi J'!E:F,2,0))," ")</f>
        <v xml:space="preserve"> </v>
      </c>
      <c r="C290" s="7" t="str">
        <f>IFERROR((VLOOKUP(A290,'[1]Données picking'!A:I,9,0))," ")</f>
        <v xml:space="preserve"> </v>
      </c>
      <c r="D290" s="7" t="str">
        <f>IFERROR((VLOOKUP(A290,'[1]Données picking'!A:I,3,1))," ")</f>
        <v xml:space="preserve"> </v>
      </c>
      <c r="E290" s="9"/>
      <c r="F290" s="10"/>
      <c r="H290" s="9"/>
      <c r="I290" s="9"/>
      <c r="J290" s="8">
        <v>0</v>
      </c>
      <c r="K290" s="9">
        <v>0</v>
      </c>
      <c r="L290" s="9">
        <v>0</v>
      </c>
      <c r="M290" s="9">
        <v>0</v>
      </c>
      <c r="N290" s="9">
        <v>0</v>
      </c>
      <c r="O290" s="13" t="str">
        <f>IF(H290=[1]ST!$A$2,[1]ST!$G$4,IF(H290&gt;0,[1]Masse!$G330,""))</f>
        <v/>
      </c>
    </row>
    <row r="291" spans="1:15">
      <c r="A291" s="21"/>
      <c r="B291" s="8" t="str">
        <f>IFERROR((VLOOKUP(A291,'[1]Besoins demi J'!E:F,2,0))," ")</f>
        <v xml:space="preserve"> </v>
      </c>
      <c r="C291" s="7" t="str">
        <f>IFERROR((VLOOKUP(A291,'[1]Données picking'!A:I,9,0))," ")</f>
        <v xml:space="preserve"> </v>
      </c>
      <c r="D291" s="7" t="str">
        <f>IFERROR((VLOOKUP(A291,'[1]Données picking'!A:I,3,1))," ")</f>
        <v xml:space="preserve"> </v>
      </c>
      <c r="E291" s="9"/>
      <c r="F291" s="10"/>
      <c r="H291" s="9"/>
      <c r="I291" s="9"/>
      <c r="J291" s="8">
        <v>0</v>
      </c>
      <c r="K291" s="9">
        <v>0</v>
      </c>
      <c r="L291" s="9">
        <v>0</v>
      </c>
      <c r="M291" s="9">
        <v>0</v>
      </c>
      <c r="N291" s="9">
        <v>0</v>
      </c>
      <c r="O291" s="13" t="str">
        <f>IF(H291=[1]ST!$A$2,[1]ST!$G$4,IF(H291&gt;0,[1]Masse!$G331,""))</f>
        <v/>
      </c>
    </row>
    <row r="292" spans="1:15">
      <c r="A292" s="21"/>
      <c r="B292" s="8" t="str">
        <f>IFERROR((VLOOKUP(A292,'[1]Besoins demi J'!E:F,2,0))," ")</f>
        <v xml:space="preserve"> </v>
      </c>
      <c r="C292" s="7" t="str">
        <f>IFERROR((VLOOKUP(A292,'[1]Données picking'!A:I,9,0))," ")</f>
        <v xml:space="preserve"> </v>
      </c>
      <c r="D292" s="7" t="str">
        <f>IFERROR((VLOOKUP(A292,'[1]Données picking'!A:I,3,1))," ")</f>
        <v xml:space="preserve"> </v>
      </c>
      <c r="E292" s="9"/>
      <c r="F292" s="10"/>
      <c r="H292" s="9"/>
      <c r="I292" s="9"/>
      <c r="J292" s="8">
        <v>0</v>
      </c>
      <c r="K292" s="9">
        <v>0</v>
      </c>
      <c r="L292" s="9">
        <v>0</v>
      </c>
      <c r="M292" s="9">
        <v>0</v>
      </c>
      <c r="N292" s="9">
        <v>0</v>
      </c>
      <c r="O292" s="13" t="str">
        <f>IF(H292=[1]ST!$A$2,[1]ST!$G$4,IF(H292&gt;0,[1]Masse!$G332,""))</f>
        <v/>
      </c>
    </row>
    <row r="293" spans="1:15">
      <c r="A293" s="21"/>
      <c r="B293" s="8" t="str">
        <f>IFERROR((VLOOKUP(A293,'[1]Besoins demi J'!E:F,2,0))," ")</f>
        <v xml:space="preserve"> </v>
      </c>
      <c r="C293" s="7" t="str">
        <f>IFERROR((VLOOKUP(A293,'[1]Données picking'!A:I,9,0))," ")</f>
        <v xml:space="preserve"> </v>
      </c>
      <c r="D293" s="7" t="str">
        <f>IFERROR((VLOOKUP(A293,'[1]Données picking'!A:I,3,1))," ")</f>
        <v xml:space="preserve"> </v>
      </c>
      <c r="E293" s="9"/>
      <c r="F293" s="10"/>
      <c r="H293" s="9"/>
      <c r="I293" s="9"/>
      <c r="J293" s="8">
        <v>0</v>
      </c>
      <c r="K293" s="9">
        <v>0</v>
      </c>
      <c r="L293" s="9">
        <v>0</v>
      </c>
      <c r="M293" s="9">
        <v>0</v>
      </c>
      <c r="N293" s="9">
        <v>0</v>
      </c>
      <c r="O293" s="13" t="str">
        <f>IF(H293=[1]ST!$A$2,[1]ST!$G$4,IF(H293&gt;0,[1]Masse!$G333,""))</f>
        <v/>
      </c>
    </row>
    <row r="294" spans="1:15">
      <c r="A294" s="21"/>
      <c r="B294" s="8" t="str">
        <f>IFERROR((VLOOKUP(A294,'[1]Besoins demi J'!E:F,2,0))," ")</f>
        <v xml:space="preserve"> </v>
      </c>
      <c r="C294" s="7" t="str">
        <f>IFERROR((VLOOKUP(A294,'[1]Données picking'!A:I,9,0))," ")</f>
        <v xml:space="preserve"> </v>
      </c>
      <c r="D294" s="7" t="str">
        <f>IFERROR((VLOOKUP(A294,'[1]Données picking'!A:I,3,1))," ")</f>
        <v xml:space="preserve"> </v>
      </c>
      <c r="E294" s="9"/>
      <c r="F294" s="10"/>
      <c r="H294" s="9"/>
      <c r="I294" s="9"/>
      <c r="J294" s="8">
        <v>0</v>
      </c>
      <c r="K294" s="9">
        <v>0</v>
      </c>
      <c r="L294" s="9">
        <v>0</v>
      </c>
      <c r="M294" s="9">
        <v>0</v>
      </c>
      <c r="N294" s="9">
        <v>0</v>
      </c>
      <c r="O294" s="13" t="str">
        <f>IF(H294=[1]ST!$A$2,[1]ST!$G$4,IF(H294&gt;0,[1]Masse!$G334,""))</f>
        <v/>
      </c>
    </row>
    <row r="295" spans="1:15">
      <c r="A295" s="21"/>
      <c r="B295" s="8" t="str">
        <f>IFERROR((VLOOKUP(A295,'[1]Besoins demi J'!E:F,2,0))," ")</f>
        <v xml:space="preserve"> </v>
      </c>
      <c r="C295" s="7" t="str">
        <f>IFERROR((VLOOKUP(A295,'[1]Données picking'!A:I,9,0))," ")</f>
        <v xml:space="preserve"> </v>
      </c>
      <c r="D295" s="7" t="str">
        <f>IFERROR((VLOOKUP(A295,'[1]Données picking'!A:I,3,1))," ")</f>
        <v xml:space="preserve"> </v>
      </c>
      <c r="E295" s="9"/>
      <c r="F295" s="10"/>
      <c r="H295" s="9"/>
      <c r="I295" s="9"/>
      <c r="J295" s="8">
        <v>0</v>
      </c>
      <c r="K295" s="9">
        <v>0</v>
      </c>
      <c r="L295" s="9">
        <v>0</v>
      </c>
      <c r="M295" s="9">
        <v>0</v>
      </c>
      <c r="N295" s="9">
        <v>0</v>
      </c>
      <c r="O295" s="13" t="str">
        <f>IF(H295=[1]ST!$A$2,[1]ST!$G$4,IF(H295&gt;0,[1]Masse!$G335,""))</f>
        <v/>
      </c>
    </row>
    <row r="296" spans="1:15">
      <c r="A296" s="21"/>
      <c r="B296" s="8" t="str">
        <f>IFERROR((VLOOKUP(A296,'[1]Besoins demi J'!E:F,2,0))," ")</f>
        <v xml:space="preserve"> </v>
      </c>
      <c r="C296" s="7" t="str">
        <f>IFERROR((VLOOKUP(A296,'[1]Données picking'!A:I,9,0))," ")</f>
        <v xml:space="preserve"> </v>
      </c>
      <c r="D296" s="7" t="str">
        <f>IFERROR((VLOOKUP(A296,'[1]Données picking'!A:I,3,1))," ")</f>
        <v xml:space="preserve"> </v>
      </c>
      <c r="E296" s="9"/>
      <c r="F296" s="10"/>
      <c r="H296" s="9"/>
      <c r="I296" s="9"/>
      <c r="J296" s="8">
        <v>0</v>
      </c>
      <c r="K296" s="9">
        <v>0</v>
      </c>
      <c r="L296" s="9">
        <v>0</v>
      </c>
      <c r="M296" s="9">
        <v>0</v>
      </c>
      <c r="N296" s="9">
        <v>0</v>
      </c>
      <c r="O296" s="13" t="str">
        <f>IF(H296=[1]ST!$A$2,[1]ST!$G$4,IF(H296&gt;0,[1]Masse!$G336,""))</f>
        <v/>
      </c>
    </row>
    <row r="297" spans="1:15">
      <c r="A297" s="21"/>
      <c r="B297" s="8" t="str">
        <f>IFERROR((VLOOKUP(A297,'[1]Besoins demi J'!E:F,2,0))," ")</f>
        <v xml:space="preserve"> </v>
      </c>
      <c r="C297" s="7" t="str">
        <f>IFERROR((VLOOKUP(A297,'[1]Données picking'!A:I,9,0))," ")</f>
        <v xml:space="preserve"> </v>
      </c>
      <c r="D297" s="7" t="str">
        <f>IFERROR((VLOOKUP(A297,'[1]Données picking'!A:I,3,1))," ")</f>
        <v xml:space="preserve"> </v>
      </c>
      <c r="E297" s="9"/>
      <c r="F297" s="10"/>
      <c r="H297" s="9"/>
      <c r="I297" s="9"/>
      <c r="J297" s="8">
        <v>0</v>
      </c>
      <c r="K297" s="9">
        <v>0</v>
      </c>
      <c r="L297" s="9">
        <v>0</v>
      </c>
      <c r="M297" s="9">
        <v>0</v>
      </c>
      <c r="N297" s="9">
        <v>0</v>
      </c>
      <c r="O297" s="13" t="str">
        <f>IF(H297=[1]ST!$A$2,[1]ST!$G$4,IF(H297&gt;0,[1]Masse!$G337,""))</f>
        <v/>
      </c>
    </row>
    <row r="298" spans="1:15">
      <c r="A298" s="21"/>
      <c r="B298" s="8" t="str">
        <f>IFERROR((VLOOKUP(A298,'[1]Besoins demi J'!E:F,2,0))," ")</f>
        <v xml:space="preserve"> </v>
      </c>
      <c r="C298" s="7" t="str">
        <f>IFERROR((VLOOKUP(A298,'[1]Données picking'!A:I,9,0))," ")</f>
        <v xml:space="preserve"> </v>
      </c>
      <c r="D298" s="7" t="str">
        <f>IFERROR((VLOOKUP(A298,'[1]Données picking'!A:I,3,1))," ")</f>
        <v xml:space="preserve"> </v>
      </c>
      <c r="E298" s="9"/>
      <c r="F298" s="10"/>
      <c r="H298" s="9"/>
      <c r="I298" s="9"/>
      <c r="J298" s="8">
        <v>0</v>
      </c>
      <c r="K298" s="9">
        <v>0</v>
      </c>
      <c r="L298" s="9">
        <v>0</v>
      </c>
      <c r="M298" s="9">
        <v>0</v>
      </c>
      <c r="N298" s="9">
        <v>0</v>
      </c>
      <c r="O298" s="13" t="str">
        <f>IF(H298=[1]ST!$A$2,[1]ST!$G$4,IF(H298&gt;0,[1]Masse!$G338,""))</f>
        <v/>
      </c>
    </row>
    <row r="299" spans="1:15">
      <c r="A299" s="21"/>
      <c r="B299" s="8" t="str">
        <f>IFERROR((VLOOKUP(A299,'[1]Besoins demi J'!E:F,2,0))," ")</f>
        <v xml:space="preserve"> </v>
      </c>
      <c r="C299" s="7" t="str">
        <f>IFERROR((VLOOKUP(A299,'[1]Données picking'!A:I,9,0))," ")</f>
        <v xml:space="preserve"> </v>
      </c>
      <c r="D299" s="7" t="str">
        <f>IFERROR((VLOOKUP(A299,'[1]Données picking'!A:I,3,1))," ")</f>
        <v xml:space="preserve"> </v>
      </c>
      <c r="E299" s="9"/>
      <c r="F299" s="10"/>
      <c r="H299" s="9"/>
      <c r="I299" s="9"/>
      <c r="J299" s="8">
        <v>0</v>
      </c>
      <c r="K299" s="9">
        <v>0</v>
      </c>
      <c r="L299" s="9">
        <v>0</v>
      </c>
      <c r="M299" s="9">
        <v>0</v>
      </c>
      <c r="N299" s="9">
        <v>0</v>
      </c>
      <c r="O299" s="13" t="str">
        <f>IF(H299=[1]ST!$A$2,[1]ST!$G$4,IF(H299&gt;0,[1]Masse!$G339,""))</f>
        <v/>
      </c>
    </row>
    <row r="300" spans="1:15">
      <c r="A300" s="21"/>
      <c r="B300" s="8" t="str">
        <f>IFERROR((VLOOKUP(A300,'[1]Besoins demi J'!E:F,2,0))," ")</f>
        <v xml:space="preserve"> </v>
      </c>
      <c r="C300" s="7" t="str">
        <f>IFERROR((VLOOKUP(A300,'[1]Données picking'!A:I,9,0))," ")</f>
        <v xml:space="preserve"> </v>
      </c>
      <c r="D300" s="7" t="str">
        <f>IFERROR((VLOOKUP(A300,'[1]Données picking'!A:I,3,1))," ")</f>
        <v xml:space="preserve"> </v>
      </c>
      <c r="E300" s="9"/>
      <c r="F300" s="10"/>
      <c r="H300" s="9"/>
      <c r="I300" s="9"/>
      <c r="J300" s="8">
        <v>0</v>
      </c>
      <c r="K300" s="9">
        <v>0</v>
      </c>
      <c r="L300" s="9">
        <v>0</v>
      </c>
      <c r="M300" s="9">
        <v>0</v>
      </c>
      <c r="N300" s="9">
        <v>0</v>
      </c>
      <c r="O300" s="13" t="str">
        <f>IF(H300=[1]ST!$A$2,[1]ST!$G$4,IF(H300&gt;0,[1]Masse!$G340,""))</f>
        <v/>
      </c>
    </row>
    <row r="301" spans="1:15">
      <c r="A301" s="21"/>
      <c r="B301" s="8" t="str">
        <f>IFERROR((VLOOKUP(A301,'[1]Besoins demi J'!E:F,2,0))," ")</f>
        <v xml:space="preserve"> </v>
      </c>
      <c r="C301" s="7" t="str">
        <f>IFERROR((VLOOKUP(A301,'[1]Données picking'!A:I,9,0))," ")</f>
        <v xml:space="preserve"> </v>
      </c>
      <c r="D301" s="7" t="str">
        <f>IFERROR((VLOOKUP(A301,'[1]Données picking'!A:I,3,1))," ")</f>
        <v xml:space="preserve"> </v>
      </c>
      <c r="E301" s="9"/>
      <c r="F301" s="10"/>
      <c r="H301" s="9"/>
      <c r="I301" s="9"/>
      <c r="J301" s="8">
        <v>0</v>
      </c>
      <c r="K301" s="9">
        <v>0</v>
      </c>
      <c r="L301" s="9">
        <v>0</v>
      </c>
      <c r="M301" s="9">
        <v>0</v>
      </c>
      <c r="N301" s="9">
        <v>0</v>
      </c>
      <c r="O301" s="13" t="str">
        <f>IF(H301=[1]ST!$A$2,[1]ST!$G$4,IF(H301&gt;0,[1]Masse!$G341,""))</f>
        <v/>
      </c>
    </row>
    <row r="302" spans="1:15">
      <c r="A302" s="21"/>
      <c r="B302" s="8" t="str">
        <f>IFERROR((VLOOKUP(A302,'[1]Besoins demi J'!E:F,2,0))," ")</f>
        <v xml:space="preserve"> </v>
      </c>
      <c r="C302" s="7" t="str">
        <f>IFERROR((VLOOKUP(A302,'[1]Données picking'!A:I,9,0))," ")</f>
        <v xml:space="preserve"> </v>
      </c>
      <c r="D302" s="7" t="str">
        <f>IFERROR((VLOOKUP(A302,'[1]Données picking'!A:I,3,1))," ")</f>
        <v xml:space="preserve"> </v>
      </c>
      <c r="E302" s="9"/>
      <c r="F302" s="10"/>
      <c r="H302" s="9"/>
      <c r="I302" s="9"/>
      <c r="J302" s="8">
        <v>0</v>
      </c>
      <c r="K302" s="9">
        <v>0</v>
      </c>
      <c r="L302" s="9">
        <v>0</v>
      </c>
      <c r="M302" s="9">
        <v>0</v>
      </c>
      <c r="N302" s="9">
        <v>0</v>
      </c>
      <c r="O302" s="13" t="str">
        <f>IF(H302=[1]ST!$A$2,[1]ST!$G$4,IF(H302&gt;0,[1]Masse!$G342,""))</f>
        <v/>
      </c>
    </row>
    <row r="303" spans="1:15">
      <c r="A303" s="21"/>
      <c r="B303" s="8" t="str">
        <f>IFERROR((VLOOKUP(A303,'[1]Besoins demi J'!E:F,2,0))," ")</f>
        <v xml:space="preserve"> </v>
      </c>
      <c r="C303" s="7" t="str">
        <f>IFERROR((VLOOKUP(A303,'[1]Données picking'!A:I,9,0))," ")</f>
        <v xml:space="preserve"> </v>
      </c>
      <c r="D303" s="7" t="str">
        <f>IFERROR((VLOOKUP(A303,'[1]Données picking'!A:I,3,1))," ")</f>
        <v xml:space="preserve"> </v>
      </c>
      <c r="E303" s="9"/>
      <c r="F303" s="10"/>
      <c r="H303" s="9"/>
      <c r="I303" s="9"/>
      <c r="J303" s="8">
        <v>0</v>
      </c>
      <c r="K303" s="9">
        <v>0</v>
      </c>
      <c r="L303" s="9">
        <v>0</v>
      </c>
      <c r="M303" s="9">
        <v>0</v>
      </c>
      <c r="N303" s="9">
        <v>0</v>
      </c>
      <c r="O303" s="13" t="str">
        <f>IF(H303=[1]ST!$A$2,[1]ST!$G$4,IF(H303&gt;0,[1]Masse!$G343,""))</f>
        <v/>
      </c>
    </row>
    <row r="304" spans="1:15">
      <c r="A304" s="21"/>
      <c r="B304" s="8" t="str">
        <f>IFERROR((VLOOKUP(A304,'[1]Besoins demi J'!E:F,2,0))," ")</f>
        <v xml:space="preserve"> </v>
      </c>
      <c r="C304" s="7" t="str">
        <f>IFERROR((VLOOKUP(A304,'[1]Données picking'!A:I,9,0))," ")</f>
        <v xml:space="preserve"> </v>
      </c>
      <c r="D304" s="7" t="str">
        <f>IFERROR((VLOOKUP(A304,'[1]Données picking'!A:I,3,1))," ")</f>
        <v xml:space="preserve"> </v>
      </c>
      <c r="E304" s="9"/>
      <c r="F304" s="10"/>
      <c r="H304" s="9"/>
      <c r="I304" s="9"/>
      <c r="J304" s="8">
        <v>0</v>
      </c>
      <c r="K304" s="9">
        <v>0</v>
      </c>
      <c r="L304" s="9">
        <v>0</v>
      </c>
      <c r="M304" s="9">
        <v>0</v>
      </c>
      <c r="N304" s="9">
        <v>0</v>
      </c>
      <c r="O304" s="13" t="str">
        <f>IF(H304=[1]ST!$A$2,[1]ST!$G$4,IF(H304&gt;0,[1]Masse!$G344,""))</f>
        <v/>
      </c>
    </row>
    <row r="305" spans="1:15">
      <c r="A305" s="21"/>
      <c r="B305" s="8" t="str">
        <f>IFERROR((VLOOKUP(A305,'[1]Besoins demi J'!E:F,2,0))," ")</f>
        <v xml:space="preserve"> </v>
      </c>
      <c r="C305" s="7" t="str">
        <f>IFERROR((VLOOKUP(A305,'[1]Données picking'!A:I,9,0))," ")</f>
        <v xml:space="preserve"> </v>
      </c>
      <c r="D305" s="7" t="str">
        <f>IFERROR((VLOOKUP(A305,'[1]Données picking'!A:I,3,1))," ")</f>
        <v xml:space="preserve"> </v>
      </c>
      <c r="E305" s="9"/>
      <c r="F305" s="10"/>
      <c r="H305" s="9"/>
      <c r="I305" s="9"/>
      <c r="J305" s="8">
        <v>0</v>
      </c>
      <c r="K305" s="9">
        <v>0</v>
      </c>
      <c r="L305" s="9">
        <v>0</v>
      </c>
      <c r="M305" s="9">
        <v>0</v>
      </c>
      <c r="N305" s="9">
        <v>0</v>
      </c>
      <c r="O305" s="13" t="str">
        <f>IF(H305=[1]ST!$A$2,[1]ST!$G$4,IF(H305&gt;0,[1]Masse!$G345,""))</f>
        <v/>
      </c>
    </row>
    <row r="306" spans="1:15">
      <c r="A306" s="21"/>
      <c r="B306" s="8" t="str">
        <f>IFERROR((VLOOKUP(A306,'[1]Besoins demi J'!E:F,2,0))," ")</f>
        <v xml:space="preserve"> </v>
      </c>
      <c r="C306" s="7" t="str">
        <f>IFERROR((VLOOKUP(A306,'[1]Données picking'!A:I,9,0))," ")</f>
        <v xml:space="preserve"> </v>
      </c>
      <c r="D306" s="7" t="str">
        <f>IFERROR((VLOOKUP(A306,'[1]Données picking'!A:I,3,1))," ")</f>
        <v xml:space="preserve"> </v>
      </c>
      <c r="E306" s="9"/>
      <c r="F306" s="10"/>
      <c r="H306" s="9"/>
      <c r="I306" s="9"/>
      <c r="J306" s="8">
        <v>0</v>
      </c>
      <c r="K306" s="9">
        <v>0</v>
      </c>
      <c r="L306" s="9">
        <v>0</v>
      </c>
      <c r="M306" s="9">
        <v>0</v>
      </c>
      <c r="N306" s="9">
        <v>0</v>
      </c>
      <c r="O306" s="13" t="str">
        <f>IF(H306=[1]ST!$A$2,[1]ST!$G$4,IF(H306&gt;0,[1]Masse!$G346,""))</f>
        <v/>
      </c>
    </row>
    <row r="307" spans="1:15">
      <c r="A307" s="21"/>
      <c r="B307" s="8" t="str">
        <f>IFERROR((VLOOKUP(A307,'[1]Besoins demi J'!E:F,2,0))," ")</f>
        <v xml:space="preserve"> </v>
      </c>
      <c r="C307" s="7" t="str">
        <f>IFERROR((VLOOKUP(A307,'[1]Données picking'!A:I,9,0))," ")</f>
        <v xml:space="preserve"> </v>
      </c>
      <c r="D307" s="7" t="str">
        <f>IFERROR((VLOOKUP(A307,'[1]Données picking'!A:I,3,1))," ")</f>
        <v xml:space="preserve"> </v>
      </c>
      <c r="E307" s="9"/>
      <c r="F307" s="10"/>
      <c r="H307" s="9"/>
      <c r="I307" s="9"/>
      <c r="J307" s="8">
        <v>0</v>
      </c>
      <c r="K307" s="9">
        <v>0</v>
      </c>
      <c r="L307" s="9">
        <v>0</v>
      </c>
      <c r="M307" s="9">
        <v>0</v>
      </c>
      <c r="N307" s="9">
        <v>0</v>
      </c>
      <c r="O307" s="13" t="str">
        <f>IF(H307=[1]ST!$A$2,[1]ST!$G$4,IF(H307&gt;0,[1]Masse!$G347,""))</f>
        <v/>
      </c>
    </row>
    <row r="308" spans="1:15">
      <c r="A308" s="21"/>
      <c r="B308" s="8" t="str">
        <f>IFERROR((VLOOKUP(A308,'[1]Besoins demi J'!E:F,2,0))," ")</f>
        <v xml:space="preserve"> </v>
      </c>
      <c r="C308" s="7" t="str">
        <f>IFERROR((VLOOKUP(A308,'[1]Données picking'!A:I,9,0))," ")</f>
        <v xml:space="preserve"> </v>
      </c>
      <c r="D308" s="7" t="str">
        <f>IFERROR((VLOOKUP(A308,'[1]Données picking'!A:I,3,1))," ")</f>
        <v xml:space="preserve"> </v>
      </c>
      <c r="E308" s="9"/>
      <c r="F308" s="10"/>
      <c r="H308" s="9"/>
      <c r="I308" s="9"/>
      <c r="J308" s="8">
        <v>0</v>
      </c>
      <c r="K308" s="9">
        <v>0</v>
      </c>
      <c r="L308" s="9">
        <v>0</v>
      </c>
      <c r="M308" s="9">
        <v>0</v>
      </c>
      <c r="N308" s="9">
        <v>0</v>
      </c>
      <c r="O308" s="13" t="str">
        <f>IF(H308=[1]ST!$A$2,[1]ST!$G$4,IF(H308&gt;0,[1]Masse!$G348,""))</f>
        <v/>
      </c>
    </row>
    <row r="309" spans="1:15">
      <c r="A309" s="21"/>
      <c r="B309" s="8" t="str">
        <f>IFERROR((VLOOKUP(A309,'[1]Besoins demi J'!E:F,2,0))," ")</f>
        <v xml:space="preserve"> </v>
      </c>
      <c r="C309" s="7" t="str">
        <f>IFERROR((VLOOKUP(A309,'[1]Données picking'!A:I,9,0))," ")</f>
        <v xml:space="preserve"> </v>
      </c>
      <c r="D309" s="7" t="str">
        <f>IFERROR((VLOOKUP(A309,'[1]Données picking'!A:I,3,1))," ")</f>
        <v xml:space="preserve"> </v>
      </c>
      <c r="E309" s="9"/>
      <c r="F309" s="10"/>
      <c r="H309" s="9"/>
      <c r="I309" s="9"/>
      <c r="J309" s="8">
        <v>0</v>
      </c>
      <c r="K309" s="9">
        <v>0</v>
      </c>
      <c r="L309" s="9">
        <v>0</v>
      </c>
      <c r="M309" s="9">
        <v>0</v>
      </c>
      <c r="N309" s="9">
        <v>0</v>
      </c>
      <c r="O309" s="13" t="str">
        <f>IF(H309=[1]ST!$A$2,[1]ST!$G$4,IF(H309&gt;0,[1]Masse!$G349,""))</f>
        <v/>
      </c>
    </row>
    <row r="310" spans="1:15">
      <c r="A310" s="21"/>
      <c r="B310" s="8" t="str">
        <f>IFERROR((VLOOKUP(A310,'[1]Besoins demi J'!E:F,2,0))," ")</f>
        <v xml:space="preserve"> </v>
      </c>
      <c r="C310" s="7" t="str">
        <f>IFERROR((VLOOKUP(A310,'[1]Données picking'!A:I,9,0))," ")</f>
        <v xml:space="preserve"> </v>
      </c>
      <c r="D310" s="7" t="str">
        <f>IFERROR((VLOOKUP(A310,'[1]Données picking'!A:I,3,1))," ")</f>
        <v xml:space="preserve"> </v>
      </c>
      <c r="E310" s="9"/>
      <c r="F310" s="10"/>
      <c r="H310" s="9"/>
      <c r="I310" s="9"/>
      <c r="J310" s="8">
        <v>0</v>
      </c>
      <c r="K310" s="9">
        <v>0</v>
      </c>
      <c r="L310" s="9">
        <v>0</v>
      </c>
      <c r="M310" s="9">
        <v>0</v>
      </c>
      <c r="N310" s="9">
        <v>0</v>
      </c>
      <c r="O310" s="13" t="str">
        <f>IF(H310=[1]ST!$A$2,[1]ST!$G$4,IF(H310&gt;0,[1]Masse!$G350,""))</f>
        <v/>
      </c>
    </row>
    <row r="311" spans="1:15">
      <c r="A311" s="21"/>
      <c r="B311" s="8" t="str">
        <f>IFERROR((VLOOKUP(A311,'[1]Besoins demi J'!E:F,2,0))," ")</f>
        <v xml:space="preserve"> </v>
      </c>
      <c r="C311" s="7" t="str">
        <f>IFERROR((VLOOKUP(A311,'[1]Données picking'!A:I,9,0))," ")</f>
        <v xml:space="preserve"> </v>
      </c>
      <c r="D311" s="7" t="str">
        <f>IFERROR((VLOOKUP(A311,'[1]Données picking'!A:I,3,1))," ")</f>
        <v xml:space="preserve"> </v>
      </c>
      <c r="E311" s="9"/>
      <c r="F311" s="10"/>
      <c r="H311" s="9"/>
      <c r="I311" s="9"/>
      <c r="J311" s="8">
        <v>0</v>
      </c>
      <c r="K311" s="9">
        <v>0</v>
      </c>
      <c r="L311" s="9">
        <v>0</v>
      </c>
      <c r="M311" s="9">
        <v>0</v>
      </c>
      <c r="N311" s="9">
        <v>0</v>
      </c>
      <c r="O311" s="13" t="str">
        <f>IF(H311=[1]ST!$A$2,[1]ST!$G$4,IF(H311&gt;0,[1]Masse!$G351,""))</f>
        <v/>
      </c>
    </row>
    <row r="312" spans="1:15">
      <c r="A312" s="21"/>
      <c r="B312" s="8" t="str">
        <f>IFERROR((VLOOKUP(A312,'[1]Besoins demi J'!E:F,2,0))," ")</f>
        <v xml:space="preserve"> </v>
      </c>
      <c r="C312" s="7" t="str">
        <f>IFERROR((VLOOKUP(A312,'[1]Données picking'!A:I,9,0))," ")</f>
        <v xml:space="preserve"> </v>
      </c>
      <c r="D312" s="7" t="str">
        <f>IFERROR((VLOOKUP(A312,'[1]Données picking'!A:I,3,1))," ")</f>
        <v xml:space="preserve"> </v>
      </c>
      <c r="E312" s="9"/>
      <c r="F312" s="10"/>
      <c r="H312" s="9"/>
      <c r="I312" s="9"/>
      <c r="J312" s="8">
        <v>0</v>
      </c>
      <c r="K312" s="9">
        <v>0</v>
      </c>
      <c r="L312" s="9">
        <v>0</v>
      </c>
      <c r="M312" s="9">
        <v>0</v>
      </c>
      <c r="N312" s="9">
        <v>0</v>
      </c>
      <c r="O312" s="13" t="str">
        <f>IF(H312=[1]ST!$A$2,[1]ST!$G$4,IF(H312&gt;0,[1]Masse!$G352,""))</f>
        <v/>
      </c>
    </row>
    <row r="313" spans="1:15">
      <c r="A313" s="21"/>
      <c r="B313" s="8" t="str">
        <f>IFERROR((VLOOKUP(A313,'[1]Besoins demi J'!E:F,2,0))," ")</f>
        <v xml:space="preserve"> </v>
      </c>
      <c r="C313" s="7" t="str">
        <f>IFERROR((VLOOKUP(A313,'[1]Données picking'!A:I,9,0))," ")</f>
        <v xml:space="preserve"> </v>
      </c>
      <c r="D313" s="7" t="str">
        <f>IFERROR((VLOOKUP(A313,'[1]Données picking'!A:I,3,1))," ")</f>
        <v xml:space="preserve"> </v>
      </c>
      <c r="E313" s="9"/>
      <c r="F313" s="10"/>
      <c r="H313" s="9"/>
      <c r="I313" s="9"/>
      <c r="J313" s="8">
        <v>0</v>
      </c>
      <c r="K313" s="9">
        <v>0</v>
      </c>
      <c r="L313" s="9">
        <v>0</v>
      </c>
      <c r="M313" s="9">
        <v>0</v>
      </c>
      <c r="N313" s="9">
        <v>0</v>
      </c>
      <c r="O313" s="13" t="str">
        <f>IF(H313=[1]ST!$A$2,[1]ST!$G$4,IF(H313&gt;0,[1]Masse!$G353,""))</f>
        <v/>
      </c>
    </row>
    <row r="314" spans="1:15">
      <c r="A314" s="21"/>
      <c r="B314" s="8" t="str">
        <f>IFERROR((VLOOKUP(A314,'[1]Besoins demi J'!E:F,2,0))," ")</f>
        <v xml:space="preserve"> </v>
      </c>
      <c r="C314" s="7" t="str">
        <f>IFERROR((VLOOKUP(A314,'[1]Données picking'!A:I,9,0))," ")</f>
        <v xml:space="preserve"> </v>
      </c>
      <c r="D314" s="7" t="str">
        <f>IFERROR((VLOOKUP(A314,'[1]Données picking'!A:I,3,1))," ")</f>
        <v xml:space="preserve"> </v>
      </c>
      <c r="E314" s="9"/>
      <c r="F314" s="10"/>
      <c r="H314" s="9"/>
      <c r="I314" s="9"/>
      <c r="J314" s="8">
        <v>0</v>
      </c>
      <c r="K314" s="9">
        <v>0</v>
      </c>
      <c r="L314" s="9">
        <v>0</v>
      </c>
      <c r="M314" s="9">
        <v>0</v>
      </c>
      <c r="N314" s="9">
        <v>0</v>
      </c>
      <c r="O314" s="13" t="str">
        <f>IF(H314=[1]ST!$A$2,[1]ST!$G$4,IF(H314&gt;0,[1]Masse!$G354,""))</f>
        <v/>
      </c>
    </row>
    <row r="315" spans="1:15">
      <c r="A315" s="21"/>
      <c r="B315" s="8" t="str">
        <f>IFERROR((VLOOKUP(A315,'[1]Besoins demi J'!E:F,2,0))," ")</f>
        <v xml:space="preserve"> </v>
      </c>
      <c r="C315" s="7" t="str">
        <f>IFERROR((VLOOKUP(A315,'[1]Données picking'!A:I,9,0))," ")</f>
        <v xml:space="preserve"> </v>
      </c>
      <c r="D315" s="7" t="str">
        <f>IFERROR((VLOOKUP(A315,'[1]Données picking'!A:I,3,1))," ")</f>
        <v xml:space="preserve"> </v>
      </c>
      <c r="E315" s="9"/>
      <c r="F315" s="10"/>
      <c r="H315" s="9"/>
      <c r="I315" s="9"/>
      <c r="J315" s="8">
        <v>0</v>
      </c>
      <c r="K315" s="9">
        <v>0</v>
      </c>
      <c r="L315" s="9">
        <v>0</v>
      </c>
      <c r="M315" s="9">
        <v>0</v>
      </c>
      <c r="N315" s="9">
        <v>0</v>
      </c>
      <c r="O315" s="13" t="str">
        <f>IF(H315=[1]ST!$A$2,[1]ST!$G$4,IF(H315&gt;0,[1]Masse!$G355,""))</f>
        <v/>
      </c>
    </row>
    <row r="316" spans="1:15">
      <c r="A316" s="21"/>
      <c r="B316" s="8" t="str">
        <f>IFERROR((VLOOKUP(A316,'[1]Besoins demi J'!E:F,2,0))," ")</f>
        <v xml:space="preserve"> </v>
      </c>
      <c r="C316" s="7" t="str">
        <f>IFERROR((VLOOKUP(A316,'[1]Données picking'!A:I,9,0))," ")</f>
        <v xml:space="preserve"> </v>
      </c>
      <c r="D316" s="7" t="str">
        <f>IFERROR((VLOOKUP(A316,'[1]Données picking'!A:I,3,1))," ")</f>
        <v xml:space="preserve"> </v>
      </c>
      <c r="E316" s="9"/>
      <c r="F316" s="10"/>
      <c r="H316" s="9"/>
      <c r="I316" s="9"/>
      <c r="J316" s="8">
        <v>0</v>
      </c>
      <c r="K316" s="9">
        <v>0</v>
      </c>
      <c r="L316" s="9">
        <v>0</v>
      </c>
      <c r="M316" s="9">
        <v>0</v>
      </c>
      <c r="N316" s="9">
        <v>0</v>
      </c>
      <c r="O316" s="13" t="str">
        <f>IF(H316=[1]ST!$A$2,[1]ST!$G$4,IF(H316&gt;0,[1]Masse!$G356,""))</f>
        <v/>
      </c>
    </row>
    <row r="317" spans="1:15">
      <c r="A317" s="21"/>
      <c r="B317" s="8" t="str">
        <f>IFERROR((VLOOKUP(A317,'[1]Besoins demi J'!E:F,2,0))," ")</f>
        <v xml:space="preserve"> </v>
      </c>
      <c r="C317" s="7" t="str">
        <f>IFERROR((VLOOKUP(A317,'[1]Données picking'!A:I,9,0))," ")</f>
        <v xml:space="preserve"> </v>
      </c>
      <c r="D317" s="7" t="str">
        <f>IFERROR((VLOOKUP(A317,'[1]Données picking'!A:I,3,1))," ")</f>
        <v xml:space="preserve"> </v>
      </c>
      <c r="E317" s="9"/>
      <c r="F317" s="10"/>
      <c r="H317" s="9"/>
      <c r="I317" s="9"/>
      <c r="J317" s="8">
        <v>0</v>
      </c>
      <c r="K317" s="9">
        <v>0</v>
      </c>
      <c r="L317" s="9">
        <v>0</v>
      </c>
      <c r="M317" s="9">
        <v>0</v>
      </c>
      <c r="N317" s="9">
        <v>0</v>
      </c>
      <c r="O317" s="13" t="str">
        <f>IF(H317=[1]ST!$A$2,[1]ST!$G$4,IF(H317&gt;0,[1]Masse!$G357,""))</f>
        <v/>
      </c>
    </row>
    <row r="318" spans="1:15">
      <c r="A318" s="21"/>
      <c r="B318" s="8" t="str">
        <f>IFERROR((VLOOKUP(A318,'[1]Besoins demi J'!E:F,2,0))," ")</f>
        <v xml:space="preserve"> </v>
      </c>
      <c r="C318" s="7" t="str">
        <f>IFERROR((VLOOKUP(A318,'[1]Données picking'!A:I,9,0))," ")</f>
        <v xml:space="preserve"> </v>
      </c>
      <c r="D318" s="7" t="str">
        <f>IFERROR((VLOOKUP(A318,'[1]Données picking'!A:I,3,1))," ")</f>
        <v xml:space="preserve"> </v>
      </c>
      <c r="E318" s="9"/>
      <c r="F318" s="10"/>
      <c r="H318" s="9"/>
      <c r="I318" s="9"/>
      <c r="J318" s="8">
        <v>0</v>
      </c>
      <c r="K318" s="9">
        <v>0</v>
      </c>
      <c r="L318" s="9">
        <v>0</v>
      </c>
      <c r="M318" s="9">
        <v>0</v>
      </c>
      <c r="N318" s="9">
        <v>0</v>
      </c>
      <c r="O318" s="13" t="str">
        <f>IF(H318=[1]ST!$A$2,[1]ST!$G$4,IF(H318&gt;0,[1]Masse!$G358,""))</f>
        <v/>
      </c>
    </row>
    <row r="319" spans="1:15">
      <c r="A319" s="21"/>
      <c r="B319" s="8" t="str">
        <f>IFERROR((VLOOKUP(A319,'[1]Besoins demi J'!E:F,2,0))," ")</f>
        <v xml:space="preserve"> </v>
      </c>
      <c r="C319" s="7" t="str">
        <f>IFERROR((VLOOKUP(A319,'[1]Données picking'!A:I,9,0))," ")</f>
        <v xml:space="preserve"> </v>
      </c>
      <c r="D319" s="7" t="str">
        <f>IFERROR((VLOOKUP(A319,'[1]Données picking'!A:I,3,1))," ")</f>
        <v xml:space="preserve"> </v>
      </c>
      <c r="E319" s="9"/>
      <c r="F319" s="10"/>
      <c r="H319" s="9"/>
      <c r="I319" s="9"/>
      <c r="J319" s="8">
        <v>0</v>
      </c>
      <c r="K319" s="9">
        <v>0</v>
      </c>
      <c r="L319" s="9">
        <v>0</v>
      </c>
      <c r="M319" s="9">
        <v>0</v>
      </c>
      <c r="N319" s="9">
        <v>0</v>
      </c>
      <c r="O319" s="13" t="str">
        <f>IF(H319=[1]ST!$A$2,[1]ST!$G$4,IF(H319&gt;0,[1]Masse!$G359,""))</f>
        <v/>
      </c>
    </row>
    <row r="320" spans="1:15">
      <c r="A320" s="21"/>
      <c r="B320" s="8" t="str">
        <f>IFERROR((VLOOKUP(A320,'[1]Besoins demi J'!E:F,2,0))," ")</f>
        <v xml:space="preserve"> </v>
      </c>
      <c r="C320" s="7" t="str">
        <f>IFERROR((VLOOKUP(A320,'[1]Données picking'!A:I,9,0))," ")</f>
        <v xml:space="preserve"> </v>
      </c>
      <c r="D320" s="7" t="str">
        <f>IFERROR((VLOOKUP(A320,'[1]Données picking'!A:I,3,1))," ")</f>
        <v xml:space="preserve"> </v>
      </c>
      <c r="E320" s="9"/>
      <c r="F320" s="10"/>
      <c r="H320" s="9"/>
      <c r="I320" s="9"/>
      <c r="J320" s="8">
        <v>0</v>
      </c>
      <c r="K320" s="9">
        <v>0</v>
      </c>
      <c r="L320" s="9">
        <v>0</v>
      </c>
      <c r="M320" s="9">
        <v>0</v>
      </c>
      <c r="N320" s="9">
        <v>0</v>
      </c>
      <c r="O320" s="13" t="str">
        <f>IF(H320=[1]ST!$A$2,[1]ST!$G$4,IF(H320&gt;0,[1]Masse!$G360,""))</f>
        <v/>
      </c>
    </row>
    <row r="321" spans="1:15">
      <c r="A321" s="21"/>
      <c r="B321" s="8" t="str">
        <f>IFERROR((VLOOKUP(A321,'[1]Besoins demi J'!E:F,2,0))," ")</f>
        <v xml:space="preserve"> </v>
      </c>
      <c r="C321" s="7" t="str">
        <f>IFERROR((VLOOKUP(A321,'[1]Données picking'!A:I,9,0))," ")</f>
        <v xml:space="preserve"> </v>
      </c>
      <c r="D321" s="7" t="str">
        <f>IFERROR((VLOOKUP(A321,'[1]Données picking'!A:I,3,1))," ")</f>
        <v xml:space="preserve"> </v>
      </c>
      <c r="E321" s="9"/>
      <c r="F321" s="10"/>
      <c r="H321" s="9"/>
      <c r="I321" s="9"/>
      <c r="J321" s="8">
        <v>0</v>
      </c>
      <c r="K321" s="9">
        <v>0</v>
      </c>
      <c r="L321" s="9">
        <v>0</v>
      </c>
      <c r="M321" s="9">
        <v>0</v>
      </c>
      <c r="N321" s="9">
        <v>0</v>
      </c>
      <c r="O321" s="13" t="str">
        <f>IF(H321=[1]ST!$A$2,[1]ST!$G$4,IF(H321&gt;0,[1]Masse!$G361,""))</f>
        <v/>
      </c>
    </row>
    <row r="322" spans="1:15">
      <c r="A322" s="21"/>
      <c r="B322" s="8" t="str">
        <f>IFERROR((VLOOKUP(A322,'[1]Besoins demi J'!E:F,2,0))," ")</f>
        <v xml:space="preserve"> </v>
      </c>
      <c r="C322" s="7" t="str">
        <f>IFERROR((VLOOKUP(A322,'[1]Données picking'!A:I,9,0))," ")</f>
        <v xml:space="preserve"> </v>
      </c>
      <c r="D322" s="7" t="str">
        <f>IFERROR((VLOOKUP(A322,'[1]Données picking'!A:I,3,1))," ")</f>
        <v xml:space="preserve"> </v>
      </c>
      <c r="E322" s="9"/>
      <c r="F322" s="10"/>
      <c r="H322" s="9"/>
      <c r="I322" s="9"/>
      <c r="J322" s="8">
        <v>0</v>
      </c>
      <c r="K322" s="9">
        <v>0</v>
      </c>
      <c r="L322" s="9">
        <v>0</v>
      </c>
      <c r="M322" s="9">
        <v>0</v>
      </c>
      <c r="N322" s="9">
        <v>0</v>
      </c>
      <c r="O322" s="13" t="str">
        <f>IF(H322=[1]ST!$A$2,[1]ST!$G$4,IF(H322&gt;0,[1]Masse!$G362,""))</f>
        <v/>
      </c>
    </row>
    <row r="323" spans="1:15">
      <c r="A323" s="21"/>
      <c r="B323" s="8" t="str">
        <f>IFERROR((VLOOKUP(A323,'[1]Besoins demi J'!E:F,2,0))," ")</f>
        <v xml:space="preserve"> </v>
      </c>
      <c r="C323" s="7" t="str">
        <f>IFERROR((VLOOKUP(A323,'[1]Données picking'!A:I,9,0))," ")</f>
        <v xml:space="preserve"> </v>
      </c>
      <c r="D323" s="7" t="str">
        <f>IFERROR((VLOOKUP(A323,'[1]Données picking'!A:I,3,1))," ")</f>
        <v xml:space="preserve"> </v>
      </c>
      <c r="E323" s="9"/>
      <c r="F323" s="10"/>
      <c r="H323" s="9"/>
      <c r="I323" s="9"/>
      <c r="J323" s="8">
        <v>0</v>
      </c>
      <c r="K323" s="9">
        <v>0</v>
      </c>
      <c r="L323" s="9">
        <v>0</v>
      </c>
      <c r="M323" s="9">
        <v>0</v>
      </c>
      <c r="N323" s="9">
        <v>0</v>
      </c>
      <c r="O323" s="13" t="str">
        <f>IF(H323=[1]ST!$A$2,[1]ST!$G$4,IF(H323&gt;0,[1]Masse!$G363,""))</f>
        <v/>
      </c>
    </row>
    <row r="324" spans="1:15">
      <c r="A324" s="21"/>
      <c r="B324" s="8" t="str">
        <f>IFERROR((VLOOKUP(A324,'[1]Besoins demi J'!E:F,2,0))," ")</f>
        <v xml:space="preserve"> </v>
      </c>
      <c r="C324" s="7" t="str">
        <f>IFERROR((VLOOKUP(A324,'[1]Données picking'!A:I,9,0))," ")</f>
        <v xml:space="preserve"> </v>
      </c>
      <c r="D324" s="7" t="str">
        <f>IFERROR((VLOOKUP(A324,'[1]Données picking'!A:I,3,1))," ")</f>
        <v xml:space="preserve"> </v>
      </c>
      <c r="E324" s="9"/>
      <c r="F324" s="10"/>
      <c r="H324" s="9"/>
      <c r="I324" s="9"/>
      <c r="J324" s="8">
        <v>0</v>
      </c>
      <c r="K324" s="9">
        <v>0</v>
      </c>
      <c r="L324" s="9">
        <v>0</v>
      </c>
      <c r="M324" s="9">
        <v>0</v>
      </c>
      <c r="N324" s="9">
        <v>0</v>
      </c>
      <c r="O324" s="13" t="str">
        <f>IF(H324=[1]ST!$A$2,[1]ST!$G$4,IF(H324&gt;0,[1]Masse!$G364,""))</f>
        <v/>
      </c>
    </row>
    <row r="325" spans="1:15">
      <c r="A325" s="21"/>
      <c r="B325" s="8" t="str">
        <f>IFERROR((VLOOKUP(A325,'[1]Besoins demi J'!E:F,2,0))," ")</f>
        <v xml:space="preserve"> </v>
      </c>
      <c r="C325" s="7" t="str">
        <f>IFERROR((VLOOKUP(A325,'[1]Données picking'!A:I,9,0))," ")</f>
        <v xml:space="preserve"> </v>
      </c>
      <c r="D325" s="7" t="str">
        <f>IFERROR((VLOOKUP(A325,'[1]Données picking'!A:I,3,1))," ")</f>
        <v xml:space="preserve"> </v>
      </c>
      <c r="E325" s="9"/>
      <c r="F325" s="10"/>
      <c r="H325" s="9"/>
      <c r="I325" s="9"/>
      <c r="J325" s="8">
        <v>0</v>
      </c>
      <c r="K325" s="9">
        <v>0</v>
      </c>
      <c r="L325" s="9">
        <v>0</v>
      </c>
      <c r="M325" s="9">
        <v>0</v>
      </c>
      <c r="N325" s="9">
        <v>0</v>
      </c>
      <c r="O325" s="13" t="str">
        <f>IF(H325=[1]ST!$A$2,[1]ST!$G$4,IF(H325&gt;0,[1]Masse!$G365,""))</f>
        <v/>
      </c>
    </row>
    <row r="326" spans="1:15">
      <c r="A326" s="21"/>
      <c r="B326" s="8" t="str">
        <f>IFERROR((VLOOKUP(A326,'[1]Besoins demi J'!E:F,2,0))," ")</f>
        <v xml:space="preserve"> </v>
      </c>
      <c r="C326" s="7" t="str">
        <f>IFERROR((VLOOKUP(A326,'[1]Données picking'!A:I,9,0))," ")</f>
        <v xml:space="preserve"> </v>
      </c>
      <c r="D326" s="7" t="str">
        <f>IFERROR((VLOOKUP(A326,'[1]Données picking'!A:I,3,1))," ")</f>
        <v xml:space="preserve"> </v>
      </c>
      <c r="E326" s="9"/>
      <c r="F326" s="10"/>
      <c r="H326" s="9"/>
      <c r="I326" s="9"/>
      <c r="J326" s="8">
        <v>0</v>
      </c>
      <c r="K326" s="9">
        <v>0</v>
      </c>
      <c r="L326" s="9">
        <v>0</v>
      </c>
      <c r="M326" s="9">
        <v>0</v>
      </c>
      <c r="N326" s="9">
        <v>0</v>
      </c>
      <c r="O326" s="13" t="str">
        <f>IF(H326=[1]ST!$A$2,[1]ST!$G$4,IF(H326&gt;0,[1]Masse!$G366,""))</f>
        <v/>
      </c>
    </row>
    <row r="327" spans="1:15">
      <c r="A327" s="21"/>
      <c r="B327" s="8" t="str">
        <f>IFERROR((VLOOKUP(A327,'[1]Besoins demi J'!E:F,2,0))," ")</f>
        <v xml:space="preserve"> </v>
      </c>
      <c r="C327" s="7" t="str">
        <f>IFERROR((VLOOKUP(A327,'[1]Données picking'!A:I,9,0))," ")</f>
        <v xml:space="preserve"> </v>
      </c>
      <c r="D327" s="7" t="str">
        <f>IFERROR((VLOOKUP(A327,'[1]Données picking'!A:I,3,1))," ")</f>
        <v xml:space="preserve"> </v>
      </c>
      <c r="E327" s="9"/>
      <c r="F327" s="10"/>
      <c r="H327" s="9"/>
      <c r="I327" s="9"/>
      <c r="J327" s="8">
        <v>0</v>
      </c>
      <c r="K327" s="9">
        <v>0</v>
      </c>
      <c r="L327" s="9">
        <v>0</v>
      </c>
      <c r="M327" s="9">
        <v>0</v>
      </c>
      <c r="N327" s="9">
        <v>0</v>
      </c>
      <c r="O327" s="13" t="str">
        <f>IF(H327=[1]ST!$A$2,[1]ST!$G$4,IF(H327&gt;0,[1]Masse!$G367,""))</f>
        <v/>
      </c>
    </row>
    <row r="328" spans="1:15">
      <c r="A328" s="21"/>
      <c r="B328" s="8" t="str">
        <f>IFERROR((VLOOKUP(A328,'[1]Besoins demi J'!E:F,2,0))," ")</f>
        <v xml:space="preserve"> </v>
      </c>
      <c r="C328" s="7" t="str">
        <f>IFERROR((VLOOKUP(A328,'[1]Données picking'!A:I,9,0))," ")</f>
        <v xml:space="preserve"> </v>
      </c>
      <c r="D328" s="7" t="str">
        <f>IFERROR((VLOOKUP(A328,'[1]Données picking'!A:I,3,1))," ")</f>
        <v xml:space="preserve"> </v>
      </c>
      <c r="E328" s="9"/>
      <c r="F328" s="10"/>
      <c r="H328" s="9"/>
      <c r="I328" s="9"/>
      <c r="J328" s="8">
        <v>0</v>
      </c>
      <c r="K328" s="9">
        <v>0</v>
      </c>
      <c r="L328" s="9">
        <v>0</v>
      </c>
      <c r="M328" s="9">
        <v>0</v>
      </c>
      <c r="N328" s="9">
        <v>0</v>
      </c>
      <c r="O328" s="13" t="str">
        <f>IF(H328=[1]ST!$A$2,[1]ST!$G$4,IF(H328&gt;0,[1]Masse!$G368,""))</f>
        <v/>
      </c>
    </row>
    <row r="329" spans="1:15">
      <c r="A329" s="21"/>
      <c r="B329" s="8" t="str">
        <f>IFERROR((VLOOKUP(A329,'[1]Besoins demi J'!E:F,2,0))," ")</f>
        <v xml:space="preserve"> </v>
      </c>
      <c r="C329" s="7" t="str">
        <f>IFERROR((VLOOKUP(A329,'[1]Données picking'!A:I,9,0))," ")</f>
        <v xml:space="preserve"> </v>
      </c>
      <c r="D329" s="7" t="str">
        <f>IFERROR((VLOOKUP(A329,'[1]Données picking'!A:I,3,1))," ")</f>
        <v xml:space="preserve"> </v>
      </c>
      <c r="E329" s="9"/>
      <c r="F329" s="10"/>
      <c r="H329" s="9"/>
      <c r="I329" s="9"/>
      <c r="J329" s="8">
        <v>0</v>
      </c>
      <c r="K329" s="9">
        <v>0</v>
      </c>
      <c r="L329" s="9">
        <v>0</v>
      </c>
      <c r="M329" s="9">
        <v>0</v>
      </c>
      <c r="N329" s="9">
        <v>0</v>
      </c>
      <c r="O329" s="13" t="str">
        <f>IF(H329=[1]ST!$A$2,[1]ST!$G$4,IF(H329&gt;0,[1]Masse!$G369,""))</f>
        <v/>
      </c>
    </row>
    <row r="330" spans="1:15">
      <c r="A330" s="21"/>
      <c r="B330" s="8" t="str">
        <f>IFERROR((VLOOKUP(A330,'[1]Besoins demi J'!E:F,2,0))," ")</f>
        <v xml:space="preserve"> </v>
      </c>
      <c r="C330" s="7" t="str">
        <f>IFERROR((VLOOKUP(A330,'[1]Données picking'!A:I,9,0))," ")</f>
        <v xml:space="preserve"> </v>
      </c>
      <c r="D330" s="7" t="str">
        <f>IFERROR((VLOOKUP(A330,'[1]Données picking'!A:I,3,1))," ")</f>
        <v xml:space="preserve"> </v>
      </c>
      <c r="E330" s="9"/>
      <c r="F330" s="10"/>
      <c r="H330" s="9"/>
      <c r="I330" s="9"/>
      <c r="J330" s="8">
        <v>0</v>
      </c>
      <c r="K330" s="9">
        <v>0</v>
      </c>
      <c r="L330" s="9">
        <v>0</v>
      </c>
      <c r="M330" s="9">
        <v>0</v>
      </c>
      <c r="N330" s="9">
        <v>0</v>
      </c>
      <c r="O330" s="13" t="str">
        <f>IF(H330=[1]ST!$A$2,[1]ST!$G$4,IF(H330&gt;0,[1]Masse!$G370,""))</f>
        <v/>
      </c>
    </row>
    <row r="331" spans="1:15">
      <c r="A331" s="21"/>
      <c r="B331" s="8" t="str">
        <f>IFERROR((VLOOKUP(A331,'[1]Besoins demi J'!E:F,2,0))," ")</f>
        <v xml:space="preserve"> </v>
      </c>
      <c r="C331" s="7" t="str">
        <f>IFERROR((VLOOKUP(A331,'[1]Données picking'!A:I,9,0))," ")</f>
        <v xml:space="preserve"> </v>
      </c>
      <c r="D331" s="7" t="str">
        <f>IFERROR((VLOOKUP(A331,'[1]Données picking'!A:I,3,1))," ")</f>
        <v xml:space="preserve"> </v>
      </c>
      <c r="E331" s="9"/>
      <c r="F331" s="10"/>
      <c r="H331" s="9"/>
      <c r="I331" s="9"/>
      <c r="J331" s="8">
        <v>0</v>
      </c>
      <c r="K331" s="9">
        <v>0</v>
      </c>
      <c r="L331" s="9">
        <v>0</v>
      </c>
      <c r="M331" s="9">
        <v>0</v>
      </c>
      <c r="N331" s="9">
        <v>0</v>
      </c>
      <c r="O331" s="13" t="str">
        <f>IF(H331=[1]ST!$A$2,[1]ST!$G$4,IF(H331&gt;0,[1]Masse!$G371,""))</f>
        <v/>
      </c>
    </row>
    <row r="332" spans="1:15">
      <c r="A332" s="21"/>
      <c r="B332" s="8" t="str">
        <f>IFERROR((VLOOKUP(A332,'[1]Besoins demi J'!E:F,2,0))," ")</f>
        <v xml:space="preserve"> </v>
      </c>
      <c r="C332" s="7" t="str">
        <f>IFERROR((VLOOKUP(A332,'[1]Données picking'!A:I,9,0))," ")</f>
        <v xml:space="preserve"> </v>
      </c>
      <c r="D332" s="7" t="str">
        <f>IFERROR((VLOOKUP(A332,'[1]Données picking'!A:I,3,1))," ")</f>
        <v xml:space="preserve"> </v>
      </c>
      <c r="E332" s="9"/>
      <c r="F332" s="10"/>
      <c r="H332" s="9"/>
      <c r="I332" s="9"/>
      <c r="J332" s="8">
        <v>0</v>
      </c>
      <c r="K332" s="9">
        <v>0</v>
      </c>
      <c r="L332" s="9">
        <v>0</v>
      </c>
      <c r="M332" s="9">
        <v>0</v>
      </c>
      <c r="N332" s="9">
        <v>0</v>
      </c>
      <c r="O332" s="13" t="str">
        <f>IF(H332=[1]ST!$A$2,[1]ST!$G$4,IF(H332&gt;0,[1]Masse!$G372,""))</f>
        <v/>
      </c>
    </row>
    <row r="333" spans="1:15">
      <c r="A333" s="21"/>
      <c r="B333" s="8" t="str">
        <f>IFERROR((VLOOKUP(A333,'[1]Besoins demi J'!E:F,2,0))," ")</f>
        <v xml:space="preserve"> </v>
      </c>
      <c r="C333" s="7" t="str">
        <f>IFERROR((VLOOKUP(A333,'[1]Données picking'!A:I,9,0))," ")</f>
        <v xml:space="preserve"> </v>
      </c>
      <c r="D333" s="7" t="str">
        <f>IFERROR((VLOOKUP(A333,'[1]Données picking'!A:I,3,1))," ")</f>
        <v xml:space="preserve"> </v>
      </c>
      <c r="E333" s="9"/>
      <c r="F333" s="10"/>
      <c r="H333" s="9"/>
      <c r="I333" s="9"/>
      <c r="J333" s="8">
        <v>0</v>
      </c>
      <c r="K333" s="9">
        <v>0</v>
      </c>
      <c r="L333" s="9">
        <v>0</v>
      </c>
      <c r="M333" s="9">
        <v>0</v>
      </c>
      <c r="N333" s="9">
        <v>0</v>
      </c>
      <c r="O333" s="13" t="str">
        <f>IF(H333=[1]ST!$A$2,[1]ST!$G$4,IF(H333&gt;0,[1]Masse!$G373,""))</f>
        <v/>
      </c>
    </row>
    <row r="334" spans="1:15">
      <c r="A334" s="21"/>
      <c r="B334" s="8" t="str">
        <f>IFERROR((VLOOKUP(A334,'[1]Besoins demi J'!E:F,2,0))," ")</f>
        <v xml:space="preserve"> </v>
      </c>
      <c r="C334" s="7" t="str">
        <f>IFERROR((VLOOKUP(A334,'[1]Données picking'!A:I,9,0))," ")</f>
        <v xml:space="preserve"> </v>
      </c>
      <c r="D334" s="7" t="str">
        <f>IFERROR((VLOOKUP(A334,'[1]Données picking'!A:I,3,1))," ")</f>
        <v xml:space="preserve"> </v>
      </c>
      <c r="E334" s="9"/>
      <c r="F334" s="10"/>
      <c r="H334" s="9"/>
      <c r="I334" s="9"/>
      <c r="J334" s="8">
        <v>0</v>
      </c>
      <c r="K334" s="9">
        <v>0</v>
      </c>
      <c r="L334" s="9">
        <v>0</v>
      </c>
      <c r="M334" s="9">
        <v>0</v>
      </c>
      <c r="N334" s="9">
        <v>0</v>
      </c>
      <c r="O334" s="13" t="str">
        <f>IF(H334=[1]ST!$A$2,[1]ST!$G$4,IF(H334&gt;0,[1]Masse!$G374,""))</f>
        <v/>
      </c>
    </row>
    <row r="335" spans="1:15">
      <c r="A335" s="21"/>
      <c r="B335" s="8" t="str">
        <f>IFERROR((VLOOKUP(A335,'[1]Besoins demi J'!E:F,2,0))," ")</f>
        <v xml:space="preserve"> </v>
      </c>
      <c r="C335" s="7" t="str">
        <f>IFERROR((VLOOKUP(A335,'[1]Données picking'!A:I,9,0))," ")</f>
        <v xml:space="preserve"> </v>
      </c>
      <c r="D335" s="7" t="str">
        <f>IFERROR((VLOOKUP(A335,'[1]Données picking'!A:I,3,1))," ")</f>
        <v xml:space="preserve"> </v>
      </c>
      <c r="E335" s="9"/>
      <c r="F335" s="10"/>
      <c r="H335" s="9"/>
      <c r="I335" s="9"/>
      <c r="J335" s="8">
        <v>0</v>
      </c>
      <c r="K335" s="9">
        <v>0</v>
      </c>
      <c r="L335" s="9">
        <v>0</v>
      </c>
      <c r="M335" s="9">
        <v>0</v>
      </c>
      <c r="N335" s="9">
        <v>0</v>
      </c>
      <c r="O335" s="13" t="str">
        <f>IF(H335=[1]ST!$A$2,[1]ST!$G$4,IF(H335&gt;0,[1]Masse!$G375,""))</f>
        <v/>
      </c>
    </row>
    <row r="336" spans="1:15">
      <c r="A336" s="21"/>
      <c r="B336" s="8" t="str">
        <f>IFERROR((VLOOKUP(A336,'[1]Besoins demi J'!E:F,2,0))," ")</f>
        <v xml:space="preserve"> </v>
      </c>
      <c r="C336" s="7" t="str">
        <f>IFERROR((VLOOKUP(A336,'[1]Données picking'!A:I,9,0))," ")</f>
        <v xml:space="preserve"> </v>
      </c>
      <c r="D336" s="7" t="str">
        <f>IFERROR((VLOOKUP(A336,'[1]Données picking'!A:I,3,1))," ")</f>
        <v xml:space="preserve"> </v>
      </c>
      <c r="E336" s="9"/>
      <c r="F336" s="10"/>
      <c r="H336" s="9"/>
      <c r="I336" s="9"/>
      <c r="J336" s="8">
        <v>0</v>
      </c>
      <c r="K336" s="9">
        <v>0</v>
      </c>
      <c r="L336" s="9">
        <v>0</v>
      </c>
      <c r="M336" s="9">
        <v>0</v>
      </c>
      <c r="N336" s="9">
        <v>0</v>
      </c>
      <c r="O336" s="13" t="str">
        <f>IF(H336=[1]ST!$A$2,[1]ST!$G$4,IF(H336&gt;0,[1]Masse!$G376,""))</f>
        <v/>
      </c>
    </row>
    <row r="337" spans="1:15">
      <c r="A337" s="21"/>
      <c r="B337" s="8" t="str">
        <f>IFERROR((VLOOKUP(A337,'[1]Besoins demi J'!E:F,2,0))," ")</f>
        <v xml:space="preserve"> </v>
      </c>
      <c r="C337" s="7" t="str">
        <f>IFERROR((VLOOKUP(A337,'[1]Données picking'!A:I,9,0))," ")</f>
        <v xml:space="preserve"> </v>
      </c>
      <c r="D337" s="7" t="str">
        <f>IFERROR((VLOOKUP(A337,'[1]Données picking'!A:I,3,1))," ")</f>
        <v xml:space="preserve"> </v>
      </c>
      <c r="E337" s="9"/>
      <c r="F337" s="10"/>
      <c r="H337" s="9"/>
      <c r="I337" s="9"/>
      <c r="J337" s="8">
        <v>0</v>
      </c>
      <c r="K337" s="9">
        <v>0</v>
      </c>
      <c r="L337" s="9">
        <v>0</v>
      </c>
      <c r="M337" s="9">
        <v>0</v>
      </c>
      <c r="N337" s="9">
        <v>0</v>
      </c>
      <c r="O337" s="13" t="str">
        <f>IF(H337=[1]ST!$A$2,[1]ST!$G$4,IF(H337&gt;0,[1]Masse!$G377,""))</f>
        <v/>
      </c>
    </row>
    <row r="338" spans="1:15">
      <c r="A338" s="21"/>
      <c r="B338" s="8" t="str">
        <f>IFERROR((VLOOKUP(A338,'[1]Besoins demi J'!E:F,2,0))," ")</f>
        <v xml:space="preserve"> </v>
      </c>
      <c r="C338" s="7" t="str">
        <f>IFERROR((VLOOKUP(A338,'[1]Données picking'!A:I,9,0))," ")</f>
        <v xml:space="preserve"> </v>
      </c>
      <c r="D338" s="7" t="str">
        <f>IFERROR((VLOOKUP(A338,'[1]Données picking'!A:I,3,1))," ")</f>
        <v xml:space="preserve"> </v>
      </c>
      <c r="E338" s="9"/>
      <c r="F338" s="10"/>
      <c r="H338" s="9"/>
      <c r="I338" s="9"/>
      <c r="J338" s="8">
        <v>0</v>
      </c>
      <c r="K338" s="9">
        <v>0</v>
      </c>
      <c r="L338" s="9">
        <v>0</v>
      </c>
      <c r="M338" s="9">
        <v>0</v>
      </c>
      <c r="N338" s="9">
        <v>0</v>
      </c>
      <c r="O338" s="13" t="str">
        <f>IF(H338=[1]ST!$A$2,[1]ST!$G$4,IF(H338&gt;0,[1]Masse!$G378,""))</f>
        <v/>
      </c>
    </row>
    <row r="339" spans="1:15">
      <c r="A339" s="21"/>
      <c r="B339" s="8" t="str">
        <f>IFERROR((VLOOKUP(A339,'[1]Besoins demi J'!E:F,2,0))," ")</f>
        <v xml:space="preserve"> </v>
      </c>
      <c r="C339" s="7" t="str">
        <f>IFERROR((VLOOKUP(A339,'[1]Données picking'!A:I,9,0))," ")</f>
        <v xml:space="preserve"> </v>
      </c>
      <c r="D339" s="7" t="str">
        <f>IFERROR((VLOOKUP(A339,'[1]Données picking'!A:I,3,1))," ")</f>
        <v xml:space="preserve"> </v>
      </c>
      <c r="E339" s="9"/>
      <c r="F339" s="10"/>
      <c r="H339" s="9"/>
      <c r="I339" s="9"/>
      <c r="J339" s="8">
        <v>0</v>
      </c>
      <c r="K339" s="9">
        <v>0</v>
      </c>
      <c r="L339" s="9">
        <v>0</v>
      </c>
      <c r="M339" s="9">
        <v>0</v>
      </c>
      <c r="N339" s="9">
        <v>0</v>
      </c>
      <c r="O339" s="13" t="str">
        <f>IF(H339=[1]ST!$A$2,[1]ST!$G$4,IF(H339&gt;0,[1]Masse!$G379,""))</f>
        <v/>
      </c>
    </row>
    <row r="340" spans="1:15">
      <c r="A340" s="21"/>
      <c r="B340" s="8" t="str">
        <f>IFERROR((VLOOKUP(A340,'[1]Besoins demi J'!E:F,2,0))," ")</f>
        <v xml:space="preserve"> </v>
      </c>
      <c r="C340" s="7" t="str">
        <f>IFERROR((VLOOKUP(A340,'[1]Données picking'!A:I,9,0))," ")</f>
        <v xml:space="preserve"> </v>
      </c>
      <c r="D340" s="7" t="str">
        <f>IFERROR((VLOOKUP(A340,'[1]Données picking'!A:I,3,1))," ")</f>
        <v xml:space="preserve"> </v>
      </c>
      <c r="E340" s="9"/>
      <c r="F340" s="10"/>
      <c r="H340" s="9"/>
      <c r="I340" s="9"/>
      <c r="J340" s="8">
        <v>0</v>
      </c>
      <c r="K340" s="9">
        <v>0</v>
      </c>
      <c r="L340" s="9">
        <v>0</v>
      </c>
      <c r="M340" s="9">
        <v>0</v>
      </c>
      <c r="N340" s="9">
        <v>0</v>
      </c>
      <c r="O340" s="13" t="str">
        <f>IF(H340=[1]ST!$A$2,[1]ST!$G$4,IF(H340&gt;0,[1]Masse!$G380,""))</f>
        <v/>
      </c>
    </row>
    <row r="341" spans="1:15">
      <c r="A341" s="21"/>
      <c r="B341" s="8" t="str">
        <f>IFERROR((VLOOKUP(A341,'[1]Besoins demi J'!E:F,2,0))," ")</f>
        <v xml:space="preserve"> </v>
      </c>
      <c r="C341" s="7" t="str">
        <f>IFERROR((VLOOKUP(A341,'[1]Données picking'!A:I,9,0))," ")</f>
        <v xml:space="preserve"> </v>
      </c>
      <c r="D341" s="7" t="str">
        <f>IFERROR((VLOOKUP(A341,'[1]Données picking'!A:I,3,1))," ")</f>
        <v xml:space="preserve"> </v>
      </c>
      <c r="E341" s="9"/>
      <c r="F341" s="10"/>
      <c r="H341" s="9"/>
      <c r="I341" s="9"/>
      <c r="J341" s="8">
        <v>0</v>
      </c>
      <c r="K341" s="9">
        <v>0</v>
      </c>
      <c r="L341" s="9">
        <v>0</v>
      </c>
      <c r="M341" s="9">
        <v>0</v>
      </c>
      <c r="N341" s="9">
        <v>0</v>
      </c>
      <c r="O341" s="13" t="str">
        <f>IF(H341=[1]ST!$A$2,[1]ST!$G$4,IF(H341&gt;0,[1]Masse!$G381,""))</f>
        <v/>
      </c>
    </row>
    <row r="342" spans="1:15">
      <c r="A342" s="21"/>
      <c r="B342" s="8" t="str">
        <f>IFERROR((VLOOKUP(A342,'[1]Besoins demi J'!E:F,2,0))," ")</f>
        <v xml:space="preserve"> </v>
      </c>
      <c r="C342" s="7" t="str">
        <f>IFERROR((VLOOKUP(A342,'[1]Données picking'!A:I,9,0))," ")</f>
        <v xml:space="preserve"> </v>
      </c>
      <c r="D342" s="7" t="str">
        <f>IFERROR((VLOOKUP(A342,'[1]Données picking'!A:I,3,1))," ")</f>
        <v xml:space="preserve"> </v>
      </c>
      <c r="E342" s="9"/>
      <c r="F342" s="10"/>
      <c r="H342" s="9"/>
      <c r="I342" s="9"/>
      <c r="J342" s="8">
        <v>0</v>
      </c>
      <c r="K342" s="9">
        <v>0</v>
      </c>
      <c r="L342" s="9">
        <v>0</v>
      </c>
      <c r="M342" s="9">
        <v>0</v>
      </c>
      <c r="N342" s="9">
        <v>0</v>
      </c>
      <c r="O342" s="13" t="str">
        <f>IF(H342=[1]ST!$A$2,[1]ST!$G$4,IF(H342&gt;0,[1]Masse!$G382,""))</f>
        <v/>
      </c>
    </row>
    <row r="343" spans="1:15">
      <c r="A343" s="21"/>
      <c r="B343" s="8" t="str">
        <f>IFERROR((VLOOKUP(A343,'[1]Besoins demi J'!E:F,2,0))," ")</f>
        <v xml:space="preserve"> </v>
      </c>
      <c r="C343" s="7" t="str">
        <f>IFERROR((VLOOKUP(A343,'[1]Données picking'!A:I,9,0))," ")</f>
        <v xml:space="preserve"> </v>
      </c>
      <c r="D343" s="7" t="str">
        <f>IFERROR((VLOOKUP(A343,'[1]Données picking'!A:I,3,1))," ")</f>
        <v xml:space="preserve"> </v>
      </c>
      <c r="E343" s="9"/>
      <c r="F343" s="10"/>
      <c r="H343" s="9"/>
      <c r="I343" s="9"/>
      <c r="J343" s="8">
        <v>0</v>
      </c>
      <c r="K343" s="9">
        <v>0</v>
      </c>
      <c r="L343" s="9">
        <v>0</v>
      </c>
      <c r="M343" s="9">
        <v>0</v>
      </c>
      <c r="N343" s="9">
        <v>0</v>
      </c>
      <c r="O343" s="13" t="str">
        <f>IF(H343=[1]ST!$A$2,[1]ST!$G$4,IF(H343&gt;0,[1]Masse!$G383,""))</f>
        <v/>
      </c>
    </row>
    <row r="344" spans="1:15">
      <c r="A344" s="21"/>
      <c r="B344" s="8" t="str">
        <f>IFERROR((VLOOKUP(A344,'[1]Besoins demi J'!E:F,2,0))," ")</f>
        <v xml:space="preserve"> </v>
      </c>
      <c r="C344" s="7" t="str">
        <f>IFERROR((VLOOKUP(A344,'[1]Données picking'!A:I,9,0))," ")</f>
        <v xml:space="preserve"> </v>
      </c>
      <c r="D344" s="7" t="str">
        <f>IFERROR((VLOOKUP(A344,'[1]Données picking'!A:I,3,1))," ")</f>
        <v xml:space="preserve"> </v>
      </c>
      <c r="E344" s="9"/>
      <c r="F344" s="10"/>
      <c r="H344" s="9"/>
      <c r="I344" s="9"/>
      <c r="J344" s="8">
        <v>0</v>
      </c>
      <c r="K344" s="9">
        <v>0</v>
      </c>
      <c r="L344" s="9">
        <v>0</v>
      </c>
      <c r="M344" s="9">
        <v>0</v>
      </c>
      <c r="N344" s="9">
        <v>0</v>
      </c>
      <c r="O344" s="13" t="str">
        <f>IF(H344=[1]ST!$A$2,[1]ST!$G$4,IF(H344&gt;0,[1]Masse!$G384,""))</f>
        <v/>
      </c>
    </row>
    <row r="345" spans="1:15">
      <c r="A345" s="21"/>
      <c r="B345" s="8" t="str">
        <f>IFERROR((VLOOKUP(A345,'[1]Besoins demi J'!E:F,2,0))," ")</f>
        <v xml:space="preserve"> </v>
      </c>
      <c r="C345" s="7" t="str">
        <f>IFERROR((VLOOKUP(A345,'[1]Données picking'!A:I,9,0))," ")</f>
        <v xml:space="preserve"> </v>
      </c>
      <c r="D345" s="7" t="str">
        <f>IFERROR((VLOOKUP(A345,'[1]Données picking'!A:I,3,1))," ")</f>
        <v xml:space="preserve"> </v>
      </c>
      <c r="E345" s="9"/>
      <c r="F345" s="10"/>
      <c r="H345" s="9"/>
      <c r="I345" s="9"/>
      <c r="J345" s="8">
        <v>0</v>
      </c>
      <c r="K345" s="9">
        <v>0</v>
      </c>
      <c r="L345" s="9">
        <v>0</v>
      </c>
      <c r="M345" s="9">
        <v>0</v>
      </c>
      <c r="N345" s="9">
        <v>0</v>
      </c>
      <c r="O345" s="13" t="str">
        <f>IF(H345=[1]ST!$A$2,[1]ST!$G$4,IF(H345&gt;0,[1]Masse!$G385,""))</f>
        <v/>
      </c>
    </row>
    <row r="346" spans="1:15">
      <c r="A346" s="21"/>
      <c r="B346" s="8" t="str">
        <f>IFERROR((VLOOKUP(A346,'[1]Besoins demi J'!E:F,2,0))," ")</f>
        <v xml:space="preserve"> </v>
      </c>
      <c r="C346" s="7" t="str">
        <f>IFERROR((VLOOKUP(A346,'[1]Données picking'!A:I,9,0))," ")</f>
        <v xml:space="preserve"> </v>
      </c>
      <c r="D346" s="7" t="str">
        <f>IFERROR((VLOOKUP(A346,'[1]Données picking'!A:I,3,1))," ")</f>
        <v xml:space="preserve"> </v>
      </c>
      <c r="E346" s="9"/>
      <c r="F346" s="10"/>
      <c r="H346" s="9"/>
      <c r="I346" s="9"/>
      <c r="J346" s="8">
        <v>0</v>
      </c>
      <c r="K346" s="9">
        <v>0</v>
      </c>
      <c r="L346" s="9">
        <v>0</v>
      </c>
      <c r="M346" s="9">
        <v>0</v>
      </c>
      <c r="N346" s="9">
        <v>0</v>
      </c>
      <c r="O346" s="13" t="str">
        <f>IF(H346=[1]ST!$A$2,[1]ST!$G$4,IF(H346&gt;0,[1]Masse!$G386,""))</f>
        <v/>
      </c>
    </row>
    <row r="347" spans="1:15">
      <c r="A347" s="21"/>
      <c r="B347" s="8" t="str">
        <f>IFERROR((VLOOKUP(A347,'[1]Besoins demi J'!E:F,2,0))," ")</f>
        <v xml:space="preserve"> </v>
      </c>
      <c r="C347" s="7" t="str">
        <f>IFERROR((VLOOKUP(A347,'[1]Données picking'!A:I,9,0))," ")</f>
        <v xml:space="preserve"> </v>
      </c>
      <c r="D347" s="7" t="str">
        <f>IFERROR((VLOOKUP(A347,'[1]Données picking'!A:I,3,1))," ")</f>
        <v xml:space="preserve"> </v>
      </c>
      <c r="E347" s="9"/>
      <c r="F347" s="10"/>
      <c r="H347" s="9"/>
      <c r="I347" s="9"/>
      <c r="J347" s="8">
        <v>0</v>
      </c>
      <c r="K347" s="9">
        <v>0</v>
      </c>
      <c r="L347" s="9">
        <v>0</v>
      </c>
      <c r="M347" s="9">
        <v>0</v>
      </c>
      <c r="N347" s="9">
        <v>0</v>
      </c>
      <c r="O347" s="13" t="str">
        <f>IF(H347=[1]ST!$A$2,[1]ST!$G$4,IF(H347&gt;0,[1]Masse!$G387,""))</f>
        <v/>
      </c>
    </row>
    <row r="348" spans="1:15">
      <c r="A348" s="21"/>
      <c r="B348" s="8" t="str">
        <f>IFERROR((VLOOKUP(A348,'[1]Besoins demi J'!E:F,2,0))," ")</f>
        <v xml:space="preserve"> </v>
      </c>
      <c r="C348" s="7" t="str">
        <f>IFERROR((VLOOKUP(A348,'[1]Données picking'!A:I,9,0))," ")</f>
        <v xml:space="preserve"> </v>
      </c>
      <c r="D348" s="7" t="str">
        <f>IFERROR((VLOOKUP(A348,'[1]Données picking'!A:I,3,1))," ")</f>
        <v xml:space="preserve"> </v>
      </c>
      <c r="E348" s="9"/>
      <c r="F348" s="10"/>
      <c r="H348" s="9"/>
      <c r="I348" s="9"/>
      <c r="J348" s="8">
        <v>0</v>
      </c>
      <c r="K348" s="9">
        <v>0</v>
      </c>
      <c r="L348" s="9">
        <v>0</v>
      </c>
      <c r="M348" s="9">
        <v>0</v>
      </c>
      <c r="N348" s="9">
        <v>0</v>
      </c>
      <c r="O348" s="13" t="str">
        <f>IF(H348=[1]ST!$A$2,[1]ST!$G$4,IF(H348&gt;0,[1]Masse!$G388,""))</f>
        <v/>
      </c>
    </row>
    <row r="349" spans="1:15">
      <c r="A349" s="21"/>
      <c r="B349" s="8" t="str">
        <f>IFERROR((VLOOKUP(A349,'[1]Besoins demi J'!E:F,2,0))," ")</f>
        <v xml:space="preserve"> </v>
      </c>
      <c r="C349" s="7" t="str">
        <f>IFERROR((VLOOKUP(A349,'[1]Données picking'!A:I,9,0))," ")</f>
        <v xml:space="preserve"> </v>
      </c>
      <c r="D349" s="7" t="str">
        <f>IFERROR((VLOOKUP(A349,'[1]Données picking'!A:I,3,1))," ")</f>
        <v xml:space="preserve"> </v>
      </c>
      <c r="E349" s="9"/>
      <c r="F349" s="10"/>
      <c r="H349" s="9"/>
      <c r="I349" s="9"/>
      <c r="J349" s="8">
        <v>0</v>
      </c>
      <c r="K349" s="9">
        <v>0</v>
      </c>
      <c r="L349" s="9">
        <v>0</v>
      </c>
      <c r="M349" s="9">
        <v>0</v>
      </c>
      <c r="N349" s="9">
        <v>0</v>
      </c>
      <c r="O349" s="13" t="str">
        <f>IF(H349=[1]ST!$A$2,[1]ST!$G$4,IF(H349&gt;0,[1]Masse!$G389,""))</f>
        <v/>
      </c>
    </row>
    <row r="350" spans="1:15">
      <c r="A350" s="21"/>
      <c r="B350" s="8" t="str">
        <f>IFERROR((VLOOKUP(A350,'[1]Besoins demi J'!E:F,2,0))," ")</f>
        <v xml:space="preserve"> </v>
      </c>
      <c r="C350" s="7" t="str">
        <f>IFERROR((VLOOKUP(A350,'[1]Données picking'!A:I,9,0))," ")</f>
        <v xml:space="preserve"> </v>
      </c>
      <c r="D350" s="7" t="str">
        <f>IFERROR((VLOOKUP(A350,'[1]Données picking'!A:I,3,1))," ")</f>
        <v xml:space="preserve"> </v>
      </c>
      <c r="E350" s="9"/>
      <c r="F350" s="10"/>
      <c r="H350" s="9"/>
      <c r="I350" s="9"/>
      <c r="J350" s="8">
        <v>0</v>
      </c>
      <c r="K350" s="9">
        <v>0</v>
      </c>
      <c r="L350" s="9">
        <v>0</v>
      </c>
      <c r="M350" s="9">
        <v>0</v>
      </c>
      <c r="N350" s="9">
        <v>0</v>
      </c>
      <c r="O350" s="13" t="str">
        <f>IF(H350=[1]ST!$A$2,[1]ST!$G$4,IF(H350&gt;0,[1]Masse!$G390,""))</f>
        <v/>
      </c>
    </row>
    <row r="351" spans="1:15">
      <c r="A351" s="21"/>
      <c r="B351" s="8" t="str">
        <f>IFERROR((VLOOKUP(A351,'[1]Besoins demi J'!E:F,2,0))," ")</f>
        <v xml:space="preserve"> </v>
      </c>
      <c r="C351" s="7" t="str">
        <f>IFERROR((VLOOKUP(A351,'[1]Données picking'!A:I,9,0))," ")</f>
        <v xml:space="preserve"> </v>
      </c>
      <c r="D351" s="7" t="str">
        <f>IFERROR((VLOOKUP(A351,'[1]Données picking'!A:I,3,1))," ")</f>
        <v xml:space="preserve"> </v>
      </c>
      <c r="E351" s="9"/>
      <c r="F351" s="10"/>
      <c r="H351" s="9"/>
      <c r="I351" s="9"/>
      <c r="J351" s="8">
        <v>0</v>
      </c>
      <c r="K351" s="9">
        <v>0</v>
      </c>
      <c r="L351" s="9">
        <v>0</v>
      </c>
      <c r="M351" s="9">
        <v>0</v>
      </c>
      <c r="N351" s="9">
        <v>0</v>
      </c>
      <c r="O351" s="13" t="str">
        <f>IF(H351=[1]ST!$A$2,[1]ST!$G$4,IF(H351&gt;0,[1]Masse!$G391,""))</f>
        <v/>
      </c>
    </row>
    <row r="352" spans="1:15">
      <c r="A352" s="21"/>
      <c r="B352" s="8" t="str">
        <f>IFERROR((VLOOKUP(A352,'[1]Besoins demi J'!E:F,2,0))," ")</f>
        <v xml:space="preserve"> </v>
      </c>
      <c r="C352" s="7" t="str">
        <f>IFERROR((VLOOKUP(A352,'[1]Données picking'!A:I,9,0))," ")</f>
        <v xml:space="preserve"> </v>
      </c>
      <c r="D352" s="7" t="str">
        <f>IFERROR((VLOOKUP(A352,'[1]Données picking'!A:I,3,1))," ")</f>
        <v xml:space="preserve"> </v>
      </c>
      <c r="E352" s="9"/>
      <c r="F352" s="10"/>
      <c r="H352" s="9"/>
      <c r="I352" s="9"/>
      <c r="J352" s="8">
        <v>0</v>
      </c>
      <c r="K352" s="9">
        <v>0</v>
      </c>
      <c r="L352" s="9">
        <v>0</v>
      </c>
      <c r="M352" s="9">
        <v>0</v>
      </c>
      <c r="N352" s="9">
        <v>0</v>
      </c>
      <c r="O352" s="13" t="str">
        <f>IF(H352=[1]ST!$A$2,[1]ST!$G$4,IF(H352&gt;0,[1]Masse!$G392,""))</f>
        <v/>
      </c>
    </row>
    <row r="353" spans="1:15">
      <c r="A353" s="21"/>
      <c r="B353" s="8" t="str">
        <f>IFERROR((VLOOKUP(A353,'[1]Besoins demi J'!E:F,2,0))," ")</f>
        <v xml:space="preserve"> </v>
      </c>
      <c r="C353" s="7" t="str">
        <f>IFERROR((VLOOKUP(A353,'[1]Données picking'!A:I,9,0))," ")</f>
        <v xml:space="preserve"> </v>
      </c>
      <c r="D353" s="7" t="str">
        <f>IFERROR((VLOOKUP(A353,'[1]Données picking'!A:I,3,1))," ")</f>
        <v xml:space="preserve"> </v>
      </c>
      <c r="E353" s="9"/>
      <c r="F353" s="10"/>
      <c r="H353" s="9"/>
      <c r="I353" s="9"/>
      <c r="J353" s="8">
        <v>0</v>
      </c>
      <c r="K353" s="9">
        <v>0</v>
      </c>
      <c r="L353" s="9">
        <v>0</v>
      </c>
      <c r="M353" s="9">
        <v>0</v>
      </c>
      <c r="N353" s="9">
        <v>0</v>
      </c>
      <c r="O353" s="13" t="str">
        <f>IF(H353=[1]ST!$A$2,[1]ST!$G$4,IF(H353&gt;0,[1]Masse!$G393,""))</f>
        <v/>
      </c>
    </row>
    <row r="354" spans="1:15">
      <c r="A354" s="21"/>
      <c r="B354" s="8" t="str">
        <f>IFERROR((VLOOKUP(A354,'[1]Besoins demi J'!E:F,2,0))," ")</f>
        <v xml:space="preserve"> </v>
      </c>
      <c r="C354" s="7" t="str">
        <f>IFERROR((VLOOKUP(A354,'[1]Données picking'!A:I,9,0))," ")</f>
        <v xml:space="preserve"> </v>
      </c>
      <c r="D354" s="7" t="str">
        <f>IFERROR((VLOOKUP(A354,'[1]Données picking'!A:I,3,1))," ")</f>
        <v xml:space="preserve"> </v>
      </c>
      <c r="E354" s="9"/>
      <c r="F354" s="10"/>
      <c r="H354" s="9"/>
      <c r="I354" s="9"/>
      <c r="J354" s="8">
        <v>0</v>
      </c>
      <c r="K354" s="9">
        <v>0</v>
      </c>
      <c r="L354" s="9">
        <v>0</v>
      </c>
      <c r="M354" s="9">
        <v>0</v>
      </c>
      <c r="N354" s="9">
        <v>0</v>
      </c>
      <c r="O354" s="13" t="str">
        <f>IF(H354=[1]ST!$A$2,[1]ST!$G$4,IF(H354&gt;0,[1]Masse!$G394,""))</f>
        <v/>
      </c>
    </row>
    <row r="355" spans="1:15">
      <c r="A355" s="21"/>
      <c r="B355" s="8" t="str">
        <f>IFERROR((VLOOKUP(A355,'[1]Besoins demi J'!E:F,2,0))," ")</f>
        <v xml:space="preserve"> </v>
      </c>
      <c r="C355" s="7" t="str">
        <f>IFERROR((VLOOKUP(A355,'[1]Données picking'!A:I,9,0))," ")</f>
        <v xml:space="preserve"> </v>
      </c>
      <c r="D355" s="7" t="str">
        <f>IFERROR((VLOOKUP(A355,'[1]Données picking'!A:I,3,1))," ")</f>
        <v xml:space="preserve"> </v>
      </c>
      <c r="E355" s="9"/>
      <c r="F355" s="10"/>
      <c r="H355" s="9"/>
      <c r="I355" s="9"/>
      <c r="J355" s="8">
        <v>0</v>
      </c>
      <c r="K355" s="9">
        <v>0</v>
      </c>
      <c r="L355" s="9">
        <v>0</v>
      </c>
      <c r="M355" s="9">
        <v>0</v>
      </c>
      <c r="N355" s="9">
        <v>0</v>
      </c>
      <c r="O355" s="13" t="str">
        <f>IF(H355=[1]ST!$A$2,[1]ST!$G$4,IF(H355&gt;0,[1]Masse!$G395,""))</f>
        <v/>
      </c>
    </row>
    <row r="356" spans="1:15">
      <c r="A356" s="21"/>
      <c r="B356" s="8" t="str">
        <f>IFERROR((VLOOKUP(A356,'[1]Besoins demi J'!E:F,2,0))," ")</f>
        <v xml:space="preserve"> </v>
      </c>
      <c r="C356" s="7" t="str">
        <f>IFERROR((VLOOKUP(A356,'[1]Données picking'!A:I,9,0))," ")</f>
        <v xml:space="preserve"> </v>
      </c>
      <c r="D356" s="7" t="str">
        <f>IFERROR((VLOOKUP(A356,'[1]Données picking'!A:I,3,1))," ")</f>
        <v xml:space="preserve"> </v>
      </c>
      <c r="E356" s="9"/>
      <c r="F356" s="10"/>
      <c r="H356" s="9"/>
      <c r="I356" s="9"/>
      <c r="J356" s="8">
        <v>0</v>
      </c>
      <c r="K356" s="9">
        <v>0</v>
      </c>
      <c r="L356" s="9">
        <v>0</v>
      </c>
      <c r="M356" s="9">
        <v>0</v>
      </c>
      <c r="N356" s="9">
        <v>0</v>
      </c>
      <c r="O356" s="13" t="str">
        <f>IF(H356=[1]ST!$A$2,[1]ST!$G$4,IF(H356&gt;0,[1]Masse!$G396,""))</f>
        <v/>
      </c>
    </row>
    <row r="357" spans="1:15">
      <c r="A357" s="21"/>
      <c r="B357" s="8" t="str">
        <f>IFERROR((VLOOKUP(A357,'[1]Besoins demi J'!E:F,2,0))," ")</f>
        <v xml:space="preserve"> </v>
      </c>
      <c r="C357" s="7" t="str">
        <f>IFERROR((VLOOKUP(A357,'[1]Données picking'!A:I,9,0))," ")</f>
        <v xml:space="preserve"> </v>
      </c>
      <c r="D357" s="7" t="str">
        <f>IFERROR((VLOOKUP(A357,'[1]Données picking'!A:I,3,1))," ")</f>
        <v xml:space="preserve"> </v>
      </c>
      <c r="E357" s="9"/>
      <c r="F357" s="10"/>
      <c r="H357" s="9"/>
      <c r="I357" s="9"/>
      <c r="J357" s="8">
        <v>0</v>
      </c>
      <c r="K357" s="9">
        <v>0</v>
      </c>
      <c r="L357" s="9">
        <v>0</v>
      </c>
      <c r="M357" s="9">
        <v>0</v>
      </c>
      <c r="N357" s="9">
        <v>0</v>
      </c>
      <c r="O357" s="13" t="str">
        <f>IF(H357=[1]ST!$A$2,[1]ST!$G$4,IF(H357&gt;0,[1]Masse!$G397,""))</f>
        <v/>
      </c>
    </row>
    <row r="358" spans="1:15">
      <c r="A358" s="21"/>
      <c r="B358" s="8" t="str">
        <f>IFERROR((VLOOKUP(A358,'[1]Besoins demi J'!E:F,2,0))," ")</f>
        <v xml:space="preserve"> </v>
      </c>
      <c r="C358" s="7" t="str">
        <f>IFERROR((VLOOKUP(A358,'[1]Données picking'!A:I,9,0))," ")</f>
        <v xml:space="preserve"> </v>
      </c>
      <c r="D358" s="7" t="str">
        <f>IFERROR((VLOOKUP(A358,'[1]Données picking'!A:I,3,1))," ")</f>
        <v xml:space="preserve"> </v>
      </c>
      <c r="E358" s="9"/>
      <c r="F358" s="10"/>
      <c r="H358" s="9"/>
      <c r="I358" s="9"/>
      <c r="J358" s="8">
        <v>0</v>
      </c>
      <c r="K358" s="9">
        <v>0</v>
      </c>
      <c r="L358" s="9">
        <v>0</v>
      </c>
      <c r="M358" s="9">
        <v>0</v>
      </c>
      <c r="N358" s="9">
        <v>0</v>
      </c>
      <c r="O358" s="13" t="str">
        <f>IF(H358=[1]ST!$A$2,[1]ST!$G$4,IF(H358&gt;0,[1]Masse!$G398,""))</f>
        <v/>
      </c>
    </row>
    <row r="359" spans="1:15">
      <c r="A359" s="21"/>
      <c r="B359" s="8" t="str">
        <f>IFERROR((VLOOKUP(A359,'[1]Besoins demi J'!E:F,2,0))," ")</f>
        <v xml:space="preserve"> </v>
      </c>
      <c r="C359" s="7" t="str">
        <f>IFERROR((VLOOKUP(A359,'[1]Données picking'!A:I,9,0))," ")</f>
        <v xml:space="preserve"> </v>
      </c>
      <c r="D359" s="7" t="str">
        <f>IFERROR((VLOOKUP(A359,'[1]Données picking'!A:I,3,1))," ")</f>
        <v xml:space="preserve"> </v>
      </c>
      <c r="E359" s="9"/>
      <c r="F359" s="10"/>
      <c r="H359" s="9"/>
      <c r="I359" s="9"/>
      <c r="J359" s="8">
        <v>0</v>
      </c>
      <c r="K359" s="9">
        <v>0</v>
      </c>
      <c r="L359" s="9">
        <v>0</v>
      </c>
      <c r="M359" s="9">
        <v>0</v>
      </c>
      <c r="N359" s="9">
        <v>0</v>
      </c>
      <c r="O359" s="13" t="str">
        <f>IF(H359=[1]ST!$A$2,[1]ST!$G$4,IF(H359&gt;0,[1]Masse!$G399,""))</f>
        <v/>
      </c>
    </row>
    <row r="360" spans="1:15">
      <c r="A360" s="21"/>
      <c r="B360" s="8" t="str">
        <f>IFERROR((VLOOKUP(A360,'[1]Besoins demi J'!E:F,2,0))," ")</f>
        <v xml:space="preserve"> </v>
      </c>
      <c r="C360" s="7" t="str">
        <f>IFERROR((VLOOKUP(A360,'[1]Données picking'!A:I,9,0))," ")</f>
        <v xml:space="preserve"> </v>
      </c>
      <c r="D360" s="7" t="str">
        <f>IFERROR((VLOOKUP(A360,'[1]Données picking'!A:I,3,1))," ")</f>
        <v xml:space="preserve"> </v>
      </c>
      <c r="E360" s="9"/>
      <c r="F360" s="10"/>
      <c r="H360" s="9"/>
      <c r="I360" s="9"/>
      <c r="J360" s="8">
        <v>0</v>
      </c>
      <c r="K360" s="9">
        <v>0</v>
      </c>
      <c r="L360" s="9">
        <v>0</v>
      </c>
      <c r="M360" s="9">
        <v>0</v>
      </c>
      <c r="N360" s="9">
        <v>0</v>
      </c>
      <c r="O360" s="13" t="str">
        <f>IF(H360=[1]ST!$A$2,[1]ST!$G$4,IF(H360&gt;0,[1]Masse!$G400,""))</f>
        <v/>
      </c>
    </row>
    <row r="361" spans="1:15">
      <c r="A361" s="21"/>
      <c r="B361" s="8" t="str">
        <f>IFERROR((VLOOKUP(A361,'[1]Besoins demi J'!E:F,2,0))," ")</f>
        <v xml:space="preserve"> </v>
      </c>
      <c r="C361" s="7" t="str">
        <f>IFERROR((VLOOKUP(A361,'[1]Données picking'!A:I,9,0))," ")</f>
        <v xml:space="preserve"> </v>
      </c>
      <c r="D361" s="7" t="str">
        <f>IFERROR((VLOOKUP(A361,'[1]Données picking'!A:I,3,1))," ")</f>
        <v xml:space="preserve"> </v>
      </c>
      <c r="E361" s="9"/>
      <c r="F361" s="10"/>
      <c r="H361" s="9"/>
      <c r="I361" s="9"/>
      <c r="J361" s="8">
        <v>0</v>
      </c>
      <c r="K361" s="9">
        <v>0</v>
      </c>
      <c r="L361" s="9">
        <v>0</v>
      </c>
      <c r="M361" s="9">
        <v>0</v>
      </c>
      <c r="N361" s="9">
        <v>0</v>
      </c>
      <c r="O361" s="13" t="str">
        <f>IF(H361=[1]ST!$A$2,[1]ST!$G$4,IF(H361&gt;0,[1]Masse!$G401,""))</f>
        <v/>
      </c>
    </row>
    <row r="362" spans="1:15">
      <c r="A362" s="21"/>
      <c r="B362" s="8" t="str">
        <f>IFERROR((VLOOKUP(A362,'[1]Besoins demi J'!E:F,2,0))," ")</f>
        <v xml:space="preserve"> </v>
      </c>
      <c r="C362" s="7" t="str">
        <f>IFERROR((VLOOKUP(A362,'[1]Données picking'!A:I,9,0))," ")</f>
        <v xml:space="preserve"> </v>
      </c>
      <c r="D362" s="7" t="str">
        <f>IFERROR((VLOOKUP(A362,'[1]Données picking'!A:I,3,1))," ")</f>
        <v xml:space="preserve"> </v>
      </c>
      <c r="E362" s="9"/>
      <c r="F362" s="10"/>
      <c r="H362" s="9"/>
      <c r="I362" s="9"/>
      <c r="J362" s="8">
        <v>0</v>
      </c>
      <c r="K362" s="9">
        <v>0</v>
      </c>
      <c r="L362" s="9">
        <v>0</v>
      </c>
      <c r="M362" s="9">
        <v>0</v>
      </c>
      <c r="N362" s="9">
        <v>0</v>
      </c>
      <c r="O362" s="13" t="str">
        <f>IF(H362=[1]ST!$A$2,[1]ST!$G$4,IF(H362&gt;0,[1]Masse!$G402,""))</f>
        <v/>
      </c>
    </row>
    <row r="363" spans="1:15">
      <c r="A363" s="21"/>
      <c r="B363" s="8" t="str">
        <f>IFERROR((VLOOKUP(A363,'[1]Besoins demi J'!E:F,2,0))," ")</f>
        <v xml:space="preserve"> </v>
      </c>
      <c r="C363" s="7" t="str">
        <f>IFERROR((VLOOKUP(A363,'[1]Données picking'!A:I,9,0))," ")</f>
        <v xml:space="preserve"> </v>
      </c>
      <c r="D363" s="7" t="str">
        <f>IFERROR((VLOOKUP(A363,'[1]Données picking'!A:I,3,1))," ")</f>
        <v xml:space="preserve"> </v>
      </c>
      <c r="E363" s="9"/>
      <c r="F363" s="10"/>
      <c r="H363" s="9"/>
      <c r="I363" s="9"/>
      <c r="J363" s="8">
        <v>0</v>
      </c>
      <c r="K363" s="9">
        <v>0</v>
      </c>
      <c r="L363" s="9">
        <v>0</v>
      </c>
      <c r="M363" s="9">
        <v>0</v>
      </c>
      <c r="N363" s="9">
        <v>0</v>
      </c>
      <c r="O363" s="13" t="str">
        <f>IF(H363=[1]ST!$A$2,[1]ST!$G$4,IF(H363&gt;0,[1]Masse!$G403,""))</f>
        <v/>
      </c>
    </row>
    <row r="364" spans="1:15">
      <c r="A364" s="21"/>
      <c r="B364" s="8" t="str">
        <f>IFERROR((VLOOKUP(A364,'[1]Besoins demi J'!E:F,2,0))," ")</f>
        <v xml:space="preserve"> </v>
      </c>
      <c r="C364" s="7" t="str">
        <f>IFERROR((VLOOKUP(A364,'[1]Données picking'!A:I,9,0))," ")</f>
        <v xml:space="preserve"> </v>
      </c>
      <c r="D364" s="7" t="str">
        <f>IFERROR((VLOOKUP(A364,'[1]Données picking'!A:I,3,1))," ")</f>
        <v xml:space="preserve"> </v>
      </c>
      <c r="E364" s="9"/>
      <c r="F364" s="10"/>
      <c r="H364" s="9"/>
      <c r="I364" s="9"/>
      <c r="J364" s="8">
        <v>0</v>
      </c>
      <c r="K364" s="9">
        <v>0</v>
      </c>
      <c r="L364" s="9">
        <v>0</v>
      </c>
      <c r="M364" s="9">
        <v>0</v>
      </c>
      <c r="N364" s="9">
        <v>0</v>
      </c>
      <c r="O364" s="13" t="str">
        <f>IF(H364=[1]ST!$A$2,[1]ST!$G$4,IF(H364&gt;0,[1]Masse!$G404,""))</f>
        <v/>
      </c>
    </row>
    <row r="365" spans="1:15">
      <c r="A365" s="21"/>
      <c r="B365" s="8" t="str">
        <f>IFERROR((VLOOKUP(A365,'[1]Besoins demi J'!E:F,2,0))," ")</f>
        <v xml:space="preserve"> </v>
      </c>
      <c r="C365" s="7" t="str">
        <f>IFERROR((VLOOKUP(A365,'[1]Données picking'!A:I,9,0))," ")</f>
        <v xml:space="preserve"> </v>
      </c>
      <c r="D365" s="7" t="str">
        <f>IFERROR((VLOOKUP(A365,'[1]Données picking'!A:I,3,1))," ")</f>
        <v xml:space="preserve"> </v>
      </c>
      <c r="E365" s="9"/>
      <c r="F365" s="10"/>
      <c r="H365" s="9"/>
      <c r="I365" s="9"/>
      <c r="J365" s="8">
        <v>0</v>
      </c>
      <c r="K365" s="9">
        <v>0</v>
      </c>
      <c r="L365" s="9">
        <v>0</v>
      </c>
      <c r="M365" s="9">
        <v>0</v>
      </c>
      <c r="N365" s="9">
        <v>0</v>
      </c>
      <c r="O365" s="13" t="str">
        <f>IF(H365=[1]ST!$A$2,[1]ST!$G$4,IF(H365&gt;0,[1]Masse!$G405,""))</f>
        <v/>
      </c>
    </row>
    <row r="366" spans="1:15">
      <c r="A366" s="21"/>
      <c r="B366" s="8" t="str">
        <f>IFERROR((VLOOKUP(A366,'[1]Besoins demi J'!E:F,2,0))," ")</f>
        <v xml:space="preserve"> </v>
      </c>
      <c r="C366" s="7" t="str">
        <f>IFERROR((VLOOKUP(A366,'[1]Données picking'!A:I,9,0))," ")</f>
        <v xml:space="preserve"> </v>
      </c>
      <c r="D366" s="7" t="str">
        <f>IFERROR((VLOOKUP(A366,'[1]Données picking'!A:I,3,1))," ")</f>
        <v xml:space="preserve"> </v>
      </c>
      <c r="E366" s="9"/>
      <c r="F366" s="10"/>
      <c r="H366" s="9"/>
      <c r="I366" s="9"/>
      <c r="J366" s="8">
        <v>0</v>
      </c>
      <c r="K366" s="9">
        <v>0</v>
      </c>
      <c r="L366" s="9">
        <v>0</v>
      </c>
      <c r="M366" s="9">
        <v>0</v>
      </c>
      <c r="N366" s="9">
        <v>0</v>
      </c>
      <c r="O366" s="13" t="str">
        <f>IF(H366=[1]ST!$A$2,[1]ST!$G$4,IF(H366&gt;0,[1]Masse!$G406,""))</f>
        <v/>
      </c>
    </row>
    <row r="367" spans="1:15">
      <c r="A367" s="21"/>
      <c r="B367" s="8" t="str">
        <f>IFERROR((VLOOKUP(A367,'[1]Besoins demi J'!E:F,2,0))," ")</f>
        <v xml:space="preserve"> </v>
      </c>
      <c r="C367" s="7" t="str">
        <f>IFERROR((VLOOKUP(A367,'[1]Données picking'!A:I,9,0))," ")</f>
        <v xml:space="preserve"> </v>
      </c>
      <c r="D367" s="7" t="str">
        <f>IFERROR((VLOOKUP(A367,'[1]Données picking'!A:I,3,1))," ")</f>
        <v xml:space="preserve"> </v>
      </c>
      <c r="E367" s="9"/>
      <c r="F367" s="10"/>
      <c r="H367" s="9"/>
      <c r="I367" s="9"/>
      <c r="J367" s="8">
        <v>0</v>
      </c>
      <c r="K367" s="9">
        <v>0</v>
      </c>
      <c r="L367" s="9">
        <v>0</v>
      </c>
      <c r="M367" s="9">
        <v>0</v>
      </c>
      <c r="N367" s="9">
        <v>0</v>
      </c>
      <c r="O367" s="13" t="str">
        <f>IF(H367=[1]ST!$A$2,[1]ST!$G$4,IF(H367&gt;0,[1]Masse!$G407,""))</f>
        <v/>
      </c>
    </row>
    <row r="368" spans="1:15">
      <c r="A368" s="21"/>
      <c r="B368" s="8" t="str">
        <f>IFERROR((VLOOKUP(A368,'[1]Besoins demi J'!E:F,2,0))," ")</f>
        <v xml:space="preserve"> </v>
      </c>
      <c r="C368" s="7" t="str">
        <f>IFERROR((VLOOKUP(A368,'[1]Données picking'!A:I,9,0))," ")</f>
        <v xml:space="preserve"> </v>
      </c>
      <c r="D368" s="7" t="str">
        <f>IFERROR((VLOOKUP(A368,'[1]Données picking'!A:I,3,1))," ")</f>
        <v xml:space="preserve"> </v>
      </c>
      <c r="E368" s="9"/>
      <c r="F368" s="10"/>
      <c r="H368" s="9"/>
      <c r="I368" s="9"/>
      <c r="J368" s="8">
        <v>0</v>
      </c>
      <c r="K368" s="9">
        <v>0</v>
      </c>
      <c r="L368" s="9">
        <v>0</v>
      </c>
      <c r="M368" s="9">
        <v>0</v>
      </c>
      <c r="N368" s="9">
        <v>0</v>
      </c>
      <c r="O368" s="13" t="str">
        <f>IF(H368=[1]ST!$A$2,[1]ST!$G$4,IF(H368&gt;0,[1]Masse!$G408,""))</f>
        <v/>
      </c>
    </row>
    <row r="369" spans="1:15">
      <c r="A369" s="21"/>
      <c r="B369" s="8" t="str">
        <f>IFERROR((VLOOKUP(A369,'[1]Besoins demi J'!E:F,2,0))," ")</f>
        <v xml:space="preserve"> </v>
      </c>
      <c r="C369" s="7" t="str">
        <f>IFERROR((VLOOKUP(A369,'[1]Données picking'!A:I,9,0))," ")</f>
        <v xml:space="preserve"> </v>
      </c>
      <c r="D369" s="7" t="str">
        <f>IFERROR((VLOOKUP(A369,'[1]Données picking'!A:I,3,1))," ")</f>
        <v xml:space="preserve"> </v>
      </c>
      <c r="E369" s="9"/>
      <c r="F369" s="10"/>
      <c r="H369" s="9"/>
      <c r="I369" s="9"/>
      <c r="J369" s="8">
        <v>0</v>
      </c>
      <c r="K369" s="9">
        <v>0</v>
      </c>
      <c r="L369" s="9">
        <v>0</v>
      </c>
      <c r="M369" s="9">
        <v>0</v>
      </c>
      <c r="N369" s="9">
        <v>0</v>
      </c>
      <c r="O369" s="13" t="str">
        <f>IF(H369=[1]ST!$A$2,[1]ST!$G$4,IF(H369&gt;0,[1]Masse!$G409,""))</f>
        <v/>
      </c>
    </row>
    <row r="370" spans="1:15">
      <c r="A370" s="21"/>
      <c r="B370" s="8" t="str">
        <f>IFERROR((VLOOKUP(A370,'[1]Besoins demi J'!E:F,2,0))," ")</f>
        <v xml:space="preserve"> </v>
      </c>
      <c r="C370" s="7" t="str">
        <f>IFERROR((VLOOKUP(A370,'[1]Données picking'!A:I,9,0))," ")</f>
        <v xml:space="preserve"> </v>
      </c>
      <c r="D370" s="7" t="str">
        <f>IFERROR((VLOOKUP(A370,'[1]Données picking'!A:I,3,1))," ")</f>
        <v xml:space="preserve"> </v>
      </c>
      <c r="E370" s="9"/>
      <c r="F370" s="10"/>
      <c r="H370" s="9"/>
      <c r="I370" s="9"/>
      <c r="J370" s="8">
        <v>0</v>
      </c>
      <c r="K370" s="9">
        <v>0</v>
      </c>
      <c r="L370" s="9">
        <v>0</v>
      </c>
      <c r="M370" s="9">
        <v>0</v>
      </c>
      <c r="N370" s="9">
        <v>0</v>
      </c>
      <c r="O370" s="13" t="str">
        <f>IF(H370=[1]ST!$A$2,[1]ST!$G$4,IF(H370&gt;0,[1]Masse!$G410,""))</f>
        <v/>
      </c>
    </row>
    <row r="371" spans="1:15">
      <c r="A371" s="21"/>
      <c r="B371" s="8" t="str">
        <f>IFERROR((VLOOKUP(A371,'[1]Besoins demi J'!E:F,2,0))," ")</f>
        <v xml:space="preserve"> </v>
      </c>
      <c r="C371" s="7" t="str">
        <f>IFERROR((VLOOKUP(A371,'[1]Données picking'!A:I,9,0))," ")</f>
        <v xml:space="preserve"> </v>
      </c>
      <c r="D371" s="7" t="str">
        <f>IFERROR((VLOOKUP(A371,'[1]Données picking'!A:I,3,1))," ")</f>
        <v xml:space="preserve"> </v>
      </c>
      <c r="E371" s="9"/>
      <c r="F371" s="10"/>
      <c r="H371" s="9"/>
      <c r="I371" s="9"/>
      <c r="J371" s="8">
        <v>0</v>
      </c>
      <c r="K371" s="9">
        <v>0</v>
      </c>
      <c r="L371" s="9">
        <v>0</v>
      </c>
      <c r="M371" s="9">
        <v>0</v>
      </c>
      <c r="N371" s="9">
        <v>0</v>
      </c>
      <c r="O371" s="13" t="str">
        <f>IF(H371=[1]ST!$A$2,[1]ST!$G$4,IF(H371&gt;0,[1]Masse!$G411,""))</f>
        <v/>
      </c>
    </row>
    <row r="372" spans="1:15">
      <c r="A372" s="21"/>
      <c r="B372" s="8" t="str">
        <f>IFERROR((VLOOKUP(A372,'[1]Besoins demi J'!E:F,2,0))," ")</f>
        <v xml:space="preserve"> </v>
      </c>
      <c r="C372" s="7" t="str">
        <f>IFERROR((VLOOKUP(A372,'[1]Données picking'!A:I,9,0))," ")</f>
        <v xml:space="preserve"> </v>
      </c>
      <c r="D372" s="7" t="str">
        <f>IFERROR((VLOOKUP(A372,'[1]Données picking'!A:I,3,1))," ")</f>
        <v xml:space="preserve"> </v>
      </c>
      <c r="E372" s="9"/>
      <c r="F372" s="10"/>
      <c r="H372" s="9"/>
      <c r="I372" s="9"/>
      <c r="J372" s="8">
        <v>0</v>
      </c>
      <c r="K372" s="9">
        <v>0</v>
      </c>
      <c r="L372" s="9">
        <v>0</v>
      </c>
      <c r="M372" s="9">
        <v>0</v>
      </c>
      <c r="N372" s="9">
        <v>0</v>
      </c>
      <c r="O372" s="13" t="str">
        <f>IF(H372=[1]ST!$A$2,[1]ST!$G$4,IF(H372&gt;0,[1]Masse!$G412,""))</f>
        <v/>
      </c>
    </row>
    <row r="373" spans="1:15">
      <c r="A373" s="21"/>
      <c r="B373" s="8" t="str">
        <f>IFERROR((VLOOKUP(A373,'[1]Besoins demi J'!E:F,2,0))," ")</f>
        <v xml:space="preserve"> </v>
      </c>
      <c r="C373" s="7" t="str">
        <f>IFERROR((VLOOKUP(A373,'[1]Données picking'!A:I,9,0))," ")</f>
        <v xml:space="preserve"> </v>
      </c>
      <c r="D373" s="7" t="str">
        <f>IFERROR((VLOOKUP(A373,'[1]Données picking'!A:I,3,1))," ")</f>
        <v xml:space="preserve"> </v>
      </c>
      <c r="E373" s="9"/>
      <c r="F373" s="10"/>
      <c r="H373" s="9"/>
      <c r="I373" s="9"/>
      <c r="J373" s="8">
        <v>0</v>
      </c>
      <c r="K373" s="9">
        <v>0</v>
      </c>
      <c r="L373" s="9">
        <v>0</v>
      </c>
      <c r="M373" s="9">
        <v>0</v>
      </c>
      <c r="N373" s="9">
        <v>0</v>
      </c>
      <c r="O373" s="13" t="str">
        <f>IF(H373=[1]ST!$A$2,[1]ST!$G$4,IF(H373&gt;0,[1]Masse!$G413,""))</f>
        <v/>
      </c>
    </row>
    <row r="374" spans="1:15">
      <c r="A374" s="21"/>
      <c r="B374" s="8" t="str">
        <f>IFERROR((VLOOKUP(A374,'[1]Besoins demi J'!E:F,2,0))," ")</f>
        <v xml:space="preserve"> </v>
      </c>
      <c r="C374" s="7" t="str">
        <f>IFERROR((VLOOKUP(A374,'[1]Données picking'!A:I,9,0))," ")</f>
        <v xml:space="preserve"> </v>
      </c>
      <c r="D374" s="7" t="str">
        <f>IFERROR((VLOOKUP(A374,'[1]Données picking'!A:I,3,1))," ")</f>
        <v xml:space="preserve"> </v>
      </c>
      <c r="E374" s="9"/>
      <c r="F374" s="10"/>
      <c r="H374" s="9"/>
      <c r="I374" s="9"/>
      <c r="J374" s="8">
        <v>0</v>
      </c>
      <c r="K374" s="9">
        <v>0</v>
      </c>
      <c r="L374" s="9">
        <v>0</v>
      </c>
      <c r="M374" s="9">
        <v>0</v>
      </c>
      <c r="N374" s="9">
        <v>0</v>
      </c>
      <c r="O374" s="13" t="str">
        <f>IF(H374=[1]ST!$A$2,[1]ST!$G$4,IF(H374&gt;0,[1]Masse!$G414,""))</f>
        <v/>
      </c>
    </row>
    <row r="375" spans="1:15">
      <c r="A375" s="21"/>
      <c r="B375" s="8" t="str">
        <f>IFERROR((VLOOKUP(A375,'[1]Besoins demi J'!E:F,2,0))," ")</f>
        <v xml:space="preserve"> </v>
      </c>
      <c r="C375" s="7" t="str">
        <f>IFERROR((VLOOKUP(A375,'[1]Données picking'!A:I,9,0))," ")</f>
        <v xml:space="preserve"> </v>
      </c>
      <c r="D375" s="7" t="str">
        <f>IFERROR((VLOOKUP(A375,'[1]Données picking'!A:I,3,1))," ")</f>
        <v xml:space="preserve"> </v>
      </c>
      <c r="E375" s="9"/>
      <c r="F375" s="10"/>
      <c r="H375" s="9"/>
      <c r="I375" s="9"/>
      <c r="J375" s="8">
        <v>0</v>
      </c>
      <c r="K375" s="9">
        <v>0</v>
      </c>
      <c r="L375" s="9">
        <v>0</v>
      </c>
      <c r="M375" s="9">
        <v>0</v>
      </c>
      <c r="N375" s="9">
        <v>0</v>
      </c>
      <c r="O375" s="13" t="str">
        <f>IF(H375=[1]ST!$A$2,[1]ST!$G$4,IF(H375&gt;0,[1]Masse!$G415,""))</f>
        <v/>
      </c>
    </row>
    <row r="376" spans="1:15">
      <c r="A376" s="21"/>
      <c r="B376" s="8" t="str">
        <f>IFERROR((VLOOKUP(A376,'[1]Besoins demi J'!E:F,2,0))," ")</f>
        <v xml:space="preserve"> </v>
      </c>
      <c r="C376" s="7" t="str">
        <f>IFERROR((VLOOKUP(A376,'[1]Données picking'!A:I,9,0))," ")</f>
        <v xml:space="preserve"> </v>
      </c>
      <c r="D376" s="7" t="str">
        <f>IFERROR((VLOOKUP(A376,'[1]Données picking'!A:I,3,1))," ")</f>
        <v xml:space="preserve"> </v>
      </c>
      <c r="E376" s="9"/>
      <c r="F376" s="10"/>
      <c r="H376" s="9"/>
      <c r="I376" s="9"/>
      <c r="J376" s="8">
        <v>0</v>
      </c>
      <c r="K376" s="9">
        <v>0</v>
      </c>
      <c r="L376" s="9">
        <v>0</v>
      </c>
      <c r="M376" s="9">
        <v>0</v>
      </c>
      <c r="N376" s="9">
        <v>0</v>
      </c>
      <c r="O376" s="13" t="str">
        <f>IF(H376=[1]ST!$A$2,[1]ST!$G$4,IF(H376&gt;0,[1]Masse!$G416,""))</f>
        <v/>
      </c>
    </row>
    <row r="377" spans="1:15">
      <c r="A377" s="21"/>
      <c r="B377" s="8" t="str">
        <f>IFERROR((VLOOKUP(A377,'[1]Besoins demi J'!E:F,2,0))," ")</f>
        <v xml:space="preserve"> </v>
      </c>
      <c r="C377" s="7" t="str">
        <f>IFERROR((VLOOKUP(A377,'[1]Données picking'!A:I,9,0))," ")</f>
        <v xml:space="preserve"> </v>
      </c>
      <c r="D377" s="7" t="str">
        <f>IFERROR((VLOOKUP(A377,'[1]Données picking'!A:I,3,1))," ")</f>
        <v xml:space="preserve"> </v>
      </c>
      <c r="E377" s="9"/>
      <c r="F377" s="10"/>
      <c r="H377" s="9"/>
      <c r="I377" s="9"/>
      <c r="J377" s="8">
        <v>0</v>
      </c>
      <c r="K377" s="9">
        <v>0</v>
      </c>
      <c r="L377" s="9">
        <v>0</v>
      </c>
      <c r="M377" s="9">
        <v>0</v>
      </c>
      <c r="N377" s="9">
        <v>0</v>
      </c>
      <c r="O377" s="13" t="str">
        <f>IF(H377=[1]ST!$A$2,[1]ST!$G$4,IF(H377&gt;0,[1]Masse!$G417,""))</f>
        <v/>
      </c>
    </row>
    <row r="378" spans="1:15">
      <c r="A378" s="21"/>
      <c r="B378" s="8" t="str">
        <f>IFERROR((VLOOKUP(A378,'[1]Besoins demi J'!E:F,2,0))," ")</f>
        <v xml:space="preserve"> </v>
      </c>
      <c r="C378" s="7" t="str">
        <f>IFERROR((VLOOKUP(A378,'[1]Données picking'!A:I,9,0))," ")</f>
        <v xml:space="preserve"> </v>
      </c>
      <c r="D378" s="7" t="str">
        <f>IFERROR((VLOOKUP(A378,'[1]Données picking'!A:I,3,1))," ")</f>
        <v xml:space="preserve"> </v>
      </c>
      <c r="E378" s="9"/>
      <c r="F378" s="10"/>
      <c r="H378" s="9"/>
      <c r="I378" s="9"/>
      <c r="J378" s="8">
        <v>0</v>
      </c>
      <c r="K378" s="9">
        <v>0</v>
      </c>
      <c r="L378" s="9">
        <v>0</v>
      </c>
      <c r="M378" s="9">
        <v>0</v>
      </c>
      <c r="N378" s="9">
        <v>0</v>
      </c>
      <c r="O378" s="13" t="str">
        <f>IF(H378=[1]ST!$A$2,[1]ST!$G$4,IF(H378&gt;0,[1]Masse!$G418,""))</f>
        <v/>
      </c>
    </row>
    <row r="379" spans="1:15">
      <c r="A379" s="21"/>
      <c r="B379" s="8" t="str">
        <f>IFERROR((VLOOKUP(A379,'[1]Besoins demi J'!E:F,2,0))," ")</f>
        <v xml:space="preserve"> </v>
      </c>
      <c r="C379" s="7" t="str">
        <f>IFERROR((VLOOKUP(A379,'[1]Données picking'!A:I,9,0))," ")</f>
        <v xml:space="preserve"> </v>
      </c>
      <c r="D379" s="7" t="str">
        <f>IFERROR((VLOOKUP(A379,'[1]Données picking'!A:I,3,1))," ")</f>
        <v xml:space="preserve"> </v>
      </c>
      <c r="E379" s="9"/>
      <c r="F379" s="10"/>
      <c r="H379" s="9"/>
      <c r="I379" s="9"/>
      <c r="J379" s="8">
        <v>0</v>
      </c>
      <c r="K379" s="9">
        <v>0</v>
      </c>
      <c r="L379" s="9">
        <v>0</v>
      </c>
      <c r="M379" s="9">
        <v>0</v>
      </c>
      <c r="N379" s="9">
        <v>0</v>
      </c>
      <c r="O379" s="13" t="str">
        <f>IF(H379=[1]ST!$A$2,[1]ST!$G$4,IF(H379&gt;0,[1]Masse!$G419,""))</f>
        <v/>
      </c>
    </row>
    <row r="380" spans="1:15">
      <c r="A380" s="21"/>
      <c r="B380" s="8" t="str">
        <f>IFERROR((VLOOKUP(A380,'[1]Besoins demi J'!E:F,2,0))," ")</f>
        <v xml:space="preserve"> </v>
      </c>
      <c r="C380" s="7" t="str">
        <f>IFERROR((VLOOKUP(A380,'[1]Données picking'!A:I,9,0))," ")</f>
        <v xml:space="preserve"> </v>
      </c>
      <c r="D380" s="7" t="str">
        <f>IFERROR((VLOOKUP(A380,'[1]Données picking'!A:I,3,1))," ")</f>
        <v xml:space="preserve"> </v>
      </c>
      <c r="E380" s="9"/>
      <c r="F380" s="10"/>
      <c r="H380" s="9"/>
      <c r="I380" s="9"/>
      <c r="J380" s="8">
        <v>0</v>
      </c>
      <c r="K380" s="9">
        <v>0</v>
      </c>
      <c r="L380" s="9">
        <v>0</v>
      </c>
      <c r="M380" s="9">
        <v>0</v>
      </c>
      <c r="N380" s="9">
        <v>0</v>
      </c>
      <c r="O380" s="13" t="str">
        <f>IF(H380=[1]ST!$A$2,[1]ST!$G$4,IF(H380&gt;0,[1]Masse!$G420,""))</f>
        <v/>
      </c>
    </row>
    <row r="381" spans="1:15">
      <c r="A381" s="21"/>
      <c r="B381" s="8" t="str">
        <f>IFERROR((VLOOKUP(A381,'[1]Besoins demi J'!E:F,2,0))," ")</f>
        <v xml:space="preserve"> </v>
      </c>
      <c r="C381" s="7" t="str">
        <f>IFERROR((VLOOKUP(A381,'[1]Données picking'!A:I,9,0))," ")</f>
        <v xml:space="preserve"> </v>
      </c>
      <c r="D381" s="7" t="str">
        <f>IFERROR((VLOOKUP(A381,'[1]Données picking'!A:I,3,1))," ")</f>
        <v xml:space="preserve"> </v>
      </c>
      <c r="E381" s="9"/>
      <c r="F381" s="10"/>
      <c r="H381" s="9"/>
      <c r="I381" s="9"/>
      <c r="J381" s="8">
        <v>0</v>
      </c>
      <c r="K381" s="9">
        <v>0</v>
      </c>
      <c r="L381" s="9">
        <v>0</v>
      </c>
      <c r="M381" s="9">
        <v>0</v>
      </c>
      <c r="N381" s="9">
        <v>0</v>
      </c>
      <c r="O381" s="13" t="str">
        <f>IF(H381=[1]ST!$A$2,[1]ST!$G$4,IF(H381&gt;0,[1]Masse!$G421,""))</f>
        <v/>
      </c>
    </row>
    <row r="382" spans="1:15">
      <c r="A382" s="21"/>
      <c r="B382" s="8" t="str">
        <f>IFERROR((VLOOKUP(A382,'[1]Besoins demi J'!E:F,2,0))," ")</f>
        <v xml:space="preserve"> </v>
      </c>
      <c r="C382" s="7" t="str">
        <f>IFERROR((VLOOKUP(A382,'[1]Données picking'!A:I,9,0))," ")</f>
        <v xml:space="preserve"> </v>
      </c>
      <c r="D382" s="7" t="str">
        <f>IFERROR((VLOOKUP(A382,'[1]Données picking'!A:I,3,1))," ")</f>
        <v xml:space="preserve"> </v>
      </c>
      <c r="E382" s="9"/>
      <c r="F382" s="10"/>
      <c r="H382" s="9"/>
      <c r="I382" s="9"/>
      <c r="J382" s="8">
        <v>0</v>
      </c>
      <c r="K382" s="9">
        <v>0</v>
      </c>
      <c r="L382" s="9">
        <v>0</v>
      </c>
      <c r="M382" s="9">
        <v>0</v>
      </c>
      <c r="N382" s="9">
        <v>0</v>
      </c>
      <c r="O382" s="13" t="str">
        <f>IF(H382=[1]ST!$A$2,[1]ST!$G$4,IF(H382&gt;0,[1]Masse!$G422,""))</f>
        <v/>
      </c>
    </row>
    <row r="383" spans="1:15">
      <c r="A383" s="21"/>
      <c r="B383" s="8" t="str">
        <f>IFERROR((VLOOKUP(A383,'[1]Besoins demi J'!E:F,2,0))," ")</f>
        <v xml:space="preserve"> </v>
      </c>
      <c r="C383" s="7" t="str">
        <f>IFERROR((VLOOKUP(A383,'[1]Données picking'!A:I,9,0))," ")</f>
        <v xml:space="preserve"> </v>
      </c>
      <c r="D383" s="7" t="str">
        <f>IFERROR((VLOOKUP(A383,'[1]Données picking'!A:I,3,1))," ")</f>
        <v xml:space="preserve"> </v>
      </c>
      <c r="E383" s="9"/>
      <c r="F383" s="10"/>
      <c r="H383" s="9"/>
      <c r="I383" s="9"/>
      <c r="J383" s="8">
        <v>0</v>
      </c>
      <c r="K383" s="9">
        <v>0</v>
      </c>
      <c r="L383" s="9">
        <v>0</v>
      </c>
      <c r="M383" s="9">
        <v>0</v>
      </c>
      <c r="N383" s="9">
        <v>0</v>
      </c>
      <c r="O383" s="13" t="str">
        <f>IF(H383=[1]ST!$A$2,[1]ST!$G$4,IF(H383&gt;0,[1]Masse!$G423,""))</f>
        <v/>
      </c>
    </row>
    <row r="384" spans="1:15">
      <c r="A384" s="21"/>
      <c r="B384" s="8" t="str">
        <f>IFERROR((VLOOKUP(A384,'[1]Besoins demi J'!E:F,2,0))," ")</f>
        <v xml:space="preserve"> </v>
      </c>
      <c r="C384" s="7" t="str">
        <f>IFERROR((VLOOKUP(A384,'[1]Données picking'!A:I,9,0))," ")</f>
        <v xml:space="preserve"> </v>
      </c>
      <c r="D384" s="7" t="str">
        <f>IFERROR((VLOOKUP(A384,'[1]Données picking'!A:I,3,1))," ")</f>
        <v xml:space="preserve"> </v>
      </c>
      <c r="E384" s="9"/>
      <c r="F384" s="10"/>
      <c r="H384" s="9"/>
      <c r="I384" s="9"/>
      <c r="J384" s="8">
        <v>0</v>
      </c>
      <c r="K384" s="9">
        <v>0</v>
      </c>
      <c r="L384" s="9">
        <v>0</v>
      </c>
      <c r="M384" s="9">
        <v>0</v>
      </c>
      <c r="N384" s="9">
        <v>0</v>
      </c>
      <c r="O384" s="13" t="str">
        <f>IF(H384=[1]ST!$A$2,[1]ST!$G$4,IF(H384&gt;0,[1]Masse!$G424,""))</f>
        <v/>
      </c>
    </row>
    <row r="385" spans="1:15">
      <c r="A385" s="21"/>
      <c r="B385" s="8" t="str">
        <f>IFERROR((VLOOKUP(A385,'[1]Besoins demi J'!E:F,2,0))," ")</f>
        <v xml:space="preserve"> </v>
      </c>
      <c r="C385" s="7" t="str">
        <f>IFERROR((VLOOKUP(A385,'[1]Données picking'!A:I,9,0))," ")</f>
        <v xml:space="preserve"> </v>
      </c>
      <c r="D385" s="7" t="str">
        <f>IFERROR((VLOOKUP(A385,'[1]Données picking'!A:I,3,1))," ")</f>
        <v xml:space="preserve"> </v>
      </c>
      <c r="E385" s="9"/>
      <c r="F385" s="10"/>
      <c r="H385" s="9"/>
      <c r="I385" s="9"/>
      <c r="J385" s="8">
        <v>0</v>
      </c>
      <c r="K385" s="9">
        <v>0</v>
      </c>
      <c r="L385" s="9">
        <v>0</v>
      </c>
      <c r="M385" s="9">
        <v>0</v>
      </c>
      <c r="N385" s="9">
        <v>0</v>
      </c>
      <c r="O385" s="13" t="str">
        <f>IF(H385=[1]ST!$A$2,[1]ST!$G$4,IF(H385&gt;0,[1]Masse!$G425,""))</f>
        <v/>
      </c>
    </row>
    <row r="386" spans="1:15">
      <c r="A386" s="21"/>
      <c r="B386" s="8" t="str">
        <f>IFERROR((VLOOKUP(A386,'[1]Besoins demi J'!E:F,2,0))," ")</f>
        <v xml:space="preserve"> </v>
      </c>
      <c r="C386" s="7" t="str">
        <f>IFERROR((VLOOKUP(A386,'[1]Données picking'!A:I,9,0))," ")</f>
        <v xml:space="preserve"> </v>
      </c>
      <c r="D386" s="7" t="str">
        <f>IFERROR((VLOOKUP(A386,'[1]Données picking'!A:I,3,1))," ")</f>
        <v xml:space="preserve"> </v>
      </c>
      <c r="E386" s="9"/>
      <c r="F386" s="10"/>
      <c r="H386" s="9"/>
      <c r="I386" s="9"/>
      <c r="J386" s="8">
        <v>0</v>
      </c>
      <c r="K386" s="9">
        <v>0</v>
      </c>
      <c r="L386" s="9">
        <v>0</v>
      </c>
      <c r="M386" s="9">
        <v>0</v>
      </c>
      <c r="N386" s="9">
        <v>0</v>
      </c>
      <c r="O386" s="13" t="str">
        <f>IF(H386=[1]ST!$A$2,[1]ST!$G$4,IF(H386&gt;0,[1]Masse!$G426,""))</f>
        <v/>
      </c>
    </row>
    <row r="387" spans="1:15">
      <c r="A387" s="21"/>
      <c r="B387" s="8" t="str">
        <f>IFERROR((VLOOKUP(A387,'[1]Besoins demi J'!E:F,2,0))," ")</f>
        <v xml:space="preserve"> </v>
      </c>
      <c r="C387" s="7" t="str">
        <f>IFERROR((VLOOKUP(A387,'[1]Données picking'!A:I,9,0))," ")</f>
        <v xml:space="preserve"> </v>
      </c>
      <c r="D387" s="7" t="str">
        <f>IFERROR((VLOOKUP(A387,'[1]Données picking'!A:I,3,1))," ")</f>
        <v xml:space="preserve"> </v>
      </c>
      <c r="E387" s="9"/>
      <c r="F387" s="10"/>
      <c r="H387" s="9"/>
      <c r="I387" s="9"/>
      <c r="J387" s="8">
        <v>0</v>
      </c>
      <c r="K387" s="9">
        <v>0</v>
      </c>
      <c r="L387" s="9">
        <v>0</v>
      </c>
      <c r="M387" s="9">
        <v>0</v>
      </c>
      <c r="N387" s="9">
        <v>0</v>
      </c>
      <c r="O387" s="13" t="str">
        <f>IF(H387=[1]ST!$A$2,[1]ST!$G$4,IF(H387&gt;0,[1]Masse!$G427,""))</f>
        <v/>
      </c>
    </row>
    <row r="388" spans="1:15">
      <c r="A388" s="21"/>
      <c r="B388" s="8" t="str">
        <f>IFERROR((VLOOKUP(A388,'[1]Besoins demi J'!E:F,2,0))," ")</f>
        <v xml:space="preserve"> </v>
      </c>
      <c r="C388" s="7" t="str">
        <f>IFERROR((VLOOKUP(A388,'[1]Données picking'!A:I,9,0))," ")</f>
        <v xml:space="preserve"> </v>
      </c>
      <c r="D388" s="7" t="str">
        <f>IFERROR((VLOOKUP(A388,'[1]Données picking'!A:I,3,1))," ")</f>
        <v xml:space="preserve"> </v>
      </c>
      <c r="E388" s="9"/>
      <c r="F388" s="10"/>
      <c r="H388" s="9"/>
      <c r="I388" s="9"/>
      <c r="J388" s="8">
        <v>0</v>
      </c>
      <c r="K388" s="9">
        <v>0</v>
      </c>
      <c r="L388" s="9">
        <v>0</v>
      </c>
      <c r="M388" s="9">
        <v>0</v>
      </c>
      <c r="N388" s="9">
        <v>0</v>
      </c>
      <c r="O388" s="13" t="str">
        <f>IF(H388=[1]ST!$A$2,[1]ST!$G$4,IF(H388&gt;0,[1]Masse!$G428,""))</f>
        <v/>
      </c>
    </row>
    <row r="389" spans="1:15">
      <c r="A389" s="21"/>
      <c r="B389" s="8" t="str">
        <f>IFERROR((VLOOKUP(A389,'[1]Besoins demi J'!E:F,2,0))," ")</f>
        <v xml:space="preserve"> </v>
      </c>
      <c r="C389" s="7" t="str">
        <f>IFERROR((VLOOKUP(A389,'[1]Données picking'!A:I,9,0))," ")</f>
        <v xml:space="preserve"> </v>
      </c>
      <c r="D389" s="7" t="str">
        <f>IFERROR((VLOOKUP(A389,'[1]Données picking'!A:I,3,1))," ")</f>
        <v xml:space="preserve"> </v>
      </c>
      <c r="E389" s="9"/>
      <c r="F389" s="10"/>
      <c r="H389" s="9"/>
      <c r="I389" s="9"/>
      <c r="J389" s="8">
        <v>0</v>
      </c>
      <c r="K389" s="9">
        <v>0</v>
      </c>
      <c r="L389" s="9">
        <v>0</v>
      </c>
      <c r="M389" s="9">
        <v>0</v>
      </c>
      <c r="N389" s="9">
        <v>0</v>
      </c>
      <c r="O389" s="13" t="str">
        <f>IF(H389=[1]ST!$A$2,[1]ST!$G$4,IF(H389&gt;0,[1]Masse!$G429,""))</f>
        <v/>
      </c>
    </row>
    <row r="390" spans="1:15">
      <c r="A390" s="21"/>
      <c r="B390" s="8" t="str">
        <f>IFERROR((VLOOKUP(A390,'[1]Besoins demi J'!E:F,2,0))," ")</f>
        <v xml:space="preserve"> </v>
      </c>
      <c r="C390" s="7" t="str">
        <f>IFERROR((VLOOKUP(A390,'[1]Données picking'!A:I,9,0))," ")</f>
        <v xml:space="preserve"> </v>
      </c>
      <c r="D390" s="7" t="str">
        <f>IFERROR((VLOOKUP(A390,'[1]Données picking'!A:I,3,1))," ")</f>
        <v xml:space="preserve"> </v>
      </c>
      <c r="E390" s="9"/>
      <c r="F390" s="10"/>
      <c r="H390" s="9"/>
      <c r="I390" s="9"/>
      <c r="J390" s="8">
        <v>0</v>
      </c>
      <c r="K390" s="9">
        <v>0</v>
      </c>
      <c r="L390" s="9">
        <v>0</v>
      </c>
      <c r="M390" s="9">
        <v>0</v>
      </c>
      <c r="N390" s="9">
        <v>0</v>
      </c>
      <c r="O390" s="13" t="str">
        <f>IF(H390=[1]ST!$A$2,[1]ST!$G$4,IF(H390&gt;0,[1]Masse!$G430,""))</f>
        <v/>
      </c>
    </row>
    <row r="391" spans="1:15">
      <c r="A391" s="21"/>
      <c r="B391" s="8" t="str">
        <f>IFERROR((VLOOKUP(A391,'[1]Besoins demi J'!E:F,2,0))," ")</f>
        <v xml:space="preserve"> </v>
      </c>
      <c r="C391" s="7" t="str">
        <f>IFERROR((VLOOKUP(A391,'[1]Données picking'!A:I,9,0))," ")</f>
        <v xml:space="preserve"> </v>
      </c>
      <c r="D391" s="7" t="str">
        <f>IFERROR((VLOOKUP(A391,'[1]Données picking'!A:I,3,1))," ")</f>
        <v xml:space="preserve"> </v>
      </c>
      <c r="E391" s="9"/>
      <c r="F391" s="10"/>
      <c r="H391" s="9"/>
      <c r="I391" s="9"/>
      <c r="J391" s="8">
        <v>0</v>
      </c>
      <c r="K391" s="9">
        <v>0</v>
      </c>
      <c r="L391" s="9">
        <v>0</v>
      </c>
      <c r="M391" s="9">
        <v>0</v>
      </c>
      <c r="N391" s="9">
        <v>0</v>
      </c>
      <c r="O391" s="13" t="str">
        <f>IF(H391=[1]ST!$A$2,[1]ST!$G$4,IF(H391&gt;0,[1]Masse!$G431,""))</f>
        <v/>
      </c>
    </row>
    <row r="392" spans="1:15">
      <c r="A392" s="21"/>
      <c r="B392" s="8" t="str">
        <f>IFERROR((VLOOKUP(A392,'[1]Besoins demi J'!E:F,2,0))," ")</f>
        <v xml:space="preserve"> </v>
      </c>
      <c r="C392" s="7" t="str">
        <f>IFERROR((VLOOKUP(A392,'[1]Données picking'!A:I,9,0))," ")</f>
        <v xml:space="preserve"> </v>
      </c>
      <c r="D392" s="7" t="str">
        <f>IFERROR((VLOOKUP(A392,'[1]Données picking'!A:I,3,1))," ")</f>
        <v xml:space="preserve"> </v>
      </c>
      <c r="E392" s="9"/>
      <c r="F392" s="10"/>
      <c r="H392" s="9"/>
      <c r="I392" s="9"/>
      <c r="J392" s="8">
        <v>0</v>
      </c>
      <c r="K392" s="9">
        <v>0</v>
      </c>
      <c r="L392" s="9">
        <v>0</v>
      </c>
      <c r="M392" s="9">
        <v>0</v>
      </c>
      <c r="N392" s="9">
        <v>0</v>
      </c>
      <c r="O392" s="13" t="str">
        <f>IF(H392=[1]ST!$A$2,[1]ST!$G$4,IF(H392&gt;0,[1]Masse!$G432,""))</f>
        <v/>
      </c>
    </row>
    <row r="393" spans="1:15">
      <c r="A393" s="21"/>
      <c r="B393" s="8" t="str">
        <f>IFERROR((VLOOKUP(A393,'[1]Besoins demi J'!E:F,2,0))," ")</f>
        <v xml:space="preserve"> </v>
      </c>
      <c r="C393" s="7" t="str">
        <f>IFERROR((VLOOKUP(A393,'[1]Données picking'!A:I,9,0))," ")</f>
        <v xml:space="preserve"> </v>
      </c>
      <c r="D393" s="7" t="str">
        <f>IFERROR((VLOOKUP(A393,'[1]Données picking'!A:I,3,1))," ")</f>
        <v xml:space="preserve"> </v>
      </c>
      <c r="E393" s="9"/>
      <c r="F393" s="10"/>
      <c r="H393" s="9"/>
      <c r="I393" s="9"/>
      <c r="J393" s="8">
        <v>0</v>
      </c>
      <c r="K393" s="9">
        <v>0</v>
      </c>
      <c r="L393" s="9">
        <v>0</v>
      </c>
      <c r="M393" s="9">
        <v>0</v>
      </c>
      <c r="N393" s="9">
        <v>0</v>
      </c>
      <c r="O393" s="13" t="str">
        <f>IF(H393=[1]ST!$A$2,[1]ST!$G$4,IF(H393&gt;0,[1]Masse!$G433,""))</f>
        <v/>
      </c>
    </row>
    <row r="394" spans="1:15">
      <c r="A394" s="21"/>
      <c r="B394" s="8" t="str">
        <f>IFERROR((VLOOKUP(A394,'[1]Besoins demi J'!E:F,2,0))," ")</f>
        <v xml:space="preserve"> </v>
      </c>
      <c r="C394" s="7" t="str">
        <f>IFERROR((VLOOKUP(A394,'[1]Données picking'!A:I,9,0))," ")</f>
        <v xml:space="preserve"> </v>
      </c>
      <c r="D394" s="7" t="str">
        <f>IFERROR((VLOOKUP(A394,'[1]Données picking'!A:I,3,1))," ")</f>
        <v xml:space="preserve"> </v>
      </c>
      <c r="E394" s="9"/>
      <c r="F394" s="10"/>
      <c r="H394" s="9"/>
      <c r="I394" s="9"/>
      <c r="J394" s="8">
        <v>0</v>
      </c>
      <c r="K394" s="9">
        <v>0</v>
      </c>
      <c r="L394" s="9">
        <v>0</v>
      </c>
      <c r="M394" s="9">
        <v>0</v>
      </c>
      <c r="N394" s="9">
        <v>0</v>
      </c>
      <c r="O394" s="13" t="str">
        <f>IF(H394=[1]ST!$A$2,[1]ST!$G$4,IF(H394&gt;0,[1]Masse!$G434,""))</f>
        <v/>
      </c>
    </row>
    <row r="395" spans="1:15">
      <c r="A395" s="21"/>
      <c r="B395" s="8" t="str">
        <f>IFERROR((VLOOKUP(A395,'[1]Besoins demi J'!E:F,2,0))," ")</f>
        <v xml:space="preserve"> </v>
      </c>
      <c r="C395" s="7" t="str">
        <f>IFERROR((VLOOKUP(A395,'[1]Données picking'!A:I,9,0))," ")</f>
        <v xml:space="preserve"> </v>
      </c>
      <c r="D395" s="7" t="str">
        <f>IFERROR((VLOOKUP(A395,'[1]Données picking'!A:I,3,1))," ")</f>
        <v xml:space="preserve"> </v>
      </c>
      <c r="E395" s="9"/>
      <c r="F395" s="10"/>
      <c r="H395" s="9"/>
      <c r="I395" s="9"/>
      <c r="J395" s="8">
        <v>0</v>
      </c>
      <c r="K395" s="9">
        <v>0</v>
      </c>
      <c r="L395" s="9">
        <v>0</v>
      </c>
      <c r="M395" s="9">
        <v>0</v>
      </c>
      <c r="N395" s="9">
        <v>0</v>
      </c>
      <c r="O395" s="13" t="str">
        <f>IF(H395=[1]ST!$A$2,[1]ST!$G$4,IF(H395&gt;0,[1]Masse!$G435,""))</f>
        <v/>
      </c>
    </row>
    <row r="396" spans="1:15">
      <c r="A396" s="21"/>
      <c r="B396" s="8" t="str">
        <f>IFERROR((VLOOKUP(A396,'[1]Besoins demi J'!E:F,2,0))," ")</f>
        <v xml:space="preserve"> </v>
      </c>
      <c r="C396" s="7" t="str">
        <f>IFERROR((VLOOKUP(A396,'[1]Données picking'!A:I,9,0))," ")</f>
        <v xml:space="preserve"> </v>
      </c>
      <c r="D396" s="7" t="str">
        <f>IFERROR((VLOOKUP(A396,'[1]Données picking'!A:I,3,1))," ")</f>
        <v xml:space="preserve"> </v>
      </c>
      <c r="E396" s="9"/>
      <c r="F396" s="10"/>
      <c r="H396" s="9"/>
      <c r="I396" s="9"/>
      <c r="J396" s="8">
        <v>0</v>
      </c>
      <c r="K396" s="9">
        <v>0</v>
      </c>
      <c r="L396" s="9">
        <v>0</v>
      </c>
      <c r="M396" s="9">
        <v>0</v>
      </c>
      <c r="N396" s="9">
        <v>0</v>
      </c>
      <c r="O396" s="13" t="str">
        <f>IF(H396=[1]ST!$A$2,[1]ST!$G$4,IF(H396&gt;0,[1]Masse!$G436,""))</f>
        <v/>
      </c>
    </row>
    <row r="397" spans="1:15">
      <c r="A397" s="21"/>
      <c r="B397" s="8" t="str">
        <f>IFERROR((VLOOKUP(A397,'[1]Besoins demi J'!E:F,2,0))," ")</f>
        <v xml:space="preserve"> </v>
      </c>
      <c r="C397" s="7" t="str">
        <f>IFERROR((VLOOKUP(A397,'[1]Données picking'!A:I,9,0))," ")</f>
        <v xml:space="preserve"> </v>
      </c>
      <c r="D397" s="7" t="str">
        <f>IFERROR((VLOOKUP(A397,'[1]Données picking'!A:I,3,1))," ")</f>
        <v xml:space="preserve"> </v>
      </c>
      <c r="E397" s="9"/>
      <c r="F397" s="10"/>
      <c r="H397" s="9"/>
      <c r="I397" s="9"/>
      <c r="J397" s="8">
        <v>0</v>
      </c>
      <c r="K397" s="9">
        <v>0</v>
      </c>
      <c r="L397" s="9">
        <v>0</v>
      </c>
      <c r="M397" s="9">
        <v>0</v>
      </c>
      <c r="N397" s="9">
        <v>0</v>
      </c>
      <c r="O397" s="13" t="str">
        <f>IF(H397=[1]ST!$A$2,[1]ST!$G$4,IF(H397&gt;0,[1]Masse!$G437,""))</f>
        <v/>
      </c>
    </row>
    <row r="398" spans="1:15">
      <c r="A398" s="21"/>
      <c r="B398" s="8" t="str">
        <f>IFERROR((VLOOKUP(A398,'[1]Besoins demi J'!E:F,2,0))," ")</f>
        <v xml:space="preserve"> </v>
      </c>
      <c r="C398" s="7" t="str">
        <f>IFERROR((VLOOKUP(A398,'[1]Données picking'!A:I,9,0))," ")</f>
        <v xml:space="preserve"> </v>
      </c>
      <c r="D398" s="7" t="str">
        <f>IFERROR((VLOOKUP(A398,'[1]Données picking'!A:I,3,1))," ")</f>
        <v xml:space="preserve"> </v>
      </c>
      <c r="E398" s="9"/>
      <c r="F398" s="10"/>
      <c r="H398" s="9"/>
      <c r="I398" s="9"/>
      <c r="J398" s="8">
        <v>0</v>
      </c>
      <c r="K398" s="9">
        <v>0</v>
      </c>
      <c r="L398" s="9">
        <v>0</v>
      </c>
      <c r="M398" s="9">
        <v>0</v>
      </c>
      <c r="N398" s="9">
        <v>0</v>
      </c>
      <c r="O398" s="13" t="str">
        <f>IF(H398=[1]ST!$A$2,[1]ST!$G$4,IF(H398&gt;0,[1]Masse!$G438,""))</f>
        <v/>
      </c>
    </row>
    <row r="399" spans="1:15">
      <c r="A399" s="21"/>
      <c r="B399" s="8" t="str">
        <f>IFERROR((VLOOKUP(A399,'[1]Besoins demi J'!E:F,2,0))," ")</f>
        <v xml:space="preserve"> </v>
      </c>
      <c r="C399" s="7" t="str">
        <f>IFERROR((VLOOKUP(A399,'[1]Données picking'!A:I,9,0))," ")</f>
        <v xml:space="preserve"> </v>
      </c>
      <c r="D399" s="7" t="str">
        <f>IFERROR((VLOOKUP(A399,'[1]Données picking'!A:I,3,1))," ")</f>
        <v xml:space="preserve"> </v>
      </c>
      <c r="E399" s="9"/>
      <c r="F399" s="10"/>
      <c r="H399" s="9"/>
      <c r="I399" s="9"/>
      <c r="J399" s="8">
        <v>0</v>
      </c>
      <c r="K399" s="9">
        <v>0</v>
      </c>
      <c r="L399" s="9">
        <v>0</v>
      </c>
      <c r="M399" s="9">
        <v>0</v>
      </c>
      <c r="N399" s="9">
        <v>0</v>
      </c>
      <c r="O399" s="13" t="str">
        <f>IF(H399=[1]ST!$A$2,[1]ST!$G$4,IF(H399&gt;0,[1]Masse!$G439,""))</f>
        <v/>
      </c>
    </row>
    <row r="400" spans="1:15">
      <c r="A400" s="21"/>
      <c r="B400" s="8" t="str">
        <f>IFERROR((VLOOKUP(A400,'[1]Besoins demi J'!E:F,2,0))," ")</f>
        <v xml:space="preserve"> </v>
      </c>
      <c r="C400" s="7" t="str">
        <f>IFERROR((VLOOKUP(A400,'[1]Données picking'!A:I,9,0))," ")</f>
        <v xml:space="preserve"> </v>
      </c>
      <c r="D400" s="7" t="str">
        <f>IFERROR((VLOOKUP(A400,'[1]Données picking'!A:I,3,1))," ")</f>
        <v xml:space="preserve"> </v>
      </c>
      <c r="E400" s="9"/>
      <c r="F400" s="10"/>
      <c r="H400" s="9"/>
      <c r="I400" s="9"/>
      <c r="J400" s="8">
        <v>0</v>
      </c>
      <c r="K400" s="9">
        <v>0</v>
      </c>
      <c r="L400" s="9">
        <v>0</v>
      </c>
      <c r="M400" s="9">
        <v>0</v>
      </c>
      <c r="N400" s="9">
        <v>0</v>
      </c>
      <c r="O400" s="13" t="str">
        <f>IF(H400=[1]ST!$A$2,[1]ST!$G$4,IF(H400&gt;0,[1]Masse!$G440,""))</f>
        <v/>
      </c>
    </row>
    <row r="401" spans="1:15">
      <c r="A401" s="21"/>
      <c r="B401" s="8" t="str">
        <f>IFERROR((VLOOKUP(A401,'[1]Besoins demi J'!E:F,2,0))," ")</f>
        <v xml:space="preserve"> </v>
      </c>
      <c r="C401" s="7" t="str">
        <f>IFERROR((VLOOKUP(A401,'[1]Données picking'!A:I,9,0))," ")</f>
        <v xml:space="preserve"> </v>
      </c>
      <c r="D401" s="7" t="str">
        <f>IFERROR((VLOOKUP(A401,'[1]Données picking'!A:I,3,1))," ")</f>
        <v xml:space="preserve"> </v>
      </c>
      <c r="E401" s="9"/>
      <c r="F401" s="10"/>
      <c r="H401" s="9"/>
      <c r="I401" s="9"/>
      <c r="J401" s="8">
        <v>0</v>
      </c>
      <c r="K401" s="9">
        <v>0</v>
      </c>
      <c r="L401" s="9">
        <v>0</v>
      </c>
      <c r="M401" s="9">
        <v>0</v>
      </c>
      <c r="N401" s="9">
        <v>0</v>
      </c>
      <c r="O401" s="13" t="str">
        <f>IF(H401=[1]ST!$A$2,[1]ST!$G$4,IF(H401&gt;0,[1]Masse!$G441,""))</f>
        <v/>
      </c>
    </row>
    <row r="402" spans="1:15">
      <c r="A402" s="21"/>
      <c r="B402" s="8" t="str">
        <f>IFERROR((VLOOKUP(A402,'[1]Besoins demi J'!E:F,2,0))," ")</f>
        <v xml:space="preserve"> </v>
      </c>
      <c r="C402" s="7" t="str">
        <f>IFERROR((VLOOKUP(A402,'[1]Données picking'!A:I,9,0))," ")</f>
        <v xml:space="preserve"> </v>
      </c>
      <c r="D402" s="7" t="str">
        <f>IFERROR((VLOOKUP(A402,'[1]Données picking'!A:I,3,1))," ")</f>
        <v xml:space="preserve"> </v>
      </c>
      <c r="E402" s="9"/>
      <c r="F402" s="10"/>
      <c r="H402" s="9"/>
      <c r="I402" s="9"/>
      <c r="J402" s="8">
        <v>0</v>
      </c>
      <c r="K402" s="9">
        <v>0</v>
      </c>
      <c r="L402" s="9">
        <v>0</v>
      </c>
      <c r="M402" s="9">
        <v>0</v>
      </c>
      <c r="N402" s="9">
        <v>0</v>
      </c>
      <c r="O402" s="13" t="str">
        <f>IF(H402=[1]ST!$A$2,[1]ST!$G$4,IF(H402&gt;0,[1]Masse!$G442,""))</f>
        <v/>
      </c>
    </row>
    <row r="403" spans="1:15">
      <c r="A403" s="21"/>
      <c r="B403" s="8" t="str">
        <f>IFERROR((VLOOKUP(A403,'[1]Besoins demi J'!E:F,2,0))," ")</f>
        <v xml:space="preserve"> </v>
      </c>
      <c r="C403" s="7" t="str">
        <f>IFERROR((VLOOKUP(A403,'[1]Données picking'!A:I,9,0))," ")</f>
        <v xml:space="preserve"> </v>
      </c>
      <c r="D403" s="7" t="str">
        <f>IFERROR((VLOOKUP(A403,'[1]Données picking'!A:I,3,1))," ")</f>
        <v xml:space="preserve"> </v>
      </c>
      <c r="E403" s="9"/>
      <c r="F403" s="10"/>
      <c r="H403" s="9"/>
      <c r="I403" s="9"/>
      <c r="J403" s="8">
        <v>0</v>
      </c>
      <c r="K403" s="9">
        <v>0</v>
      </c>
      <c r="L403" s="9">
        <v>0</v>
      </c>
      <c r="M403" s="9">
        <v>0</v>
      </c>
      <c r="N403" s="9">
        <v>0</v>
      </c>
      <c r="O403" s="13" t="str">
        <f>IF(H403=[1]ST!$A$2,[1]ST!$G$4,IF(H403&gt;0,[1]Masse!$G443,""))</f>
        <v/>
      </c>
    </row>
    <row r="404" spans="1:15">
      <c r="A404" s="21"/>
      <c r="B404" s="8" t="str">
        <f>IFERROR((VLOOKUP(A404,'[1]Besoins demi J'!E:F,2,0))," ")</f>
        <v xml:space="preserve"> </v>
      </c>
      <c r="C404" s="7" t="str">
        <f>IFERROR((VLOOKUP(A404,'[1]Données picking'!A:I,9,0))," ")</f>
        <v xml:space="preserve"> </v>
      </c>
      <c r="D404" s="7" t="str">
        <f>IFERROR((VLOOKUP(A404,'[1]Données picking'!A:I,3,1))," ")</f>
        <v xml:space="preserve"> </v>
      </c>
      <c r="E404" s="9"/>
      <c r="F404" s="10"/>
      <c r="H404" s="9"/>
      <c r="I404" s="9"/>
      <c r="J404" s="8">
        <v>0</v>
      </c>
      <c r="K404" s="9">
        <v>0</v>
      </c>
      <c r="L404" s="9">
        <v>0</v>
      </c>
      <c r="M404" s="9">
        <v>0</v>
      </c>
      <c r="N404" s="9">
        <v>0</v>
      </c>
      <c r="O404" s="13" t="str">
        <f>IF(H404=[1]ST!$A$2,[1]ST!$G$4,IF(H404&gt;0,[1]Masse!$G444,""))</f>
        <v/>
      </c>
    </row>
    <row r="405" spans="1:15">
      <c r="A405" s="21"/>
      <c r="B405" s="8" t="str">
        <f>IFERROR((VLOOKUP(A405,'[1]Besoins demi J'!E:F,2,0))," ")</f>
        <v xml:space="preserve"> </v>
      </c>
      <c r="C405" s="7" t="str">
        <f>IFERROR((VLOOKUP(A405,'[1]Données picking'!A:I,9,0))," ")</f>
        <v xml:space="preserve"> </v>
      </c>
      <c r="D405" s="7" t="str">
        <f>IFERROR((VLOOKUP(A405,'[1]Données picking'!A:I,3,1))," ")</f>
        <v xml:space="preserve"> </v>
      </c>
      <c r="E405" s="9"/>
      <c r="F405" s="10"/>
      <c r="H405" s="9"/>
      <c r="I405" s="9"/>
      <c r="J405" s="8">
        <v>0</v>
      </c>
      <c r="K405" s="9">
        <v>0</v>
      </c>
      <c r="L405" s="9">
        <v>0</v>
      </c>
      <c r="M405" s="9">
        <v>0</v>
      </c>
      <c r="N405" s="9">
        <v>0</v>
      </c>
      <c r="O405" s="13" t="str">
        <f>IF(H405=[1]ST!$A$2,[1]ST!$G$4,IF(H405&gt;0,[1]Masse!$G445,""))</f>
        <v/>
      </c>
    </row>
    <row r="406" spans="1:15">
      <c r="A406" s="21"/>
      <c r="B406" s="8" t="str">
        <f>IFERROR((VLOOKUP(A406,'[1]Besoins demi J'!E:F,2,0))," ")</f>
        <v xml:space="preserve"> </v>
      </c>
      <c r="C406" s="7" t="str">
        <f>IFERROR((VLOOKUP(A406,'[1]Données picking'!A:I,9,0))," ")</f>
        <v xml:space="preserve"> </v>
      </c>
      <c r="D406" s="7" t="str">
        <f>IFERROR((VLOOKUP(A406,'[1]Données picking'!A:I,3,1))," ")</f>
        <v xml:space="preserve"> </v>
      </c>
      <c r="E406" s="9"/>
      <c r="F406" s="10"/>
      <c r="H406" s="9"/>
      <c r="I406" s="9"/>
      <c r="J406" s="8">
        <v>0</v>
      </c>
      <c r="K406" s="9">
        <v>0</v>
      </c>
      <c r="L406" s="9">
        <v>0</v>
      </c>
      <c r="M406" s="9">
        <v>0</v>
      </c>
      <c r="N406" s="9">
        <v>0</v>
      </c>
      <c r="O406" s="13" t="str">
        <f>IF(H406=[1]ST!$A$2,[1]ST!$G$4,IF(H406&gt;0,[1]Masse!$G446,""))</f>
        <v/>
      </c>
    </row>
    <row r="407" spans="1:15">
      <c r="A407" s="21"/>
      <c r="B407" s="8" t="str">
        <f>IFERROR((VLOOKUP(A407,'[1]Besoins demi J'!E:F,2,0))," ")</f>
        <v xml:space="preserve"> </v>
      </c>
      <c r="C407" s="7" t="str">
        <f>IFERROR((VLOOKUP(A407,'[1]Données picking'!A:I,9,0))," ")</f>
        <v xml:space="preserve"> </v>
      </c>
      <c r="D407" s="7" t="str">
        <f>IFERROR((VLOOKUP(A407,'[1]Données picking'!A:I,3,1))," ")</f>
        <v xml:space="preserve"> </v>
      </c>
      <c r="E407" s="9"/>
      <c r="F407" s="10"/>
      <c r="H407" s="9"/>
      <c r="I407" s="9"/>
      <c r="J407" s="8">
        <v>0</v>
      </c>
      <c r="K407" s="9">
        <v>0</v>
      </c>
      <c r="L407" s="9">
        <v>0</v>
      </c>
      <c r="M407" s="9">
        <v>0</v>
      </c>
      <c r="N407" s="9">
        <v>0</v>
      </c>
      <c r="O407" s="13" t="str">
        <f>IF(H407=[1]ST!$A$2,[1]ST!$G$4,IF(H407&gt;0,[1]Masse!$G447,""))</f>
        <v/>
      </c>
    </row>
    <row r="408" spans="1:15">
      <c r="A408" s="21"/>
      <c r="B408" s="8" t="str">
        <f>IFERROR((VLOOKUP(A408,'[1]Besoins demi J'!E:F,2,0))," ")</f>
        <v xml:space="preserve"> </v>
      </c>
      <c r="C408" s="7" t="str">
        <f>IFERROR((VLOOKUP(A408,'[1]Données picking'!A:I,9,0))," ")</f>
        <v xml:space="preserve"> </v>
      </c>
      <c r="D408" s="7" t="str">
        <f>IFERROR((VLOOKUP(A408,'[1]Données picking'!A:I,3,1))," ")</f>
        <v xml:space="preserve"> </v>
      </c>
      <c r="E408" s="9"/>
      <c r="F408" s="10"/>
      <c r="H408" s="9"/>
      <c r="I408" s="9"/>
      <c r="J408" s="8">
        <v>0</v>
      </c>
      <c r="K408" s="9">
        <v>0</v>
      </c>
      <c r="L408" s="9">
        <v>0</v>
      </c>
      <c r="M408" s="9">
        <v>0</v>
      </c>
      <c r="N408" s="9">
        <v>0</v>
      </c>
      <c r="O408" s="13" t="str">
        <f>IF(H408=[1]ST!$A$2,[1]ST!$G$4,IF(H408&gt;0,[1]Masse!$G448,""))</f>
        <v/>
      </c>
    </row>
    <row r="409" spans="1:15">
      <c r="A409" s="21"/>
      <c r="B409" s="8" t="str">
        <f>IFERROR((VLOOKUP(A409,'[1]Besoins demi J'!E:F,2,0))," ")</f>
        <v xml:space="preserve"> </v>
      </c>
      <c r="C409" s="7" t="str">
        <f>IFERROR((VLOOKUP(A409,'[1]Données picking'!A:I,9,0))," ")</f>
        <v xml:space="preserve"> </v>
      </c>
      <c r="D409" s="7" t="str">
        <f>IFERROR((VLOOKUP(A409,'[1]Données picking'!A:I,3,1))," ")</f>
        <v xml:space="preserve"> </v>
      </c>
      <c r="E409" s="9"/>
      <c r="F409" s="10"/>
      <c r="H409" s="9"/>
      <c r="I409" s="9"/>
      <c r="J409" s="8">
        <v>0</v>
      </c>
      <c r="K409" s="9">
        <v>0</v>
      </c>
      <c r="L409" s="9">
        <v>0</v>
      </c>
      <c r="M409" s="9">
        <v>0</v>
      </c>
      <c r="N409" s="9">
        <v>0</v>
      </c>
      <c r="O409" s="13" t="str">
        <f>IF(H409=[1]ST!$A$2,[1]ST!$G$4,IF(H409&gt;0,[1]Masse!$G449,""))</f>
        <v/>
      </c>
    </row>
    <row r="410" spans="1:15">
      <c r="A410" s="21"/>
      <c r="B410" s="8" t="str">
        <f>IFERROR((VLOOKUP(A410,'[1]Besoins demi J'!E:F,2,0))," ")</f>
        <v xml:space="preserve"> </v>
      </c>
      <c r="C410" s="7" t="str">
        <f>IFERROR((VLOOKUP(A410,'[1]Données picking'!A:I,9,0))," ")</f>
        <v xml:space="preserve"> </v>
      </c>
      <c r="D410" s="7" t="str">
        <f>IFERROR((VLOOKUP(A410,'[1]Données picking'!A:I,3,1))," ")</f>
        <v xml:space="preserve"> </v>
      </c>
      <c r="E410" s="9"/>
      <c r="F410" s="10"/>
      <c r="H410" s="9"/>
      <c r="I410" s="9"/>
      <c r="J410" s="8">
        <v>0</v>
      </c>
      <c r="K410" s="9">
        <v>0</v>
      </c>
      <c r="L410" s="9">
        <v>0</v>
      </c>
      <c r="M410" s="9">
        <v>0</v>
      </c>
      <c r="N410" s="9">
        <v>0</v>
      </c>
      <c r="O410" s="13" t="str">
        <f>IF(H410=[1]ST!$A$2,[1]ST!$G$4,IF(H410&gt;0,[1]Masse!$G450,""))</f>
        <v/>
      </c>
    </row>
    <row r="411" spans="1:15">
      <c r="A411" s="21"/>
      <c r="B411" s="8" t="str">
        <f>IFERROR((VLOOKUP(A411,'[1]Besoins demi J'!E:F,2,0))," ")</f>
        <v xml:space="preserve"> </v>
      </c>
      <c r="C411" s="7" t="str">
        <f>IFERROR((VLOOKUP(A411,'[1]Données picking'!A:I,9,0))," ")</f>
        <v xml:space="preserve"> </v>
      </c>
      <c r="D411" s="7" t="str">
        <f>IFERROR((VLOOKUP(A411,'[1]Données picking'!A:I,3,1))," ")</f>
        <v xml:space="preserve"> </v>
      </c>
      <c r="E411" s="9"/>
      <c r="F411" s="10"/>
      <c r="H411" s="9"/>
      <c r="I411" s="9"/>
      <c r="J411" s="8">
        <v>0</v>
      </c>
      <c r="K411" s="9">
        <v>0</v>
      </c>
      <c r="L411" s="9">
        <v>0</v>
      </c>
      <c r="M411" s="9">
        <v>0</v>
      </c>
      <c r="N411" s="9">
        <v>0</v>
      </c>
      <c r="O411" s="13" t="str">
        <f>IF(H411=[1]ST!$A$2,[1]ST!$G$4,IF(H411&gt;0,[1]Masse!$G451,""))</f>
        <v/>
      </c>
    </row>
    <row r="412" spans="1:15">
      <c r="A412" s="21"/>
      <c r="B412" s="8" t="str">
        <f>IFERROR((VLOOKUP(A412,'[1]Besoins demi J'!E:F,2,0))," ")</f>
        <v xml:space="preserve"> </v>
      </c>
      <c r="C412" s="7" t="str">
        <f>IFERROR((VLOOKUP(A412,'[1]Données picking'!A:I,9,0))," ")</f>
        <v xml:space="preserve"> </v>
      </c>
      <c r="D412" s="7" t="str">
        <f>IFERROR((VLOOKUP(A412,'[1]Données picking'!A:I,3,1))," ")</f>
        <v xml:space="preserve"> </v>
      </c>
      <c r="E412" s="9"/>
      <c r="F412" s="10"/>
      <c r="H412" s="9"/>
      <c r="I412" s="9"/>
      <c r="J412" s="8">
        <v>0</v>
      </c>
      <c r="K412" s="9">
        <v>0</v>
      </c>
      <c r="L412" s="9">
        <v>0</v>
      </c>
      <c r="M412" s="9">
        <v>0</v>
      </c>
      <c r="N412" s="9">
        <v>0</v>
      </c>
      <c r="O412" s="13" t="str">
        <f>IF(H412=[1]ST!$A$2,[1]ST!$G$4,IF(H412&gt;0,[1]Masse!$G452,""))</f>
        <v/>
      </c>
    </row>
    <row r="413" spans="1:15">
      <c r="A413" s="21"/>
      <c r="B413" s="8" t="str">
        <f>IFERROR((VLOOKUP(A413,'[1]Besoins demi J'!E:F,2,0))," ")</f>
        <v xml:space="preserve"> </v>
      </c>
      <c r="C413" s="7" t="str">
        <f>IFERROR((VLOOKUP(A413,'[1]Données picking'!A:I,9,0))," ")</f>
        <v xml:space="preserve"> </v>
      </c>
      <c r="D413" s="7" t="str">
        <f>IFERROR((VLOOKUP(A413,'[1]Données picking'!A:I,3,1))," ")</f>
        <v xml:space="preserve"> </v>
      </c>
      <c r="E413" s="9"/>
      <c r="F413" s="10"/>
      <c r="H413" s="9"/>
      <c r="I413" s="9"/>
      <c r="J413" s="8">
        <v>0</v>
      </c>
      <c r="K413" s="9">
        <v>0</v>
      </c>
      <c r="L413" s="9">
        <v>0</v>
      </c>
      <c r="M413" s="9">
        <v>0</v>
      </c>
      <c r="N413" s="9">
        <v>0</v>
      </c>
      <c r="O413" s="13" t="str">
        <f>IF(H413=[1]ST!$A$2,[1]ST!$G$4,IF(H413&gt;0,[1]Masse!$G453,""))</f>
        <v/>
      </c>
    </row>
    <row r="414" spans="1:15">
      <c r="A414" s="21"/>
      <c r="B414" s="8" t="str">
        <f>IFERROR((VLOOKUP(A414,'[1]Besoins demi J'!E:F,2,0))," ")</f>
        <v xml:space="preserve"> </v>
      </c>
      <c r="C414" s="7" t="str">
        <f>IFERROR((VLOOKUP(A414,'[1]Données picking'!A:I,9,0))," ")</f>
        <v xml:space="preserve"> </v>
      </c>
      <c r="D414" s="7" t="str">
        <f>IFERROR((VLOOKUP(A414,'[1]Données picking'!A:I,3,1))," ")</f>
        <v xml:space="preserve"> </v>
      </c>
      <c r="E414" s="9"/>
      <c r="F414" s="10"/>
      <c r="H414" s="9"/>
      <c r="I414" s="9"/>
      <c r="J414" s="8">
        <v>0</v>
      </c>
      <c r="K414" s="9">
        <v>0</v>
      </c>
      <c r="L414" s="9">
        <v>0</v>
      </c>
      <c r="M414" s="9">
        <v>0</v>
      </c>
      <c r="N414" s="9">
        <v>0</v>
      </c>
      <c r="O414" s="13" t="str">
        <f>IF(H414=[1]ST!$A$2,[1]ST!$G$4,IF(H414&gt;0,[1]Masse!$G454,""))</f>
        <v/>
      </c>
    </row>
    <row r="415" spans="1:15">
      <c r="A415" s="21"/>
      <c r="B415" s="8" t="str">
        <f>IFERROR((VLOOKUP(A415,'[1]Besoins demi J'!E:F,2,0))," ")</f>
        <v xml:space="preserve"> </v>
      </c>
      <c r="C415" s="7" t="str">
        <f>IFERROR((VLOOKUP(A415,'[1]Données picking'!A:I,9,0))," ")</f>
        <v xml:space="preserve"> </v>
      </c>
      <c r="D415" s="7" t="str">
        <f>IFERROR((VLOOKUP(A415,'[1]Données picking'!A:I,3,1))," ")</f>
        <v xml:space="preserve"> </v>
      </c>
      <c r="E415" s="9"/>
      <c r="F415" s="10"/>
      <c r="H415" s="9"/>
      <c r="I415" s="9"/>
      <c r="J415" s="8">
        <v>0</v>
      </c>
      <c r="K415" s="9">
        <v>0</v>
      </c>
      <c r="L415" s="9">
        <v>0</v>
      </c>
      <c r="M415" s="9">
        <v>0</v>
      </c>
      <c r="N415" s="9">
        <v>0</v>
      </c>
      <c r="O415" s="13" t="str">
        <f>IF(H415=[1]ST!$A$2,[1]ST!$G$4,IF(H415&gt;0,[1]Masse!$G455,""))</f>
        <v/>
      </c>
    </row>
    <row r="416" spans="1:15">
      <c r="A416" s="21"/>
      <c r="B416" s="8" t="str">
        <f>IFERROR((VLOOKUP(A416,'[1]Besoins demi J'!E:F,2,0))," ")</f>
        <v xml:space="preserve"> </v>
      </c>
      <c r="C416" s="7" t="str">
        <f>IFERROR((VLOOKUP(A416,'[1]Données picking'!A:I,9,0))," ")</f>
        <v xml:space="preserve"> </v>
      </c>
      <c r="D416" s="7" t="str">
        <f>IFERROR((VLOOKUP(A416,'[1]Données picking'!A:I,3,1))," ")</f>
        <v xml:space="preserve"> </v>
      </c>
      <c r="E416" s="9"/>
      <c r="F416" s="10"/>
      <c r="H416" s="9"/>
      <c r="I416" s="9"/>
      <c r="J416" s="8">
        <v>0</v>
      </c>
      <c r="K416" s="9">
        <v>0</v>
      </c>
      <c r="L416" s="9">
        <v>0</v>
      </c>
      <c r="M416" s="9">
        <v>0</v>
      </c>
      <c r="N416" s="9">
        <v>0</v>
      </c>
      <c r="O416" s="13" t="str">
        <f>IF(H416=[1]ST!$A$2,[1]ST!$G$4,IF(H416&gt;0,[1]Masse!$G456,""))</f>
        <v/>
      </c>
    </row>
    <row r="417" spans="1:15">
      <c r="A417" s="21"/>
      <c r="B417" s="8" t="str">
        <f>IFERROR((VLOOKUP(A417,'[1]Besoins demi J'!E:F,2,0))," ")</f>
        <v xml:space="preserve"> </v>
      </c>
      <c r="C417" s="7" t="str">
        <f>IFERROR((VLOOKUP(A417,'[1]Données picking'!A:I,9,0))," ")</f>
        <v xml:space="preserve"> </v>
      </c>
      <c r="D417" s="7" t="str">
        <f>IFERROR((VLOOKUP(A417,'[1]Données picking'!A:I,3,1))," ")</f>
        <v xml:space="preserve"> </v>
      </c>
      <c r="E417" s="9"/>
      <c r="F417" s="10"/>
      <c r="H417" s="9"/>
      <c r="I417" s="9"/>
      <c r="J417" s="8">
        <v>0</v>
      </c>
      <c r="K417" s="9">
        <v>0</v>
      </c>
      <c r="L417" s="9">
        <v>0</v>
      </c>
      <c r="M417" s="9">
        <v>0</v>
      </c>
      <c r="N417" s="9">
        <v>0</v>
      </c>
      <c r="O417" s="13" t="str">
        <f>IF(H417=[1]ST!$A$2,[1]ST!$G$4,IF(H417&gt;0,[1]Masse!$G457,""))</f>
        <v/>
      </c>
    </row>
    <row r="418" spans="1:15">
      <c r="A418" s="21"/>
      <c r="B418" s="8" t="str">
        <f>IFERROR((VLOOKUP(A418,'[1]Besoins demi J'!E:F,2,0))," ")</f>
        <v xml:space="preserve"> </v>
      </c>
      <c r="C418" s="7" t="str">
        <f>IFERROR((VLOOKUP(A418,'[1]Données picking'!A:I,9,0))," ")</f>
        <v xml:space="preserve"> </v>
      </c>
      <c r="D418" s="7" t="str">
        <f>IFERROR((VLOOKUP(A418,'[1]Données picking'!A:I,3,1))," ")</f>
        <v xml:space="preserve"> </v>
      </c>
      <c r="E418" s="9"/>
      <c r="F418" s="10"/>
      <c r="H418" s="9"/>
      <c r="I418" s="9"/>
      <c r="J418" s="8">
        <v>0</v>
      </c>
      <c r="K418" s="9">
        <v>0</v>
      </c>
      <c r="L418" s="9">
        <v>0</v>
      </c>
      <c r="M418" s="9">
        <v>0</v>
      </c>
      <c r="N418" s="9">
        <v>0</v>
      </c>
      <c r="O418" s="13" t="str">
        <f>IF(H418=[1]ST!$A$2,[1]ST!$G$4,IF(H418&gt;0,[1]Masse!$G458,""))</f>
        <v/>
      </c>
    </row>
    <row r="419" spans="1:15">
      <c r="A419" s="21"/>
      <c r="B419" s="8" t="str">
        <f>IFERROR((VLOOKUP(A419,'[1]Besoins demi J'!E:F,2,0))," ")</f>
        <v xml:space="preserve"> </v>
      </c>
      <c r="C419" s="7" t="str">
        <f>IFERROR((VLOOKUP(A419,'[1]Données picking'!A:I,9,0))," ")</f>
        <v xml:space="preserve"> </v>
      </c>
      <c r="D419" s="7" t="str">
        <f>IFERROR((VLOOKUP(A419,'[1]Données picking'!A:I,3,1))," ")</f>
        <v xml:space="preserve"> </v>
      </c>
      <c r="E419" s="9"/>
      <c r="F419" s="10"/>
      <c r="H419" s="9"/>
      <c r="I419" s="9"/>
      <c r="J419" s="8">
        <v>0</v>
      </c>
      <c r="K419" s="9">
        <v>0</v>
      </c>
      <c r="L419" s="9">
        <v>0</v>
      </c>
      <c r="M419" s="9">
        <v>0</v>
      </c>
      <c r="N419" s="9">
        <v>0</v>
      </c>
      <c r="O419" s="13" t="str">
        <f>IF(H419=[1]ST!$A$2,[1]ST!$G$4,IF(H419&gt;0,[1]Masse!$G459,""))</f>
        <v/>
      </c>
    </row>
    <row r="420" spans="1:15">
      <c r="A420" s="21"/>
      <c r="B420" s="8" t="str">
        <f>IFERROR((VLOOKUP(A420,'[1]Besoins demi J'!E:F,2,0))," ")</f>
        <v xml:space="preserve"> </v>
      </c>
      <c r="C420" s="7" t="str">
        <f>IFERROR((VLOOKUP(A420,'[1]Données picking'!A:I,9,0))," ")</f>
        <v xml:space="preserve"> </v>
      </c>
      <c r="D420" s="7" t="str">
        <f>IFERROR((VLOOKUP(A420,'[1]Données picking'!A:I,3,1))," ")</f>
        <v xml:space="preserve"> </v>
      </c>
      <c r="E420" s="9"/>
      <c r="F420" s="10"/>
      <c r="H420" s="9"/>
      <c r="I420" s="9"/>
      <c r="J420" s="8">
        <v>0</v>
      </c>
      <c r="K420" s="9">
        <v>0</v>
      </c>
      <c r="L420" s="9">
        <v>0</v>
      </c>
      <c r="M420" s="9">
        <v>0</v>
      </c>
      <c r="N420" s="9">
        <v>0</v>
      </c>
      <c r="O420" s="13" t="str">
        <f>IF(H420=[1]ST!$A$2,[1]ST!$G$4,IF(H420&gt;0,[1]Masse!$G460,""))</f>
        <v/>
      </c>
    </row>
    <row r="421" spans="1:15">
      <c r="A421" s="21"/>
      <c r="B421" s="8" t="str">
        <f>IFERROR((VLOOKUP(A421,'[1]Besoins demi J'!E:F,2,0))," ")</f>
        <v xml:space="preserve"> </v>
      </c>
      <c r="C421" s="7" t="str">
        <f>IFERROR((VLOOKUP(A421,'[1]Données picking'!A:I,9,0))," ")</f>
        <v xml:space="preserve"> </v>
      </c>
      <c r="D421" s="7" t="str">
        <f>IFERROR((VLOOKUP(A421,'[1]Données picking'!A:I,3,1))," ")</f>
        <v xml:space="preserve"> </v>
      </c>
      <c r="E421" s="9"/>
      <c r="F421" s="10"/>
      <c r="H421" s="9"/>
      <c r="I421" s="9"/>
      <c r="J421" s="8">
        <v>0</v>
      </c>
      <c r="K421" s="9">
        <v>0</v>
      </c>
      <c r="L421" s="9">
        <v>0</v>
      </c>
      <c r="M421" s="9">
        <v>0</v>
      </c>
      <c r="N421" s="9">
        <v>0</v>
      </c>
      <c r="O421" s="13" t="str">
        <f>IF(H421=[1]ST!$A$2,[1]ST!$G$4,IF(H421&gt;0,[1]Masse!$G461,""))</f>
        <v/>
      </c>
    </row>
    <row r="422" spans="1:15">
      <c r="A422" s="21"/>
      <c r="B422" s="8" t="str">
        <f>IFERROR((VLOOKUP(A422,'[1]Besoins demi J'!E:F,2,0))," ")</f>
        <v xml:space="preserve"> </v>
      </c>
      <c r="C422" s="7" t="str">
        <f>IFERROR((VLOOKUP(A422,'[1]Données picking'!A:I,9,0))," ")</f>
        <v xml:space="preserve"> </v>
      </c>
      <c r="D422" s="7" t="str">
        <f>IFERROR((VLOOKUP(A422,'[1]Données picking'!A:I,3,1))," ")</f>
        <v xml:space="preserve"> </v>
      </c>
      <c r="E422" s="9"/>
      <c r="F422" s="10"/>
      <c r="H422" s="9"/>
      <c r="I422" s="9"/>
      <c r="J422" s="8">
        <v>0</v>
      </c>
      <c r="K422" s="9">
        <v>0</v>
      </c>
      <c r="L422" s="9">
        <v>0</v>
      </c>
      <c r="M422" s="9">
        <v>0</v>
      </c>
      <c r="N422" s="9">
        <v>0</v>
      </c>
      <c r="O422" s="13" t="str">
        <f>IF(H422=[1]ST!$A$2,[1]ST!$G$4,IF(H422&gt;0,[1]Masse!$G462,""))</f>
        <v/>
      </c>
    </row>
    <row r="423" spans="1:15">
      <c r="A423" s="21"/>
      <c r="B423" s="8" t="str">
        <f>IFERROR((VLOOKUP(A423,'[1]Besoins demi J'!E:F,2,0))," ")</f>
        <v xml:space="preserve"> </v>
      </c>
      <c r="C423" s="7" t="str">
        <f>IFERROR((VLOOKUP(A423,'[1]Données picking'!A:I,9,0))," ")</f>
        <v xml:space="preserve"> </v>
      </c>
      <c r="D423" s="7" t="str">
        <f>IFERROR((VLOOKUP(A423,'[1]Données picking'!A:I,3,1))," ")</f>
        <v xml:space="preserve"> </v>
      </c>
      <c r="E423" s="9"/>
      <c r="F423" s="10"/>
      <c r="H423" s="9"/>
      <c r="I423" s="9"/>
      <c r="J423" s="8">
        <v>0</v>
      </c>
      <c r="K423" s="9">
        <v>0</v>
      </c>
      <c r="L423" s="9">
        <v>0</v>
      </c>
      <c r="M423" s="9">
        <v>0</v>
      </c>
      <c r="N423" s="9">
        <v>0</v>
      </c>
      <c r="O423" s="13" t="str">
        <f>IF(H423=[1]ST!$A$2,[1]ST!$G$4,IF(H423&gt;0,[1]Masse!$G463,""))</f>
        <v/>
      </c>
    </row>
    <row r="424" spans="1:15">
      <c r="A424" s="21"/>
      <c r="B424" s="8" t="str">
        <f>IFERROR((VLOOKUP(A424,'[1]Besoins demi J'!E:F,2,0))," ")</f>
        <v xml:space="preserve"> </v>
      </c>
      <c r="C424" s="7" t="str">
        <f>IFERROR((VLOOKUP(A424,'[1]Données picking'!A:I,9,0))," ")</f>
        <v xml:space="preserve"> </v>
      </c>
      <c r="D424" s="7" t="str">
        <f>IFERROR((VLOOKUP(A424,'[1]Données picking'!A:I,3,1))," ")</f>
        <v xml:space="preserve"> </v>
      </c>
      <c r="E424" s="9"/>
      <c r="F424" s="10"/>
      <c r="H424" s="9"/>
      <c r="I424" s="9"/>
      <c r="J424" s="8">
        <v>0</v>
      </c>
      <c r="K424" s="9">
        <v>0</v>
      </c>
      <c r="L424" s="9">
        <v>0</v>
      </c>
      <c r="M424" s="9">
        <v>0</v>
      </c>
      <c r="N424" s="9">
        <v>0</v>
      </c>
      <c r="O424" s="13" t="str">
        <f>IF(H424=[1]ST!$A$2,[1]ST!$G$4,IF(H424&gt;0,[1]Masse!$G464,""))</f>
        <v/>
      </c>
    </row>
    <row r="425" spans="1:15">
      <c r="A425" s="21"/>
      <c r="B425" s="8" t="str">
        <f>IFERROR((VLOOKUP(A425,'[1]Besoins demi J'!E:F,2,0))," ")</f>
        <v xml:space="preserve"> </v>
      </c>
      <c r="C425" s="7" t="str">
        <f>IFERROR((VLOOKUP(A425,'[1]Données picking'!A:I,9,0))," ")</f>
        <v xml:space="preserve"> </v>
      </c>
      <c r="D425" s="7" t="str">
        <f>IFERROR((VLOOKUP(A425,'[1]Données picking'!A:I,3,1))," ")</f>
        <v xml:space="preserve"> </v>
      </c>
      <c r="E425" s="9"/>
      <c r="F425" s="10"/>
      <c r="H425" s="9"/>
      <c r="I425" s="9"/>
      <c r="J425" s="8">
        <v>0</v>
      </c>
      <c r="K425" s="9">
        <v>0</v>
      </c>
      <c r="L425" s="9">
        <v>0</v>
      </c>
      <c r="M425" s="9">
        <v>0</v>
      </c>
      <c r="N425" s="9">
        <v>0</v>
      </c>
      <c r="O425" s="13" t="str">
        <f>IF(H425=[1]ST!$A$2,[1]ST!$G$4,IF(H425&gt;0,[1]Masse!$G465,""))</f>
        <v/>
      </c>
    </row>
    <row r="426" spans="1:15">
      <c r="A426" s="21"/>
      <c r="B426" s="8" t="str">
        <f>IFERROR((VLOOKUP(A426,'[1]Besoins demi J'!E:F,2,0))," ")</f>
        <v xml:space="preserve"> </v>
      </c>
      <c r="C426" s="7" t="str">
        <f>IFERROR((VLOOKUP(A426,'[1]Données picking'!A:I,9,0))," ")</f>
        <v xml:space="preserve"> </v>
      </c>
      <c r="D426" s="7" t="str">
        <f>IFERROR((VLOOKUP(A426,'[1]Données picking'!A:I,3,1))," ")</f>
        <v xml:space="preserve"> </v>
      </c>
      <c r="E426" s="9"/>
      <c r="F426" s="10"/>
      <c r="H426" s="9"/>
      <c r="I426" s="9"/>
      <c r="J426" s="8">
        <v>0</v>
      </c>
      <c r="K426" s="9">
        <v>0</v>
      </c>
      <c r="L426" s="9">
        <v>0</v>
      </c>
      <c r="M426" s="9">
        <v>0</v>
      </c>
      <c r="N426" s="9">
        <v>0</v>
      </c>
      <c r="O426" s="13" t="str">
        <f>IF(H426=[1]ST!$A$2,[1]ST!$G$4,IF(H426&gt;0,[1]Masse!$G466,""))</f>
        <v/>
      </c>
    </row>
    <row r="427" spans="1:15">
      <c r="A427" s="21"/>
      <c r="B427" s="8" t="str">
        <f>IFERROR((VLOOKUP(A427,'[1]Besoins demi J'!E:F,2,0))," ")</f>
        <v xml:space="preserve"> </v>
      </c>
      <c r="C427" s="7" t="str">
        <f>IFERROR((VLOOKUP(A427,'[1]Données picking'!A:I,9,0))," ")</f>
        <v xml:space="preserve"> </v>
      </c>
      <c r="D427" s="7" t="str">
        <f>IFERROR((VLOOKUP(A427,'[1]Données picking'!A:I,3,1))," ")</f>
        <v xml:space="preserve"> </v>
      </c>
      <c r="E427" s="9"/>
      <c r="F427" s="10"/>
      <c r="H427" s="9"/>
      <c r="I427" s="9"/>
      <c r="J427" s="8">
        <v>0</v>
      </c>
      <c r="K427" s="9">
        <v>0</v>
      </c>
      <c r="L427" s="9">
        <v>0</v>
      </c>
      <c r="M427" s="9">
        <v>0</v>
      </c>
      <c r="N427" s="9">
        <v>0</v>
      </c>
      <c r="O427" s="13" t="str">
        <f>IF(H427=[1]ST!$A$2,[1]ST!$G$4,IF(H427&gt;0,[1]Masse!$G467,""))</f>
        <v/>
      </c>
    </row>
    <row r="428" spans="1:15">
      <c r="A428" s="21"/>
      <c r="B428" s="8" t="str">
        <f>IFERROR((VLOOKUP(A428,'[1]Besoins demi J'!E:F,2,0))," ")</f>
        <v xml:space="preserve"> </v>
      </c>
      <c r="C428" s="7" t="str">
        <f>IFERROR((VLOOKUP(A428,'[1]Données picking'!A:I,9,0))," ")</f>
        <v xml:space="preserve"> </v>
      </c>
      <c r="D428" s="7" t="str">
        <f>IFERROR((VLOOKUP(A428,'[1]Données picking'!A:I,3,1))," ")</f>
        <v xml:space="preserve"> </v>
      </c>
      <c r="E428" s="9"/>
      <c r="F428" s="10"/>
      <c r="H428" s="9"/>
      <c r="I428" s="9"/>
      <c r="J428" s="8">
        <v>0</v>
      </c>
      <c r="K428" s="9">
        <v>0</v>
      </c>
      <c r="L428" s="9">
        <v>0</v>
      </c>
      <c r="M428" s="9">
        <v>0</v>
      </c>
      <c r="N428" s="9">
        <v>0</v>
      </c>
      <c r="O428" s="13" t="str">
        <f>IF(H428=[1]ST!$A$2,[1]ST!$G$4,IF(H428&gt;0,[1]Masse!$G468,""))</f>
        <v/>
      </c>
    </row>
    <row r="429" spans="1:15">
      <c r="A429" s="21"/>
      <c r="B429" s="8" t="str">
        <f>IFERROR((VLOOKUP(A429,'[1]Besoins demi J'!E:F,2,0))," ")</f>
        <v xml:space="preserve"> </v>
      </c>
      <c r="C429" s="7" t="str">
        <f>IFERROR((VLOOKUP(A429,'[1]Données picking'!A:I,9,0))," ")</f>
        <v xml:space="preserve"> </v>
      </c>
      <c r="D429" s="7" t="str">
        <f>IFERROR((VLOOKUP(A429,'[1]Données picking'!A:I,3,1))," ")</f>
        <v xml:space="preserve"> </v>
      </c>
      <c r="E429" s="9"/>
      <c r="F429" s="10"/>
      <c r="H429" s="9"/>
      <c r="I429" s="9"/>
      <c r="J429" s="8">
        <v>0</v>
      </c>
      <c r="K429" s="9">
        <v>0</v>
      </c>
      <c r="L429" s="9">
        <v>0</v>
      </c>
      <c r="M429" s="9">
        <v>0</v>
      </c>
      <c r="N429" s="9">
        <v>0</v>
      </c>
      <c r="O429" s="13" t="str">
        <f>IF(H429=[1]ST!$A$2,[1]ST!$G$4,IF(H429&gt;0,[1]Masse!$G469,""))</f>
        <v/>
      </c>
    </row>
    <row r="430" spans="1:15">
      <c r="A430" s="21"/>
      <c r="B430" s="8" t="str">
        <f>IFERROR((VLOOKUP(A430,'[1]Besoins demi J'!E:F,2,0))," ")</f>
        <v xml:space="preserve"> </v>
      </c>
      <c r="C430" s="7" t="str">
        <f>IFERROR((VLOOKUP(A430,'[1]Données picking'!A:I,9,0))," ")</f>
        <v xml:space="preserve"> </v>
      </c>
      <c r="D430" s="7" t="str">
        <f>IFERROR((VLOOKUP(A430,'[1]Données picking'!A:I,3,1))," ")</f>
        <v xml:space="preserve"> </v>
      </c>
      <c r="E430" s="9"/>
      <c r="F430" s="10"/>
      <c r="H430" s="9"/>
      <c r="I430" s="9"/>
      <c r="J430" s="8">
        <v>0</v>
      </c>
      <c r="K430" s="9">
        <v>0</v>
      </c>
      <c r="L430" s="9">
        <v>0</v>
      </c>
      <c r="M430" s="9">
        <v>0</v>
      </c>
      <c r="N430" s="9">
        <v>0</v>
      </c>
      <c r="O430" s="13" t="str">
        <f>IF(H430=[1]ST!$A$2,[1]ST!$G$4,IF(H430&gt;0,[1]Masse!$G470,""))</f>
        <v/>
      </c>
    </row>
    <row r="431" spans="1:15">
      <c r="A431" s="21"/>
      <c r="B431" s="8" t="str">
        <f>IFERROR((VLOOKUP(A431,'[1]Besoins demi J'!E:F,2,0))," ")</f>
        <v xml:space="preserve"> </v>
      </c>
      <c r="C431" s="7" t="str">
        <f>IFERROR((VLOOKUP(A431,'[1]Données picking'!A:I,9,0))," ")</f>
        <v xml:space="preserve"> </v>
      </c>
      <c r="D431" s="7" t="str">
        <f>IFERROR((VLOOKUP(A431,'[1]Données picking'!A:I,3,1))," ")</f>
        <v xml:space="preserve"> </v>
      </c>
      <c r="E431" s="9"/>
      <c r="F431" s="10"/>
      <c r="H431" s="9"/>
      <c r="I431" s="9"/>
      <c r="J431" s="8">
        <v>0</v>
      </c>
      <c r="K431" s="9">
        <v>0</v>
      </c>
      <c r="L431" s="9">
        <v>0</v>
      </c>
      <c r="M431" s="9">
        <v>0</v>
      </c>
      <c r="N431" s="9">
        <v>0</v>
      </c>
      <c r="O431" s="13" t="str">
        <f>IF(H431=[1]ST!$A$2,[1]ST!$G$4,IF(H431&gt;0,[1]Masse!$G471,""))</f>
        <v/>
      </c>
    </row>
    <row r="432" spans="1:15">
      <c r="A432" s="21"/>
      <c r="B432" s="8" t="str">
        <f>IFERROR((VLOOKUP(A432,'[1]Besoins demi J'!E:F,2,0))," ")</f>
        <v xml:space="preserve"> </v>
      </c>
      <c r="C432" s="7" t="str">
        <f>IFERROR((VLOOKUP(A432,'[1]Données picking'!A:I,9,0))," ")</f>
        <v xml:space="preserve"> </v>
      </c>
      <c r="D432" s="7" t="str">
        <f>IFERROR((VLOOKUP(A432,'[1]Données picking'!A:I,3,1))," ")</f>
        <v xml:space="preserve"> </v>
      </c>
      <c r="E432" s="9"/>
      <c r="F432" s="10"/>
      <c r="H432" s="9"/>
      <c r="I432" s="9"/>
      <c r="J432" s="8">
        <v>0</v>
      </c>
      <c r="K432" s="9">
        <v>0</v>
      </c>
      <c r="L432" s="9">
        <v>0</v>
      </c>
      <c r="M432" s="9">
        <v>0</v>
      </c>
      <c r="N432" s="9">
        <v>0</v>
      </c>
      <c r="O432" s="13" t="str">
        <f>IF(H432=[1]ST!$A$2,[1]ST!$G$4,IF(H432&gt;0,[1]Masse!$G472,""))</f>
        <v/>
      </c>
    </row>
    <row r="433" spans="1:15">
      <c r="A433" s="21"/>
      <c r="B433" s="8" t="str">
        <f>IFERROR((VLOOKUP(A433,'[1]Besoins demi J'!E:F,2,0))," ")</f>
        <v xml:space="preserve"> </v>
      </c>
      <c r="C433" s="7" t="str">
        <f>IFERROR((VLOOKUP(A433,'[1]Données picking'!A:I,9,0))," ")</f>
        <v xml:space="preserve"> </v>
      </c>
      <c r="D433" s="7" t="str">
        <f>IFERROR((VLOOKUP(A433,'[1]Données picking'!A:I,3,1))," ")</f>
        <v xml:space="preserve"> </v>
      </c>
      <c r="E433" s="9"/>
      <c r="F433" s="10"/>
      <c r="H433" s="9"/>
      <c r="I433" s="9"/>
      <c r="J433" s="8">
        <v>0</v>
      </c>
      <c r="K433" s="9">
        <v>0</v>
      </c>
      <c r="L433" s="9">
        <v>0</v>
      </c>
      <c r="M433" s="9">
        <v>0</v>
      </c>
      <c r="N433" s="9">
        <v>0</v>
      </c>
      <c r="O433" s="13" t="str">
        <f>IF(H433=[1]ST!$A$2,[1]ST!$G$4,IF(H433&gt;0,[1]Masse!$G473,""))</f>
        <v/>
      </c>
    </row>
    <row r="434" spans="1:15">
      <c r="A434" s="21"/>
      <c r="B434" s="8" t="str">
        <f>IFERROR((VLOOKUP(A434,'[1]Besoins demi J'!E:F,2,0))," ")</f>
        <v xml:space="preserve"> </v>
      </c>
      <c r="C434" s="7" t="str">
        <f>IFERROR((VLOOKUP(A434,'[1]Données picking'!A:I,9,0))," ")</f>
        <v xml:space="preserve"> </v>
      </c>
      <c r="D434" s="7" t="str">
        <f>IFERROR((VLOOKUP(A434,'[1]Données picking'!A:I,3,1))," ")</f>
        <v xml:space="preserve"> </v>
      </c>
      <c r="E434" s="9"/>
      <c r="F434" s="10"/>
      <c r="H434" s="9"/>
      <c r="I434" s="9"/>
      <c r="J434" s="8">
        <v>0</v>
      </c>
      <c r="K434" s="9">
        <v>0</v>
      </c>
      <c r="L434" s="9">
        <v>0</v>
      </c>
      <c r="M434" s="9">
        <v>0</v>
      </c>
      <c r="N434" s="9">
        <v>0</v>
      </c>
      <c r="O434" s="13" t="str">
        <f>IF(H434=[1]ST!$A$2,[1]ST!$G$4,IF(H434&gt;0,[1]Masse!$G474,""))</f>
        <v/>
      </c>
    </row>
    <row r="435" spans="1:15">
      <c r="A435" s="21"/>
      <c r="B435" s="8" t="str">
        <f>IFERROR((VLOOKUP(A435,'[1]Besoins demi J'!E:F,2,0))," ")</f>
        <v xml:space="preserve"> </v>
      </c>
      <c r="C435" s="7" t="str">
        <f>IFERROR((VLOOKUP(A435,'[1]Données picking'!A:I,9,0))," ")</f>
        <v xml:space="preserve"> </v>
      </c>
      <c r="D435" s="7" t="str">
        <f>IFERROR((VLOOKUP(A435,'[1]Données picking'!A:I,3,1))," ")</f>
        <v xml:space="preserve"> </v>
      </c>
      <c r="E435" s="9"/>
      <c r="F435" s="10"/>
      <c r="H435" s="9"/>
      <c r="I435" s="9"/>
      <c r="J435" s="8">
        <v>0</v>
      </c>
      <c r="K435" s="9">
        <v>0</v>
      </c>
      <c r="L435" s="9">
        <v>0</v>
      </c>
      <c r="M435" s="9">
        <v>0</v>
      </c>
      <c r="N435" s="9">
        <v>0</v>
      </c>
      <c r="O435" s="13" t="str">
        <f>IF(H435=[1]ST!$A$2,[1]ST!$G$4,IF(H435&gt;0,[1]Masse!$G475,""))</f>
        <v/>
      </c>
    </row>
    <row r="436" spans="1:15">
      <c r="A436" s="21"/>
      <c r="B436" s="8" t="str">
        <f>IFERROR((VLOOKUP(A436,'[1]Besoins demi J'!E:F,2,0))," ")</f>
        <v xml:space="preserve"> </v>
      </c>
      <c r="C436" s="7" t="str">
        <f>IFERROR((VLOOKUP(A436,'[1]Données picking'!A:I,9,0))," ")</f>
        <v xml:space="preserve"> </v>
      </c>
      <c r="D436" s="7" t="str">
        <f>IFERROR((VLOOKUP(A436,'[1]Données picking'!A:I,3,1))," ")</f>
        <v xml:space="preserve"> </v>
      </c>
      <c r="E436" s="9"/>
      <c r="F436" s="10"/>
      <c r="H436" s="9"/>
      <c r="I436" s="9"/>
      <c r="J436" s="8">
        <v>0</v>
      </c>
      <c r="K436" s="9">
        <v>0</v>
      </c>
      <c r="L436" s="9">
        <v>0</v>
      </c>
      <c r="M436" s="9">
        <v>0</v>
      </c>
      <c r="N436" s="9">
        <v>0</v>
      </c>
      <c r="O436" s="13" t="str">
        <f>IF(H436=[1]ST!$A$2,[1]ST!$G$4,IF(H436&gt;0,[1]Masse!$G476,""))</f>
        <v/>
      </c>
    </row>
    <row r="437" spans="1:15">
      <c r="A437" s="21"/>
      <c r="B437" s="8" t="str">
        <f>IFERROR((VLOOKUP(A437,'[1]Besoins demi J'!E:F,2,0))," ")</f>
        <v xml:space="preserve"> </v>
      </c>
      <c r="C437" s="7" t="str">
        <f>IFERROR((VLOOKUP(A437,'[1]Données picking'!A:I,9,0))," ")</f>
        <v xml:space="preserve"> </v>
      </c>
      <c r="D437" s="7" t="str">
        <f>IFERROR((VLOOKUP(A437,'[1]Données picking'!A:I,3,1))," ")</f>
        <v xml:space="preserve"> </v>
      </c>
      <c r="E437" s="9"/>
      <c r="F437" s="10"/>
      <c r="H437" s="9"/>
      <c r="I437" s="9"/>
      <c r="J437" s="8">
        <v>0</v>
      </c>
      <c r="K437" s="9">
        <v>0</v>
      </c>
      <c r="L437" s="9">
        <v>0</v>
      </c>
      <c r="M437" s="9">
        <v>0</v>
      </c>
      <c r="N437" s="9">
        <v>0</v>
      </c>
      <c r="O437" s="13" t="str">
        <f>IF(H437=[1]ST!$A$2,[1]ST!$G$4,IF(H437&gt;0,[1]Masse!$G477,""))</f>
        <v/>
      </c>
    </row>
    <row r="438" spans="1:15">
      <c r="A438" s="21"/>
      <c r="B438" s="8" t="str">
        <f>IFERROR((VLOOKUP(A438,'[1]Besoins demi J'!E:F,2,0))," ")</f>
        <v xml:space="preserve"> </v>
      </c>
      <c r="C438" s="7" t="str">
        <f>IFERROR((VLOOKUP(A438,'[1]Données picking'!A:I,9,0))," ")</f>
        <v xml:space="preserve"> </v>
      </c>
      <c r="D438" s="7" t="str">
        <f>IFERROR((VLOOKUP(A438,'[1]Données picking'!A:I,3,1))," ")</f>
        <v xml:space="preserve"> </v>
      </c>
      <c r="E438" s="9"/>
      <c r="F438" s="10"/>
      <c r="H438" s="9"/>
      <c r="I438" s="9"/>
      <c r="J438" s="8">
        <v>0</v>
      </c>
      <c r="K438" s="9">
        <v>0</v>
      </c>
      <c r="L438" s="9">
        <v>0</v>
      </c>
      <c r="M438" s="9">
        <v>0</v>
      </c>
      <c r="N438" s="9">
        <v>0</v>
      </c>
      <c r="O438" s="13" t="str">
        <f>IF(H438=[1]ST!$A$2,[1]ST!$G$4,IF(H438&gt;0,[1]Masse!$G478,""))</f>
        <v/>
      </c>
    </row>
    <row r="439" spans="1:15">
      <c r="A439" s="21"/>
      <c r="B439" s="8" t="str">
        <f>IFERROR((VLOOKUP(A439,'[1]Besoins demi J'!E:F,2,0))," ")</f>
        <v xml:space="preserve"> </v>
      </c>
      <c r="C439" s="7" t="str">
        <f>IFERROR((VLOOKUP(A439,'[1]Données picking'!A:I,9,0))," ")</f>
        <v xml:space="preserve"> </v>
      </c>
      <c r="D439" s="7" t="str">
        <f>IFERROR((VLOOKUP(A439,'[1]Données picking'!A:I,3,1))," ")</f>
        <v xml:space="preserve"> </v>
      </c>
      <c r="E439" s="9"/>
      <c r="F439" s="10"/>
      <c r="H439" s="9"/>
      <c r="I439" s="9"/>
      <c r="J439" s="8">
        <v>0</v>
      </c>
      <c r="K439" s="9">
        <v>0</v>
      </c>
      <c r="L439" s="9">
        <v>0</v>
      </c>
      <c r="M439" s="9">
        <v>0</v>
      </c>
      <c r="N439" s="9">
        <v>0</v>
      </c>
      <c r="O439" s="13" t="str">
        <f>IF(H439=[1]ST!$A$2,[1]ST!$G$4,IF(H439&gt;0,[1]Masse!$G479,""))</f>
        <v/>
      </c>
    </row>
    <row r="440" spans="1:15">
      <c r="A440" s="21"/>
      <c r="B440" s="8" t="str">
        <f>IFERROR((VLOOKUP(A440,'[1]Besoins demi J'!E:F,2,0))," ")</f>
        <v xml:space="preserve"> </v>
      </c>
      <c r="C440" s="7" t="str">
        <f>IFERROR((VLOOKUP(A440,'[1]Données picking'!A:I,9,0))," ")</f>
        <v xml:space="preserve"> </v>
      </c>
      <c r="D440" s="7" t="str">
        <f>IFERROR((VLOOKUP(A440,'[1]Données picking'!A:I,3,1))," ")</f>
        <v xml:space="preserve"> </v>
      </c>
      <c r="E440" s="9"/>
      <c r="F440" s="10"/>
      <c r="H440" s="9"/>
      <c r="I440" s="9"/>
      <c r="J440" s="8">
        <v>0</v>
      </c>
      <c r="K440" s="9">
        <v>0</v>
      </c>
      <c r="L440" s="9">
        <v>0</v>
      </c>
      <c r="M440" s="9">
        <v>0</v>
      </c>
      <c r="N440" s="9">
        <v>0</v>
      </c>
      <c r="O440" s="13" t="str">
        <f>IF(H440=[1]ST!$A$2,[1]ST!$G$4,IF(H440&gt;0,[1]Masse!$G480,""))</f>
        <v/>
      </c>
    </row>
    <row r="441" spans="1:15">
      <c r="A441" s="21"/>
      <c r="B441" s="8" t="str">
        <f>IFERROR((VLOOKUP(A441,'[1]Besoins demi J'!E:F,2,0))," ")</f>
        <v xml:space="preserve"> </v>
      </c>
      <c r="C441" s="7" t="str">
        <f>IFERROR((VLOOKUP(A441,'[1]Données picking'!A:I,9,0))," ")</f>
        <v xml:space="preserve"> </v>
      </c>
      <c r="D441" s="7" t="str">
        <f>IFERROR((VLOOKUP(A441,'[1]Données picking'!A:I,3,1))," ")</f>
        <v xml:space="preserve"> </v>
      </c>
      <c r="E441" s="9"/>
      <c r="F441" s="10"/>
      <c r="H441" s="9"/>
      <c r="I441" s="9"/>
      <c r="J441" s="8">
        <v>0</v>
      </c>
      <c r="K441" s="9">
        <v>0</v>
      </c>
      <c r="L441" s="9">
        <v>0</v>
      </c>
      <c r="M441" s="9">
        <v>0</v>
      </c>
      <c r="N441" s="9">
        <v>0</v>
      </c>
      <c r="O441" s="13" t="str">
        <f>IF(H441=[1]ST!$A$2,[1]ST!$G$4,IF(H441&gt;0,[1]Masse!$G481,""))</f>
        <v/>
      </c>
    </row>
    <row r="442" spans="1:15">
      <c r="A442" s="21"/>
      <c r="B442" s="8" t="str">
        <f>IFERROR((VLOOKUP(A442,'[1]Besoins demi J'!E:F,2,0))," ")</f>
        <v xml:space="preserve"> </v>
      </c>
      <c r="C442" s="7" t="str">
        <f>IFERROR((VLOOKUP(A442,'[1]Données picking'!A:I,9,0))," ")</f>
        <v xml:space="preserve"> </v>
      </c>
      <c r="D442" s="7" t="str">
        <f>IFERROR((VLOOKUP(A442,'[1]Données picking'!A:I,3,1))," ")</f>
        <v xml:space="preserve"> </v>
      </c>
      <c r="E442" s="9"/>
      <c r="F442" s="10"/>
      <c r="H442" s="9"/>
      <c r="I442" s="9"/>
      <c r="J442" s="8">
        <v>0</v>
      </c>
      <c r="K442" s="9">
        <v>0</v>
      </c>
      <c r="L442" s="9">
        <v>0</v>
      </c>
      <c r="M442" s="9">
        <v>0</v>
      </c>
      <c r="N442" s="9">
        <v>0</v>
      </c>
      <c r="O442" s="13" t="str">
        <f>IF(H442=[1]ST!$A$2,[1]ST!$G$4,IF(H442&gt;0,[1]Masse!$G482,""))</f>
        <v/>
      </c>
    </row>
    <row r="443" spans="1:15">
      <c r="A443" s="21"/>
      <c r="B443" s="8" t="str">
        <f>IFERROR((VLOOKUP(A443,'[1]Besoins demi J'!E:F,2,0))," ")</f>
        <v xml:space="preserve"> </v>
      </c>
      <c r="C443" s="7" t="str">
        <f>IFERROR((VLOOKUP(A443,'[1]Données picking'!A:I,9,0))," ")</f>
        <v xml:space="preserve"> </v>
      </c>
      <c r="D443" s="7" t="str">
        <f>IFERROR((VLOOKUP(A443,'[1]Données picking'!A:I,3,1))," ")</f>
        <v xml:space="preserve"> </v>
      </c>
      <c r="E443" s="9"/>
      <c r="F443" s="10"/>
      <c r="H443" s="9"/>
      <c r="I443" s="9"/>
      <c r="J443" s="8">
        <v>0</v>
      </c>
      <c r="K443" s="9">
        <v>0</v>
      </c>
      <c r="L443" s="9">
        <v>0</v>
      </c>
      <c r="M443" s="9">
        <v>0</v>
      </c>
      <c r="N443" s="9">
        <v>0</v>
      </c>
      <c r="O443" s="13" t="str">
        <f>IF(H443=[1]ST!$A$2,[1]ST!$G$4,IF(H443&gt;0,[1]Masse!$G483,""))</f>
        <v/>
      </c>
    </row>
    <row r="444" spans="1:15">
      <c r="A444" s="21"/>
      <c r="B444" s="8" t="str">
        <f>IFERROR((VLOOKUP(A444,'[1]Besoins demi J'!E:F,2,0))," ")</f>
        <v xml:space="preserve"> </v>
      </c>
      <c r="C444" s="7" t="str">
        <f>IFERROR((VLOOKUP(A444,'[1]Données picking'!A:I,9,0))," ")</f>
        <v xml:space="preserve"> </v>
      </c>
      <c r="D444" s="7" t="str">
        <f>IFERROR((VLOOKUP(A444,'[1]Données picking'!A:I,3,1))," ")</f>
        <v xml:space="preserve"> </v>
      </c>
      <c r="E444" s="9"/>
      <c r="F444" s="10"/>
      <c r="H444" s="9"/>
      <c r="I444" s="9"/>
      <c r="J444" s="8">
        <v>0</v>
      </c>
      <c r="K444" s="9">
        <v>0</v>
      </c>
      <c r="L444" s="9">
        <v>0</v>
      </c>
      <c r="M444" s="9">
        <v>0</v>
      </c>
      <c r="N444" s="9">
        <v>0</v>
      </c>
      <c r="O444" s="13" t="str">
        <f>IF(H444=[1]ST!$A$2,[1]ST!$G$4,IF(H444&gt;0,[1]Masse!$G484,""))</f>
        <v/>
      </c>
    </row>
    <row r="445" spans="1:15">
      <c r="A445" s="21"/>
      <c r="B445" s="8" t="str">
        <f>IFERROR((VLOOKUP(A445,'[1]Besoins demi J'!E:F,2,0))," ")</f>
        <v xml:space="preserve"> </v>
      </c>
      <c r="C445" s="7" t="str">
        <f>IFERROR((VLOOKUP(A445,'[1]Données picking'!A:I,9,0))," ")</f>
        <v xml:space="preserve"> </v>
      </c>
      <c r="D445" s="7" t="str">
        <f>IFERROR((VLOOKUP(A445,'[1]Données picking'!A:I,3,1))," ")</f>
        <v xml:space="preserve"> </v>
      </c>
      <c r="E445" s="9"/>
      <c r="F445" s="10"/>
      <c r="H445" s="9"/>
      <c r="I445" s="9"/>
      <c r="J445" s="8">
        <v>0</v>
      </c>
      <c r="K445" s="9">
        <v>0</v>
      </c>
      <c r="L445" s="9">
        <v>0</v>
      </c>
      <c r="M445" s="9">
        <v>0</v>
      </c>
      <c r="N445" s="9">
        <v>0</v>
      </c>
      <c r="O445" s="13" t="str">
        <f>IF(H445=[1]ST!$A$2,[1]ST!$G$4,IF(H445&gt;0,[1]Masse!$G485,""))</f>
        <v/>
      </c>
    </row>
    <row r="446" spans="1:15">
      <c r="A446" s="21"/>
      <c r="B446" s="8" t="str">
        <f>IFERROR((VLOOKUP(A446,'[1]Besoins demi J'!E:F,2,0))," ")</f>
        <v xml:space="preserve"> </v>
      </c>
      <c r="C446" s="7" t="str">
        <f>IFERROR((VLOOKUP(A446,'[1]Données picking'!A:I,9,0))," ")</f>
        <v xml:space="preserve"> </v>
      </c>
      <c r="D446" s="7" t="str">
        <f>IFERROR((VLOOKUP(A446,'[1]Données picking'!A:I,3,1))," ")</f>
        <v xml:space="preserve"> </v>
      </c>
      <c r="E446" s="9"/>
      <c r="F446" s="10"/>
      <c r="H446" s="9"/>
      <c r="I446" s="9"/>
      <c r="J446" s="8">
        <v>0</v>
      </c>
      <c r="K446" s="9">
        <v>0</v>
      </c>
      <c r="L446" s="9">
        <v>0</v>
      </c>
      <c r="M446" s="9">
        <v>0</v>
      </c>
      <c r="N446" s="9">
        <v>0</v>
      </c>
      <c r="O446" s="13" t="str">
        <f>IF(H446=[1]ST!$A$2,[1]ST!$G$4,IF(H446&gt;0,[1]Masse!$G486,""))</f>
        <v/>
      </c>
    </row>
    <row r="447" spans="1:15">
      <c r="A447" s="21"/>
      <c r="B447" s="8" t="str">
        <f>IFERROR((VLOOKUP(A447,'[1]Besoins demi J'!E:F,2,0))," ")</f>
        <v xml:space="preserve"> </v>
      </c>
      <c r="C447" s="7" t="str">
        <f>IFERROR((VLOOKUP(A447,'[1]Données picking'!A:I,9,0))," ")</f>
        <v xml:space="preserve"> </v>
      </c>
      <c r="D447" s="7" t="str">
        <f>IFERROR((VLOOKUP(A447,'[1]Données picking'!A:I,3,1))," ")</f>
        <v xml:space="preserve"> </v>
      </c>
      <c r="E447" s="9"/>
      <c r="F447" s="10"/>
      <c r="H447" s="9"/>
      <c r="I447" s="9"/>
      <c r="J447" s="8">
        <v>0</v>
      </c>
      <c r="K447" s="9">
        <v>0</v>
      </c>
      <c r="L447" s="9">
        <v>0</v>
      </c>
      <c r="M447" s="9">
        <v>0</v>
      </c>
      <c r="N447" s="9">
        <v>0</v>
      </c>
      <c r="O447" s="13" t="str">
        <f>IF(H447=[1]ST!$A$2,[1]ST!$G$4,IF(H447&gt;0,[1]Masse!$G487,""))</f>
        <v/>
      </c>
    </row>
    <row r="448" spans="1:15">
      <c r="A448" s="21"/>
      <c r="B448" s="8" t="str">
        <f>IFERROR((VLOOKUP(A448,'[1]Besoins demi J'!E:F,2,0))," ")</f>
        <v xml:space="preserve"> </v>
      </c>
      <c r="C448" s="7" t="str">
        <f>IFERROR((VLOOKUP(A448,'[1]Données picking'!A:I,9,0))," ")</f>
        <v xml:space="preserve"> </v>
      </c>
      <c r="D448" s="7" t="str">
        <f>IFERROR((VLOOKUP(A448,'[1]Données picking'!A:I,3,1))," ")</f>
        <v xml:space="preserve"> </v>
      </c>
      <c r="E448" s="9"/>
      <c r="F448" s="10"/>
      <c r="H448" s="9"/>
      <c r="I448" s="9"/>
      <c r="J448" s="8">
        <v>0</v>
      </c>
      <c r="K448" s="9">
        <v>0</v>
      </c>
      <c r="L448" s="9">
        <v>0</v>
      </c>
      <c r="M448" s="9">
        <v>0</v>
      </c>
      <c r="N448" s="9">
        <v>0</v>
      </c>
      <c r="O448" s="13" t="str">
        <f>IF(H448=[1]ST!$A$2,[1]ST!$G$4,IF(H448&gt;0,[1]Masse!$G488,""))</f>
        <v/>
      </c>
    </row>
    <row r="449" spans="1:15">
      <c r="A449" s="21"/>
      <c r="B449" s="8" t="str">
        <f>IFERROR((VLOOKUP(A449,'[1]Besoins demi J'!E:F,2,0))," ")</f>
        <v xml:space="preserve"> </v>
      </c>
      <c r="C449" s="7" t="str">
        <f>IFERROR((VLOOKUP(A449,'[1]Données picking'!A:I,9,0))," ")</f>
        <v xml:space="preserve"> </v>
      </c>
      <c r="D449" s="7" t="str">
        <f>IFERROR((VLOOKUP(A449,'[1]Données picking'!A:I,3,1))," ")</f>
        <v xml:space="preserve"> </v>
      </c>
      <c r="E449" s="9"/>
      <c r="F449" s="10"/>
      <c r="H449" s="9"/>
      <c r="I449" s="9"/>
      <c r="J449" s="8">
        <v>0</v>
      </c>
      <c r="K449" s="9">
        <v>0</v>
      </c>
      <c r="L449" s="9">
        <v>0</v>
      </c>
      <c r="M449" s="9">
        <v>0</v>
      </c>
      <c r="N449" s="9">
        <v>0</v>
      </c>
      <c r="O449" s="13" t="str">
        <f>IF(H449=[1]ST!$A$2,[1]ST!$G$4,IF(H449&gt;0,[1]Masse!$G489,""))</f>
        <v/>
      </c>
    </row>
    <row r="450" spans="1:15">
      <c r="A450" s="21"/>
      <c r="B450" s="8" t="str">
        <f>IFERROR((VLOOKUP(A450,'[1]Besoins demi J'!E:F,2,0))," ")</f>
        <v xml:space="preserve"> </v>
      </c>
      <c r="C450" s="7" t="str">
        <f>IFERROR((VLOOKUP(A450,'[1]Données picking'!A:I,9,0))," ")</f>
        <v xml:space="preserve"> </v>
      </c>
      <c r="D450" s="7" t="str">
        <f>IFERROR((VLOOKUP(A450,'[1]Données picking'!A:I,3,1))," ")</f>
        <v xml:space="preserve"> </v>
      </c>
      <c r="E450" s="9"/>
      <c r="F450" s="10"/>
      <c r="H450" s="9"/>
      <c r="I450" s="9"/>
      <c r="J450" s="8">
        <v>0</v>
      </c>
      <c r="K450" s="9">
        <v>0</v>
      </c>
      <c r="L450" s="9">
        <v>0</v>
      </c>
      <c r="M450" s="9">
        <v>0</v>
      </c>
      <c r="N450" s="9">
        <v>0</v>
      </c>
      <c r="O450" s="13" t="str">
        <f>IF(H450=[1]ST!$A$2,[1]ST!$G$4,IF(H450&gt;0,[1]Masse!$G490,""))</f>
        <v/>
      </c>
    </row>
    <row r="451" spans="1:15">
      <c r="A451" s="21"/>
      <c r="B451" s="8" t="str">
        <f>IFERROR((VLOOKUP(A451,'[1]Besoins demi J'!E:F,2,0))," ")</f>
        <v xml:space="preserve"> </v>
      </c>
      <c r="C451" s="7" t="str">
        <f>IFERROR((VLOOKUP(A451,'[1]Données picking'!A:I,9,0))," ")</f>
        <v xml:space="preserve"> </v>
      </c>
      <c r="D451" s="7" t="str">
        <f>IFERROR((VLOOKUP(A451,'[1]Données picking'!A:I,3,1))," ")</f>
        <v xml:space="preserve"> </v>
      </c>
      <c r="E451" s="9"/>
      <c r="F451" s="10"/>
      <c r="H451" s="9"/>
      <c r="I451" s="9"/>
      <c r="J451" s="8">
        <v>0</v>
      </c>
      <c r="K451" s="9">
        <v>0</v>
      </c>
      <c r="L451" s="9">
        <v>0</v>
      </c>
      <c r="M451" s="9">
        <v>0</v>
      </c>
      <c r="N451" s="9">
        <v>0</v>
      </c>
      <c r="O451" s="13" t="str">
        <f>IF(H451=[1]ST!$A$2,[1]ST!$G$4,IF(H451&gt;0,[1]Masse!$G491,""))</f>
        <v/>
      </c>
    </row>
    <row r="452" spans="1:15">
      <c r="A452" s="21"/>
      <c r="B452" s="8" t="str">
        <f>IFERROR((VLOOKUP(A452,'[1]Besoins demi J'!E:F,2,0))," ")</f>
        <v xml:space="preserve"> </v>
      </c>
      <c r="C452" s="7" t="str">
        <f>IFERROR((VLOOKUP(A452,'[1]Données picking'!A:I,9,0))," ")</f>
        <v xml:space="preserve"> </v>
      </c>
      <c r="D452" s="7" t="str">
        <f>IFERROR((VLOOKUP(A452,'[1]Données picking'!A:I,3,1))," ")</f>
        <v xml:space="preserve"> </v>
      </c>
      <c r="E452" s="9"/>
      <c r="F452" s="10"/>
      <c r="H452" s="9"/>
      <c r="I452" s="9"/>
      <c r="J452" s="8">
        <v>0</v>
      </c>
      <c r="K452" s="9">
        <v>0</v>
      </c>
      <c r="L452" s="9">
        <v>0</v>
      </c>
      <c r="M452" s="9">
        <v>0</v>
      </c>
      <c r="N452" s="9">
        <v>0</v>
      </c>
      <c r="O452" s="13" t="str">
        <f>IF(H452=[1]ST!$A$2,[1]ST!$G$4,IF(H452&gt;0,[1]Masse!$G492,""))</f>
        <v/>
      </c>
    </row>
    <row r="453" spans="1:15">
      <c r="A453" s="21"/>
      <c r="B453" s="8" t="str">
        <f>IFERROR((VLOOKUP(A453,'[1]Besoins demi J'!E:F,2,0))," ")</f>
        <v xml:space="preserve"> </v>
      </c>
      <c r="C453" s="7" t="str">
        <f>IFERROR((VLOOKUP(A453,'[1]Données picking'!A:I,9,0))," ")</f>
        <v xml:space="preserve"> </v>
      </c>
      <c r="D453" s="7" t="str">
        <f>IFERROR((VLOOKUP(A453,'[1]Données picking'!A:I,3,1))," ")</f>
        <v xml:space="preserve"> </v>
      </c>
      <c r="E453" s="9"/>
      <c r="F453" s="10"/>
      <c r="H453" s="9"/>
      <c r="I453" s="9"/>
      <c r="J453" s="8">
        <v>0</v>
      </c>
      <c r="K453" s="9">
        <v>0</v>
      </c>
      <c r="L453" s="9">
        <v>0</v>
      </c>
      <c r="M453" s="9">
        <v>0</v>
      </c>
      <c r="N453" s="9">
        <v>0</v>
      </c>
      <c r="O453" s="13" t="str">
        <f>IF(H453=[1]ST!$A$2,[1]ST!$G$4,IF(H453&gt;0,[1]Masse!$G493,""))</f>
        <v/>
      </c>
    </row>
    <row r="454" spans="1:15">
      <c r="A454" s="21"/>
      <c r="B454" s="8" t="str">
        <f>IFERROR((VLOOKUP(A454,'[1]Besoins demi J'!E:F,2,0))," ")</f>
        <v xml:space="preserve"> </v>
      </c>
      <c r="C454" s="7" t="str">
        <f>IFERROR((VLOOKUP(A454,'[1]Données picking'!A:I,9,0))," ")</f>
        <v xml:space="preserve"> </v>
      </c>
      <c r="D454" s="7" t="str">
        <f>IFERROR((VLOOKUP(A454,'[1]Données picking'!A:I,3,1))," ")</f>
        <v xml:space="preserve"> </v>
      </c>
      <c r="E454" s="9"/>
      <c r="F454" s="10"/>
      <c r="H454" s="9"/>
      <c r="I454" s="9"/>
      <c r="J454" s="8">
        <v>0</v>
      </c>
      <c r="K454" s="9">
        <v>0</v>
      </c>
      <c r="L454" s="9">
        <v>0</v>
      </c>
      <c r="M454" s="9">
        <v>0</v>
      </c>
      <c r="N454" s="9">
        <v>0</v>
      </c>
      <c r="O454" s="13" t="str">
        <f>IF(H454=[1]ST!$A$2,[1]ST!$G$4,IF(H454&gt;0,[1]Masse!$G494,""))</f>
        <v/>
      </c>
    </row>
    <row r="455" spans="1:15">
      <c r="A455" s="21"/>
      <c r="B455" s="8" t="str">
        <f>IFERROR((VLOOKUP(A455,'[1]Besoins demi J'!E:F,2,0))," ")</f>
        <v xml:space="preserve"> </v>
      </c>
      <c r="C455" s="7" t="str">
        <f>IFERROR((VLOOKUP(A455,'[1]Données picking'!A:I,9,0))," ")</f>
        <v xml:space="preserve"> </v>
      </c>
      <c r="D455" s="7" t="str">
        <f>IFERROR((VLOOKUP(A455,'[1]Données picking'!A:I,3,1))," ")</f>
        <v xml:space="preserve"> </v>
      </c>
      <c r="E455" s="9"/>
      <c r="F455" s="10"/>
      <c r="H455" s="9"/>
      <c r="I455" s="9"/>
      <c r="J455" s="8">
        <v>0</v>
      </c>
      <c r="K455" s="9">
        <v>0</v>
      </c>
      <c r="L455" s="9">
        <v>0</v>
      </c>
      <c r="M455" s="9">
        <v>0</v>
      </c>
      <c r="N455" s="9">
        <v>0</v>
      </c>
      <c r="O455" s="13" t="str">
        <f>IF(H455=[1]ST!$A$2,[1]ST!$G$4,IF(H455&gt;0,[1]Masse!$G495,""))</f>
        <v/>
      </c>
    </row>
    <row r="456" spans="1:15">
      <c r="A456" s="21"/>
      <c r="B456" s="8" t="str">
        <f>IFERROR((VLOOKUP(A456,'[1]Besoins demi J'!E:F,2,0))," ")</f>
        <v xml:space="preserve"> </v>
      </c>
      <c r="C456" s="7" t="str">
        <f>IFERROR((VLOOKUP(A456,'[1]Données picking'!A:I,9,0))," ")</f>
        <v xml:space="preserve"> </v>
      </c>
      <c r="D456" s="7" t="str">
        <f>IFERROR((VLOOKUP(A456,'[1]Données picking'!A:I,3,1))," ")</f>
        <v xml:space="preserve"> </v>
      </c>
      <c r="E456" s="9"/>
      <c r="F456" s="10"/>
      <c r="H456" s="9"/>
      <c r="I456" s="9"/>
      <c r="J456" s="8">
        <v>0</v>
      </c>
      <c r="K456" s="9">
        <v>0</v>
      </c>
      <c r="L456" s="9">
        <v>0</v>
      </c>
      <c r="M456" s="9">
        <v>0</v>
      </c>
      <c r="N456" s="9">
        <v>0</v>
      </c>
      <c r="O456" s="13" t="str">
        <f>IF(H456=[1]ST!$A$2,[1]ST!$G$4,IF(H456&gt;0,[1]Masse!$G496,""))</f>
        <v/>
      </c>
    </row>
    <row r="457" spans="1:15">
      <c r="A457" s="21"/>
      <c r="B457" s="8" t="str">
        <f>IFERROR((VLOOKUP(A457,'[1]Besoins demi J'!E:F,2,0))," ")</f>
        <v xml:space="preserve"> </v>
      </c>
      <c r="C457" s="7" t="str">
        <f>IFERROR((VLOOKUP(A457,'[1]Données picking'!A:I,9,0))," ")</f>
        <v xml:space="preserve"> </v>
      </c>
      <c r="D457" s="7" t="str">
        <f>IFERROR((VLOOKUP(A457,'[1]Données picking'!A:I,3,1))," ")</f>
        <v xml:space="preserve"> </v>
      </c>
      <c r="E457" s="9"/>
      <c r="F457" s="10"/>
      <c r="H457" s="9"/>
      <c r="I457" s="9"/>
      <c r="J457" s="8">
        <v>0</v>
      </c>
      <c r="K457" s="9">
        <v>0</v>
      </c>
      <c r="L457" s="9">
        <v>0</v>
      </c>
      <c r="M457" s="9">
        <v>0</v>
      </c>
      <c r="N457" s="9">
        <v>0</v>
      </c>
      <c r="O457" s="13" t="str">
        <f>IF(H457=[1]ST!$A$2,[1]ST!$G$4,IF(H457&gt;0,[1]Masse!$G497,""))</f>
        <v/>
      </c>
    </row>
    <row r="458" spans="1:15">
      <c r="A458" s="21"/>
      <c r="B458" s="8" t="str">
        <f>IFERROR((VLOOKUP(A458,'[1]Besoins demi J'!E:F,2,0))," ")</f>
        <v xml:space="preserve"> </v>
      </c>
      <c r="C458" s="7" t="str">
        <f>IFERROR((VLOOKUP(A458,'[1]Données picking'!A:I,9,0))," ")</f>
        <v xml:space="preserve"> </v>
      </c>
      <c r="D458" s="7" t="str">
        <f>IFERROR((VLOOKUP(A458,'[1]Données picking'!A:I,3,1))," ")</f>
        <v xml:space="preserve"> </v>
      </c>
      <c r="E458" s="9"/>
      <c r="F458" s="10"/>
      <c r="H458" s="9"/>
      <c r="I458" s="9"/>
      <c r="J458" s="8">
        <v>0</v>
      </c>
      <c r="K458" s="9">
        <v>0</v>
      </c>
      <c r="L458" s="9">
        <v>0</v>
      </c>
      <c r="M458" s="9">
        <v>0</v>
      </c>
      <c r="N458" s="9">
        <v>0</v>
      </c>
      <c r="O458" s="13" t="str">
        <f>IF(H458=[1]ST!$A$2,[1]ST!$G$4,IF(H458&gt;0,[1]Masse!$G498,""))</f>
        <v/>
      </c>
    </row>
    <row r="459" spans="1:15">
      <c r="A459" s="21"/>
      <c r="B459" s="8" t="str">
        <f>IFERROR((VLOOKUP(A459,'[1]Besoins demi J'!E:F,2,0))," ")</f>
        <v xml:space="preserve"> </v>
      </c>
      <c r="C459" s="7" t="str">
        <f>IFERROR((VLOOKUP(A459,'[1]Données picking'!A:I,9,0))," ")</f>
        <v xml:space="preserve"> </v>
      </c>
      <c r="D459" s="7" t="str">
        <f>IFERROR((VLOOKUP(A459,'[1]Données picking'!A:I,3,1))," ")</f>
        <v xml:space="preserve"> </v>
      </c>
      <c r="E459" s="9"/>
      <c r="F459" s="10"/>
      <c r="H459" s="9"/>
      <c r="I459" s="9"/>
      <c r="J459" s="8">
        <v>0</v>
      </c>
      <c r="K459" s="9">
        <v>0</v>
      </c>
      <c r="L459" s="9">
        <v>0</v>
      </c>
      <c r="M459" s="9">
        <v>0</v>
      </c>
      <c r="N459" s="9">
        <v>0</v>
      </c>
      <c r="O459" s="13" t="str">
        <f>IF(H459=[1]ST!$A$2,[1]ST!$G$4,IF(H459&gt;0,[1]Masse!$G499,""))</f>
        <v/>
      </c>
    </row>
    <row r="460" spans="1:15">
      <c r="A460" s="21"/>
      <c r="B460" s="8" t="str">
        <f>IFERROR((VLOOKUP(A460,'[1]Besoins demi J'!E:F,2,0))," ")</f>
        <v xml:space="preserve"> </v>
      </c>
      <c r="C460" s="7" t="str">
        <f>IFERROR((VLOOKUP(A460,'[1]Données picking'!A:I,9,0))," ")</f>
        <v xml:space="preserve"> </v>
      </c>
      <c r="D460" s="7" t="str">
        <f>IFERROR((VLOOKUP(A460,'[1]Données picking'!A:I,3,1))," ")</f>
        <v xml:space="preserve"> </v>
      </c>
      <c r="E460" s="9"/>
      <c r="F460" s="10"/>
      <c r="H460" s="9"/>
      <c r="I460" s="9"/>
      <c r="J460" s="8">
        <v>0</v>
      </c>
      <c r="K460" s="9">
        <v>0</v>
      </c>
      <c r="L460" s="9">
        <v>0</v>
      </c>
      <c r="M460" s="9">
        <v>0</v>
      </c>
      <c r="N460" s="9">
        <v>0</v>
      </c>
      <c r="O460" s="13" t="str">
        <f>IF(H460=[1]ST!$A$2,[1]ST!$G$4,IF(H460&gt;0,[1]Masse!$G500,""))</f>
        <v/>
      </c>
    </row>
    <row r="461" spans="1:15">
      <c r="A461" s="21"/>
      <c r="B461" s="8" t="str">
        <f>IFERROR((VLOOKUP(A461,'[1]Besoins demi J'!E:F,2,0))," ")</f>
        <v xml:space="preserve"> </v>
      </c>
      <c r="C461" s="7" t="str">
        <f>IFERROR((VLOOKUP(A461,'[1]Données picking'!A:I,9,0))," ")</f>
        <v xml:space="preserve"> </v>
      </c>
      <c r="D461" s="7" t="str">
        <f>IFERROR((VLOOKUP(A461,'[1]Données picking'!A:I,3,1))," ")</f>
        <v xml:space="preserve"> </v>
      </c>
      <c r="E461" s="9"/>
      <c r="F461" s="10"/>
      <c r="H461" s="9"/>
      <c r="I461" s="9"/>
      <c r="J461" s="8">
        <v>0</v>
      </c>
      <c r="K461" s="9">
        <v>0</v>
      </c>
      <c r="L461" s="9">
        <v>0</v>
      </c>
      <c r="M461" s="9">
        <v>0</v>
      </c>
      <c r="N461" s="9">
        <v>0</v>
      </c>
      <c r="O461" s="13" t="str">
        <f>IF(H461=[1]ST!$A$2,[1]ST!$G$4,IF(H461&gt;0,[1]Masse!$G501,""))</f>
        <v/>
      </c>
    </row>
    <row r="462" spans="1:15">
      <c r="A462" s="21"/>
      <c r="B462" s="8" t="str">
        <f>IFERROR((VLOOKUP(A462,'[1]Besoins demi J'!E:F,2,0))," ")</f>
        <v xml:space="preserve"> </v>
      </c>
      <c r="C462" s="7" t="str">
        <f>IFERROR((VLOOKUP(A462,'[1]Données picking'!A:I,9,0))," ")</f>
        <v xml:space="preserve"> </v>
      </c>
      <c r="D462" s="7" t="str">
        <f>IFERROR((VLOOKUP(A462,'[1]Données picking'!A:I,3,1))," ")</f>
        <v xml:space="preserve"> </v>
      </c>
      <c r="E462" s="9"/>
      <c r="F462" s="10"/>
      <c r="H462" s="9"/>
      <c r="I462" s="9"/>
      <c r="J462" s="8">
        <v>0</v>
      </c>
      <c r="K462" s="9">
        <v>0</v>
      </c>
      <c r="L462" s="9">
        <v>0</v>
      </c>
      <c r="M462" s="9">
        <v>0</v>
      </c>
      <c r="N462" s="9">
        <v>0</v>
      </c>
      <c r="O462" s="13" t="str">
        <f>IF(H462=[1]ST!$A$2,[1]ST!$G$4,IF(H462&gt;0,[1]Masse!$G502,""))</f>
        <v/>
      </c>
    </row>
    <row r="463" spans="1:15">
      <c r="A463" s="21"/>
      <c r="B463" s="8" t="str">
        <f>IFERROR((VLOOKUP(A463,'[1]Besoins demi J'!E:F,2,0))," ")</f>
        <v xml:space="preserve"> </v>
      </c>
      <c r="C463" s="7" t="str">
        <f>IFERROR((VLOOKUP(A463,'[1]Données picking'!A:I,9,0))," ")</f>
        <v xml:space="preserve"> </v>
      </c>
      <c r="D463" s="7" t="str">
        <f>IFERROR((VLOOKUP(A463,'[1]Données picking'!A:I,3,1))," ")</f>
        <v xml:space="preserve"> </v>
      </c>
      <c r="E463" s="9"/>
      <c r="F463" s="10"/>
      <c r="H463" s="9"/>
      <c r="I463" s="9"/>
      <c r="J463" s="8">
        <v>0</v>
      </c>
      <c r="K463" s="9">
        <v>0</v>
      </c>
      <c r="L463" s="9">
        <v>0</v>
      </c>
      <c r="M463" s="9">
        <v>0</v>
      </c>
      <c r="N463" s="9">
        <v>0</v>
      </c>
      <c r="O463" s="13" t="str">
        <f>IF(H463=[1]ST!$A$2,[1]ST!$G$4,IF(H463&gt;0,[1]Masse!$G503,""))</f>
        <v/>
      </c>
    </row>
    <row r="464" spans="1:15">
      <c r="A464" s="21"/>
      <c r="B464" s="8" t="str">
        <f>IFERROR((VLOOKUP(A464,'[1]Besoins demi J'!E:F,2,0))," ")</f>
        <v xml:space="preserve"> </v>
      </c>
      <c r="C464" s="7" t="str">
        <f>IFERROR((VLOOKUP(A464,'[1]Données picking'!A:I,9,0))," ")</f>
        <v xml:space="preserve"> </v>
      </c>
      <c r="D464" s="7" t="str">
        <f>IFERROR((VLOOKUP(A464,'[1]Données picking'!A:I,3,1))," ")</f>
        <v xml:space="preserve"> </v>
      </c>
      <c r="E464" s="9"/>
      <c r="F464" s="10"/>
      <c r="H464" s="9"/>
      <c r="I464" s="9"/>
      <c r="J464" s="8">
        <v>0</v>
      </c>
      <c r="K464" s="9">
        <v>0</v>
      </c>
      <c r="L464" s="9">
        <v>0</v>
      </c>
      <c r="M464" s="9">
        <v>0</v>
      </c>
      <c r="N464" s="9">
        <v>0</v>
      </c>
      <c r="O464" s="13" t="str">
        <f>IF(H464=[1]ST!$A$2,[1]ST!$G$4,IF(H464&gt;0,[1]Masse!$G504,""))</f>
        <v/>
      </c>
    </row>
    <row r="465" spans="1:15">
      <c r="A465" s="21"/>
      <c r="B465" s="8" t="str">
        <f>IFERROR((VLOOKUP(A465,'[1]Besoins demi J'!E:F,2,0))," ")</f>
        <v xml:space="preserve"> </v>
      </c>
      <c r="C465" s="7" t="str">
        <f>IFERROR((VLOOKUP(A465,'[1]Données picking'!A:I,9,0))," ")</f>
        <v xml:space="preserve"> </v>
      </c>
      <c r="D465" s="7" t="str">
        <f>IFERROR((VLOOKUP(A465,'[1]Données picking'!A:I,3,1))," ")</f>
        <v xml:space="preserve"> </v>
      </c>
      <c r="E465" s="9"/>
      <c r="F465" s="10"/>
      <c r="H465" s="9"/>
      <c r="I465" s="9"/>
      <c r="J465" s="8">
        <v>0</v>
      </c>
      <c r="K465" s="9">
        <v>0</v>
      </c>
      <c r="L465" s="9">
        <v>0</v>
      </c>
      <c r="M465" s="9">
        <v>0</v>
      </c>
      <c r="N465" s="9">
        <v>0</v>
      </c>
      <c r="O465" s="13" t="str">
        <f>IF(H465=[1]ST!$A$2,[1]ST!$G$4,IF(H465&gt;0,[1]Masse!$G505,""))</f>
        <v/>
      </c>
    </row>
    <row r="466" spans="1:15">
      <c r="A466" s="21"/>
      <c r="B466" s="8" t="str">
        <f>IFERROR((VLOOKUP(A466,'[1]Besoins demi J'!E:F,2,0))," ")</f>
        <v xml:space="preserve"> </v>
      </c>
      <c r="C466" s="7" t="str">
        <f>IFERROR((VLOOKUP(A466,'[1]Données picking'!A:I,9,0))," ")</f>
        <v xml:space="preserve"> </v>
      </c>
      <c r="D466" s="7" t="str">
        <f>IFERROR((VLOOKUP(A466,'[1]Données picking'!A:I,3,1))," ")</f>
        <v xml:space="preserve"> </v>
      </c>
      <c r="E466" s="9"/>
      <c r="F466" s="10"/>
      <c r="H466" s="9"/>
      <c r="I466" s="9"/>
      <c r="J466" s="8">
        <v>0</v>
      </c>
      <c r="K466" s="9">
        <v>0</v>
      </c>
      <c r="L466" s="9">
        <v>0</v>
      </c>
      <c r="M466" s="9">
        <v>0</v>
      </c>
      <c r="N466" s="9">
        <v>0</v>
      </c>
      <c r="O466" s="13" t="str">
        <f>IF(H466=[1]ST!$A$2,[1]ST!$G$4,IF(H466&gt;0,[1]Masse!$G506,""))</f>
        <v/>
      </c>
    </row>
    <row r="467" spans="1:15">
      <c r="A467" s="21"/>
      <c r="B467" s="8" t="str">
        <f>IFERROR((VLOOKUP(A467,'[1]Besoins demi J'!E:F,2,0))," ")</f>
        <v xml:space="preserve"> </v>
      </c>
      <c r="C467" s="7" t="str">
        <f>IFERROR((VLOOKUP(A467,'[1]Données picking'!A:I,9,0))," ")</f>
        <v xml:space="preserve"> </v>
      </c>
      <c r="D467" s="7" t="str">
        <f>IFERROR((VLOOKUP(A467,'[1]Données picking'!A:I,3,1))," ")</f>
        <v xml:space="preserve"> </v>
      </c>
      <c r="E467" s="9"/>
      <c r="F467" s="10"/>
      <c r="H467" s="9"/>
      <c r="I467" s="9"/>
      <c r="J467" s="8">
        <v>0</v>
      </c>
      <c r="K467" s="9">
        <v>0</v>
      </c>
      <c r="L467" s="9">
        <v>0</v>
      </c>
      <c r="M467" s="9">
        <v>0</v>
      </c>
      <c r="N467" s="9">
        <v>0</v>
      </c>
      <c r="O467" s="13" t="str">
        <f>IF(H467=[1]ST!$A$2,[1]ST!$G$4,IF(H467&gt;0,[1]Masse!$G507,""))</f>
        <v/>
      </c>
    </row>
    <row r="468" spans="1:15">
      <c r="A468" s="21"/>
      <c r="B468" s="8" t="str">
        <f>IFERROR((VLOOKUP(A468,'[1]Besoins demi J'!E:F,2,0))," ")</f>
        <v xml:space="preserve"> </v>
      </c>
      <c r="C468" s="7" t="str">
        <f>IFERROR((VLOOKUP(A468,'[1]Données picking'!A:I,9,0))," ")</f>
        <v xml:space="preserve"> </v>
      </c>
      <c r="D468" s="7" t="str">
        <f>IFERROR((VLOOKUP(A468,'[1]Données picking'!A:I,3,1))," ")</f>
        <v xml:space="preserve"> </v>
      </c>
      <c r="E468" s="9"/>
      <c r="F468" s="10"/>
      <c r="H468" s="9"/>
      <c r="I468" s="9"/>
      <c r="J468" s="8">
        <v>0</v>
      </c>
      <c r="K468" s="9">
        <v>0</v>
      </c>
      <c r="L468" s="9">
        <v>0</v>
      </c>
      <c r="M468" s="9">
        <v>0</v>
      </c>
      <c r="N468" s="9">
        <v>0</v>
      </c>
      <c r="O468" s="13" t="str">
        <f>IF(H468=[1]ST!$A$2,[1]ST!$G$4,IF(H468&gt;0,[1]Masse!$G508,""))</f>
        <v/>
      </c>
    </row>
    <row r="469" spans="1:15">
      <c r="A469" s="21"/>
      <c r="B469" s="8" t="str">
        <f>IFERROR((VLOOKUP(A469,'[1]Besoins demi J'!E:F,2,0))," ")</f>
        <v xml:space="preserve"> </v>
      </c>
      <c r="C469" s="7" t="str">
        <f>IFERROR((VLOOKUP(A469,'[1]Données picking'!A:I,9,0))," ")</f>
        <v xml:space="preserve"> </v>
      </c>
      <c r="D469" s="7" t="str">
        <f>IFERROR((VLOOKUP(A469,'[1]Données picking'!A:I,3,1))," ")</f>
        <v xml:space="preserve"> </v>
      </c>
      <c r="E469" s="9"/>
      <c r="F469" s="10"/>
      <c r="H469" s="9"/>
      <c r="I469" s="9"/>
      <c r="J469" s="8">
        <v>0</v>
      </c>
      <c r="K469" s="9">
        <v>0</v>
      </c>
      <c r="L469" s="9">
        <v>0</v>
      </c>
      <c r="M469" s="9">
        <v>0</v>
      </c>
      <c r="N469" s="9">
        <v>0</v>
      </c>
      <c r="O469" s="13" t="str">
        <f>IF(H469=[1]ST!$A$2,[1]ST!$G$4,IF(H469&gt;0,[1]Masse!$G509,""))</f>
        <v/>
      </c>
    </row>
    <row r="470" spans="1:15">
      <c r="A470" s="21"/>
      <c r="B470" s="8" t="str">
        <f>IFERROR((VLOOKUP(A470,'[1]Besoins demi J'!E:F,2,0))," ")</f>
        <v xml:space="preserve"> </v>
      </c>
      <c r="C470" s="7" t="str">
        <f>IFERROR((VLOOKUP(A470,'[1]Données picking'!A:I,9,0))," ")</f>
        <v xml:space="preserve"> </v>
      </c>
      <c r="D470" s="7" t="str">
        <f>IFERROR((VLOOKUP(A470,'[1]Données picking'!A:I,3,1))," ")</f>
        <v xml:space="preserve"> </v>
      </c>
      <c r="E470" s="9"/>
      <c r="F470" s="10"/>
      <c r="H470" s="9"/>
      <c r="I470" s="9"/>
      <c r="J470" s="8">
        <v>0</v>
      </c>
      <c r="K470" s="9">
        <v>0</v>
      </c>
      <c r="L470" s="9">
        <v>0</v>
      </c>
      <c r="M470" s="9">
        <v>0</v>
      </c>
      <c r="N470" s="9">
        <v>0</v>
      </c>
      <c r="O470" s="13" t="str">
        <f>IF(H470=[1]ST!$A$2,[1]ST!$G$4,IF(H470&gt;0,[1]Masse!$G510,""))</f>
        <v/>
      </c>
    </row>
    <row r="471" spans="1:15">
      <c r="A471" s="21"/>
      <c r="B471" s="8" t="str">
        <f>IFERROR((VLOOKUP(A471,'[1]Besoins demi J'!E:F,2,0))," ")</f>
        <v xml:space="preserve"> </v>
      </c>
      <c r="C471" s="7" t="str">
        <f>IFERROR((VLOOKUP(A471,'[1]Données picking'!A:I,9,0))," ")</f>
        <v xml:space="preserve"> </v>
      </c>
      <c r="D471" s="7" t="str">
        <f>IFERROR((VLOOKUP(A471,'[1]Données picking'!A:I,3,1))," ")</f>
        <v xml:space="preserve"> </v>
      </c>
      <c r="E471" s="9"/>
      <c r="F471" s="10"/>
      <c r="H471" s="9"/>
      <c r="I471" s="9"/>
      <c r="J471" s="8">
        <v>0</v>
      </c>
      <c r="K471" s="9">
        <v>0</v>
      </c>
      <c r="L471" s="9">
        <v>0</v>
      </c>
      <c r="M471" s="9">
        <v>0</v>
      </c>
      <c r="N471" s="9">
        <v>0</v>
      </c>
      <c r="O471" s="13" t="str">
        <f>IF(H471=[1]ST!$A$2,[1]ST!$G$4,IF(H471&gt;0,[1]Masse!$G511,""))</f>
        <v/>
      </c>
    </row>
    <row r="472" spans="1:15">
      <c r="A472" s="21"/>
      <c r="B472" s="8" t="str">
        <f>IFERROR((VLOOKUP(A472,'[1]Besoins demi J'!E:F,2,0))," ")</f>
        <v xml:space="preserve"> </v>
      </c>
      <c r="C472" s="7" t="str">
        <f>IFERROR((VLOOKUP(A472,'[1]Données picking'!A:I,9,0))," ")</f>
        <v xml:space="preserve"> </v>
      </c>
      <c r="D472" s="7" t="str">
        <f>IFERROR((VLOOKUP(A472,'[1]Données picking'!A:I,3,1))," ")</f>
        <v xml:space="preserve"> </v>
      </c>
      <c r="E472" s="9"/>
      <c r="F472" s="10"/>
      <c r="H472" s="9"/>
      <c r="I472" s="9"/>
      <c r="J472" s="8">
        <v>0</v>
      </c>
      <c r="K472" s="9">
        <v>0</v>
      </c>
      <c r="L472" s="9">
        <v>0</v>
      </c>
      <c r="M472" s="9">
        <v>0</v>
      </c>
      <c r="N472" s="9">
        <v>0</v>
      </c>
      <c r="O472" s="13" t="str">
        <f>IF(H472=[1]ST!$A$2,[1]ST!$G$4,IF(H472&gt;0,[1]Masse!$G512,""))</f>
        <v/>
      </c>
    </row>
    <row r="473" spans="1:15">
      <c r="A473" s="21"/>
      <c r="B473" s="8" t="str">
        <f>IFERROR((VLOOKUP(A473,'[1]Besoins demi J'!E:F,2,0))," ")</f>
        <v xml:space="preserve"> </v>
      </c>
      <c r="C473" s="7" t="str">
        <f>IFERROR((VLOOKUP(A473,'[1]Données picking'!A:I,9,0))," ")</f>
        <v xml:space="preserve"> </v>
      </c>
      <c r="D473" s="7" t="str">
        <f>IFERROR((VLOOKUP(A473,'[1]Données picking'!A:I,3,1))," ")</f>
        <v xml:space="preserve"> </v>
      </c>
      <c r="E473" s="9"/>
      <c r="F473" s="10"/>
      <c r="H473" s="9"/>
      <c r="I473" s="9"/>
      <c r="J473" s="8">
        <v>0</v>
      </c>
      <c r="K473" s="9">
        <v>0</v>
      </c>
      <c r="L473" s="9">
        <v>0</v>
      </c>
      <c r="M473" s="9">
        <v>0</v>
      </c>
      <c r="N473" s="9">
        <v>0</v>
      </c>
      <c r="O473" s="13" t="str">
        <f>IF(H473=[1]ST!$A$2,[1]ST!$G$4,IF(H473&gt;0,[1]Masse!$G513,""))</f>
        <v/>
      </c>
    </row>
    <row r="474" spans="1:15">
      <c r="A474" s="21"/>
      <c r="B474" s="8" t="str">
        <f>IFERROR((VLOOKUP(A474,'[1]Besoins demi J'!E:F,2,0))," ")</f>
        <v xml:space="preserve"> </v>
      </c>
      <c r="C474" s="7" t="str">
        <f>IFERROR((VLOOKUP(A474,'[1]Données picking'!A:I,9,0))," ")</f>
        <v xml:space="preserve"> </v>
      </c>
      <c r="D474" s="7" t="str">
        <f>IFERROR((VLOOKUP(A474,'[1]Données picking'!A:I,3,1))," ")</f>
        <v xml:space="preserve"> </v>
      </c>
      <c r="E474" s="9"/>
      <c r="F474" s="10"/>
      <c r="H474" s="9"/>
      <c r="I474" s="9"/>
      <c r="J474" s="8">
        <v>0</v>
      </c>
      <c r="K474" s="9">
        <v>0</v>
      </c>
      <c r="L474" s="9">
        <v>0</v>
      </c>
      <c r="M474" s="9">
        <v>0</v>
      </c>
      <c r="N474" s="9">
        <v>0</v>
      </c>
      <c r="O474" s="13" t="str">
        <f>IF(H474=[1]ST!$A$2,[1]ST!$G$4,IF(H474&gt;0,[1]Masse!$G514,""))</f>
        <v/>
      </c>
    </row>
    <row r="475" spans="1:15">
      <c r="A475" s="21"/>
      <c r="B475" s="8" t="str">
        <f>IFERROR((VLOOKUP(A475,'[1]Besoins demi J'!E:F,2,0))," ")</f>
        <v xml:space="preserve"> </v>
      </c>
      <c r="C475" s="7" t="str">
        <f>IFERROR((VLOOKUP(A475,'[1]Données picking'!A:I,9,0))," ")</f>
        <v xml:space="preserve"> </v>
      </c>
      <c r="D475" s="7" t="str">
        <f>IFERROR((VLOOKUP(A475,'[1]Données picking'!A:I,3,1))," ")</f>
        <v xml:space="preserve"> </v>
      </c>
      <c r="E475" s="9"/>
      <c r="F475" s="10"/>
      <c r="H475" s="9"/>
      <c r="I475" s="9"/>
      <c r="J475" s="8">
        <v>0</v>
      </c>
      <c r="K475" s="9">
        <v>0</v>
      </c>
      <c r="L475" s="9">
        <v>0</v>
      </c>
      <c r="M475" s="9">
        <v>0</v>
      </c>
      <c r="N475" s="9">
        <v>0</v>
      </c>
      <c r="O475" s="13" t="str">
        <f>IF(H475=[1]ST!$A$2,[1]ST!$G$4,IF(H475&gt;0,[1]Masse!$G515,""))</f>
        <v/>
      </c>
    </row>
    <row r="476" spans="1:15">
      <c r="A476" s="21"/>
      <c r="B476" s="8" t="str">
        <f>IFERROR((VLOOKUP(A476,'[1]Besoins demi J'!E:F,2,0))," ")</f>
        <v xml:space="preserve"> </v>
      </c>
      <c r="C476" s="7" t="str">
        <f>IFERROR((VLOOKUP(A476,'[1]Données picking'!A:I,9,0))," ")</f>
        <v xml:space="preserve"> </v>
      </c>
      <c r="D476" s="7" t="str">
        <f>IFERROR((VLOOKUP(A476,'[1]Données picking'!A:I,3,1))," ")</f>
        <v xml:space="preserve"> </v>
      </c>
      <c r="E476" s="9"/>
      <c r="F476" s="10"/>
      <c r="H476" s="9"/>
      <c r="I476" s="9"/>
      <c r="J476" s="8">
        <v>0</v>
      </c>
      <c r="K476" s="9">
        <v>0</v>
      </c>
      <c r="L476" s="9">
        <v>0</v>
      </c>
      <c r="M476" s="9">
        <v>0</v>
      </c>
      <c r="N476" s="9">
        <v>0</v>
      </c>
      <c r="O476" s="13" t="str">
        <f>IF(H476=[1]ST!$A$2,[1]ST!$G$4,IF(H476&gt;0,[1]Masse!$G516,""))</f>
        <v/>
      </c>
    </row>
    <row r="477" spans="1:15">
      <c r="A477" s="21"/>
      <c r="B477" s="8" t="str">
        <f>IFERROR((VLOOKUP(A477,'[1]Besoins demi J'!E:F,2,0))," ")</f>
        <v xml:space="preserve"> </v>
      </c>
      <c r="C477" s="7" t="str">
        <f>IFERROR((VLOOKUP(A477,'[1]Données picking'!A:I,9,0))," ")</f>
        <v xml:space="preserve"> </v>
      </c>
      <c r="D477" s="7" t="str">
        <f>IFERROR((VLOOKUP(A477,'[1]Données picking'!A:I,3,1))," ")</f>
        <v xml:space="preserve"> </v>
      </c>
      <c r="E477" s="9"/>
      <c r="F477" s="10"/>
      <c r="H477" s="9"/>
      <c r="I477" s="9"/>
      <c r="J477" s="8">
        <v>0</v>
      </c>
      <c r="K477" s="9">
        <v>0</v>
      </c>
      <c r="L477" s="9">
        <v>0</v>
      </c>
      <c r="M477" s="9">
        <v>0</v>
      </c>
      <c r="N477" s="9">
        <v>0</v>
      </c>
      <c r="O477" s="13" t="str">
        <f>IF(H477=[1]ST!$A$2,[1]ST!$G$4,IF(H477&gt;0,[1]Masse!$G517,""))</f>
        <v/>
      </c>
    </row>
    <row r="478" spans="1:15">
      <c r="A478" s="21"/>
      <c r="B478" s="8" t="str">
        <f>IFERROR((VLOOKUP(A478,'[1]Besoins demi J'!E:F,2,0))," ")</f>
        <v xml:space="preserve"> </v>
      </c>
      <c r="C478" s="7" t="str">
        <f>IFERROR((VLOOKUP(A478,'[1]Données picking'!A:I,9,0))," ")</f>
        <v xml:space="preserve"> </v>
      </c>
      <c r="D478" s="7" t="str">
        <f>IFERROR((VLOOKUP(A478,'[1]Données picking'!A:I,3,1))," ")</f>
        <v xml:space="preserve"> </v>
      </c>
      <c r="E478" s="9"/>
      <c r="F478" s="10"/>
      <c r="H478" s="9"/>
      <c r="I478" s="9"/>
      <c r="J478" s="8">
        <v>0</v>
      </c>
      <c r="K478" s="9">
        <v>0</v>
      </c>
      <c r="L478" s="9">
        <v>0</v>
      </c>
      <c r="M478" s="9">
        <v>0</v>
      </c>
      <c r="N478" s="9">
        <v>0</v>
      </c>
      <c r="O478" s="13" t="str">
        <f>IF(H478=[1]ST!$A$2,[1]ST!$G$4,IF(H478&gt;0,[1]Masse!$G518,""))</f>
        <v/>
      </c>
    </row>
    <row r="479" spans="1:15">
      <c r="A479" s="21"/>
      <c r="B479" s="8" t="str">
        <f>IFERROR((VLOOKUP(A479,'[1]Besoins demi J'!E:F,2,0))," ")</f>
        <v xml:space="preserve"> </v>
      </c>
      <c r="C479" s="7" t="str">
        <f>IFERROR((VLOOKUP(A479,'[1]Données picking'!A:I,9,0))," ")</f>
        <v xml:space="preserve"> </v>
      </c>
      <c r="D479" s="7" t="str">
        <f>IFERROR((VLOOKUP(A479,'[1]Données picking'!A:I,3,1))," ")</f>
        <v xml:space="preserve"> </v>
      </c>
      <c r="E479" s="9"/>
      <c r="F479" s="10"/>
      <c r="H479" s="9"/>
      <c r="I479" s="9"/>
      <c r="J479" s="8">
        <v>0</v>
      </c>
      <c r="K479" s="9">
        <v>0</v>
      </c>
      <c r="L479" s="9">
        <v>0</v>
      </c>
      <c r="M479" s="9">
        <v>0</v>
      </c>
      <c r="N479" s="9">
        <v>0</v>
      </c>
      <c r="O479" s="13" t="str">
        <f>IF(H479=[1]ST!$A$2,[1]ST!$G$4,IF(H479&gt;0,[1]Masse!$G519,""))</f>
        <v/>
      </c>
    </row>
    <row r="480" spans="1:15">
      <c r="A480" s="21"/>
      <c r="B480" s="8" t="str">
        <f>IFERROR((VLOOKUP(A480,'[1]Besoins demi J'!E:F,2,0))," ")</f>
        <v xml:space="preserve"> </v>
      </c>
      <c r="C480" s="7" t="str">
        <f>IFERROR((VLOOKUP(A480,'[1]Données picking'!A:I,9,0))," ")</f>
        <v xml:space="preserve"> </v>
      </c>
      <c r="D480" s="7" t="str">
        <f>IFERROR((VLOOKUP(A480,'[1]Données picking'!A:I,3,1))," ")</f>
        <v xml:space="preserve"> </v>
      </c>
      <c r="E480" s="9"/>
      <c r="F480" s="10"/>
      <c r="H480" s="9"/>
      <c r="I480" s="9"/>
      <c r="J480" s="8">
        <v>0</v>
      </c>
      <c r="K480" s="9">
        <v>0</v>
      </c>
      <c r="L480" s="9">
        <v>0</v>
      </c>
      <c r="M480" s="9">
        <v>0</v>
      </c>
      <c r="N480" s="9">
        <v>0</v>
      </c>
      <c r="O480" s="13" t="str">
        <f>IF(H480=[1]ST!$A$2,[1]ST!$G$4,IF(H480&gt;0,[1]Masse!$G520,""))</f>
        <v/>
      </c>
    </row>
    <row r="481" spans="1:15">
      <c r="A481" s="21"/>
      <c r="B481" s="8" t="str">
        <f>IFERROR((VLOOKUP(A481,'[1]Besoins demi J'!E:F,2,0))," ")</f>
        <v xml:space="preserve"> </v>
      </c>
      <c r="C481" s="7" t="str">
        <f>IFERROR((VLOOKUP(A481,'[1]Données picking'!A:I,9,0))," ")</f>
        <v xml:space="preserve"> </v>
      </c>
      <c r="D481" s="7" t="str">
        <f>IFERROR((VLOOKUP(A481,'[1]Données picking'!A:I,3,1))," ")</f>
        <v xml:space="preserve"> </v>
      </c>
      <c r="E481" s="9"/>
      <c r="F481" s="10"/>
      <c r="H481" s="9"/>
      <c r="I481" s="9"/>
      <c r="J481" s="8">
        <v>0</v>
      </c>
      <c r="K481" s="9">
        <v>0</v>
      </c>
      <c r="L481" s="9">
        <v>0</v>
      </c>
      <c r="M481" s="9">
        <v>0</v>
      </c>
      <c r="N481" s="9">
        <v>0</v>
      </c>
      <c r="O481" s="13" t="str">
        <f>IF(H481=[1]ST!$A$2,[1]ST!$G$4,IF(H481&gt;0,[1]Masse!$G521,""))</f>
        <v/>
      </c>
    </row>
    <row r="482" spans="1:15">
      <c r="A482" s="21"/>
      <c r="B482" s="8" t="str">
        <f>IFERROR((VLOOKUP(A482,'[1]Besoins demi J'!E:F,2,0))," ")</f>
        <v xml:space="preserve"> </v>
      </c>
      <c r="C482" s="7" t="str">
        <f>IFERROR((VLOOKUP(A482,'[1]Données picking'!A:I,9,0))," ")</f>
        <v xml:space="preserve"> </v>
      </c>
      <c r="D482" s="7" t="str">
        <f>IFERROR((VLOOKUP(A482,'[1]Données picking'!A:I,3,1))," ")</f>
        <v xml:space="preserve"> </v>
      </c>
      <c r="E482" s="9"/>
      <c r="F482" s="10"/>
      <c r="H482" s="9"/>
      <c r="I482" s="9"/>
      <c r="J482" s="8">
        <v>0</v>
      </c>
      <c r="K482" s="9">
        <v>0</v>
      </c>
      <c r="L482" s="9">
        <v>0</v>
      </c>
      <c r="M482" s="9">
        <v>0</v>
      </c>
      <c r="N482" s="9">
        <v>0</v>
      </c>
      <c r="O482" s="13" t="str">
        <f>IF(H482=[1]ST!$A$2,[1]ST!$G$4,IF(H482&gt;0,[1]Masse!$G522,""))</f>
        <v/>
      </c>
    </row>
    <row r="483" spans="1:15">
      <c r="A483" s="21"/>
      <c r="B483" s="8" t="str">
        <f>IFERROR((VLOOKUP(A483,'[1]Besoins demi J'!E:F,2,0))," ")</f>
        <v xml:space="preserve"> </v>
      </c>
      <c r="C483" s="7" t="str">
        <f>IFERROR((VLOOKUP(A483,'[1]Données picking'!A:I,9,0))," ")</f>
        <v xml:space="preserve"> </v>
      </c>
      <c r="D483" s="7" t="str">
        <f>IFERROR((VLOOKUP(A483,'[1]Données picking'!A:I,3,1))," ")</f>
        <v xml:space="preserve"> </v>
      </c>
      <c r="E483" s="9"/>
      <c r="F483" s="10"/>
      <c r="H483" s="9"/>
      <c r="I483" s="9"/>
      <c r="J483" s="8">
        <v>0</v>
      </c>
      <c r="K483" s="9">
        <v>0</v>
      </c>
      <c r="L483" s="9">
        <v>0</v>
      </c>
      <c r="M483" s="9">
        <v>0</v>
      </c>
      <c r="N483" s="9">
        <v>0</v>
      </c>
      <c r="O483" s="13" t="str">
        <f>IF(H483=[1]ST!$A$2,[1]ST!$G$4,IF(H483&gt;0,[1]Masse!$G523,""))</f>
        <v/>
      </c>
    </row>
    <row r="484" spans="1:15">
      <c r="A484" s="21"/>
      <c r="B484" s="8" t="str">
        <f>IFERROR((VLOOKUP(A484,'[1]Besoins demi J'!E:F,2,0))," ")</f>
        <v xml:space="preserve"> </v>
      </c>
      <c r="C484" s="7" t="str">
        <f>IFERROR((VLOOKUP(A484,'[1]Données picking'!A:I,9,0))," ")</f>
        <v xml:space="preserve"> </v>
      </c>
      <c r="D484" s="7" t="str">
        <f>IFERROR((VLOOKUP(A484,'[1]Données picking'!A:I,3,1))," ")</f>
        <v xml:space="preserve"> </v>
      </c>
      <c r="E484" s="9"/>
      <c r="F484" s="10"/>
      <c r="H484" s="9"/>
      <c r="I484" s="9"/>
      <c r="J484" s="8">
        <v>0</v>
      </c>
      <c r="K484" s="9">
        <v>0</v>
      </c>
      <c r="L484" s="9">
        <v>0</v>
      </c>
      <c r="M484" s="9">
        <v>0</v>
      </c>
      <c r="N484" s="9">
        <v>0</v>
      </c>
      <c r="O484" s="13" t="str">
        <f>IF(H484=[1]ST!$A$2,[1]ST!$G$4,IF(H484&gt;0,[1]Masse!$G524,""))</f>
        <v/>
      </c>
    </row>
    <row r="485" spans="1:15">
      <c r="A485" s="21"/>
      <c r="B485" s="8" t="str">
        <f>IFERROR((VLOOKUP(A485,'[1]Besoins demi J'!E:F,2,0))," ")</f>
        <v xml:space="preserve"> </v>
      </c>
      <c r="C485" s="7" t="str">
        <f>IFERROR((VLOOKUP(A485,'[1]Données picking'!A:I,9,0))," ")</f>
        <v xml:space="preserve"> </v>
      </c>
      <c r="D485" s="7" t="str">
        <f>IFERROR((VLOOKUP(A485,'[1]Données picking'!A:I,3,1))," ")</f>
        <v xml:space="preserve"> </v>
      </c>
      <c r="E485" s="9"/>
      <c r="F485" s="10"/>
      <c r="H485" s="9"/>
      <c r="I485" s="9"/>
      <c r="J485" s="8">
        <v>0</v>
      </c>
      <c r="K485" s="9">
        <v>0</v>
      </c>
      <c r="L485" s="9">
        <v>0</v>
      </c>
      <c r="M485" s="9">
        <v>0</v>
      </c>
      <c r="N485" s="9">
        <v>0</v>
      </c>
      <c r="O485" s="13" t="str">
        <f>IF(H485=[1]ST!$A$2,[1]ST!$G$4,IF(H485&gt;0,[1]Masse!$G525,""))</f>
        <v/>
      </c>
    </row>
    <row r="486" spans="1:15">
      <c r="A486" s="21"/>
      <c r="B486" s="8" t="str">
        <f>IFERROR((VLOOKUP(A486,'[1]Besoins demi J'!E:F,2,0))," ")</f>
        <v xml:space="preserve"> </v>
      </c>
      <c r="C486" s="7" t="str">
        <f>IFERROR((VLOOKUP(A486,'[1]Données picking'!A:I,9,0))," ")</f>
        <v xml:space="preserve"> </v>
      </c>
      <c r="D486" s="7" t="str">
        <f>IFERROR((VLOOKUP(A486,'[1]Données picking'!A:I,3,1))," ")</f>
        <v xml:space="preserve"> </v>
      </c>
      <c r="E486" s="9"/>
      <c r="F486" s="10"/>
      <c r="H486" s="9"/>
      <c r="I486" s="9"/>
      <c r="J486" s="8">
        <v>0</v>
      </c>
      <c r="K486" s="9">
        <v>0</v>
      </c>
      <c r="L486" s="9">
        <v>0</v>
      </c>
      <c r="M486" s="9">
        <v>0</v>
      </c>
      <c r="N486" s="9">
        <v>0</v>
      </c>
      <c r="O486" s="13" t="str">
        <f>IF(H486=[1]ST!$A$2,[1]ST!$G$4,IF(H486&gt;0,[1]Masse!$G526,""))</f>
        <v/>
      </c>
    </row>
    <row r="487" spans="1:15">
      <c r="A487" s="21"/>
      <c r="B487" s="8" t="str">
        <f>IFERROR((VLOOKUP(A487,'[1]Besoins demi J'!E:F,2,0))," ")</f>
        <v xml:space="preserve"> </v>
      </c>
      <c r="C487" s="7" t="str">
        <f>IFERROR((VLOOKUP(A487,'[1]Données picking'!A:I,9,0))," ")</f>
        <v xml:space="preserve"> </v>
      </c>
      <c r="D487" s="7" t="str">
        <f>IFERROR((VLOOKUP(A487,'[1]Données picking'!A:I,3,1))," ")</f>
        <v xml:space="preserve"> </v>
      </c>
      <c r="E487" s="9"/>
      <c r="F487" s="10"/>
      <c r="H487" s="9"/>
      <c r="I487" s="9"/>
      <c r="J487" s="8">
        <v>0</v>
      </c>
      <c r="K487" s="9">
        <v>0</v>
      </c>
      <c r="L487" s="9">
        <v>0</v>
      </c>
      <c r="M487" s="9">
        <v>0</v>
      </c>
      <c r="N487" s="9">
        <v>0</v>
      </c>
      <c r="O487" s="13" t="str">
        <f>IF(H487=[1]ST!$A$2,[1]ST!$G$4,IF(H487&gt;0,[1]Masse!$G527,""))</f>
        <v/>
      </c>
    </row>
    <row r="488" spans="1:15">
      <c r="A488" s="21"/>
      <c r="B488" s="8" t="str">
        <f>IFERROR((VLOOKUP(A488,'[1]Besoins demi J'!E:F,2,0))," ")</f>
        <v xml:space="preserve"> </v>
      </c>
      <c r="C488" s="7" t="str">
        <f>IFERROR((VLOOKUP(A488,'[1]Données picking'!A:I,9,0))," ")</f>
        <v xml:space="preserve"> </v>
      </c>
      <c r="D488" s="7" t="str">
        <f>IFERROR((VLOOKUP(A488,'[1]Données picking'!A:I,3,1))," ")</f>
        <v xml:space="preserve"> </v>
      </c>
      <c r="E488" s="9"/>
      <c r="F488" s="10"/>
      <c r="H488" s="9"/>
      <c r="I488" s="9"/>
      <c r="J488" s="8">
        <v>0</v>
      </c>
      <c r="K488" s="9">
        <v>0</v>
      </c>
      <c r="L488" s="9">
        <v>0</v>
      </c>
      <c r="M488" s="9">
        <v>0</v>
      </c>
      <c r="N488" s="9">
        <v>0</v>
      </c>
      <c r="O488" s="13" t="str">
        <f>IF(H488=[1]ST!$A$2,[1]ST!$G$4,IF(H488&gt;0,[1]Masse!$G528,""))</f>
        <v/>
      </c>
    </row>
    <row r="489" spans="1:15">
      <c r="A489" s="21"/>
      <c r="B489" s="8" t="str">
        <f>IFERROR((VLOOKUP(A489,'[1]Besoins demi J'!E:F,2,0))," ")</f>
        <v xml:space="preserve"> </v>
      </c>
      <c r="C489" s="7" t="str">
        <f>IFERROR((VLOOKUP(A489,'[1]Données picking'!A:I,9,0))," ")</f>
        <v xml:space="preserve"> </v>
      </c>
      <c r="D489" s="7" t="str">
        <f>IFERROR((VLOOKUP(A489,'[1]Données picking'!A:I,3,1))," ")</f>
        <v xml:space="preserve"> </v>
      </c>
      <c r="E489" s="9"/>
      <c r="F489" s="10"/>
      <c r="H489" s="9"/>
      <c r="I489" s="9"/>
      <c r="J489" s="8">
        <v>0</v>
      </c>
      <c r="K489" s="9">
        <v>0</v>
      </c>
      <c r="L489" s="9">
        <v>0</v>
      </c>
      <c r="M489" s="9">
        <v>0</v>
      </c>
      <c r="N489" s="9">
        <v>0</v>
      </c>
      <c r="O489" s="13" t="str">
        <f>IF(H489=[1]ST!$A$2,[1]ST!$G$4,IF(H489&gt;0,[1]Masse!$G529,""))</f>
        <v/>
      </c>
    </row>
    <row r="490" spans="1:15">
      <c r="A490" s="21"/>
      <c r="B490" s="8" t="str">
        <f>IFERROR((VLOOKUP(A490,'[1]Besoins demi J'!E:F,2,0))," ")</f>
        <v xml:space="preserve"> </v>
      </c>
      <c r="C490" s="7" t="str">
        <f>IFERROR((VLOOKUP(A490,'[1]Données picking'!A:I,9,0))," ")</f>
        <v xml:space="preserve"> </v>
      </c>
      <c r="D490" s="7" t="str">
        <f>IFERROR((VLOOKUP(A490,'[1]Données picking'!A:I,3,1))," ")</f>
        <v xml:space="preserve"> </v>
      </c>
      <c r="E490" s="9"/>
      <c r="F490" s="10"/>
      <c r="H490" s="9"/>
      <c r="I490" s="9"/>
      <c r="J490" s="8">
        <v>0</v>
      </c>
      <c r="K490" s="9">
        <v>0</v>
      </c>
      <c r="L490" s="9">
        <v>0</v>
      </c>
      <c r="M490" s="9">
        <v>0</v>
      </c>
      <c r="N490" s="9">
        <v>0</v>
      </c>
      <c r="O490" s="13" t="str">
        <f>IF(H490=[1]ST!$A$2,[1]ST!$G$4,IF(H490&gt;0,[1]Masse!$G530,""))</f>
        <v/>
      </c>
    </row>
    <row r="491" spans="1:15">
      <c r="A491" s="21"/>
      <c r="B491" s="8" t="str">
        <f>IFERROR((VLOOKUP(A491,'[1]Besoins demi J'!E:F,2,0))," ")</f>
        <v xml:space="preserve"> </v>
      </c>
      <c r="C491" s="7" t="str">
        <f>IFERROR((VLOOKUP(A491,'[1]Données picking'!A:I,9,0))," ")</f>
        <v xml:space="preserve"> </v>
      </c>
      <c r="D491" s="7" t="str">
        <f>IFERROR((VLOOKUP(A491,'[1]Données picking'!A:I,3,1))," ")</f>
        <v xml:space="preserve"> </v>
      </c>
      <c r="E491" s="9"/>
      <c r="F491" s="10"/>
      <c r="H491" s="9"/>
      <c r="I491" s="9"/>
      <c r="J491" s="8">
        <v>0</v>
      </c>
      <c r="K491" s="9">
        <v>0</v>
      </c>
      <c r="L491" s="9">
        <v>0</v>
      </c>
      <c r="M491" s="9">
        <v>0</v>
      </c>
      <c r="N491" s="9">
        <v>0</v>
      </c>
      <c r="O491" s="13" t="str">
        <f>IF(H491=[1]ST!$A$2,[1]ST!$G$4,IF(H491&gt;0,[1]Masse!$G531,""))</f>
        <v/>
      </c>
    </row>
    <row r="492" spans="1:15">
      <c r="A492" s="21"/>
      <c r="B492" s="8" t="str">
        <f>IFERROR((VLOOKUP(A492,'[1]Besoins demi J'!E:F,2,0))," ")</f>
        <v xml:space="preserve"> </v>
      </c>
      <c r="C492" s="7" t="str">
        <f>IFERROR((VLOOKUP(A492,'[1]Données picking'!A:I,9,0))," ")</f>
        <v xml:space="preserve"> </v>
      </c>
      <c r="D492" s="7" t="str">
        <f>IFERROR((VLOOKUP(A492,'[1]Données picking'!A:I,3,1))," ")</f>
        <v xml:space="preserve"> </v>
      </c>
      <c r="E492" s="9"/>
      <c r="F492" s="10"/>
      <c r="H492" s="9"/>
      <c r="I492" s="9"/>
      <c r="J492" s="8">
        <v>0</v>
      </c>
      <c r="K492" s="9">
        <v>0</v>
      </c>
      <c r="L492" s="9">
        <v>0</v>
      </c>
      <c r="M492" s="9">
        <v>0</v>
      </c>
      <c r="N492" s="9">
        <v>0</v>
      </c>
      <c r="O492" s="13" t="str">
        <f>IF(H492=[1]ST!$A$2,[1]ST!$G$4,IF(H492&gt;0,[1]Masse!$G532,""))</f>
        <v/>
      </c>
    </row>
    <row r="493" spans="1:15">
      <c r="A493" s="21"/>
      <c r="B493" s="8" t="str">
        <f>IFERROR((VLOOKUP(A493,'[1]Besoins demi J'!E:F,2,0))," ")</f>
        <v xml:space="preserve"> </v>
      </c>
      <c r="C493" s="7" t="str">
        <f>IFERROR((VLOOKUP(A493,'[1]Données picking'!A:I,9,0))," ")</f>
        <v xml:space="preserve"> </v>
      </c>
      <c r="D493" s="7" t="str">
        <f>IFERROR((VLOOKUP(A493,'[1]Données picking'!A:I,3,1))," ")</f>
        <v xml:space="preserve"> </v>
      </c>
      <c r="E493" s="9"/>
      <c r="F493" s="10"/>
      <c r="H493" s="9"/>
      <c r="I493" s="9"/>
      <c r="J493" s="8">
        <v>0</v>
      </c>
      <c r="K493" s="9">
        <v>0</v>
      </c>
      <c r="L493" s="9">
        <v>0</v>
      </c>
      <c r="M493" s="9">
        <v>0</v>
      </c>
      <c r="N493" s="9">
        <v>0</v>
      </c>
      <c r="O493" s="13" t="str">
        <f>IF(H493=[1]ST!$A$2,[1]ST!$G$4,IF(H493&gt;0,[1]Masse!$G533,""))</f>
        <v/>
      </c>
    </row>
    <row r="494" spans="1:15">
      <c r="A494" s="21"/>
      <c r="B494" s="8" t="str">
        <f>IFERROR((VLOOKUP(A494,'[1]Besoins demi J'!E:F,2,0))," ")</f>
        <v xml:space="preserve"> </v>
      </c>
      <c r="C494" s="7" t="str">
        <f>IFERROR((VLOOKUP(A494,'[1]Données picking'!A:I,9,0))," ")</f>
        <v xml:space="preserve"> </v>
      </c>
      <c r="D494" s="7" t="str">
        <f>IFERROR((VLOOKUP(A494,'[1]Données picking'!A:I,3,1))," ")</f>
        <v xml:space="preserve"> </v>
      </c>
      <c r="E494" s="9"/>
      <c r="F494" s="10"/>
      <c r="H494" s="9"/>
      <c r="I494" s="9"/>
      <c r="J494" s="8">
        <v>0</v>
      </c>
      <c r="K494" s="9">
        <v>0</v>
      </c>
      <c r="L494" s="9">
        <v>0</v>
      </c>
      <c r="M494" s="9">
        <v>0</v>
      </c>
      <c r="N494" s="9">
        <v>0</v>
      </c>
      <c r="O494" s="13" t="str">
        <f>IF(H494=[1]ST!$A$2,[1]ST!$G$4,IF(H494&gt;0,[1]Masse!$G534,""))</f>
        <v/>
      </c>
    </row>
    <row r="495" spans="1:15">
      <c r="A495" s="21"/>
      <c r="B495" s="8" t="str">
        <f>IFERROR((VLOOKUP(A495,'[1]Besoins demi J'!E:F,2,0))," ")</f>
        <v xml:space="preserve"> </v>
      </c>
      <c r="C495" s="7" t="str">
        <f>IFERROR((VLOOKUP(A495,'[1]Données picking'!A:I,9,0))," ")</f>
        <v xml:space="preserve"> </v>
      </c>
      <c r="D495" s="7" t="str">
        <f>IFERROR((VLOOKUP(A495,'[1]Données picking'!A:I,3,1))," ")</f>
        <v xml:space="preserve"> </v>
      </c>
      <c r="E495" s="9"/>
      <c r="F495" s="10"/>
      <c r="H495" s="9"/>
      <c r="I495" s="9"/>
      <c r="J495" s="8">
        <v>0</v>
      </c>
      <c r="K495" s="9">
        <v>0</v>
      </c>
      <c r="L495" s="9">
        <v>0</v>
      </c>
      <c r="M495" s="9">
        <v>0</v>
      </c>
      <c r="N495" s="9">
        <v>0</v>
      </c>
      <c r="O495" s="13" t="str">
        <f>IF(H495=[1]ST!$A$2,[1]ST!$G$4,IF(H495&gt;0,[1]Masse!$G535,""))</f>
        <v/>
      </c>
    </row>
    <row r="496" spans="1:15">
      <c r="A496" s="21"/>
      <c r="B496" s="8" t="str">
        <f>IFERROR((VLOOKUP(A496,'[1]Besoins demi J'!E:F,2,0))," ")</f>
        <v xml:space="preserve"> </v>
      </c>
      <c r="C496" s="7" t="str">
        <f>IFERROR((VLOOKUP(A496,'[1]Données picking'!A:I,9,0))," ")</f>
        <v xml:space="preserve"> </v>
      </c>
      <c r="D496" s="7" t="str">
        <f>IFERROR((VLOOKUP(A496,'[1]Données picking'!A:I,3,1))," ")</f>
        <v xml:space="preserve"> </v>
      </c>
      <c r="E496" s="9"/>
      <c r="F496" s="10"/>
      <c r="H496" s="9"/>
      <c r="I496" s="9"/>
      <c r="J496" s="8">
        <v>0</v>
      </c>
      <c r="K496" s="9">
        <v>0</v>
      </c>
      <c r="L496" s="9">
        <v>0</v>
      </c>
      <c r="M496" s="9">
        <v>0</v>
      </c>
      <c r="N496" s="9">
        <v>0</v>
      </c>
      <c r="O496" s="13" t="str">
        <f>IF(H496=[1]ST!$A$2,[1]ST!$G$4,IF(H496&gt;0,[1]Masse!$G536,""))</f>
        <v/>
      </c>
    </row>
    <row r="497" spans="1:15">
      <c r="A497" s="21"/>
      <c r="B497" s="8" t="str">
        <f>IFERROR((VLOOKUP(A497,'[1]Besoins demi J'!E:F,2,0))," ")</f>
        <v xml:space="preserve"> </v>
      </c>
      <c r="C497" s="7" t="str">
        <f>IFERROR((VLOOKUP(A497,'[1]Données picking'!A:I,9,0))," ")</f>
        <v xml:space="preserve"> </v>
      </c>
      <c r="D497" s="7" t="str">
        <f>IFERROR((VLOOKUP(A497,'[1]Données picking'!A:I,3,1))," ")</f>
        <v xml:space="preserve"> </v>
      </c>
      <c r="E497" s="9"/>
      <c r="F497" s="10"/>
      <c r="H497" s="9"/>
      <c r="I497" s="9"/>
      <c r="J497" s="8">
        <v>0</v>
      </c>
      <c r="K497" s="9">
        <v>0</v>
      </c>
      <c r="L497" s="9">
        <v>0</v>
      </c>
      <c r="M497" s="9">
        <v>0</v>
      </c>
      <c r="N497" s="9">
        <v>0</v>
      </c>
      <c r="O497" s="13" t="str">
        <f>IF(H497=[1]ST!$A$2,[1]ST!$G$4,IF(H497&gt;0,[1]Masse!$G537,""))</f>
        <v/>
      </c>
    </row>
    <row r="498" spans="1:15">
      <c r="A498" s="21"/>
      <c r="B498" s="8" t="str">
        <f>IFERROR((VLOOKUP(A498,'[1]Besoins demi J'!E:F,2,0))," ")</f>
        <v xml:space="preserve"> </v>
      </c>
      <c r="C498" s="7" t="str">
        <f>IFERROR((VLOOKUP(A498,'[1]Données picking'!A:I,9,0))," ")</f>
        <v xml:space="preserve"> </v>
      </c>
      <c r="D498" s="7" t="str">
        <f>IFERROR((VLOOKUP(A498,'[1]Données picking'!A:I,3,1))," ")</f>
        <v xml:space="preserve"> </v>
      </c>
      <c r="E498" s="9"/>
      <c r="F498" s="10"/>
      <c r="H498" s="9"/>
      <c r="I498" s="9"/>
      <c r="J498" s="8">
        <v>0</v>
      </c>
      <c r="K498" s="9">
        <v>0</v>
      </c>
      <c r="L498" s="9">
        <v>0</v>
      </c>
      <c r="M498" s="9">
        <v>0</v>
      </c>
      <c r="N498" s="9">
        <v>0</v>
      </c>
      <c r="O498" s="13" t="str">
        <f>IF(H498=[1]ST!$A$2,[1]ST!$G$4,IF(H498&gt;0,[1]Masse!$G538,""))</f>
        <v/>
      </c>
    </row>
    <row r="499" spans="1:15">
      <c r="A499" s="21"/>
      <c r="B499" s="8" t="str">
        <f>IFERROR((VLOOKUP(A499,'[1]Besoins demi J'!E:F,2,0))," ")</f>
        <v xml:space="preserve"> </v>
      </c>
      <c r="C499" s="7" t="str">
        <f>IFERROR((VLOOKUP(A499,'[1]Données picking'!A:I,9,0))," ")</f>
        <v xml:space="preserve"> </v>
      </c>
      <c r="D499" s="7" t="str">
        <f>IFERROR((VLOOKUP(A499,'[1]Données picking'!A:I,3,1))," ")</f>
        <v xml:space="preserve"> </v>
      </c>
      <c r="E499" s="9"/>
      <c r="F499" s="10"/>
      <c r="H499" s="9"/>
      <c r="I499" s="9"/>
      <c r="J499" s="8">
        <v>0</v>
      </c>
      <c r="K499" s="9">
        <v>0</v>
      </c>
      <c r="L499" s="9">
        <v>0</v>
      </c>
      <c r="M499" s="9">
        <v>0</v>
      </c>
      <c r="N499" s="9">
        <v>0</v>
      </c>
      <c r="O499" s="13" t="str">
        <f>IF(H499=[1]ST!$A$2,[1]ST!$G$4,IF(H499&gt;0,[1]Masse!$G539,""))</f>
        <v/>
      </c>
    </row>
    <row r="500" spans="1:15">
      <c r="A500" s="21"/>
      <c r="B500" s="8" t="str">
        <f>IFERROR((VLOOKUP(A500,'[1]Besoins demi J'!E:F,2,0))," ")</f>
        <v xml:space="preserve"> </v>
      </c>
      <c r="C500" s="7" t="str">
        <f>IFERROR((VLOOKUP(A500,'[1]Données picking'!A:I,9,0))," ")</f>
        <v xml:space="preserve"> </v>
      </c>
      <c r="D500" s="7" t="str">
        <f>IFERROR((VLOOKUP(A500,'[1]Données picking'!A:I,3,1))," ")</f>
        <v xml:space="preserve"> </v>
      </c>
      <c r="E500" s="9"/>
      <c r="F500" s="10"/>
      <c r="H500" s="9"/>
      <c r="I500" s="9"/>
      <c r="J500" s="8">
        <v>0</v>
      </c>
      <c r="K500" s="9">
        <v>0</v>
      </c>
      <c r="L500" s="9">
        <v>0</v>
      </c>
      <c r="M500" s="9">
        <v>0</v>
      </c>
      <c r="N500" s="9">
        <v>0</v>
      </c>
      <c r="O500" s="13" t="str">
        <f>IF(H500=[1]ST!$A$2,[1]ST!$G$4,IF(H500&gt;0,[1]Masse!$G540,""))</f>
        <v/>
      </c>
    </row>
    <row r="501" spans="1:15">
      <c r="A501" s="21"/>
      <c r="B501" s="8" t="str">
        <f>IFERROR((VLOOKUP(A501,'[1]Besoins demi J'!E:F,2,0))," ")</f>
        <v xml:space="preserve"> </v>
      </c>
      <c r="C501" s="7" t="str">
        <f>IFERROR((VLOOKUP(A501,'[1]Données picking'!A:I,9,0))," ")</f>
        <v xml:space="preserve"> </v>
      </c>
      <c r="D501" s="7" t="str">
        <f>IFERROR((VLOOKUP(A501,'[1]Données picking'!A:I,3,1))," ")</f>
        <v xml:space="preserve"> </v>
      </c>
      <c r="E501" s="9"/>
      <c r="F501" s="10"/>
      <c r="H501" s="9"/>
      <c r="I501" s="9"/>
      <c r="J501" s="8">
        <v>0</v>
      </c>
      <c r="K501" s="9">
        <v>0</v>
      </c>
      <c r="L501" s="9">
        <v>0</v>
      </c>
      <c r="M501" s="9">
        <v>0</v>
      </c>
      <c r="N501" s="9">
        <v>0</v>
      </c>
      <c r="O501" s="13" t="str">
        <f>IF(H501=[1]ST!$A$2,[1]ST!$G$4,IF(H501&gt;0,[1]Masse!$G541,""))</f>
        <v/>
      </c>
    </row>
    <row r="502" spans="1:15">
      <c r="A502" s="21"/>
      <c r="B502" s="8" t="str">
        <f>IFERROR((VLOOKUP(A502,'[1]Besoins demi J'!E:F,2,0))," ")</f>
        <v xml:space="preserve"> </v>
      </c>
      <c r="C502" s="7" t="str">
        <f>IFERROR((VLOOKUP(A502,'[1]Données picking'!A:I,9,0))," ")</f>
        <v xml:space="preserve"> </v>
      </c>
      <c r="D502" s="7" t="str">
        <f>IFERROR((VLOOKUP(A502,'[1]Données picking'!A:I,3,1))," ")</f>
        <v xml:space="preserve"> </v>
      </c>
      <c r="E502" s="9"/>
      <c r="F502" s="10"/>
    </row>
    <row r="503" spans="1:15">
      <c r="A503" s="21"/>
      <c r="B503" s="8" t="str">
        <f>IFERROR((VLOOKUP(A503,'[1]Besoins demi J'!E:F,2,0))," ")</f>
        <v xml:space="preserve"> </v>
      </c>
      <c r="C503" s="7" t="str">
        <f>IFERROR((VLOOKUP(A503,'[1]Données picking'!A:I,9,0))," ")</f>
        <v xml:space="preserve"> </v>
      </c>
      <c r="D503" s="7" t="str">
        <f>IFERROR((VLOOKUP(A503,'[1]Données picking'!A:I,3,1))," ")</f>
        <v xml:space="preserve"> </v>
      </c>
      <c r="E503" s="9"/>
      <c r="F503" s="10"/>
    </row>
    <row r="504" spans="1:15">
      <c r="A504" s="21"/>
      <c r="B504" s="8" t="str">
        <f>IFERROR((VLOOKUP(A504,'[1]Besoins demi J'!E:F,2,0))," ")</f>
        <v xml:space="preserve"> </v>
      </c>
      <c r="C504" s="7" t="str">
        <f>IFERROR((VLOOKUP(A504,'[1]Données picking'!A:I,9,0))," ")</f>
        <v xml:space="preserve"> </v>
      </c>
      <c r="D504" s="7" t="str">
        <f>IFERROR((VLOOKUP(A504,'[1]Données picking'!A:I,3,1))," ")</f>
        <v xml:space="preserve"> </v>
      </c>
      <c r="E504" s="9"/>
      <c r="F504" s="10"/>
    </row>
    <row r="505" spans="1:15">
      <c r="A505" s="21"/>
      <c r="B505" s="8" t="str">
        <f>IFERROR((VLOOKUP(A505,'[1]Besoins demi J'!E:F,2,0))," ")</f>
        <v xml:space="preserve"> </v>
      </c>
      <c r="C505" s="7" t="str">
        <f>IFERROR((VLOOKUP(A505,'[1]Données picking'!A:I,9,0))," ")</f>
        <v xml:space="preserve"> </v>
      </c>
      <c r="D505" s="7" t="str">
        <f>IFERROR((VLOOKUP(A505,'[1]Données picking'!A:I,3,1))," ")</f>
        <v xml:space="preserve"> </v>
      </c>
      <c r="E505" s="9"/>
      <c r="F505" s="10"/>
    </row>
    <row r="506" spans="1:15">
      <c r="A506" s="21"/>
      <c r="B506" s="8" t="str">
        <f>IFERROR((VLOOKUP(A506,'[1]Besoins demi J'!E:F,2,0))," ")</f>
        <v xml:space="preserve"> </v>
      </c>
      <c r="C506" s="7" t="str">
        <f>IFERROR((VLOOKUP(A506,'[1]Données picking'!A:I,9,0))," ")</f>
        <v xml:space="preserve"> </v>
      </c>
      <c r="D506" s="7" t="str">
        <f>IFERROR((VLOOKUP(A506,'[1]Données picking'!A:I,3,1))," ")</f>
        <v xml:space="preserve"> </v>
      </c>
      <c r="E506" s="9"/>
      <c r="F506" s="10"/>
    </row>
    <row r="507" spans="1:15">
      <c r="A507" s="21"/>
      <c r="B507" s="8" t="str">
        <f>IFERROR((VLOOKUP(A507,'[1]Besoins demi J'!E:F,2,0))," ")</f>
        <v xml:space="preserve"> </v>
      </c>
      <c r="C507" s="7" t="str">
        <f>IFERROR((VLOOKUP(A507,'[1]Données picking'!A:I,9,0))," ")</f>
        <v xml:space="preserve"> </v>
      </c>
      <c r="D507" s="7" t="str">
        <f>IFERROR((VLOOKUP(A507,'[1]Données picking'!A:I,3,1))," ")</f>
        <v xml:space="preserve"> </v>
      </c>
      <c r="E507" s="9"/>
      <c r="F507" s="10"/>
    </row>
    <row r="508" spans="1:15">
      <c r="A508" s="21"/>
      <c r="B508" s="8" t="str">
        <f>IFERROR((VLOOKUP(A508,'[1]Besoins demi J'!E:F,2,0))," ")</f>
        <v xml:space="preserve"> </v>
      </c>
      <c r="C508" s="7" t="str">
        <f>IFERROR((VLOOKUP(A508,'[1]Données picking'!A:I,9,0))," ")</f>
        <v xml:space="preserve"> </v>
      </c>
      <c r="D508" s="7" t="str">
        <f>IFERROR((VLOOKUP(A508,'[1]Données picking'!A:I,3,1))," ")</f>
        <v xml:space="preserve"> </v>
      </c>
      <c r="E508" s="9"/>
      <c r="F508" s="10"/>
    </row>
    <row r="509" spans="1:15">
      <c r="A509" s="21"/>
      <c r="B509" s="8" t="str">
        <f>IFERROR((VLOOKUP(A509,'[1]Besoins demi J'!E:F,2,0))," ")</f>
        <v xml:space="preserve"> </v>
      </c>
      <c r="C509" s="7" t="str">
        <f>IFERROR((VLOOKUP(A509,'[1]Données picking'!A:I,9,0))," ")</f>
        <v xml:space="preserve"> </v>
      </c>
      <c r="D509" s="7" t="str">
        <f>IFERROR((VLOOKUP(A509,'[1]Données picking'!A:I,3,1))," ")</f>
        <v xml:space="preserve"> </v>
      </c>
      <c r="E509" s="9"/>
      <c r="F509" s="10"/>
    </row>
    <row r="510" spans="1:15">
      <c r="A510" s="21"/>
      <c r="B510" s="8" t="str">
        <f>IFERROR((VLOOKUP(A510,'[1]Besoins demi J'!E:F,2,0))," ")</f>
        <v xml:space="preserve"> </v>
      </c>
      <c r="C510" s="7" t="str">
        <f>IFERROR((VLOOKUP(A510,'[1]Données picking'!A:I,9,0))," ")</f>
        <v xml:space="preserve"> </v>
      </c>
      <c r="D510" s="7" t="str">
        <f>IFERROR((VLOOKUP(A510,'[1]Données picking'!A:I,3,1))," ")</f>
        <v xml:space="preserve"> </v>
      </c>
      <c r="E510" s="9"/>
      <c r="F510" s="10"/>
    </row>
    <row r="511" spans="1:15">
      <c r="A511" s="21"/>
      <c r="B511" s="8" t="str">
        <f>IFERROR((VLOOKUP(A511,'[1]Besoins demi J'!E:F,2,0))," ")</f>
        <v xml:space="preserve"> </v>
      </c>
      <c r="C511" s="7" t="str">
        <f>IFERROR((VLOOKUP(A511,'[1]Données picking'!A:I,9,0))," ")</f>
        <v xml:space="preserve"> </v>
      </c>
      <c r="D511" s="7" t="str">
        <f>IFERROR((VLOOKUP(A511,'[1]Données picking'!A:I,3,1))," ")</f>
        <v xml:space="preserve"> </v>
      </c>
      <c r="E511" s="9"/>
      <c r="F511" s="10"/>
    </row>
    <row r="512" spans="1:15">
      <c r="A512" s="21"/>
      <c r="B512" s="8" t="str">
        <f>IFERROR((VLOOKUP(A512,'[1]Besoins demi J'!E:F,2,0))," ")</f>
        <v xml:space="preserve"> </v>
      </c>
      <c r="C512" s="7" t="str">
        <f>IFERROR((VLOOKUP(A512,'[1]Données picking'!A:I,9,0))," ")</f>
        <v xml:space="preserve"> </v>
      </c>
      <c r="D512" s="7" t="str">
        <f>IFERROR((VLOOKUP(A512,'[1]Données picking'!A:I,3,1))," ")</f>
        <v xml:space="preserve"> </v>
      </c>
      <c r="E512" s="9"/>
      <c r="F512" s="10"/>
    </row>
    <row r="513" spans="1:6">
      <c r="A513" s="21"/>
      <c r="B513" s="8" t="str">
        <f>IFERROR((VLOOKUP(A513,'[1]Besoins demi J'!E:F,2,0))," ")</f>
        <v xml:space="preserve"> </v>
      </c>
      <c r="C513" s="7" t="str">
        <f>IFERROR((VLOOKUP(A513,'[1]Données picking'!A:I,9,0))," ")</f>
        <v xml:space="preserve"> </v>
      </c>
      <c r="D513" s="7" t="str">
        <f>IFERROR((VLOOKUP(A513,'[1]Données picking'!A:I,3,1))," ")</f>
        <v xml:space="preserve"> </v>
      </c>
      <c r="E513" s="9"/>
      <c r="F513" s="10"/>
    </row>
    <row r="514" spans="1:6">
      <c r="A514" s="21"/>
      <c r="B514" s="8" t="str">
        <f>IFERROR((VLOOKUP(A514,'[1]Besoins demi J'!E:F,2,0))," ")</f>
        <v xml:space="preserve"> </v>
      </c>
      <c r="C514" s="7" t="str">
        <f>IFERROR((VLOOKUP(A514,'[1]Données picking'!A:I,9,0))," ")</f>
        <v xml:space="preserve"> </v>
      </c>
      <c r="D514" s="7" t="str">
        <f>IFERROR((VLOOKUP(A514,'[1]Données picking'!A:I,3,1))," ")</f>
        <v xml:space="preserve"> </v>
      </c>
      <c r="E514" s="9"/>
      <c r="F514" s="10"/>
    </row>
    <row r="515" spans="1:6">
      <c r="A515" s="21"/>
      <c r="B515" s="8" t="str">
        <f>IFERROR((VLOOKUP(A515,'[1]Besoins demi J'!E:F,2,0))," ")</f>
        <v xml:space="preserve"> </v>
      </c>
      <c r="C515" s="7" t="str">
        <f>IFERROR((VLOOKUP(A515,'[1]Données picking'!A:I,9,0))," ")</f>
        <v xml:space="preserve"> </v>
      </c>
      <c r="D515" s="7" t="str">
        <f>IFERROR((VLOOKUP(A515,'[1]Données picking'!A:I,3,1))," ")</f>
        <v xml:space="preserve"> </v>
      </c>
      <c r="E515" s="9"/>
      <c r="F515" s="10"/>
    </row>
    <row r="516" spans="1:6">
      <c r="A516" s="21"/>
      <c r="B516" s="8" t="str">
        <f>IFERROR((VLOOKUP(A516,'[1]Besoins demi J'!E:F,2,0))," ")</f>
        <v xml:space="preserve"> </v>
      </c>
      <c r="C516" s="7" t="str">
        <f>IFERROR((VLOOKUP(A516,'[1]Données picking'!A:I,9,0))," ")</f>
        <v xml:space="preserve"> </v>
      </c>
      <c r="D516" s="7" t="str">
        <f>IFERROR((VLOOKUP(A516,'[1]Données picking'!A:I,3,1))," ")</f>
        <v xml:space="preserve"> </v>
      </c>
      <c r="E516" s="9"/>
      <c r="F516" s="10"/>
    </row>
    <row r="517" spans="1:6">
      <c r="A517" s="21"/>
      <c r="B517" s="8" t="str">
        <f>IFERROR((VLOOKUP(A517,'[1]Besoins demi J'!E:F,2,0))," ")</f>
        <v xml:space="preserve"> </v>
      </c>
      <c r="C517" s="7" t="str">
        <f>IFERROR((VLOOKUP(A517,'[1]Données picking'!A:I,9,0))," ")</f>
        <v xml:space="preserve"> </v>
      </c>
      <c r="D517" s="7" t="str">
        <f>IFERROR((VLOOKUP(A517,'[1]Données picking'!A:I,3,1))," ")</f>
        <v xml:space="preserve"> </v>
      </c>
      <c r="E517" s="9"/>
      <c r="F517" s="10"/>
    </row>
    <row r="518" spans="1:6">
      <c r="A518" s="21"/>
      <c r="B518" s="8" t="str">
        <f>IFERROR((VLOOKUP(A518,'[1]Besoins demi J'!E:F,2,0))," ")</f>
        <v xml:space="preserve"> </v>
      </c>
      <c r="C518" s="7" t="str">
        <f>IFERROR((VLOOKUP(A518,'[1]Données picking'!A:I,9,0))," ")</f>
        <v xml:space="preserve"> </v>
      </c>
      <c r="D518" s="7" t="str">
        <f>IFERROR((VLOOKUP(A518,'[1]Données picking'!A:I,3,1))," ")</f>
        <v xml:space="preserve"> </v>
      </c>
      <c r="E518" s="9"/>
      <c r="F518" s="10"/>
    </row>
    <row r="519" spans="1:6">
      <c r="A519" s="21"/>
      <c r="B519" s="8" t="str">
        <f>IFERROR((VLOOKUP(A519,'[1]Besoins demi J'!E:F,2,0))," ")</f>
        <v xml:space="preserve"> </v>
      </c>
      <c r="C519" s="7" t="str">
        <f>IFERROR((VLOOKUP(A519,'[1]Données picking'!A:I,9,0))," ")</f>
        <v xml:space="preserve"> </v>
      </c>
      <c r="D519" s="7" t="str">
        <f>IFERROR((VLOOKUP(A519,'[1]Données picking'!A:I,3,1))," ")</f>
        <v xml:space="preserve"> </v>
      </c>
      <c r="E519" s="9"/>
      <c r="F519" s="10"/>
    </row>
    <row r="520" spans="1:6">
      <c r="A520" s="21"/>
      <c r="B520" s="8" t="str">
        <f>IFERROR((VLOOKUP(A520,'[1]Besoins demi J'!E:F,2,0))," ")</f>
        <v xml:space="preserve"> </v>
      </c>
      <c r="C520" s="7" t="str">
        <f>IFERROR((VLOOKUP(A520,'[1]Données picking'!A:I,9,0))," ")</f>
        <v xml:space="preserve"> </v>
      </c>
      <c r="D520" s="7" t="str">
        <f>IFERROR((VLOOKUP(A520,'[1]Données picking'!A:I,3,1))," ")</f>
        <v xml:space="preserve"> </v>
      </c>
      <c r="E520" s="9"/>
      <c r="F520" s="10"/>
    </row>
    <row r="521" spans="1:6">
      <c r="A521" s="21"/>
      <c r="B521" s="8" t="str">
        <f>IFERROR((VLOOKUP(A521,'[1]Besoins demi J'!E:F,2,0))," ")</f>
        <v xml:space="preserve"> </v>
      </c>
      <c r="C521" s="7" t="str">
        <f>IFERROR((VLOOKUP(A521,'[1]Données picking'!A:I,9,0))," ")</f>
        <v xml:space="preserve"> </v>
      </c>
      <c r="D521" s="7" t="str">
        <f>IFERROR((VLOOKUP(A521,'[1]Données picking'!A:I,3,1))," ")</f>
        <v xml:space="preserve"> </v>
      </c>
      <c r="E521" s="9"/>
      <c r="F521" s="10"/>
    </row>
    <row r="522" spans="1:6">
      <c r="A522" s="21"/>
      <c r="B522" s="8" t="str">
        <f>IFERROR((VLOOKUP(A522,'[1]Besoins demi J'!E:F,2,0))," ")</f>
        <v xml:space="preserve"> </v>
      </c>
      <c r="C522" s="7" t="str">
        <f>IFERROR((VLOOKUP(A522,'[1]Données picking'!A:I,9,0))," ")</f>
        <v xml:space="preserve"> </v>
      </c>
      <c r="D522" s="7" t="str">
        <f>IFERROR((VLOOKUP(A522,'[1]Données picking'!A:I,3,1))," ")</f>
        <v xml:space="preserve"> </v>
      </c>
      <c r="E522" s="9"/>
      <c r="F522" s="10"/>
    </row>
    <row r="523" spans="1:6">
      <c r="A523" s="21"/>
      <c r="B523" s="8" t="str">
        <f>IFERROR((VLOOKUP(A523,'[1]Besoins demi J'!E:F,2,0))," ")</f>
        <v xml:space="preserve"> </v>
      </c>
      <c r="C523" s="7" t="str">
        <f>IFERROR((VLOOKUP(A523,'[1]Données picking'!A:I,9,0))," ")</f>
        <v xml:space="preserve"> </v>
      </c>
      <c r="D523" s="7" t="str">
        <f>IFERROR((VLOOKUP(A523,'[1]Données picking'!A:I,3,1))," ")</f>
        <v xml:space="preserve"> </v>
      </c>
      <c r="E523" s="9"/>
      <c r="F523" s="10"/>
    </row>
    <row r="524" spans="1:6">
      <c r="A524" s="21"/>
      <c r="B524" s="8" t="str">
        <f>IFERROR((VLOOKUP(A524,'[1]Besoins demi J'!E:F,2,0))," ")</f>
        <v xml:space="preserve"> </v>
      </c>
      <c r="C524" s="7" t="str">
        <f>IFERROR((VLOOKUP(A524,'[1]Données picking'!A:I,9,0))," ")</f>
        <v xml:space="preserve"> </v>
      </c>
      <c r="D524" s="7" t="str">
        <f>IFERROR((VLOOKUP(A524,'[1]Données picking'!A:I,3,1))," ")</f>
        <v xml:space="preserve"> </v>
      </c>
      <c r="E524" s="9"/>
      <c r="F524" s="10"/>
    </row>
    <row r="525" spans="1:6">
      <c r="A525" s="21"/>
      <c r="B525" s="8" t="str">
        <f>IFERROR((VLOOKUP(A525,'[1]Besoins demi J'!E:F,2,0))," ")</f>
        <v xml:space="preserve"> </v>
      </c>
      <c r="C525" s="7" t="str">
        <f>IFERROR((VLOOKUP(A525,'[1]Données picking'!A:I,9,0))," ")</f>
        <v xml:space="preserve"> </v>
      </c>
      <c r="D525" s="7" t="str">
        <f>IFERROR((VLOOKUP(A525,'[1]Données picking'!A:I,3,1))," ")</f>
        <v xml:space="preserve"> </v>
      </c>
      <c r="E525" s="9"/>
      <c r="F525" s="10"/>
    </row>
    <row r="526" spans="1:6">
      <c r="A526" s="21"/>
      <c r="B526" s="8" t="str">
        <f>IFERROR((VLOOKUP(A526,'[1]Besoins demi J'!E:F,2,0))," ")</f>
        <v xml:space="preserve"> </v>
      </c>
      <c r="C526" s="7" t="str">
        <f>IFERROR((VLOOKUP(A526,'[1]Données picking'!A:I,9,0))," ")</f>
        <v xml:space="preserve"> </v>
      </c>
      <c r="D526" s="7" t="str">
        <f>IFERROR((VLOOKUP(A526,'[1]Données picking'!A:I,3,1))," ")</f>
        <v xml:space="preserve"> </v>
      </c>
      <c r="E526" s="9"/>
      <c r="F526" s="10"/>
    </row>
    <row r="527" spans="1:6">
      <c r="A527" s="21"/>
      <c r="B527" s="8" t="str">
        <f>IFERROR((VLOOKUP(A527,'[1]Besoins demi J'!E:F,2,0))," ")</f>
        <v xml:space="preserve"> </v>
      </c>
      <c r="C527" s="7" t="str">
        <f>IFERROR((VLOOKUP(A527,'[1]Données picking'!A:I,9,0))," ")</f>
        <v xml:space="preserve"> </v>
      </c>
      <c r="D527" s="7" t="str">
        <f>IFERROR((VLOOKUP(A527,'[1]Données picking'!A:I,3,1))," ")</f>
        <v xml:space="preserve"> </v>
      </c>
      <c r="E527" s="9"/>
      <c r="F527" s="10"/>
    </row>
    <row r="528" spans="1:6">
      <c r="A528" s="21"/>
      <c r="B528" s="8" t="str">
        <f>IFERROR((VLOOKUP(A528,'[1]Besoins demi J'!E:F,2,0))," ")</f>
        <v xml:space="preserve"> </v>
      </c>
      <c r="C528" s="7" t="str">
        <f>IFERROR((VLOOKUP(A528,'[1]Données picking'!A:I,9,0))," ")</f>
        <v xml:space="preserve"> </v>
      </c>
      <c r="D528" s="7" t="str">
        <f>IFERROR((VLOOKUP(A528,'[1]Données picking'!A:I,3,1))," ")</f>
        <v xml:space="preserve"> </v>
      </c>
      <c r="E528" s="9"/>
      <c r="F528" s="10"/>
    </row>
    <row r="529" spans="1:6">
      <c r="A529" s="21"/>
      <c r="B529" s="8" t="str">
        <f>IFERROR((VLOOKUP(A529,'[1]Besoins demi J'!E:F,2,0))," ")</f>
        <v xml:space="preserve"> </v>
      </c>
      <c r="C529" s="7" t="str">
        <f>IFERROR((VLOOKUP(A529,'[1]Données picking'!A:I,9,0))," ")</f>
        <v xml:space="preserve"> </v>
      </c>
      <c r="D529" s="7" t="str">
        <f>IFERROR((VLOOKUP(A529,'[1]Données picking'!A:I,3,1))," ")</f>
        <v xml:space="preserve"> </v>
      </c>
      <c r="E529" s="9"/>
      <c r="F529" s="10"/>
    </row>
    <row r="530" spans="1:6">
      <c r="A530" s="21"/>
      <c r="B530" s="8" t="str">
        <f>IFERROR((VLOOKUP(A530,'[1]Besoins demi J'!E:F,2,0))," ")</f>
        <v xml:space="preserve"> </v>
      </c>
      <c r="C530" s="7" t="str">
        <f>IFERROR((VLOOKUP(A530,'[1]Données picking'!A:I,9,0))," ")</f>
        <v xml:space="preserve"> </v>
      </c>
      <c r="D530" s="7" t="str">
        <f>IFERROR((VLOOKUP(A530,'[1]Données picking'!A:I,3,1))," ")</f>
        <v xml:space="preserve"> </v>
      </c>
      <c r="E530" s="9"/>
      <c r="F530" s="10"/>
    </row>
    <row r="531" spans="1:6">
      <c r="A531" s="21"/>
      <c r="B531" s="8" t="str">
        <f>IFERROR((VLOOKUP(A531,'[1]Besoins demi J'!E:F,2,0))," ")</f>
        <v xml:space="preserve"> </v>
      </c>
      <c r="C531" s="7" t="str">
        <f>IFERROR((VLOOKUP(A531,'[1]Données picking'!A:I,9,0))," ")</f>
        <v xml:space="preserve"> </v>
      </c>
      <c r="D531" s="7" t="str">
        <f>IFERROR((VLOOKUP(A531,'[1]Données picking'!A:I,3,1))," ")</f>
        <v xml:space="preserve"> </v>
      </c>
      <c r="E531" s="9"/>
      <c r="F531" s="10"/>
    </row>
    <row r="532" spans="1:6">
      <c r="A532" s="21"/>
      <c r="B532" s="8" t="str">
        <f>IFERROR((VLOOKUP(A532,'[1]Besoins demi J'!E:F,2,0))," ")</f>
        <v xml:space="preserve"> </v>
      </c>
      <c r="C532" s="7" t="str">
        <f>IFERROR((VLOOKUP(A532,'[1]Données picking'!A:I,9,0))," ")</f>
        <v xml:space="preserve"> </v>
      </c>
      <c r="D532" s="7" t="str">
        <f>IFERROR((VLOOKUP(A532,'[1]Données picking'!A:I,3,1))," ")</f>
        <v xml:space="preserve"> </v>
      </c>
      <c r="E532" s="9"/>
      <c r="F532" s="10"/>
    </row>
    <row r="533" spans="1:6">
      <c r="A533" s="21"/>
      <c r="B533" s="8" t="str">
        <f>IFERROR((VLOOKUP(A533,'[1]Besoins demi J'!E:F,2,0))," ")</f>
        <v xml:space="preserve"> </v>
      </c>
      <c r="C533" s="7" t="str">
        <f>IFERROR((VLOOKUP(A533,'[1]Données picking'!A:I,9,0))," ")</f>
        <v xml:space="preserve"> </v>
      </c>
      <c r="D533" s="7" t="str">
        <f>IFERROR((VLOOKUP(A533,'[1]Données picking'!A:I,3,1))," ")</f>
        <v xml:space="preserve"> </v>
      </c>
      <c r="E533" s="9"/>
      <c r="F533" s="10"/>
    </row>
    <row r="534" spans="1:6">
      <c r="A534" s="21"/>
      <c r="B534" s="8" t="str">
        <f>IFERROR((VLOOKUP(A534,'[1]Besoins demi J'!E:F,2,0))," ")</f>
        <v xml:space="preserve"> </v>
      </c>
      <c r="C534" s="7" t="str">
        <f>IFERROR((VLOOKUP(A534,'[1]Données picking'!A:I,9,0))," ")</f>
        <v xml:space="preserve"> </v>
      </c>
      <c r="D534" s="7" t="str">
        <f>IFERROR((VLOOKUP(A534,'[1]Données picking'!A:I,3,1))," ")</f>
        <v xml:space="preserve"> </v>
      </c>
      <c r="E534" s="9"/>
      <c r="F534" s="10"/>
    </row>
    <row r="535" spans="1:6">
      <c r="A535" s="21"/>
      <c r="B535" s="8" t="str">
        <f>IFERROR((VLOOKUP(A535,'[1]Besoins demi J'!E:F,2,0))," ")</f>
        <v xml:space="preserve"> </v>
      </c>
      <c r="C535" s="7" t="str">
        <f>IFERROR((VLOOKUP(A535,'[1]Données picking'!A:I,9,0))," ")</f>
        <v xml:space="preserve"> </v>
      </c>
      <c r="D535" s="7" t="str">
        <f>IFERROR((VLOOKUP(A535,'[1]Données picking'!A:I,3,1))," ")</f>
        <v xml:space="preserve"> </v>
      </c>
      <c r="E535" s="9"/>
      <c r="F535" s="10"/>
    </row>
    <row r="536" spans="1:6">
      <c r="A536" s="21"/>
      <c r="B536" s="8" t="str">
        <f>IFERROR((VLOOKUP(A536,'[1]Besoins demi J'!E:F,2,0))," ")</f>
        <v xml:space="preserve"> </v>
      </c>
      <c r="C536" s="7" t="str">
        <f>IFERROR((VLOOKUP(A536,'[1]Données picking'!A:I,9,0))," ")</f>
        <v xml:space="preserve"> </v>
      </c>
      <c r="D536" s="7" t="str">
        <f>IFERROR((VLOOKUP(A536,'[1]Données picking'!A:I,3,1))," ")</f>
        <v xml:space="preserve"> </v>
      </c>
      <c r="E536" s="9"/>
      <c r="F536" s="10"/>
    </row>
    <row r="537" spans="1:6">
      <c r="A537" s="21"/>
      <c r="B537" s="8" t="str">
        <f>IFERROR((VLOOKUP(A537,'[1]Besoins demi J'!E:F,2,0))," ")</f>
        <v xml:space="preserve"> </v>
      </c>
      <c r="C537" s="7" t="str">
        <f>IFERROR((VLOOKUP(A537,'[1]Données picking'!A:I,9,0))," ")</f>
        <v xml:space="preserve"> </v>
      </c>
      <c r="D537" s="7" t="str">
        <f>IFERROR((VLOOKUP(A537,'[1]Données picking'!A:I,3,1))," ")</f>
        <v xml:space="preserve"> </v>
      </c>
      <c r="E537" s="9"/>
      <c r="F537" s="10"/>
    </row>
    <row r="538" spans="1:6">
      <c r="A538" s="21"/>
      <c r="B538" s="8" t="str">
        <f>IFERROR((VLOOKUP(A538,'[1]Besoins demi J'!E:F,2,0))," ")</f>
        <v xml:space="preserve"> </v>
      </c>
      <c r="C538" s="7" t="str">
        <f>IFERROR((VLOOKUP(A538,'[1]Données picking'!A:I,9,0))," ")</f>
        <v xml:space="preserve"> </v>
      </c>
      <c r="D538" s="7" t="str">
        <f>IFERROR((VLOOKUP(A538,'[1]Données picking'!A:I,3,1))," ")</f>
        <v xml:space="preserve"> </v>
      </c>
      <c r="E538" s="9"/>
      <c r="F538" s="10"/>
    </row>
    <row r="539" spans="1:6">
      <c r="A539" s="21"/>
      <c r="B539" s="8" t="str">
        <f>IFERROR((VLOOKUP(A539,'[1]Besoins demi J'!E:F,2,0))," ")</f>
        <v xml:space="preserve"> </v>
      </c>
      <c r="C539" s="7" t="str">
        <f>IFERROR((VLOOKUP(A539,'[1]Données picking'!A:I,9,0))," ")</f>
        <v xml:space="preserve"> </v>
      </c>
      <c r="D539" s="7" t="str">
        <f>IFERROR((VLOOKUP(A539,'[1]Données picking'!A:I,3,1))," ")</f>
        <v xml:space="preserve"> </v>
      </c>
      <c r="E539" s="9"/>
      <c r="F539" s="10"/>
    </row>
    <row r="540" spans="1:6">
      <c r="A540" s="21"/>
      <c r="B540" s="8" t="str">
        <f>IFERROR((VLOOKUP(A540,'[1]Besoins demi J'!E:F,2,0))," ")</f>
        <v xml:space="preserve"> </v>
      </c>
      <c r="C540" s="7" t="str">
        <f>IFERROR((VLOOKUP(A540,'[1]Données picking'!A:I,9,0))," ")</f>
        <v xml:space="preserve"> </v>
      </c>
      <c r="D540" s="7" t="str">
        <f>IFERROR((VLOOKUP(A540,'[1]Données picking'!A:I,3,1))," ")</f>
        <v xml:space="preserve"> </v>
      </c>
      <c r="E540" s="9"/>
      <c r="F540" s="10"/>
    </row>
    <row r="541" spans="1:6">
      <c r="A541" s="21"/>
      <c r="B541" s="8" t="str">
        <f>IFERROR((VLOOKUP(A541,'[1]Besoins demi J'!E:F,2,0))," ")</f>
        <v xml:space="preserve"> </v>
      </c>
      <c r="C541" s="7" t="str">
        <f>IFERROR((VLOOKUP(A541,'[1]Données picking'!A:I,9,0))," ")</f>
        <v xml:space="preserve"> </v>
      </c>
      <c r="D541" s="7" t="str">
        <f>IFERROR((VLOOKUP(A541,'[1]Données picking'!A:I,3,1))," ")</f>
        <v xml:space="preserve"> </v>
      </c>
      <c r="E541" s="9"/>
      <c r="F541" s="10"/>
    </row>
    <row r="542" spans="1:6">
      <c r="A542" s="21"/>
      <c r="B542" s="8" t="str">
        <f>IFERROR((VLOOKUP(A542,'[1]Besoins demi J'!E:F,2,0))," ")</f>
        <v xml:space="preserve"> </v>
      </c>
      <c r="C542" s="7" t="str">
        <f>IFERROR((VLOOKUP(A542,'[1]Données picking'!A:I,9,0))," ")</f>
        <v xml:space="preserve"> </v>
      </c>
      <c r="D542" s="7" t="str">
        <f>IFERROR((VLOOKUP(A542,'[1]Données picking'!A:I,3,1))," ")</f>
        <v xml:space="preserve"> </v>
      </c>
      <c r="E542" s="9"/>
      <c r="F542" s="10"/>
    </row>
    <row r="543" spans="1:6">
      <c r="A543" s="21"/>
      <c r="B543" s="8" t="str">
        <f>IFERROR((VLOOKUP(A543,'[1]Besoins demi J'!E:F,2,0))," ")</f>
        <v xml:space="preserve"> </v>
      </c>
      <c r="C543" s="7" t="str">
        <f>IFERROR((VLOOKUP(A543,'[1]Données picking'!A:I,9,0))," ")</f>
        <v xml:space="preserve"> </v>
      </c>
      <c r="D543" s="7" t="str">
        <f>IFERROR((VLOOKUP(A543,'[1]Données picking'!A:I,3,1))," ")</f>
        <v xml:space="preserve"> </v>
      </c>
      <c r="E543" s="9"/>
      <c r="F543" s="10"/>
    </row>
    <row r="544" spans="1:6">
      <c r="A544" s="21"/>
      <c r="B544" s="8" t="str">
        <f>IFERROR((VLOOKUP(A544,'[1]Besoins demi J'!E:F,2,0))," ")</f>
        <v xml:space="preserve"> </v>
      </c>
      <c r="C544" s="7" t="str">
        <f>IFERROR((VLOOKUP(A544,'[1]Données picking'!A:I,9,0))," ")</f>
        <v xml:space="preserve"> </v>
      </c>
      <c r="D544" s="7" t="str">
        <f>IFERROR((VLOOKUP(A544,'[1]Données picking'!A:I,3,1))," ")</f>
        <v xml:space="preserve"> </v>
      </c>
      <c r="E544" s="9"/>
      <c r="F544" s="10"/>
    </row>
    <row r="545" spans="1:6">
      <c r="A545" s="21"/>
      <c r="B545" s="8" t="str">
        <f>IFERROR((VLOOKUP(A545,'[1]Besoins demi J'!E:F,2,0))," ")</f>
        <v xml:space="preserve"> </v>
      </c>
      <c r="C545" s="7" t="str">
        <f>IFERROR((VLOOKUP(A545,'[1]Données picking'!A:I,9,0))," ")</f>
        <v xml:space="preserve"> </v>
      </c>
      <c r="D545" s="7" t="str">
        <f>IFERROR((VLOOKUP(A545,'[1]Données picking'!A:I,3,1))," ")</f>
        <v xml:space="preserve"> </v>
      </c>
      <c r="E545" s="9"/>
      <c r="F545" s="10"/>
    </row>
    <row r="546" spans="1:6">
      <c r="A546" s="21"/>
      <c r="B546" s="8" t="str">
        <f>IFERROR((VLOOKUP(A546,'[1]Besoins demi J'!E:F,2,0))," ")</f>
        <v xml:space="preserve"> </v>
      </c>
      <c r="C546" s="7" t="str">
        <f>IFERROR((VLOOKUP(A546,'[1]Données picking'!A:I,9,0))," ")</f>
        <v xml:space="preserve"> </v>
      </c>
      <c r="D546" s="7" t="str">
        <f>IFERROR((VLOOKUP(A546,'[1]Données picking'!A:I,3,1))," ")</f>
        <v xml:space="preserve"> </v>
      </c>
      <c r="E546" s="9"/>
      <c r="F546" s="10"/>
    </row>
    <row r="547" spans="1:6">
      <c r="A547" s="21"/>
      <c r="B547" s="8" t="str">
        <f>IFERROR((VLOOKUP(A547,'[1]Besoins demi J'!E:F,2,0))," ")</f>
        <v xml:space="preserve"> </v>
      </c>
      <c r="C547" s="7" t="str">
        <f>IFERROR((VLOOKUP(A547,'[1]Données picking'!A:I,9,0))," ")</f>
        <v xml:space="preserve"> </v>
      </c>
      <c r="D547" s="7" t="str">
        <f>IFERROR((VLOOKUP(A547,'[1]Données picking'!A:I,3,1))," ")</f>
        <v xml:space="preserve"> </v>
      </c>
      <c r="E547" s="9"/>
      <c r="F547" s="10"/>
    </row>
    <row r="548" spans="1:6">
      <c r="A548" s="21"/>
      <c r="B548" s="8" t="str">
        <f>IFERROR((VLOOKUP(A548,'[1]Besoins demi J'!E:F,2,0))," ")</f>
        <v xml:space="preserve"> </v>
      </c>
      <c r="C548" s="7" t="str">
        <f>IFERROR((VLOOKUP(A548,'[1]Données picking'!A:I,9,0))," ")</f>
        <v xml:space="preserve"> </v>
      </c>
      <c r="D548" s="7" t="str">
        <f>IFERROR((VLOOKUP(A548,'[1]Données picking'!A:I,3,1))," ")</f>
        <v xml:space="preserve"> </v>
      </c>
      <c r="E548" s="9"/>
      <c r="F548" s="10"/>
    </row>
    <row r="549" spans="1:6">
      <c r="A549" s="21"/>
      <c r="B549" s="8" t="str">
        <f>IFERROR((VLOOKUP(A549,'[1]Besoins demi J'!E:F,2,0))," ")</f>
        <v xml:space="preserve"> </v>
      </c>
      <c r="C549" s="7" t="str">
        <f>IFERROR((VLOOKUP(A549,'[1]Données picking'!A:I,9,0))," ")</f>
        <v xml:space="preserve"> </v>
      </c>
      <c r="D549" s="7" t="str">
        <f>IFERROR((VLOOKUP(A549,'[1]Données picking'!A:I,3,1))," ")</f>
        <v xml:space="preserve"> </v>
      </c>
      <c r="E549" s="9"/>
      <c r="F549" s="10"/>
    </row>
    <row r="550" spans="1:6">
      <c r="A550" s="21"/>
      <c r="B550" s="8" t="str">
        <f>IFERROR((VLOOKUP(A550,'[1]Besoins demi J'!E:F,2,0))," ")</f>
        <v xml:space="preserve"> </v>
      </c>
      <c r="C550" s="7" t="str">
        <f>IFERROR((VLOOKUP(A550,'[1]Données picking'!A:I,9,0))," ")</f>
        <v xml:space="preserve"> </v>
      </c>
      <c r="D550" s="7" t="str">
        <f>IFERROR((VLOOKUP(A550,'[1]Données picking'!A:I,3,1))," ")</f>
        <v xml:space="preserve"> </v>
      </c>
      <c r="E550" s="9"/>
      <c r="F550" s="10"/>
    </row>
    <row r="551" spans="1:6">
      <c r="A551" s="21"/>
      <c r="B551" s="8" t="str">
        <f>IFERROR((VLOOKUP(A551,'[1]Besoins demi J'!E:F,2,0))," ")</f>
        <v xml:space="preserve"> </v>
      </c>
      <c r="C551" s="7" t="str">
        <f>IFERROR((VLOOKUP(A551,'[1]Données picking'!A:I,9,0))," ")</f>
        <v xml:space="preserve"> </v>
      </c>
      <c r="D551" s="7" t="str">
        <f>IFERROR((VLOOKUP(A551,'[1]Données picking'!A:I,3,1))," ")</f>
        <v xml:space="preserve"> </v>
      </c>
      <c r="E551" s="9"/>
      <c r="F551" s="10"/>
    </row>
    <row r="552" spans="1:6">
      <c r="A552" s="21"/>
      <c r="B552" s="8" t="str">
        <f>IFERROR((VLOOKUP(A552,'[1]Besoins demi J'!E:F,2,0))," ")</f>
        <v xml:space="preserve"> </v>
      </c>
      <c r="C552" s="7" t="str">
        <f>IFERROR((VLOOKUP(A552,'[1]Données picking'!A:I,9,0))," ")</f>
        <v xml:space="preserve"> </v>
      </c>
      <c r="D552" s="7" t="str">
        <f>IFERROR((VLOOKUP(A552,'[1]Données picking'!A:I,3,1))," ")</f>
        <v xml:space="preserve"> </v>
      </c>
      <c r="E552" s="9"/>
      <c r="F552" s="10"/>
    </row>
    <row r="553" spans="1:6">
      <c r="A553" s="21"/>
      <c r="B553" s="8" t="str">
        <f>IFERROR((VLOOKUP(A553,'[1]Besoins demi J'!E:F,2,0))," ")</f>
        <v xml:space="preserve"> </v>
      </c>
      <c r="C553" s="7" t="str">
        <f>IFERROR((VLOOKUP(A553,'[1]Données picking'!A:I,9,0))," ")</f>
        <v xml:space="preserve"> </v>
      </c>
      <c r="D553" s="7" t="str">
        <f>IFERROR((VLOOKUP(A553,'[1]Données picking'!A:I,3,1))," ")</f>
        <v xml:space="preserve"> </v>
      </c>
      <c r="E553" s="9"/>
      <c r="F553" s="10"/>
    </row>
    <row r="554" spans="1:6">
      <c r="A554" s="21"/>
      <c r="B554" s="8" t="str">
        <f>IFERROR((VLOOKUP(A554,'[1]Besoins demi J'!E:F,2,0))," ")</f>
        <v xml:space="preserve"> </v>
      </c>
      <c r="C554" s="7" t="str">
        <f>IFERROR((VLOOKUP(A554,'[1]Données picking'!A:I,9,0))," ")</f>
        <v xml:space="preserve"> </v>
      </c>
      <c r="D554" s="7" t="str">
        <f>IFERROR((VLOOKUP(A554,'[1]Données picking'!A:I,3,1))," ")</f>
        <v xml:space="preserve"> </v>
      </c>
      <c r="E554" s="9"/>
      <c r="F554" s="10"/>
    </row>
    <row r="555" spans="1:6">
      <c r="A555" s="21"/>
      <c r="B555" s="8" t="str">
        <f>IFERROR((VLOOKUP(A555,'[1]Besoins demi J'!E:F,2,0))," ")</f>
        <v xml:space="preserve"> </v>
      </c>
      <c r="C555" s="7" t="str">
        <f>IFERROR((VLOOKUP(A555,'[1]Données picking'!A:I,9,0))," ")</f>
        <v xml:space="preserve"> </v>
      </c>
      <c r="D555" s="7" t="str">
        <f>IFERROR((VLOOKUP(A555,'[1]Données picking'!A:I,3,1))," ")</f>
        <v xml:space="preserve"> </v>
      </c>
      <c r="E555" s="9"/>
      <c r="F555" s="10"/>
    </row>
    <row r="556" spans="1:6">
      <c r="A556" s="21"/>
      <c r="B556" s="8" t="str">
        <f>IFERROR((VLOOKUP(A556,'[1]Besoins demi J'!E:F,2,0))," ")</f>
        <v xml:space="preserve"> </v>
      </c>
      <c r="C556" s="7" t="str">
        <f>IFERROR((VLOOKUP(A556,'[1]Données picking'!A:I,9,0))," ")</f>
        <v xml:space="preserve"> </v>
      </c>
      <c r="D556" s="7" t="str">
        <f>IFERROR((VLOOKUP(A556,'[1]Données picking'!A:I,3,1))," ")</f>
        <v xml:space="preserve"> </v>
      </c>
      <c r="E556" s="9"/>
      <c r="F556" s="10"/>
    </row>
    <row r="557" spans="1:6">
      <c r="A557" s="21"/>
      <c r="B557" s="8" t="str">
        <f>IFERROR((VLOOKUP(A557,'[1]Besoins demi J'!E:F,2,0))," ")</f>
        <v xml:space="preserve"> </v>
      </c>
      <c r="C557" s="7" t="str">
        <f>IFERROR((VLOOKUP(A557,'[1]Données picking'!A:I,9,0))," ")</f>
        <v xml:space="preserve"> </v>
      </c>
      <c r="D557" s="7" t="str">
        <f>IFERROR((VLOOKUP(A557,'[1]Données picking'!A:I,3,1))," ")</f>
        <v xml:space="preserve"> </v>
      </c>
      <c r="E557" s="9"/>
      <c r="F557" s="10"/>
    </row>
    <row r="558" spans="1:6">
      <c r="A558" s="21"/>
      <c r="B558" s="8" t="str">
        <f>IFERROR((VLOOKUP(A558,'[1]Besoins demi J'!E:F,2,0))," ")</f>
        <v xml:space="preserve"> </v>
      </c>
      <c r="C558" s="7" t="str">
        <f>IFERROR((VLOOKUP(A558,'[1]Données picking'!A:I,9,0))," ")</f>
        <v xml:space="preserve"> </v>
      </c>
      <c r="D558" s="7" t="str">
        <f>IFERROR((VLOOKUP(A558,'[1]Données picking'!A:I,3,1))," ")</f>
        <v xml:space="preserve"> </v>
      </c>
      <c r="E558" s="9"/>
      <c r="F558" s="10"/>
    </row>
    <row r="559" spans="1:6">
      <c r="A559" s="21"/>
      <c r="B559" s="8" t="str">
        <f>IFERROR((VLOOKUP(A559,'[1]Besoins demi J'!E:F,2,0))," ")</f>
        <v xml:space="preserve"> </v>
      </c>
      <c r="C559" s="7" t="str">
        <f>IFERROR((VLOOKUP(A559,'[1]Données picking'!A:I,9,0))," ")</f>
        <v xml:space="preserve"> </v>
      </c>
      <c r="D559" s="7" t="str">
        <f>IFERROR((VLOOKUP(A559,'[1]Données picking'!A:I,3,1))," ")</f>
        <v xml:space="preserve"> </v>
      </c>
      <c r="E559" s="9"/>
      <c r="F559" s="10"/>
    </row>
    <row r="560" spans="1:6">
      <c r="A560" s="21"/>
      <c r="B560" s="8" t="str">
        <f>IFERROR((VLOOKUP(A560,'[1]Besoins demi J'!E:F,2,0))," ")</f>
        <v xml:space="preserve"> </v>
      </c>
      <c r="C560" s="7" t="str">
        <f>IFERROR((VLOOKUP(A560,'[1]Données picking'!A:I,9,0))," ")</f>
        <v xml:space="preserve"> </v>
      </c>
      <c r="D560" s="7" t="str">
        <f>IFERROR((VLOOKUP(A560,'[1]Données picking'!A:I,3,1))," ")</f>
        <v xml:space="preserve"> </v>
      </c>
      <c r="E560" s="9"/>
      <c r="F560" s="10"/>
    </row>
    <row r="561" spans="1:6">
      <c r="A561" s="21"/>
      <c r="B561" s="8" t="str">
        <f>IFERROR((VLOOKUP(A561,'[1]Besoins demi J'!E:F,2,0))," ")</f>
        <v xml:space="preserve"> </v>
      </c>
      <c r="C561" s="7" t="str">
        <f>IFERROR((VLOOKUP(A561,'[1]Données picking'!A:I,9,0))," ")</f>
        <v xml:space="preserve"> </v>
      </c>
      <c r="D561" s="7" t="str">
        <f>IFERROR((VLOOKUP(A561,'[1]Données picking'!A:I,3,1))," ")</f>
        <v xml:space="preserve"> </v>
      </c>
      <c r="E561" s="9"/>
      <c r="F561" s="10"/>
    </row>
    <row r="562" spans="1:6">
      <c r="A562" s="21"/>
      <c r="B562" s="8" t="str">
        <f>IFERROR((VLOOKUP(A562,'[1]Besoins demi J'!E:F,2,0))," ")</f>
        <v xml:space="preserve"> </v>
      </c>
      <c r="C562" s="7" t="str">
        <f>IFERROR((VLOOKUP(A562,'[1]Données picking'!A:I,9,0))," ")</f>
        <v xml:space="preserve"> </v>
      </c>
      <c r="D562" s="7" t="str">
        <f>IFERROR((VLOOKUP(A562,'[1]Données picking'!A:I,3,1))," ")</f>
        <v xml:space="preserve"> </v>
      </c>
      <c r="E562" s="9"/>
      <c r="F562" s="10"/>
    </row>
    <row r="563" spans="1:6">
      <c r="A563" s="21"/>
      <c r="B563" s="8" t="str">
        <f>IFERROR((VLOOKUP(A563,'[1]Besoins demi J'!E:F,2,0))," ")</f>
        <v xml:space="preserve"> </v>
      </c>
      <c r="C563" s="7" t="str">
        <f>IFERROR((VLOOKUP(A563,'[1]Données picking'!A:I,9,0))," ")</f>
        <v xml:space="preserve"> </v>
      </c>
      <c r="D563" s="7" t="str">
        <f>IFERROR((VLOOKUP(A563,'[1]Données picking'!A:I,3,1))," ")</f>
        <v xml:space="preserve"> </v>
      </c>
      <c r="E563" s="9"/>
      <c r="F563" s="10"/>
    </row>
    <row r="564" spans="1:6">
      <c r="A564" s="21"/>
      <c r="B564" s="8" t="str">
        <f>IFERROR((VLOOKUP(A564,'[1]Besoins demi J'!E:F,2,0))," ")</f>
        <v xml:space="preserve"> </v>
      </c>
      <c r="C564" s="7" t="str">
        <f>IFERROR((VLOOKUP(A564,'[1]Données picking'!A:I,9,0))," ")</f>
        <v xml:space="preserve"> </v>
      </c>
      <c r="D564" s="7" t="str">
        <f>IFERROR((VLOOKUP(A564,'[1]Données picking'!A:I,3,1))," ")</f>
        <v xml:space="preserve"> </v>
      </c>
      <c r="E564" s="9"/>
      <c r="F564" s="10"/>
    </row>
    <row r="565" spans="1:6">
      <c r="A565" s="21"/>
      <c r="B565" s="8" t="str">
        <f>IFERROR((VLOOKUP(A565,'[1]Besoins demi J'!E:F,2,0))," ")</f>
        <v xml:space="preserve"> </v>
      </c>
      <c r="C565" s="7" t="str">
        <f>IFERROR((VLOOKUP(A565,'[1]Données picking'!A:I,9,0))," ")</f>
        <v xml:space="preserve"> </v>
      </c>
      <c r="D565" s="7" t="str">
        <f>IFERROR((VLOOKUP(A565,'[1]Données picking'!A:I,3,1))," ")</f>
        <v xml:space="preserve"> </v>
      </c>
      <c r="E565" s="9"/>
      <c r="F565" s="10"/>
    </row>
    <row r="566" spans="1:6">
      <c r="A566" s="21"/>
      <c r="B566" s="8" t="str">
        <f>IFERROR((VLOOKUP(A566,'[1]Besoins demi J'!E:F,2,0))," ")</f>
        <v xml:space="preserve"> </v>
      </c>
      <c r="C566" s="7" t="str">
        <f>IFERROR((VLOOKUP(A566,'[1]Données picking'!A:I,9,0))," ")</f>
        <v xml:space="preserve"> </v>
      </c>
      <c r="D566" s="7" t="str">
        <f>IFERROR((VLOOKUP(A566,'[1]Données picking'!A:I,3,1))," ")</f>
        <v xml:space="preserve"> </v>
      </c>
      <c r="E566" s="9"/>
      <c r="F566" s="10"/>
    </row>
    <row r="567" spans="1:6">
      <c r="A567" s="21"/>
      <c r="B567" s="8" t="str">
        <f>IFERROR((VLOOKUP(A567,'[1]Besoins demi J'!E:F,2,0))," ")</f>
        <v xml:space="preserve"> </v>
      </c>
      <c r="C567" s="7" t="str">
        <f>IFERROR((VLOOKUP(A567,'[1]Données picking'!A:I,9,0))," ")</f>
        <v xml:space="preserve"> </v>
      </c>
      <c r="D567" s="7" t="str">
        <f>IFERROR((VLOOKUP(A567,'[1]Données picking'!A:I,3,1))," ")</f>
        <v xml:space="preserve"> </v>
      </c>
      <c r="E567" s="9"/>
      <c r="F567" s="10"/>
    </row>
    <row r="568" spans="1:6">
      <c r="A568" s="21"/>
      <c r="B568" s="8" t="str">
        <f>IFERROR((VLOOKUP(A568,'[1]Besoins demi J'!E:F,2,0))," ")</f>
        <v xml:space="preserve"> </v>
      </c>
      <c r="C568" s="7" t="str">
        <f>IFERROR((VLOOKUP(A568,'[1]Données picking'!A:I,9,0))," ")</f>
        <v xml:space="preserve"> </v>
      </c>
      <c r="D568" s="7" t="str">
        <f>IFERROR((VLOOKUP(A568,'[1]Données picking'!A:I,3,1))," ")</f>
        <v xml:space="preserve"> </v>
      </c>
      <c r="E568" s="9"/>
      <c r="F568" s="10"/>
    </row>
    <row r="569" spans="1:6">
      <c r="A569" s="21"/>
      <c r="B569" s="8" t="str">
        <f>IFERROR((VLOOKUP(A569,'[1]Besoins demi J'!E:F,2,0))," ")</f>
        <v xml:space="preserve"> </v>
      </c>
      <c r="C569" s="7" t="str">
        <f>IFERROR((VLOOKUP(A569,'[1]Données picking'!A:I,9,0))," ")</f>
        <v xml:space="preserve"> </v>
      </c>
      <c r="D569" s="7" t="str">
        <f>IFERROR((VLOOKUP(A569,'[1]Données picking'!A:I,3,1))," ")</f>
        <v xml:space="preserve"> </v>
      </c>
      <c r="E569" s="9"/>
      <c r="F569" s="10"/>
    </row>
    <row r="570" spans="1:6">
      <c r="A570" s="21"/>
      <c r="B570" s="8" t="str">
        <f>IFERROR((VLOOKUP(A570,'[1]Besoins demi J'!E:F,2,0))," ")</f>
        <v xml:space="preserve"> </v>
      </c>
      <c r="C570" s="7" t="str">
        <f>IFERROR((VLOOKUP(A570,'[1]Données picking'!A:I,9,0))," ")</f>
        <v xml:space="preserve"> </v>
      </c>
      <c r="D570" s="7" t="str">
        <f>IFERROR((VLOOKUP(A570,'[1]Données picking'!A:I,3,1))," ")</f>
        <v xml:space="preserve"> </v>
      </c>
      <c r="E570" s="9"/>
      <c r="F570" s="10"/>
    </row>
    <row r="571" spans="1:6">
      <c r="A571" s="21"/>
      <c r="B571" s="8" t="str">
        <f>IFERROR((VLOOKUP(A571,'[1]Besoins demi J'!E:F,2,0))," ")</f>
        <v xml:space="preserve"> </v>
      </c>
      <c r="C571" s="7" t="str">
        <f>IFERROR((VLOOKUP(A571,'[1]Données picking'!A:I,9,0))," ")</f>
        <v xml:space="preserve"> </v>
      </c>
      <c r="D571" s="7" t="str">
        <f>IFERROR((VLOOKUP(A571,'[1]Données picking'!A:I,3,1))," ")</f>
        <v xml:space="preserve"> </v>
      </c>
      <c r="E571" s="9"/>
      <c r="F571" s="10"/>
    </row>
    <row r="572" spans="1:6">
      <c r="A572" s="21"/>
      <c r="B572" s="8" t="str">
        <f>IFERROR((VLOOKUP(A572,'[1]Besoins demi J'!E:F,2,0))," ")</f>
        <v xml:space="preserve"> </v>
      </c>
      <c r="C572" s="7" t="str">
        <f>IFERROR((VLOOKUP(A572,'[1]Données picking'!A:I,9,0))," ")</f>
        <v xml:space="preserve"> </v>
      </c>
      <c r="D572" s="7" t="str">
        <f>IFERROR((VLOOKUP(A572,'[1]Données picking'!A:I,3,1))," ")</f>
        <v xml:space="preserve"> </v>
      </c>
      <c r="E572" s="9"/>
      <c r="F572" s="10"/>
    </row>
    <row r="573" spans="1:6">
      <c r="A573" s="21"/>
      <c r="B573" s="8" t="str">
        <f>IFERROR((VLOOKUP(A573,'[1]Besoins demi J'!E:F,2,0))," ")</f>
        <v xml:space="preserve"> </v>
      </c>
      <c r="C573" s="7" t="str">
        <f>IFERROR((VLOOKUP(A573,'[1]Données picking'!A:I,9,0))," ")</f>
        <v xml:space="preserve"> </v>
      </c>
      <c r="D573" s="7" t="str">
        <f>IFERROR((VLOOKUP(A573,'[1]Données picking'!A:I,3,1))," ")</f>
        <v xml:space="preserve"> </v>
      </c>
      <c r="E573" s="9"/>
      <c r="F573" s="10"/>
    </row>
    <row r="574" spans="1:6">
      <c r="A574" s="21"/>
      <c r="B574" s="8" t="str">
        <f>IFERROR((VLOOKUP(A574,'[1]Besoins demi J'!E:F,2,0))," ")</f>
        <v xml:space="preserve"> </v>
      </c>
      <c r="C574" s="7" t="str">
        <f>IFERROR((VLOOKUP(A574,'[1]Données picking'!A:I,9,0))," ")</f>
        <v xml:space="preserve"> </v>
      </c>
      <c r="D574" s="7" t="str">
        <f>IFERROR((VLOOKUP(A574,'[1]Données picking'!A:I,3,1))," ")</f>
        <v xml:space="preserve"> </v>
      </c>
      <c r="E574" s="9"/>
      <c r="F574" s="10"/>
    </row>
    <row r="575" spans="1:6">
      <c r="A575" s="21"/>
      <c r="B575" s="8" t="str">
        <f>IFERROR((VLOOKUP(A575,'[1]Besoins demi J'!E:F,2,0))," ")</f>
        <v xml:space="preserve"> </v>
      </c>
      <c r="C575" s="7" t="str">
        <f>IFERROR((VLOOKUP(A575,'[1]Données picking'!A:I,9,0))," ")</f>
        <v xml:space="preserve"> </v>
      </c>
      <c r="D575" s="7" t="str">
        <f>IFERROR((VLOOKUP(A575,'[1]Données picking'!A:I,3,1))," ")</f>
        <v xml:space="preserve"> </v>
      </c>
      <c r="E575" s="9"/>
      <c r="F575" s="10"/>
    </row>
    <row r="576" spans="1:6">
      <c r="A576" s="21"/>
      <c r="B576" s="8" t="str">
        <f>IFERROR((VLOOKUP(A576,'[1]Besoins demi J'!E:F,2,0))," ")</f>
        <v xml:space="preserve"> </v>
      </c>
      <c r="C576" s="7" t="str">
        <f>IFERROR((VLOOKUP(A576,'[1]Données picking'!A:I,9,0))," ")</f>
        <v xml:space="preserve"> </v>
      </c>
      <c r="D576" s="7" t="str">
        <f>IFERROR((VLOOKUP(A576,'[1]Données picking'!A:I,3,1))," ")</f>
        <v xml:space="preserve"> </v>
      </c>
      <c r="E576" s="9"/>
      <c r="F576" s="10"/>
    </row>
    <row r="577" spans="1:6">
      <c r="A577" s="21"/>
      <c r="B577" s="8" t="str">
        <f>IFERROR((VLOOKUP(A577,'[1]Besoins demi J'!E:F,2,0))," ")</f>
        <v xml:space="preserve"> </v>
      </c>
      <c r="C577" s="7" t="str">
        <f>IFERROR((VLOOKUP(A577,'[1]Données picking'!A:I,9,0))," ")</f>
        <v xml:space="preserve"> </v>
      </c>
      <c r="D577" s="7" t="str">
        <f>IFERROR((VLOOKUP(A577,'[1]Données picking'!A:I,3,1))," ")</f>
        <v xml:space="preserve"> </v>
      </c>
      <c r="E577" s="9"/>
      <c r="F577" s="10"/>
    </row>
    <row r="578" spans="1:6">
      <c r="A578" s="21"/>
      <c r="B578" s="8" t="str">
        <f>IFERROR((VLOOKUP(A578,'[1]Besoins demi J'!E:F,2,0))," ")</f>
        <v xml:space="preserve"> </v>
      </c>
      <c r="C578" s="7" t="str">
        <f>IFERROR((VLOOKUP(A578,'[1]Données picking'!A:I,9,0))," ")</f>
        <v xml:space="preserve"> </v>
      </c>
      <c r="D578" s="7" t="str">
        <f>IFERROR((VLOOKUP(A578,'[1]Données picking'!A:I,3,1))," ")</f>
        <v xml:space="preserve"> </v>
      </c>
      <c r="E578" s="9"/>
      <c r="F578" s="10"/>
    </row>
    <row r="579" spans="1:6">
      <c r="A579" s="21"/>
      <c r="B579" s="8" t="str">
        <f>IFERROR((VLOOKUP(A579,'[1]Besoins demi J'!E:F,2,0))," ")</f>
        <v xml:space="preserve"> </v>
      </c>
      <c r="C579" s="7" t="str">
        <f>IFERROR((VLOOKUP(A579,'[1]Données picking'!A:I,9,0))," ")</f>
        <v xml:space="preserve"> </v>
      </c>
      <c r="D579" s="7" t="str">
        <f>IFERROR((VLOOKUP(A579,'[1]Données picking'!A:I,3,1))," ")</f>
        <v xml:space="preserve"> </v>
      </c>
      <c r="E579" s="9"/>
      <c r="F579" s="10"/>
    </row>
    <row r="580" spans="1:6">
      <c r="A580" s="21"/>
      <c r="B580" s="8" t="str">
        <f>IFERROR((VLOOKUP(A580,'[1]Besoins demi J'!E:F,2,0))," ")</f>
        <v xml:space="preserve"> </v>
      </c>
      <c r="C580" s="7" t="str">
        <f>IFERROR((VLOOKUP(A580,'[1]Données picking'!A:I,9,0))," ")</f>
        <v xml:space="preserve"> </v>
      </c>
      <c r="D580" s="7" t="str">
        <f>IFERROR((VLOOKUP(A580,'[1]Données picking'!A:I,3,1))," ")</f>
        <v xml:space="preserve"> </v>
      </c>
      <c r="E580" s="9"/>
      <c r="F580" s="10"/>
    </row>
    <row r="581" spans="1:6">
      <c r="A581" s="21"/>
      <c r="B581" s="8" t="str">
        <f>IFERROR((VLOOKUP(A581,'[1]Besoins demi J'!E:F,2,0))," ")</f>
        <v xml:space="preserve"> </v>
      </c>
      <c r="C581" s="7" t="str">
        <f>IFERROR((VLOOKUP(A581,'[1]Données picking'!A:I,9,0))," ")</f>
        <v xml:space="preserve"> </v>
      </c>
      <c r="D581" s="7" t="str">
        <f>IFERROR((VLOOKUP(A581,'[1]Données picking'!A:I,3,1))," ")</f>
        <v xml:space="preserve"> </v>
      </c>
      <c r="E581" s="9"/>
      <c r="F581" s="10"/>
    </row>
    <row r="582" spans="1:6">
      <c r="A582" s="21"/>
      <c r="B582" s="8" t="str">
        <f>IFERROR((VLOOKUP(A582,'[1]Besoins demi J'!E:F,2,0))," ")</f>
        <v xml:space="preserve"> </v>
      </c>
      <c r="C582" s="7" t="str">
        <f>IFERROR((VLOOKUP(A582,'[1]Données picking'!A:I,9,0))," ")</f>
        <v xml:space="preserve"> </v>
      </c>
      <c r="D582" s="7" t="str">
        <f>IFERROR((VLOOKUP(A582,'[1]Données picking'!A:I,3,1))," ")</f>
        <v xml:space="preserve"> </v>
      </c>
      <c r="E582" s="9"/>
      <c r="F582" s="10"/>
    </row>
    <row r="583" spans="1:6">
      <c r="A583" s="21"/>
      <c r="B583" s="8" t="str">
        <f>IFERROR((VLOOKUP(A583,'[1]Besoins demi J'!E:F,2,0))," ")</f>
        <v xml:space="preserve"> </v>
      </c>
      <c r="C583" s="7" t="str">
        <f>IFERROR((VLOOKUP(A583,'[1]Données picking'!A:I,9,0))," ")</f>
        <v xml:space="preserve"> </v>
      </c>
      <c r="D583" s="7" t="str">
        <f>IFERROR((VLOOKUP(A583,'[1]Données picking'!A:I,3,1))," ")</f>
        <v xml:space="preserve"> </v>
      </c>
      <c r="E583" s="9"/>
      <c r="F583" s="10"/>
    </row>
    <row r="584" spans="1:6">
      <c r="A584" s="21"/>
      <c r="B584" s="8" t="str">
        <f>IFERROR((VLOOKUP(A584,'[1]Besoins demi J'!E:F,2,0))," ")</f>
        <v xml:space="preserve"> </v>
      </c>
      <c r="C584" s="7" t="str">
        <f>IFERROR((VLOOKUP(A584,'[1]Données picking'!A:I,9,0))," ")</f>
        <v xml:space="preserve"> </v>
      </c>
      <c r="D584" s="7" t="str">
        <f>IFERROR((VLOOKUP(A584,'[1]Données picking'!A:I,3,1))," ")</f>
        <v xml:space="preserve"> </v>
      </c>
      <c r="E584" s="9"/>
      <c r="F584" s="10"/>
    </row>
    <row r="585" spans="1:6">
      <c r="A585" s="21"/>
      <c r="B585" s="8" t="str">
        <f>IFERROR((VLOOKUP(A585,'[1]Besoins demi J'!E:F,2,0))," ")</f>
        <v xml:space="preserve"> </v>
      </c>
      <c r="C585" s="7" t="str">
        <f>IFERROR((VLOOKUP(A585,'[1]Données picking'!A:I,9,0))," ")</f>
        <v xml:space="preserve"> </v>
      </c>
      <c r="D585" s="7" t="str">
        <f>IFERROR((VLOOKUP(A585,'[1]Données picking'!A:I,3,1))," ")</f>
        <v xml:space="preserve"> </v>
      </c>
      <c r="E585" s="9"/>
      <c r="F585" s="10"/>
    </row>
    <row r="586" spans="1:6">
      <c r="A586" s="21"/>
      <c r="B586" s="8" t="str">
        <f>IFERROR((VLOOKUP(A586,'[1]Besoins demi J'!E:F,2,0))," ")</f>
        <v xml:space="preserve"> </v>
      </c>
      <c r="C586" s="7" t="str">
        <f>IFERROR((VLOOKUP(A586,'[1]Données picking'!A:I,9,0))," ")</f>
        <v xml:space="preserve"> </v>
      </c>
      <c r="D586" s="7" t="str">
        <f>IFERROR((VLOOKUP(A586,'[1]Données picking'!A:I,3,1))," ")</f>
        <v xml:space="preserve"> </v>
      </c>
      <c r="E586" s="9"/>
      <c r="F586" s="10"/>
    </row>
    <row r="587" spans="1:6">
      <c r="A587" s="21"/>
      <c r="B587" s="8" t="str">
        <f>IFERROR((VLOOKUP(A587,'[1]Besoins demi J'!E:F,2,0))," ")</f>
        <v xml:space="preserve"> </v>
      </c>
      <c r="C587" s="7" t="str">
        <f>IFERROR((VLOOKUP(A587,'[1]Données picking'!A:I,9,0))," ")</f>
        <v xml:space="preserve"> </v>
      </c>
      <c r="D587" s="7" t="str">
        <f>IFERROR((VLOOKUP(A587,'[1]Données picking'!A:I,3,1))," ")</f>
        <v xml:space="preserve"> </v>
      </c>
      <c r="E587" s="9"/>
      <c r="F587" s="10"/>
    </row>
    <row r="588" spans="1:6">
      <c r="A588" s="21"/>
      <c r="B588" s="8" t="str">
        <f>IFERROR((VLOOKUP(A588,'[1]Besoins demi J'!E:F,2,0))," ")</f>
        <v xml:space="preserve"> </v>
      </c>
      <c r="C588" s="7" t="str">
        <f>IFERROR((VLOOKUP(A588,'[1]Données picking'!A:I,9,0))," ")</f>
        <v xml:space="preserve"> </v>
      </c>
      <c r="D588" s="7" t="str">
        <f>IFERROR((VLOOKUP(A588,'[1]Données picking'!A:I,3,1))," ")</f>
        <v xml:space="preserve"> </v>
      </c>
      <c r="E588" s="9"/>
      <c r="F588" s="10"/>
    </row>
    <row r="589" spans="1:6">
      <c r="A589" s="21"/>
      <c r="B589" s="8" t="str">
        <f>IFERROR((VLOOKUP(A589,'[1]Besoins demi J'!E:F,2,0))," ")</f>
        <v xml:space="preserve"> </v>
      </c>
      <c r="C589" s="7" t="str">
        <f>IFERROR((VLOOKUP(A589,'[1]Données picking'!A:I,9,0))," ")</f>
        <v xml:space="preserve"> </v>
      </c>
      <c r="D589" s="7" t="str">
        <f>IFERROR((VLOOKUP(A589,'[1]Données picking'!A:I,3,1))," ")</f>
        <v xml:space="preserve"> </v>
      </c>
      <c r="E589" s="9"/>
      <c r="F589" s="10"/>
    </row>
    <row r="590" spans="1:6">
      <c r="A590" s="21"/>
      <c r="B590" s="8" t="str">
        <f>IFERROR((VLOOKUP(A590,'[1]Besoins demi J'!E:F,2,0))," ")</f>
        <v xml:space="preserve"> </v>
      </c>
      <c r="C590" s="7" t="str">
        <f>IFERROR((VLOOKUP(A590,'[1]Données picking'!A:I,9,0))," ")</f>
        <v xml:space="preserve"> </v>
      </c>
      <c r="D590" s="7" t="str">
        <f>IFERROR((VLOOKUP(A590,'[1]Données picking'!A:I,3,1))," ")</f>
        <v xml:space="preserve"> </v>
      </c>
      <c r="E590" s="9"/>
      <c r="F590" s="10"/>
    </row>
    <row r="591" spans="1:6">
      <c r="A591" s="21"/>
      <c r="B591" s="8" t="str">
        <f>IFERROR((VLOOKUP(A591,'[1]Besoins demi J'!E:F,2,0))," ")</f>
        <v xml:space="preserve"> </v>
      </c>
      <c r="C591" s="7" t="str">
        <f>IFERROR((VLOOKUP(A591,'[1]Données picking'!A:I,9,0))," ")</f>
        <v xml:space="preserve"> </v>
      </c>
      <c r="D591" s="7" t="str">
        <f>IFERROR((VLOOKUP(A591,'[1]Données picking'!A:I,3,1))," ")</f>
        <v xml:space="preserve"> </v>
      </c>
      <c r="E591" s="9"/>
      <c r="F591" s="10"/>
    </row>
    <row r="592" spans="1:6">
      <c r="A592" s="21"/>
      <c r="B592" s="8" t="str">
        <f>IFERROR((VLOOKUP(A592,'[1]Besoins demi J'!E:F,2,0))," ")</f>
        <v xml:space="preserve"> </v>
      </c>
      <c r="C592" s="7" t="str">
        <f>IFERROR((VLOOKUP(A592,'[1]Données picking'!A:I,9,0))," ")</f>
        <v xml:space="preserve"> </v>
      </c>
      <c r="D592" s="7" t="str">
        <f>IFERROR((VLOOKUP(A592,'[1]Données picking'!A:I,3,1))," ")</f>
        <v xml:space="preserve"> </v>
      </c>
      <c r="E592" s="9"/>
      <c r="F592" s="10"/>
    </row>
    <row r="593" spans="1:6">
      <c r="A593" s="21"/>
      <c r="B593" s="8" t="str">
        <f>IFERROR((VLOOKUP(A593,'[1]Besoins demi J'!E:F,2,0))," ")</f>
        <v xml:space="preserve"> </v>
      </c>
      <c r="C593" s="7" t="str">
        <f>IFERROR((VLOOKUP(A593,'[1]Données picking'!A:I,9,0))," ")</f>
        <v xml:space="preserve"> </v>
      </c>
      <c r="D593" s="7" t="str">
        <f>IFERROR((VLOOKUP(A593,'[1]Données picking'!A:I,3,1))," ")</f>
        <v xml:space="preserve"> </v>
      </c>
      <c r="E593" s="9"/>
      <c r="F593" s="10"/>
    </row>
    <row r="594" spans="1:6">
      <c r="A594" s="21"/>
      <c r="B594" s="8" t="str">
        <f>IFERROR((VLOOKUP(A594,'[1]Besoins demi J'!E:F,2,0))," ")</f>
        <v xml:space="preserve"> </v>
      </c>
      <c r="C594" s="7" t="str">
        <f>IFERROR((VLOOKUP(A594,'[1]Données picking'!A:I,9,0))," ")</f>
        <v xml:space="preserve"> </v>
      </c>
      <c r="D594" s="7" t="str">
        <f>IFERROR((VLOOKUP(A594,'[1]Données picking'!A:I,3,1))," ")</f>
        <v xml:space="preserve"> </v>
      </c>
      <c r="E594" s="9"/>
      <c r="F594" s="10"/>
    </row>
    <row r="595" spans="1:6">
      <c r="A595" s="21"/>
      <c r="B595" s="8" t="str">
        <f>IFERROR((VLOOKUP(A595,'[1]Besoins demi J'!E:F,2,0))," ")</f>
        <v xml:space="preserve"> </v>
      </c>
      <c r="C595" s="7" t="str">
        <f>IFERROR((VLOOKUP(A595,'[1]Données picking'!A:I,9,0))," ")</f>
        <v xml:space="preserve"> </v>
      </c>
      <c r="D595" s="7" t="str">
        <f>IFERROR((VLOOKUP(A595,'[1]Données picking'!A:I,3,1))," ")</f>
        <v xml:space="preserve"> </v>
      </c>
      <c r="E595" s="9"/>
      <c r="F595" s="10"/>
    </row>
    <row r="596" spans="1:6">
      <c r="A596" s="21"/>
      <c r="B596" s="8" t="str">
        <f>IFERROR((VLOOKUP(A596,'[1]Besoins demi J'!E:F,2,0))," ")</f>
        <v xml:space="preserve"> </v>
      </c>
      <c r="C596" s="7" t="str">
        <f>IFERROR((VLOOKUP(A596,'[1]Données picking'!A:I,9,0))," ")</f>
        <v xml:space="preserve"> </v>
      </c>
      <c r="D596" s="7" t="str">
        <f>IFERROR((VLOOKUP(A596,'[1]Données picking'!A:I,3,1))," ")</f>
        <v xml:space="preserve"> </v>
      </c>
      <c r="E596" s="9"/>
      <c r="F596" s="10"/>
    </row>
    <row r="597" spans="1:6">
      <c r="A597" s="21"/>
      <c r="B597" s="8" t="str">
        <f>IFERROR((VLOOKUP(A597,'[1]Besoins demi J'!E:F,2,0))," ")</f>
        <v xml:space="preserve"> </v>
      </c>
      <c r="C597" s="7" t="str">
        <f>IFERROR((VLOOKUP(A597,'[1]Données picking'!A:I,9,0))," ")</f>
        <v xml:space="preserve"> </v>
      </c>
      <c r="D597" s="7" t="str">
        <f>IFERROR((VLOOKUP(A597,'[1]Données picking'!A:I,3,1))," ")</f>
        <v xml:space="preserve"> </v>
      </c>
      <c r="E597" s="9"/>
      <c r="F597" s="10"/>
    </row>
    <row r="598" spans="1:6">
      <c r="A598" s="21"/>
      <c r="B598" s="8" t="str">
        <f>IFERROR((VLOOKUP(A598,'[1]Besoins demi J'!E:F,2,0))," ")</f>
        <v xml:space="preserve"> </v>
      </c>
      <c r="C598" s="7" t="str">
        <f>IFERROR((VLOOKUP(A598,'[1]Données picking'!A:I,9,0))," ")</f>
        <v xml:space="preserve"> </v>
      </c>
      <c r="D598" s="7" t="str">
        <f>IFERROR((VLOOKUP(A598,'[1]Données picking'!A:I,3,1))," ")</f>
        <v xml:space="preserve"> </v>
      </c>
      <c r="E598" s="9"/>
      <c r="F598" s="10"/>
    </row>
    <row r="599" spans="1:6">
      <c r="A599" s="21"/>
      <c r="B599" s="8" t="str">
        <f>IFERROR((VLOOKUP(A599,'[1]Besoins demi J'!E:F,2,0))," ")</f>
        <v xml:space="preserve"> </v>
      </c>
      <c r="C599" s="7" t="str">
        <f>IFERROR((VLOOKUP(A599,'[1]Données picking'!A:I,9,0))," ")</f>
        <v xml:space="preserve"> </v>
      </c>
      <c r="D599" s="7" t="str">
        <f>IFERROR((VLOOKUP(A599,'[1]Données picking'!A:I,3,1))," ")</f>
        <v xml:space="preserve"> </v>
      </c>
      <c r="E599" s="9"/>
      <c r="F599" s="10"/>
    </row>
    <row r="600" spans="1:6">
      <c r="A600" s="21"/>
      <c r="B600" s="8" t="str">
        <f>IFERROR((VLOOKUP(A600,'[1]Besoins demi J'!E:F,2,0))," ")</f>
        <v xml:space="preserve"> </v>
      </c>
      <c r="C600" s="7" t="str">
        <f>IFERROR((VLOOKUP(A600,'[1]Données picking'!A:I,9,0))," ")</f>
        <v xml:space="preserve"> </v>
      </c>
      <c r="D600" s="7" t="str">
        <f>IFERROR((VLOOKUP(A600,'[1]Données picking'!A:I,3,1))," ")</f>
        <v xml:space="preserve"> </v>
      </c>
      <c r="E600" s="9"/>
      <c r="F600" s="10"/>
    </row>
    <row r="601" spans="1:6">
      <c r="A601" s="21"/>
      <c r="B601" s="8" t="str">
        <f>IFERROR((VLOOKUP(A601,'[1]Besoins demi J'!E:F,2,0))," ")</f>
        <v xml:space="preserve"> </v>
      </c>
      <c r="C601" s="7" t="str">
        <f>IFERROR((VLOOKUP(A601,'[1]Données picking'!A:I,9,0))," ")</f>
        <v xml:space="preserve"> </v>
      </c>
      <c r="D601" s="7" t="str">
        <f>IFERROR((VLOOKUP(A601,'[1]Données picking'!A:I,3,1))," ")</f>
        <v xml:space="preserve"> </v>
      </c>
      <c r="E601" s="9"/>
      <c r="F601" s="10"/>
    </row>
    <row r="602" spans="1:6">
      <c r="A602" s="21"/>
      <c r="B602" s="8" t="str">
        <f>IFERROR((VLOOKUP(A602,'[1]Besoins demi J'!E:F,2,0))," ")</f>
        <v xml:space="preserve"> </v>
      </c>
      <c r="C602" s="7" t="str">
        <f>IFERROR((VLOOKUP(A602,'[1]Données picking'!A:I,9,0))," ")</f>
        <v xml:space="preserve"> </v>
      </c>
      <c r="D602" s="7" t="str">
        <f>IFERROR((VLOOKUP(A602,'[1]Données picking'!A:I,3,1))," ")</f>
        <v xml:space="preserve"> </v>
      </c>
      <c r="E602" s="9"/>
      <c r="F602" s="10"/>
    </row>
    <row r="603" spans="1:6">
      <c r="A603" s="21"/>
      <c r="B603" s="8" t="str">
        <f>IFERROR((VLOOKUP(A603,'[1]Besoins demi J'!E:F,2,0))," ")</f>
        <v xml:space="preserve"> </v>
      </c>
      <c r="C603" s="7" t="str">
        <f>IFERROR((VLOOKUP(A603,'[1]Données picking'!A:I,9,0))," ")</f>
        <v xml:space="preserve"> </v>
      </c>
      <c r="D603" s="7" t="str">
        <f>IFERROR((VLOOKUP(A603,'[1]Données picking'!A:I,3,1))," ")</f>
        <v xml:space="preserve"> </v>
      </c>
      <c r="E603" s="9"/>
      <c r="F603" s="10"/>
    </row>
    <row r="604" spans="1:6">
      <c r="A604" s="21"/>
      <c r="B604" s="8" t="str">
        <f>IFERROR((VLOOKUP(A604,'[1]Besoins demi J'!E:F,2,0))," ")</f>
        <v xml:space="preserve"> </v>
      </c>
      <c r="C604" s="7" t="str">
        <f>IFERROR((VLOOKUP(A604,'[1]Données picking'!A:I,9,0))," ")</f>
        <v xml:space="preserve"> </v>
      </c>
      <c r="D604" s="7" t="str">
        <f>IFERROR((VLOOKUP(A604,'[1]Données picking'!A:I,3,1))," ")</f>
        <v xml:space="preserve"> </v>
      </c>
      <c r="E604" s="9"/>
      <c r="F604" s="10"/>
    </row>
    <row r="605" spans="1:6">
      <c r="A605" s="21"/>
      <c r="B605" s="8" t="str">
        <f>IFERROR((VLOOKUP(A605,'[1]Besoins demi J'!E:F,2,0))," ")</f>
        <v xml:space="preserve"> </v>
      </c>
      <c r="C605" s="7" t="str">
        <f>IFERROR((VLOOKUP(A605,'[1]Données picking'!A:I,9,0))," ")</f>
        <v xml:space="preserve"> </v>
      </c>
      <c r="D605" s="7" t="str">
        <f>IFERROR((VLOOKUP(A605,'[1]Données picking'!A:I,3,1))," ")</f>
        <v xml:space="preserve"> </v>
      </c>
      <c r="E605" s="9"/>
      <c r="F605" s="10"/>
    </row>
    <row r="606" spans="1:6">
      <c r="A606" s="21"/>
      <c r="B606" s="8" t="str">
        <f>IFERROR((VLOOKUP(A606,'[1]Besoins demi J'!E:F,2,0))," ")</f>
        <v xml:space="preserve"> </v>
      </c>
      <c r="C606" s="7" t="str">
        <f>IFERROR((VLOOKUP(A606,'[1]Données picking'!A:I,9,0))," ")</f>
        <v xml:space="preserve"> </v>
      </c>
      <c r="D606" s="7" t="str">
        <f>IFERROR((VLOOKUP(A606,'[1]Données picking'!A:I,3,1))," ")</f>
        <v xml:space="preserve"> </v>
      </c>
      <c r="E606" s="9"/>
      <c r="F606" s="10"/>
    </row>
    <row r="607" spans="1:6">
      <c r="A607" s="21"/>
      <c r="B607" s="8" t="str">
        <f>IFERROR((VLOOKUP(A607,'[1]Besoins demi J'!E:F,2,0))," ")</f>
        <v xml:space="preserve"> </v>
      </c>
      <c r="C607" s="7" t="str">
        <f>IFERROR((VLOOKUP(A607,'[1]Données picking'!A:I,9,0))," ")</f>
        <v xml:space="preserve"> </v>
      </c>
      <c r="D607" s="7" t="str">
        <f>IFERROR((VLOOKUP(A607,'[1]Données picking'!A:I,3,1))," ")</f>
        <v xml:space="preserve"> </v>
      </c>
      <c r="E607" s="9"/>
      <c r="F607" s="10"/>
    </row>
    <row r="608" spans="1:6">
      <c r="A608" s="21"/>
      <c r="B608" s="8" t="str">
        <f>IFERROR((VLOOKUP(A608,'[1]Besoins demi J'!E:F,2,0))," ")</f>
        <v xml:space="preserve"> </v>
      </c>
      <c r="C608" s="7" t="str">
        <f>IFERROR((VLOOKUP(A608,'[1]Données picking'!A:I,9,0))," ")</f>
        <v xml:space="preserve"> </v>
      </c>
      <c r="D608" s="7" t="str">
        <f>IFERROR((VLOOKUP(A608,'[1]Données picking'!A:I,3,1))," ")</f>
        <v xml:space="preserve"> </v>
      </c>
      <c r="E608" s="9"/>
      <c r="F608" s="10"/>
    </row>
    <row r="609" spans="1:6">
      <c r="A609" s="21"/>
      <c r="B609" s="8" t="str">
        <f>IFERROR((VLOOKUP(A609,'[1]Besoins demi J'!E:F,2,0))," ")</f>
        <v xml:space="preserve"> </v>
      </c>
      <c r="C609" s="7" t="str">
        <f>IFERROR((VLOOKUP(A609,'[1]Données picking'!A:I,9,0))," ")</f>
        <v xml:space="preserve"> </v>
      </c>
      <c r="D609" s="7" t="str">
        <f>IFERROR((VLOOKUP(A609,'[1]Données picking'!A:I,3,1))," ")</f>
        <v xml:space="preserve"> </v>
      </c>
      <c r="E609" s="9"/>
      <c r="F609" s="10"/>
    </row>
    <row r="610" spans="1:6">
      <c r="A610" s="21"/>
      <c r="B610" s="8" t="str">
        <f>IFERROR((VLOOKUP(A610,'[1]Besoins demi J'!E:F,2,0))," ")</f>
        <v xml:space="preserve"> </v>
      </c>
      <c r="C610" s="7" t="str">
        <f>IFERROR((VLOOKUP(A610,'[1]Données picking'!A:I,9,0))," ")</f>
        <v xml:space="preserve"> </v>
      </c>
      <c r="D610" s="7" t="str">
        <f>IFERROR((VLOOKUP(A610,'[1]Données picking'!A:I,3,1))," ")</f>
        <v xml:space="preserve"> </v>
      </c>
      <c r="E610" s="9"/>
      <c r="F610" s="10"/>
    </row>
    <row r="611" spans="1:6">
      <c r="A611" s="21"/>
      <c r="B611" s="8" t="str">
        <f>IFERROR((VLOOKUP(A611,'[1]Besoins demi J'!E:F,2,0))," ")</f>
        <v xml:space="preserve"> </v>
      </c>
      <c r="C611" s="7" t="str">
        <f>IFERROR((VLOOKUP(A611,'[1]Données picking'!A:I,9,0))," ")</f>
        <v xml:space="preserve"> </v>
      </c>
      <c r="D611" s="7" t="str">
        <f>IFERROR((VLOOKUP(A611,'[1]Données picking'!A:I,3,1))," ")</f>
        <v xml:space="preserve"> </v>
      </c>
      <c r="E611" s="9"/>
      <c r="F611" s="10"/>
    </row>
    <row r="612" spans="1:6">
      <c r="A612" s="21"/>
      <c r="B612" s="8" t="str">
        <f>IFERROR((VLOOKUP(A612,'[1]Besoins demi J'!E:F,2,0))," ")</f>
        <v xml:space="preserve"> </v>
      </c>
      <c r="C612" s="7" t="str">
        <f>IFERROR((VLOOKUP(A612,'[1]Données picking'!A:I,9,0))," ")</f>
        <v xml:space="preserve"> </v>
      </c>
      <c r="D612" s="7" t="str">
        <f>IFERROR((VLOOKUP(A612,'[1]Données picking'!A:I,3,1))," ")</f>
        <v xml:space="preserve"> </v>
      </c>
      <c r="E612" s="9"/>
      <c r="F612" s="10"/>
    </row>
    <row r="613" spans="1:6">
      <c r="A613" s="21"/>
      <c r="B613" s="8" t="str">
        <f>IFERROR((VLOOKUP(A613,'[1]Besoins demi J'!E:F,2,0))," ")</f>
        <v xml:space="preserve"> </v>
      </c>
      <c r="C613" s="7" t="str">
        <f>IFERROR((VLOOKUP(A613,'[1]Données picking'!A:I,9,0))," ")</f>
        <v xml:space="preserve"> </v>
      </c>
      <c r="D613" s="7" t="str">
        <f>IFERROR((VLOOKUP(A613,'[1]Données picking'!A:I,3,1))," ")</f>
        <v xml:space="preserve"> </v>
      </c>
      <c r="E613" s="9"/>
      <c r="F613" s="10"/>
    </row>
    <row r="614" spans="1:6">
      <c r="A614" s="21"/>
      <c r="B614" s="8" t="str">
        <f>IFERROR((VLOOKUP(A614,'[1]Besoins demi J'!E:F,2,0))," ")</f>
        <v xml:space="preserve"> </v>
      </c>
      <c r="C614" s="7" t="str">
        <f>IFERROR((VLOOKUP(A614,'[1]Données picking'!A:I,9,0))," ")</f>
        <v xml:space="preserve"> </v>
      </c>
      <c r="D614" s="7" t="str">
        <f>IFERROR((VLOOKUP(A614,'[1]Données picking'!A:I,3,1))," ")</f>
        <v xml:space="preserve"> </v>
      </c>
      <c r="E614" s="9"/>
      <c r="F614" s="10"/>
    </row>
    <row r="615" spans="1:6">
      <c r="A615" s="21"/>
      <c r="B615" s="8" t="str">
        <f>IFERROR((VLOOKUP(A615,'[1]Besoins demi J'!E:F,2,0))," ")</f>
        <v xml:space="preserve"> </v>
      </c>
      <c r="C615" s="7" t="str">
        <f>IFERROR((VLOOKUP(A615,'[1]Données picking'!A:I,9,0))," ")</f>
        <v xml:space="preserve"> </v>
      </c>
      <c r="D615" s="7" t="str">
        <f>IFERROR((VLOOKUP(A615,'[1]Données picking'!A:I,3,1))," ")</f>
        <v xml:space="preserve"> </v>
      </c>
      <c r="E615" s="9"/>
      <c r="F615" s="10"/>
    </row>
    <row r="616" spans="1:6">
      <c r="A616" s="21"/>
      <c r="B616" s="8" t="str">
        <f>IFERROR((VLOOKUP(A616,'[1]Besoins demi J'!E:F,2,0))," ")</f>
        <v xml:space="preserve"> </v>
      </c>
      <c r="C616" s="7" t="str">
        <f>IFERROR((VLOOKUP(A616,'[1]Données picking'!A:I,9,0))," ")</f>
        <v xml:space="preserve"> </v>
      </c>
      <c r="D616" s="7" t="str">
        <f>IFERROR((VLOOKUP(A616,'[1]Données picking'!A:I,3,1))," ")</f>
        <v xml:space="preserve"> </v>
      </c>
      <c r="E616" s="9"/>
      <c r="F616" s="10"/>
    </row>
    <row r="617" spans="1:6">
      <c r="A617" s="21"/>
      <c r="B617" s="8" t="str">
        <f>IFERROR((VLOOKUP(A617,'[1]Besoins demi J'!E:F,2,0))," ")</f>
        <v xml:space="preserve"> </v>
      </c>
      <c r="C617" s="7" t="str">
        <f>IFERROR((VLOOKUP(A617,'[1]Données picking'!A:I,9,0))," ")</f>
        <v xml:space="preserve"> </v>
      </c>
      <c r="D617" s="7" t="str">
        <f>IFERROR((VLOOKUP(A617,'[1]Données picking'!A:I,3,1))," ")</f>
        <v xml:space="preserve"> </v>
      </c>
      <c r="E617" s="9"/>
      <c r="F617" s="10"/>
    </row>
    <row r="618" spans="1:6">
      <c r="A618" s="21"/>
      <c r="B618" s="8" t="str">
        <f>IFERROR((VLOOKUP(A618,'[1]Besoins demi J'!E:F,2,0))," ")</f>
        <v xml:space="preserve"> </v>
      </c>
      <c r="C618" s="7" t="str">
        <f>IFERROR((VLOOKUP(A618,'[1]Données picking'!A:I,9,0))," ")</f>
        <v xml:space="preserve"> </v>
      </c>
      <c r="D618" s="7" t="str">
        <f>IFERROR((VLOOKUP(A618,'[1]Données picking'!A:I,3,1))," ")</f>
        <v xml:space="preserve"> </v>
      </c>
      <c r="E618" s="9"/>
      <c r="F618" s="10"/>
    </row>
    <row r="619" spans="1:6">
      <c r="A619" s="21"/>
      <c r="B619" s="8" t="str">
        <f>IFERROR((VLOOKUP(A619,'[1]Besoins demi J'!E:F,2,0))," ")</f>
        <v xml:space="preserve"> </v>
      </c>
      <c r="C619" s="7" t="str">
        <f>IFERROR((VLOOKUP(A619,'[1]Données picking'!A:I,9,0))," ")</f>
        <v xml:space="preserve"> </v>
      </c>
      <c r="D619" s="7" t="str">
        <f>IFERROR((VLOOKUP(A619,'[1]Données picking'!A:I,3,1))," ")</f>
        <v xml:space="preserve"> </v>
      </c>
      <c r="E619" s="9"/>
      <c r="F619" s="10"/>
    </row>
    <row r="620" spans="1:6">
      <c r="A620" s="21"/>
      <c r="B620" s="8" t="str">
        <f>IFERROR((VLOOKUP(A620,'[1]Besoins demi J'!E:F,2,0))," ")</f>
        <v xml:space="preserve"> </v>
      </c>
      <c r="C620" s="7" t="str">
        <f>IFERROR((VLOOKUP(A620,'[1]Données picking'!A:I,9,0))," ")</f>
        <v xml:space="preserve"> </v>
      </c>
      <c r="D620" s="7" t="str">
        <f>IFERROR((VLOOKUP(A620,'[1]Données picking'!A:I,3,1))," ")</f>
        <v xml:space="preserve"> </v>
      </c>
      <c r="E620" s="9"/>
      <c r="F620" s="10"/>
    </row>
    <row r="621" spans="1:6">
      <c r="A621" s="21"/>
      <c r="B621" s="8" t="str">
        <f>IFERROR((VLOOKUP(A621,'[1]Besoins demi J'!E:F,2,0))," ")</f>
        <v xml:space="preserve"> </v>
      </c>
      <c r="C621" s="7" t="str">
        <f>IFERROR((VLOOKUP(A621,'[1]Données picking'!A:I,9,0))," ")</f>
        <v xml:space="preserve"> </v>
      </c>
      <c r="D621" s="7" t="str">
        <f>IFERROR((VLOOKUP(A621,'[1]Données picking'!A:I,3,1))," ")</f>
        <v xml:space="preserve"> </v>
      </c>
      <c r="E621" s="9"/>
      <c r="F621" s="10"/>
    </row>
    <row r="622" spans="1:6">
      <c r="A622" s="21"/>
      <c r="B622" s="8" t="str">
        <f>IFERROR((VLOOKUP(A622,'[1]Besoins demi J'!E:F,2,0))," ")</f>
        <v xml:space="preserve"> </v>
      </c>
      <c r="C622" s="7" t="str">
        <f>IFERROR((VLOOKUP(A622,'[1]Données picking'!A:I,9,0))," ")</f>
        <v xml:space="preserve"> </v>
      </c>
      <c r="D622" s="7" t="str">
        <f>IFERROR((VLOOKUP(A622,'[1]Données picking'!A:I,3,1))," ")</f>
        <v xml:space="preserve"> </v>
      </c>
      <c r="E622" s="9"/>
      <c r="F622" s="10"/>
    </row>
    <row r="623" spans="1:6">
      <c r="A623" s="21"/>
      <c r="B623" s="8" t="str">
        <f>IFERROR((VLOOKUP(A623,'[1]Besoins demi J'!E:F,2,0))," ")</f>
        <v xml:space="preserve"> </v>
      </c>
      <c r="C623" s="7" t="str">
        <f>IFERROR((VLOOKUP(A623,'[1]Données picking'!A:I,9,0))," ")</f>
        <v xml:space="preserve"> </v>
      </c>
      <c r="D623" s="7" t="str">
        <f>IFERROR((VLOOKUP(A623,'[1]Données picking'!A:I,3,1))," ")</f>
        <v xml:space="preserve"> </v>
      </c>
      <c r="E623" s="9"/>
      <c r="F623" s="10"/>
    </row>
    <row r="624" spans="1:6">
      <c r="A624" s="21"/>
      <c r="B624" s="8" t="str">
        <f>IFERROR((VLOOKUP(A624,'[1]Besoins demi J'!E:F,2,0))," ")</f>
        <v xml:space="preserve"> </v>
      </c>
      <c r="C624" s="7" t="str">
        <f>IFERROR((VLOOKUP(A624,'[1]Données picking'!A:I,9,0))," ")</f>
        <v xml:space="preserve"> </v>
      </c>
      <c r="D624" s="7" t="str">
        <f>IFERROR((VLOOKUP(A624,'[1]Données picking'!A:I,3,1))," ")</f>
        <v xml:space="preserve"> </v>
      </c>
      <c r="E624" s="9"/>
      <c r="F624" s="10"/>
    </row>
    <row r="625" spans="1:6">
      <c r="A625" s="21"/>
      <c r="B625" s="8" t="str">
        <f>IFERROR((VLOOKUP(A625,'[1]Besoins demi J'!E:F,2,0))," ")</f>
        <v xml:space="preserve"> </v>
      </c>
      <c r="C625" s="7" t="str">
        <f>IFERROR((VLOOKUP(A625,'[1]Données picking'!A:I,9,0))," ")</f>
        <v xml:space="preserve"> </v>
      </c>
      <c r="D625" s="7" t="str">
        <f>IFERROR((VLOOKUP(A625,'[1]Données picking'!A:I,3,1))," ")</f>
        <v xml:space="preserve"> </v>
      </c>
      <c r="E625" s="9"/>
      <c r="F625" s="10"/>
    </row>
    <row r="626" spans="1:6">
      <c r="A626" s="21"/>
      <c r="B626" s="8" t="str">
        <f>IFERROR((VLOOKUP(A626,'[1]Besoins demi J'!E:F,2,0))," ")</f>
        <v xml:space="preserve"> </v>
      </c>
      <c r="C626" s="7" t="str">
        <f>IFERROR((VLOOKUP(A626,'[1]Données picking'!A:I,9,0))," ")</f>
        <v xml:space="preserve"> </v>
      </c>
      <c r="D626" s="7" t="str">
        <f>IFERROR((VLOOKUP(A626,'[1]Données picking'!A:I,3,1))," ")</f>
        <v xml:space="preserve"> </v>
      </c>
      <c r="E626" s="9"/>
      <c r="F626" s="10"/>
    </row>
    <row r="627" spans="1:6">
      <c r="A627" s="21"/>
      <c r="B627" s="8" t="str">
        <f>IFERROR((VLOOKUP(A627,'[1]Besoins demi J'!E:F,2,0))," ")</f>
        <v xml:space="preserve"> </v>
      </c>
      <c r="C627" s="7" t="str">
        <f>IFERROR((VLOOKUP(A627,'[1]Données picking'!A:I,9,0))," ")</f>
        <v xml:space="preserve"> </v>
      </c>
      <c r="D627" s="7" t="str">
        <f>IFERROR((VLOOKUP(A627,'[1]Données picking'!A:I,3,1))," ")</f>
        <v xml:space="preserve"> </v>
      </c>
      <c r="E627" s="9"/>
      <c r="F627" s="10"/>
    </row>
    <row r="628" spans="1:6">
      <c r="A628" s="21"/>
      <c r="B628" s="8" t="str">
        <f>IFERROR((VLOOKUP(A628,'[1]Besoins demi J'!E:F,2,0))," ")</f>
        <v xml:space="preserve"> </v>
      </c>
      <c r="C628" s="7" t="str">
        <f>IFERROR((VLOOKUP(A628,'[1]Données picking'!A:I,9,0))," ")</f>
        <v xml:space="preserve"> </v>
      </c>
      <c r="D628" s="7" t="str">
        <f>IFERROR((VLOOKUP(A628,'[1]Données picking'!A:I,3,1))," ")</f>
        <v xml:space="preserve"> </v>
      </c>
      <c r="E628" s="9"/>
      <c r="F628" s="10"/>
    </row>
    <row r="629" spans="1:6">
      <c r="A629" s="21"/>
      <c r="B629" s="8" t="str">
        <f>IFERROR((VLOOKUP(A629,'[1]Besoins demi J'!E:F,2,0))," ")</f>
        <v xml:space="preserve"> </v>
      </c>
      <c r="C629" s="7" t="str">
        <f>IFERROR((VLOOKUP(A629,'[1]Données picking'!A:I,9,0))," ")</f>
        <v xml:space="preserve"> </v>
      </c>
      <c r="D629" s="7" t="str">
        <f>IFERROR((VLOOKUP(A629,'[1]Données picking'!A:I,3,1))," ")</f>
        <v xml:space="preserve"> </v>
      </c>
      <c r="E629" s="9"/>
      <c r="F629" s="10"/>
    </row>
    <row r="630" spans="1:6">
      <c r="A630" s="21"/>
      <c r="B630" s="8" t="str">
        <f>IFERROR((VLOOKUP(A630,'[1]Besoins demi J'!E:F,2,0))," ")</f>
        <v xml:space="preserve"> </v>
      </c>
      <c r="C630" s="7" t="str">
        <f>IFERROR((VLOOKUP(A630,'[1]Données picking'!A:I,9,0))," ")</f>
        <v xml:space="preserve"> </v>
      </c>
      <c r="D630" s="7" t="str">
        <f>IFERROR((VLOOKUP(A630,'[1]Données picking'!A:I,3,1))," ")</f>
        <v xml:space="preserve"> </v>
      </c>
      <c r="E630" s="9"/>
      <c r="F630" s="10"/>
    </row>
    <row r="631" spans="1:6">
      <c r="A631" s="21"/>
      <c r="B631" s="8" t="str">
        <f>IFERROR((VLOOKUP(A631,'[1]Besoins demi J'!E:F,2,0))," ")</f>
        <v xml:space="preserve"> </v>
      </c>
      <c r="C631" s="7" t="str">
        <f>IFERROR((VLOOKUP(A631,'[1]Données picking'!A:I,9,0))," ")</f>
        <v xml:space="preserve"> </v>
      </c>
      <c r="D631" s="7" t="str">
        <f>IFERROR((VLOOKUP(A631,'[1]Données picking'!A:I,3,1))," ")</f>
        <v xml:space="preserve"> </v>
      </c>
      <c r="E631" s="9"/>
      <c r="F631" s="10"/>
    </row>
    <row r="632" spans="1:6">
      <c r="A632" s="21"/>
      <c r="B632" s="8" t="str">
        <f>IFERROR((VLOOKUP(A632,'[1]Besoins demi J'!E:F,2,0))," ")</f>
        <v xml:space="preserve"> </v>
      </c>
      <c r="C632" s="7" t="str">
        <f>IFERROR((VLOOKUP(A632,'[1]Données picking'!A:I,9,0))," ")</f>
        <v xml:space="preserve"> </v>
      </c>
      <c r="D632" s="7" t="str">
        <f>IFERROR((VLOOKUP(A632,'[1]Données picking'!A:I,3,1))," ")</f>
        <v xml:space="preserve"> </v>
      </c>
      <c r="E632" s="9"/>
      <c r="F632" s="10"/>
    </row>
    <row r="633" spans="1:6">
      <c r="A633" s="21"/>
      <c r="B633" s="8" t="str">
        <f>IFERROR((VLOOKUP(A633,'[1]Besoins demi J'!E:F,2,0))," ")</f>
        <v xml:space="preserve"> </v>
      </c>
      <c r="C633" s="7" t="str">
        <f>IFERROR((VLOOKUP(A633,'[1]Données picking'!A:I,9,0))," ")</f>
        <v xml:space="preserve"> </v>
      </c>
      <c r="D633" s="7" t="str">
        <f>IFERROR((VLOOKUP(A633,'[1]Données picking'!A:I,3,1))," ")</f>
        <v xml:space="preserve"> </v>
      </c>
      <c r="E633" s="9"/>
      <c r="F633" s="10"/>
    </row>
    <row r="634" spans="1:6">
      <c r="A634" s="21"/>
      <c r="B634" s="8" t="str">
        <f>IFERROR((VLOOKUP(A634,'[1]Besoins demi J'!E:F,2,0))," ")</f>
        <v xml:space="preserve"> </v>
      </c>
      <c r="C634" s="7" t="str">
        <f>IFERROR((VLOOKUP(A634,'[1]Données picking'!A:I,9,0))," ")</f>
        <v xml:space="preserve"> </v>
      </c>
      <c r="D634" s="7" t="str">
        <f>IFERROR((VLOOKUP(A634,'[1]Données picking'!A:I,3,1))," ")</f>
        <v xml:space="preserve"> </v>
      </c>
      <c r="E634" s="9"/>
      <c r="F634" s="10"/>
    </row>
    <row r="635" spans="1:6">
      <c r="A635" s="21"/>
      <c r="B635" s="8" t="str">
        <f>IFERROR((VLOOKUP(A635,'[1]Besoins demi J'!E:F,2,0))," ")</f>
        <v xml:space="preserve"> </v>
      </c>
      <c r="C635" s="7" t="str">
        <f>IFERROR((VLOOKUP(A635,'[1]Données picking'!A:I,9,0))," ")</f>
        <v xml:space="preserve"> </v>
      </c>
      <c r="D635" s="7" t="str">
        <f>IFERROR((VLOOKUP(A635,'[1]Données picking'!A:I,3,1))," ")</f>
        <v xml:space="preserve"> </v>
      </c>
      <c r="E635" s="9"/>
      <c r="F635" s="10"/>
    </row>
    <row r="636" spans="1:6">
      <c r="A636" s="21"/>
      <c r="B636" s="8" t="str">
        <f>IFERROR((VLOOKUP(A636,'[1]Besoins demi J'!E:F,2,0))," ")</f>
        <v xml:space="preserve"> </v>
      </c>
      <c r="C636" s="7" t="str">
        <f>IFERROR((VLOOKUP(A636,'[1]Données picking'!A:I,9,0))," ")</f>
        <v xml:space="preserve"> </v>
      </c>
      <c r="D636" s="7" t="str">
        <f>IFERROR((VLOOKUP(A636,'[1]Données picking'!A:I,3,1))," ")</f>
        <v xml:space="preserve"> </v>
      </c>
      <c r="E636" s="9"/>
      <c r="F636" s="10"/>
    </row>
    <row r="637" spans="1:6">
      <c r="A637" s="21"/>
      <c r="B637" s="8" t="str">
        <f>IFERROR((VLOOKUP(A637,'[1]Besoins demi J'!E:F,2,0))," ")</f>
        <v xml:space="preserve"> </v>
      </c>
      <c r="C637" s="7" t="str">
        <f>IFERROR((VLOOKUP(A637,'[1]Données picking'!A:I,9,0))," ")</f>
        <v xml:space="preserve"> </v>
      </c>
      <c r="D637" s="7" t="str">
        <f>IFERROR((VLOOKUP(A637,'[1]Données picking'!A:I,3,1))," ")</f>
        <v xml:space="preserve"> </v>
      </c>
      <c r="E637" s="9"/>
      <c r="F637" s="10"/>
    </row>
    <row r="638" spans="1:6">
      <c r="A638" s="21"/>
      <c r="B638" s="8" t="str">
        <f>IFERROR((VLOOKUP(A638,'[1]Besoins demi J'!E:F,2,0))," ")</f>
        <v xml:space="preserve"> </v>
      </c>
      <c r="C638" s="7" t="str">
        <f>IFERROR((VLOOKUP(A638,'[1]Données picking'!A:I,9,0))," ")</f>
        <v xml:space="preserve"> </v>
      </c>
      <c r="D638" s="7" t="str">
        <f>IFERROR((VLOOKUP(A638,'[1]Données picking'!A:I,3,1))," ")</f>
        <v xml:space="preserve"> </v>
      </c>
      <c r="E638" s="9"/>
      <c r="F638" s="10"/>
    </row>
    <row r="639" spans="1:6">
      <c r="A639" s="21"/>
      <c r="B639" s="8" t="str">
        <f>IFERROR((VLOOKUP(A639,'[1]Besoins demi J'!E:F,2,0))," ")</f>
        <v xml:space="preserve"> </v>
      </c>
      <c r="C639" s="7" t="str">
        <f>IFERROR((VLOOKUP(A639,'[1]Données picking'!A:I,9,0))," ")</f>
        <v xml:space="preserve"> </v>
      </c>
      <c r="D639" s="7" t="str">
        <f>IFERROR((VLOOKUP(A639,'[1]Données picking'!A:I,3,1))," ")</f>
        <v xml:space="preserve"> </v>
      </c>
      <c r="E639" s="9"/>
      <c r="F639" s="10"/>
    </row>
    <row r="640" spans="1:6">
      <c r="A640" s="21"/>
      <c r="B640" s="8" t="str">
        <f>IFERROR((VLOOKUP(A640,'[1]Besoins demi J'!E:F,2,0))," ")</f>
        <v xml:space="preserve"> </v>
      </c>
      <c r="C640" s="7" t="str">
        <f>IFERROR((VLOOKUP(A640,'[1]Données picking'!A:I,9,0))," ")</f>
        <v xml:space="preserve"> </v>
      </c>
      <c r="D640" s="7" t="str">
        <f>IFERROR((VLOOKUP(A640,'[1]Données picking'!A:I,3,1))," ")</f>
        <v xml:space="preserve"> </v>
      </c>
      <c r="E640" s="9"/>
      <c r="F640" s="10"/>
    </row>
    <row r="641" spans="1:6">
      <c r="A641" s="21"/>
      <c r="B641" s="8" t="str">
        <f>IFERROR((VLOOKUP(A641,'[1]Besoins demi J'!E:F,2,0))," ")</f>
        <v xml:space="preserve"> </v>
      </c>
      <c r="C641" s="7" t="str">
        <f>IFERROR((VLOOKUP(A641,'[1]Données picking'!A:I,9,0))," ")</f>
        <v xml:space="preserve"> </v>
      </c>
      <c r="D641" s="7" t="str">
        <f>IFERROR((VLOOKUP(A641,'[1]Données picking'!A:I,3,1))," ")</f>
        <v xml:space="preserve"> </v>
      </c>
      <c r="E641" s="9"/>
      <c r="F641" s="10"/>
    </row>
    <row r="642" spans="1:6">
      <c r="A642" s="21"/>
      <c r="B642" s="8" t="str">
        <f>IFERROR((VLOOKUP(A642,'[1]Besoins demi J'!E:F,2,0))," ")</f>
        <v xml:space="preserve"> </v>
      </c>
      <c r="C642" s="7" t="str">
        <f>IFERROR((VLOOKUP(A642,'[1]Données picking'!A:I,9,0))," ")</f>
        <v xml:space="preserve"> </v>
      </c>
      <c r="D642" s="7" t="str">
        <f>IFERROR((VLOOKUP(A642,'[1]Données picking'!A:I,3,1))," ")</f>
        <v xml:space="preserve"> </v>
      </c>
      <c r="E642" s="9"/>
      <c r="F642" s="10"/>
    </row>
    <row r="643" spans="1:6">
      <c r="A643" s="21"/>
      <c r="B643" s="8" t="str">
        <f>IFERROR((VLOOKUP(A643,'[1]Besoins demi J'!E:F,2,0))," ")</f>
        <v xml:space="preserve"> </v>
      </c>
      <c r="C643" s="7" t="str">
        <f>IFERROR((VLOOKUP(A643,'[1]Données picking'!A:I,9,0))," ")</f>
        <v xml:space="preserve"> </v>
      </c>
      <c r="D643" s="7" t="str">
        <f>IFERROR((VLOOKUP(A643,'[1]Données picking'!A:I,3,1))," ")</f>
        <v xml:space="preserve"> </v>
      </c>
      <c r="E643" s="9"/>
      <c r="F643" s="10"/>
    </row>
    <row r="644" spans="1:6">
      <c r="A644" s="21"/>
      <c r="B644" s="8" t="str">
        <f>IFERROR((VLOOKUP(A644,'[1]Besoins demi J'!E:F,2,0))," ")</f>
        <v xml:space="preserve"> </v>
      </c>
      <c r="C644" s="7" t="str">
        <f>IFERROR((VLOOKUP(A644,'[1]Données picking'!A:I,9,0))," ")</f>
        <v xml:space="preserve"> </v>
      </c>
      <c r="D644" s="7" t="str">
        <f>IFERROR((VLOOKUP(A644,'[1]Données picking'!A:I,3,1))," ")</f>
        <v xml:space="preserve"> </v>
      </c>
      <c r="E644" s="9"/>
      <c r="F644" s="10"/>
    </row>
    <row r="645" spans="1:6">
      <c r="A645" s="21"/>
      <c r="B645" s="8" t="str">
        <f>IFERROR((VLOOKUP(A645,'[1]Besoins demi J'!E:F,2,0))," ")</f>
        <v xml:space="preserve"> </v>
      </c>
      <c r="C645" s="7" t="str">
        <f>IFERROR((VLOOKUP(A645,'[1]Données picking'!A:I,9,0))," ")</f>
        <v xml:space="preserve"> </v>
      </c>
      <c r="D645" s="7" t="str">
        <f>IFERROR((VLOOKUP(A645,'[1]Données picking'!A:I,3,1))," ")</f>
        <v xml:space="preserve"> </v>
      </c>
      <c r="E645" s="9"/>
      <c r="F645" s="10"/>
    </row>
    <row r="646" spans="1:6">
      <c r="A646" s="21"/>
      <c r="B646" s="8" t="str">
        <f>IFERROR((VLOOKUP(A646,'[1]Besoins demi J'!E:F,2,0))," ")</f>
        <v xml:space="preserve"> </v>
      </c>
      <c r="C646" s="7" t="str">
        <f>IFERROR((VLOOKUP(A646,'[1]Données picking'!A:I,9,0))," ")</f>
        <v xml:space="preserve"> </v>
      </c>
      <c r="D646" s="7" t="str">
        <f>IFERROR((VLOOKUP(A646,'[1]Données picking'!A:I,3,1))," ")</f>
        <v xml:space="preserve"> </v>
      </c>
      <c r="E646" s="9"/>
      <c r="F646" s="10"/>
    </row>
    <row r="647" spans="1:6">
      <c r="A647" s="21"/>
      <c r="B647" s="8" t="str">
        <f>IFERROR((VLOOKUP(A647,'[1]Besoins demi J'!E:F,2,0))," ")</f>
        <v xml:space="preserve"> </v>
      </c>
      <c r="C647" s="7" t="str">
        <f>IFERROR((VLOOKUP(A647,'[1]Données picking'!A:I,9,0))," ")</f>
        <v xml:space="preserve"> </v>
      </c>
      <c r="D647" s="7" t="str">
        <f>IFERROR((VLOOKUP(A647,'[1]Données picking'!A:I,3,1))," ")</f>
        <v xml:space="preserve"> </v>
      </c>
      <c r="E647" s="9"/>
      <c r="F647" s="10"/>
    </row>
    <row r="648" spans="1:6">
      <c r="A648" s="21"/>
      <c r="B648" s="8" t="str">
        <f>IFERROR((VLOOKUP(A648,'[1]Besoins demi J'!E:F,2,0))," ")</f>
        <v xml:space="preserve"> </v>
      </c>
      <c r="C648" s="7" t="str">
        <f>IFERROR((VLOOKUP(A648,'[1]Données picking'!A:I,9,0))," ")</f>
        <v xml:space="preserve"> </v>
      </c>
      <c r="D648" s="7" t="str">
        <f>IFERROR((VLOOKUP(A648,'[1]Données picking'!A:I,3,1))," ")</f>
        <v xml:space="preserve"> </v>
      </c>
      <c r="E648" s="9"/>
      <c r="F648" s="10"/>
    </row>
    <row r="649" spans="1:6">
      <c r="A649" s="21"/>
      <c r="B649" s="8" t="str">
        <f>IFERROR((VLOOKUP(A649,'[1]Besoins demi J'!E:F,2,0))," ")</f>
        <v xml:space="preserve"> </v>
      </c>
      <c r="C649" s="7" t="str">
        <f>IFERROR((VLOOKUP(A649,'[1]Données picking'!A:I,9,0))," ")</f>
        <v xml:space="preserve"> </v>
      </c>
      <c r="D649" s="7" t="str">
        <f>IFERROR((VLOOKUP(A649,'[1]Données picking'!A:I,3,1))," ")</f>
        <v xml:space="preserve"> </v>
      </c>
      <c r="E649" s="9"/>
      <c r="F649" s="10"/>
    </row>
    <row r="650" spans="1:6">
      <c r="A650" s="21"/>
      <c r="B650" s="8" t="str">
        <f>IFERROR((VLOOKUP(A650,'[1]Besoins demi J'!E:F,2,0))," ")</f>
        <v xml:space="preserve"> </v>
      </c>
      <c r="C650" s="7" t="str">
        <f>IFERROR((VLOOKUP(A650,'[1]Données picking'!A:I,9,0))," ")</f>
        <v xml:space="preserve"> </v>
      </c>
      <c r="D650" s="7" t="str">
        <f>IFERROR((VLOOKUP(A650,'[1]Données picking'!A:I,3,1))," ")</f>
        <v xml:space="preserve"> </v>
      </c>
      <c r="E650" s="9"/>
      <c r="F650" s="10"/>
    </row>
    <row r="651" spans="1:6">
      <c r="A651" s="21"/>
      <c r="B651" s="8" t="str">
        <f>IFERROR((VLOOKUP(A651,'[1]Besoins demi J'!E:F,2,0))," ")</f>
        <v xml:space="preserve"> </v>
      </c>
      <c r="C651" s="7" t="str">
        <f>IFERROR((VLOOKUP(A651,'[1]Données picking'!A:I,9,0))," ")</f>
        <v xml:space="preserve"> </v>
      </c>
      <c r="D651" s="7" t="str">
        <f>IFERROR((VLOOKUP(A651,'[1]Données picking'!A:I,3,1))," ")</f>
        <v xml:space="preserve"> </v>
      </c>
      <c r="E651" s="9"/>
      <c r="F651" s="10"/>
    </row>
    <row r="652" spans="1:6">
      <c r="A652" s="21"/>
      <c r="B652" s="8" t="str">
        <f>IFERROR((VLOOKUP(A652,'[1]Besoins demi J'!E:F,2,0))," ")</f>
        <v xml:space="preserve"> </v>
      </c>
      <c r="C652" s="7" t="str">
        <f>IFERROR((VLOOKUP(A652,'[1]Données picking'!A:I,9,0))," ")</f>
        <v xml:space="preserve"> </v>
      </c>
      <c r="D652" s="7" t="str">
        <f>IFERROR((VLOOKUP(A652,'[1]Données picking'!A:I,3,1))," ")</f>
        <v xml:space="preserve"> </v>
      </c>
      <c r="E652" s="9"/>
      <c r="F652" s="10"/>
    </row>
    <row r="653" spans="1:6">
      <c r="A653" s="21"/>
      <c r="B653" s="8" t="str">
        <f>IFERROR((VLOOKUP(A653,'[1]Besoins demi J'!E:F,2,0))," ")</f>
        <v xml:space="preserve"> </v>
      </c>
      <c r="C653" s="7" t="str">
        <f>IFERROR((VLOOKUP(A653,'[1]Données picking'!A:I,9,0))," ")</f>
        <v xml:space="preserve"> </v>
      </c>
      <c r="D653" s="7" t="str">
        <f>IFERROR((VLOOKUP(A653,'[1]Données picking'!A:I,3,1))," ")</f>
        <v xml:space="preserve"> </v>
      </c>
      <c r="E653" s="9"/>
      <c r="F653" s="10"/>
    </row>
    <row r="654" spans="1:6">
      <c r="A654" s="21"/>
      <c r="B654" s="8" t="str">
        <f>IFERROR((VLOOKUP(A654,'[1]Besoins demi J'!E:F,2,0))," ")</f>
        <v xml:space="preserve"> </v>
      </c>
      <c r="C654" s="7" t="str">
        <f>IFERROR((VLOOKUP(A654,'[1]Données picking'!A:I,9,0))," ")</f>
        <v xml:space="preserve"> </v>
      </c>
      <c r="D654" s="7" t="str">
        <f>IFERROR((VLOOKUP(A654,'[1]Données picking'!A:I,3,1))," ")</f>
        <v xml:space="preserve"> </v>
      </c>
      <c r="E654" s="9"/>
      <c r="F654" s="22"/>
    </row>
    <row r="655" spans="1:6">
      <c r="A655" s="21"/>
      <c r="B655" s="8" t="str">
        <f>IFERROR((VLOOKUP(A655,'[1]Besoins demi J'!E:F,2,0))," ")</f>
        <v xml:space="preserve"> </v>
      </c>
      <c r="C655" s="7" t="str">
        <f>IFERROR((VLOOKUP(A655,'[1]Données picking'!A:I,9,0))," ")</f>
        <v xml:space="preserve"> </v>
      </c>
      <c r="D655" s="7" t="str">
        <f>IFERROR((VLOOKUP(A655,'[1]Données picking'!A:I,3,1))," ")</f>
        <v xml:space="preserve"> </v>
      </c>
      <c r="E655" s="9"/>
      <c r="F655" s="22"/>
    </row>
    <row r="656" spans="1:6">
      <c r="A656" s="21"/>
      <c r="B656" s="8" t="str">
        <f>IFERROR((VLOOKUP(A656,'[1]Besoins demi J'!E:F,2,0))," ")</f>
        <v xml:space="preserve"> </v>
      </c>
      <c r="C656" s="7" t="str">
        <f>IFERROR((VLOOKUP(A656,'[1]Données picking'!A:I,9,0))," ")</f>
        <v xml:space="preserve"> </v>
      </c>
      <c r="D656" s="7" t="str">
        <f>IFERROR((VLOOKUP(A656,'[1]Données picking'!A:I,3,1))," ")</f>
        <v xml:space="preserve"> </v>
      </c>
      <c r="E656" s="9"/>
      <c r="F656" s="22"/>
    </row>
    <row r="657" spans="1:6">
      <c r="A657" s="21"/>
      <c r="B657" s="8" t="str">
        <f>IFERROR((VLOOKUP(A657,'[1]Besoins demi J'!E:F,2,0))," ")</f>
        <v xml:space="preserve"> </v>
      </c>
      <c r="C657" s="7" t="str">
        <f>IFERROR((VLOOKUP(A657,'[1]Données picking'!A:I,9,0))," ")</f>
        <v xml:space="preserve"> </v>
      </c>
      <c r="D657" s="7" t="str">
        <f>IFERROR((VLOOKUP(A657,'[1]Données picking'!A:I,3,1))," ")</f>
        <v xml:space="preserve"> </v>
      </c>
      <c r="E657" s="9"/>
      <c r="F657" s="22"/>
    </row>
    <row r="658" spans="1:6">
      <c r="A658" s="21"/>
      <c r="B658" s="8" t="str">
        <f>IFERROR((VLOOKUP(A658,'[1]Besoins demi J'!E:F,2,0))," ")</f>
        <v xml:space="preserve"> </v>
      </c>
      <c r="C658" s="7" t="str">
        <f>IFERROR((VLOOKUP(A658,'[1]Données picking'!A:I,9,0))," ")</f>
        <v xml:space="preserve"> </v>
      </c>
      <c r="D658" s="7" t="str">
        <f>IFERROR((VLOOKUP(A658,'[1]Données picking'!A:I,3,1))," ")</f>
        <v xml:space="preserve"> </v>
      </c>
      <c r="E658" s="9"/>
      <c r="F658" s="22"/>
    </row>
    <row r="659" spans="1:6">
      <c r="A659" s="21"/>
      <c r="B659" s="8" t="str">
        <f>IFERROR((VLOOKUP(A659,'[1]Besoins demi J'!E:F,2,0))," ")</f>
        <v xml:space="preserve"> </v>
      </c>
      <c r="C659" s="7" t="str">
        <f>IFERROR((VLOOKUP(A659,'[1]Données picking'!A:I,9,0))," ")</f>
        <v xml:space="preserve"> </v>
      </c>
      <c r="D659" s="7" t="str">
        <f>IFERROR((VLOOKUP(A659,'[1]Données picking'!A:I,3,1))," ")</f>
        <v xml:space="preserve"> </v>
      </c>
      <c r="E659" s="9"/>
      <c r="F659" s="22"/>
    </row>
    <row r="660" spans="1:6">
      <c r="A660" s="21"/>
      <c r="B660" s="8" t="str">
        <f>IFERROR((VLOOKUP(A660,'[1]Besoins demi J'!E:F,2,0))," ")</f>
        <v xml:space="preserve"> </v>
      </c>
      <c r="C660" s="7" t="str">
        <f>IFERROR((VLOOKUP(A660,'[1]Données picking'!A:I,9,0))," ")</f>
        <v xml:space="preserve"> </v>
      </c>
      <c r="D660" s="7" t="str">
        <f>IFERROR((VLOOKUP(A660,'[1]Données picking'!A:I,3,1))," ")</f>
        <v xml:space="preserve"> </v>
      </c>
      <c r="E660" s="9"/>
      <c r="F660" s="22"/>
    </row>
    <row r="661" spans="1:6">
      <c r="A661" s="21"/>
      <c r="B661" s="8" t="str">
        <f>IFERROR((VLOOKUP(A661,'[1]Besoins demi J'!E:F,2,0))," ")</f>
        <v xml:space="preserve"> </v>
      </c>
      <c r="C661" s="7" t="str">
        <f>IFERROR((VLOOKUP(A661,'[1]Données picking'!A:I,9,0))," ")</f>
        <v xml:space="preserve"> </v>
      </c>
      <c r="D661" s="7" t="str">
        <f>IFERROR((VLOOKUP(A661,'[1]Données picking'!A:I,3,1))," ")</f>
        <v xml:space="preserve"> </v>
      </c>
      <c r="E661" s="9"/>
      <c r="F661" s="22"/>
    </row>
    <row r="662" spans="1:6">
      <c r="A662" s="21"/>
      <c r="B662" s="8" t="str">
        <f>IFERROR((VLOOKUP(A662,'[1]Besoins demi J'!E:F,2,0))," ")</f>
        <v xml:space="preserve"> </v>
      </c>
      <c r="C662" s="7" t="str">
        <f>IFERROR((VLOOKUP(A662,'[1]Données picking'!A:I,9,0))," ")</f>
        <v xml:space="preserve"> </v>
      </c>
      <c r="D662" s="7" t="str">
        <f>IFERROR((VLOOKUP(A662,'[1]Données picking'!A:I,3,1))," ")</f>
        <v xml:space="preserve"> </v>
      </c>
      <c r="E662" s="9"/>
      <c r="F662" s="22"/>
    </row>
    <row r="663" spans="1:6">
      <c r="A663" s="21"/>
      <c r="B663" s="8" t="str">
        <f>IFERROR((VLOOKUP(A663,'[1]Besoins demi J'!E:F,2,0))," ")</f>
        <v xml:space="preserve"> </v>
      </c>
      <c r="C663" s="7" t="str">
        <f>IFERROR((VLOOKUP(A663,'[1]Données picking'!A:I,9,0))," ")</f>
        <v xml:space="preserve"> </v>
      </c>
      <c r="D663" s="7" t="str">
        <f>IFERROR((VLOOKUP(A663,'[1]Données picking'!A:I,3,1))," ")</f>
        <v xml:space="preserve"> </v>
      </c>
      <c r="E663" s="9"/>
      <c r="F663" s="22"/>
    </row>
    <row r="664" spans="1:6">
      <c r="A664" s="21"/>
      <c r="B664" s="8" t="str">
        <f>IFERROR((VLOOKUP(A664,'[1]Besoins demi J'!E:F,2,0))," ")</f>
        <v xml:space="preserve"> </v>
      </c>
      <c r="C664" s="7" t="str">
        <f>IFERROR((VLOOKUP(A664,'[1]Données picking'!A:I,9,0))," ")</f>
        <v xml:space="preserve"> </v>
      </c>
      <c r="D664" s="7" t="str">
        <f>IFERROR((VLOOKUP(A664,'[1]Données picking'!A:I,3,1))," ")</f>
        <v xml:space="preserve"> </v>
      </c>
      <c r="E664" s="9"/>
      <c r="F664" s="22"/>
    </row>
    <row r="665" spans="1:6">
      <c r="A665" s="21"/>
      <c r="B665" s="8" t="str">
        <f>IFERROR((VLOOKUP(A665,'[1]Besoins demi J'!E:F,2,0))," ")</f>
        <v xml:space="preserve"> </v>
      </c>
      <c r="C665" s="7" t="str">
        <f>IFERROR((VLOOKUP(A665,'[1]Données picking'!A:I,9,0))," ")</f>
        <v xml:space="preserve"> </v>
      </c>
      <c r="D665" s="7" t="str">
        <f>IFERROR((VLOOKUP(A665,'[1]Données picking'!A:I,3,1))," ")</f>
        <v xml:space="preserve"> </v>
      </c>
      <c r="E665" s="9"/>
      <c r="F665" s="22"/>
    </row>
    <row r="666" spans="1:6">
      <c r="A666" s="21"/>
      <c r="B666" s="8" t="str">
        <f>IFERROR((VLOOKUP(A666,'[1]Besoins demi J'!E:F,2,0))," ")</f>
        <v xml:space="preserve"> </v>
      </c>
      <c r="C666" s="7" t="str">
        <f>IFERROR((VLOOKUP(A666,'[1]Données picking'!A:I,9,0))," ")</f>
        <v xml:space="preserve"> </v>
      </c>
      <c r="D666" s="7" t="str">
        <f>IFERROR((VLOOKUP(A666,'[1]Données picking'!A:I,3,1))," ")</f>
        <v xml:space="preserve"> </v>
      </c>
      <c r="E666" s="9"/>
      <c r="F666" s="22"/>
    </row>
    <row r="667" spans="1:6">
      <c r="A667" s="21"/>
      <c r="B667" s="8" t="str">
        <f>IFERROR((VLOOKUP(A667,'[1]Besoins demi J'!E:F,2,0))," ")</f>
        <v xml:space="preserve"> </v>
      </c>
      <c r="C667" s="7" t="str">
        <f>IFERROR((VLOOKUP(A667,'[1]Données picking'!A:I,9,0))," ")</f>
        <v xml:space="preserve"> </v>
      </c>
      <c r="D667" s="7" t="str">
        <f>IFERROR((VLOOKUP(A667,'[1]Données picking'!A:I,3,1))," ")</f>
        <v xml:space="preserve"> </v>
      </c>
      <c r="E667" s="9"/>
      <c r="F667" s="22"/>
    </row>
    <row r="668" spans="1:6">
      <c r="A668" s="21"/>
      <c r="B668" s="8" t="str">
        <f>IFERROR((VLOOKUP(A668,'[1]Besoins demi J'!E:F,2,0))," ")</f>
        <v xml:space="preserve"> </v>
      </c>
      <c r="C668" s="7" t="str">
        <f>IFERROR((VLOOKUP(A668,'[1]Données picking'!A:I,9,0))," ")</f>
        <v xml:space="preserve"> </v>
      </c>
      <c r="D668" s="7" t="str">
        <f>IFERROR((VLOOKUP(A668,'[1]Données picking'!A:I,3,1))," ")</f>
        <v xml:space="preserve"> </v>
      </c>
      <c r="E668" s="9"/>
      <c r="F668" s="22"/>
    </row>
    <row r="669" spans="1:6">
      <c r="A669" s="21"/>
      <c r="B669" s="8" t="str">
        <f>IFERROR((VLOOKUP(A669,'[1]Besoins demi J'!E:F,2,0))," ")</f>
        <v xml:space="preserve"> </v>
      </c>
      <c r="C669" s="7" t="str">
        <f>IFERROR((VLOOKUP(A669,'[1]Données picking'!A:I,9,0))," ")</f>
        <v xml:space="preserve"> </v>
      </c>
      <c r="D669" s="7" t="str">
        <f>IFERROR((VLOOKUP(A669,'[1]Données picking'!A:I,3,1))," ")</f>
        <v xml:space="preserve"> </v>
      </c>
      <c r="E669" s="9"/>
      <c r="F669" s="22"/>
    </row>
    <row r="670" spans="1:6">
      <c r="A670" s="21"/>
      <c r="B670" s="8" t="str">
        <f>IFERROR((VLOOKUP(A670,'[1]Besoins demi J'!E:F,2,0))," ")</f>
        <v xml:space="preserve"> </v>
      </c>
      <c r="C670" s="7" t="str">
        <f>IFERROR((VLOOKUP(A670,'[1]Données picking'!A:I,9,0))," ")</f>
        <v xml:space="preserve"> </v>
      </c>
      <c r="D670" s="7" t="str">
        <f>IFERROR((VLOOKUP(A670,'[1]Données picking'!A:I,3,1))," ")</f>
        <v xml:space="preserve"> </v>
      </c>
      <c r="E670" s="9"/>
      <c r="F670" s="22"/>
    </row>
    <row r="671" spans="1:6">
      <c r="A671" s="21"/>
      <c r="B671" s="8" t="str">
        <f>IFERROR((VLOOKUP(A671,'[1]Besoins demi J'!E:F,2,0))," ")</f>
        <v xml:space="preserve"> </v>
      </c>
      <c r="C671" s="7" t="str">
        <f>IFERROR((VLOOKUP(A671,'[1]Données picking'!A:I,9,0))," ")</f>
        <v xml:space="preserve"> </v>
      </c>
      <c r="D671" s="7" t="str">
        <f>IFERROR((VLOOKUP(A671,'[1]Données picking'!A:I,3,1))," ")</f>
        <v xml:space="preserve"> </v>
      </c>
      <c r="E671" s="9"/>
      <c r="F671" s="22"/>
    </row>
    <row r="672" spans="1:6">
      <c r="A672" s="21"/>
      <c r="B672" s="8" t="str">
        <f>IFERROR((VLOOKUP(A672,'[1]Besoins demi J'!E:F,2,0))," ")</f>
        <v xml:space="preserve"> </v>
      </c>
      <c r="C672" s="7" t="str">
        <f>IFERROR((VLOOKUP(A672,'[1]Données picking'!A:I,9,0))," ")</f>
        <v xml:space="preserve"> </v>
      </c>
      <c r="D672" s="7" t="str">
        <f>IFERROR((VLOOKUP(A672,'[1]Données picking'!A:I,3,1))," ")</f>
        <v xml:space="preserve"> </v>
      </c>
      <c r="E672" s="9"/>
      <c r="F672" s="22"/>
    </row>
    <row r="673" spans="1:6">
      <c r="A673" s="21"/>
      <c r="B673" s="8" t="str">
        <f>IFERROR((VLOOKUP(A673,'[1]Besoins demi J'!E:F,2,0))," ")</f>
        <v xml:space="preserve"> </v>
      </c>
      <c r="C673" s="7" t="str">
        <f>IFERROR((VLOOKUP(A673,'[1]Données picking'!A:I,9,0))," ")</f>
        <v xml:space="preserve"> </v>
      </c>
      <c r="D673" s="7" t="str">
        <f>IFERROR((VLOOKUP(A673,'[1]Données picking'!A:I,3,1))," ")</f>
        <v xml:space="preserve"> </v>
      </c>
      <c r="E673" s="9"/>
      <c r="F673" s="22"/>
    </row>
    <row r="674" spans="1:6">
      <c r="A674" s="21"/>
      <c r="B674" s="8" t="str">
        <f>IFERROR((VLOOKUP(A674,'[1]Besoins demi J'!E:F,2,0))," ")</f>
        <v xml:space="preserve"> </v>
      </c>
      <c r="C674" s="7" t="str">
        <f>IFERROR((VLOOKUP(A674,'[1]Données picking'!A:I,9,0))," ")</f>
        <v xml:space="preserve"> </v>
      </c>
      <c r="D674" s="7" t="str">
        <f>IFERROR((VLOOKUP(A674,'[1]Données picking'!A:I,3,1))," ")</f>
        <v xml:space="preserve"> </v>
      </c>
      <c r="E674" s="9"/>
      <c r="F674" s="22"/>
    </row>
    <row r="675" spans="1:6">
      <c r="A675" s="21"/>
      <c r="B675" s="8" t="str">
        <f>IFERROR((VLOOKUP(A675,'[1]Besoins demi J'!E:F,2,0))," ")</f>
        <v xml:space="preserve"> </v>
      </c>
      <c r="C675" s="7" t="str">
        <f>IFERROR((VLOOKUP(A675,'[1]Données picking'!A:I,9,0))," ")</f>
        <v xml:space="preserve"> </v>
      </c>
      <c r="D675" s="7" t="str">
        <f>IFERROR((VLOOKUP(A675,'[1]Données picking'!A:I,3,1))," ")</f>
        <v xml:space="preserve"> </v>
      </c>
      <c r="E675" s="9"/>
      <c r="F675" s="22"/>
    </row>
    <row r="676" spans="1:6">
      <c r="A676" s="21"/>
      <c r="B676" s="8" t="str">
        <f>IFERROR((VLOOKUP(A676,'[1]Besoins demi J'!E:F,2,0))," ")</f>
        <v xml:space="preserve"> </v>
      </c>
      <c r="C676" s="7" t="str">
        <f>IFERROR((VLOOKUP(A676,'[1]Données picking'!A:I,9,0))," ")</f>
        <v xml:space="preserve"> </v>
      </c>
      <c r="D676" s="7" t="str">
        <f>IFERROR((VLOOKUP(A676,'[1]Données picking'!A:I,3,1))," ")</f>
        <v xml:space="preserve"> </v>
      </c>
      <c r="E676" s="9"/>
      <c r="F676" s="22"/>
    </row>
    <row r="677" spans="1:6">
      <c r="A677" s="21"/>
      <c r="B677" s="8" t="str">
        <f>IFERROR((VLOOKUP(A677,'[1]Besoins demi J'!E:F,2,0))," ")</f>
        <v xml:space="preserve"> </v>
      </c>
      <c r="C677" s="7" t="str">
        <f>IFERROR((VLOOKUP(A677,'[1]Données picking'!A:I,9,0))," ")</f>
        <v xml:space="preserve"> </v>
      </c>
      <c r="D677" s="7" t="str">
        <f>IFERROR((VLOOKUP(A677,'[1]Données picking'!A:I,3,1))," ")</f>
        <v xml:space="preserve"> </v>
      </c>
      <c r="E677" s="9"/>
      <c r="F677" s="22"/>
    </row>
    <row r="678" spans="1:6">
      <c r="A678" s="21"/>
      <c r="B678" s="8" t="str">
        <f>IFERROR((VLOOKUP(A678,'[1]Besoins demi J'!E:F,2,0))," ")</f>
        <v xml:space="preserve"> </v>
      </c>
      <c r="C678" s="7" t="str">
        <f>IFERROR((VLOOKUP(A678,'[1]Données picking'!A:I,9,0))," ")</f>
        <v xml:space="preserve"> </v>
      </c>
      <c r="D678" s="7" t="str">
        <f>IFERROR((VLOOKUP(A678,'[1]Données picking'!A:I,3,1))," ")</f>
        <v xml:space="preserve"> </v>
      </c>
      <c r="E678" s="9"/>
      <c r="F678" s="22"/>
    </row>
    <row r="679" spans="1:6">
      <c r="A679" s="21"/>
      <c r="B679" s="8" t="str">
        <f>IFERROR((VLOOKUP(A679,'[1]Besoins demi J'!E:F,2,0))," ")</f>
        <v xml:space="preserve"> </v>
      </c>
      <c r="C679" s="7" t="str">
        <f>IFERROR((VLOOKUP(A679,'[1]Données picking'!A:I,9,0))," ")</f>
        <v xml:space="preserve"> </v>
      </c>
      <c r="D679" s="7" t="str">
        <f>IFERROR((VLOOKUP(A679,'[1]Données picking'!A:I,3,1))," ")</f>
        <v xml:space="preserve"> </v>
      </c>
      <c r="E679" s="9"/>
      <c r="F679" s="22"/>
    </row>
    <row r="680" spans="1:6">
      <c r="A680" s="21"/>
      <c r="B680" s="8" t="str">
        <f>IFERROR((VLOOKUP(A680,'[1]Besoins demi J'!E:F,2,0))," ")</f>
        <v xml:space="preserve"> </v>
      </c>
      <c r="C680" s="7" t="str">
        <f>IFERROR((VLOOKUP(A680,'[1]Données picking'!A:I,9,0))," ")</f>
        <v xml:space="preserve"> </v>
      </c>
      <c r="D680" s="7" t="str">
        <f>IFERROR((VLOOKUP(A680,'[1]Données picking'!A:I,3,1))," ")</f>
        <v xml:space="preserve"> </v>
      </c>
      <c r="E680" s="9"/>
      <c r="F680" s="22"/>
    </row>
    <row r="681" spans="1:6">
      <c r="A681" s="21"/>
      <c r="B681" s="8" t="str">
        <f>IFERROR((VLOOKUP(A681,'[1]Besoins demi J'!E:F,2,0))," ")</f>
        <v xml:space="preserve"> </v>
      </c>
      <c r="C681" s="7" t="str">
        <f>IFERROR((VLOOKUP(A681,'[1]Données picking'!A:I,9,0))," ")</f>
        <v xml:space="preserve"> </v>
      </c>
      <c r="D681" s="7" t="str">
        <f>IFERROR((VLOOKUP(A681,'[1]Données picking'!A:I,3,1))," ")</f>
        <v xml:space="preserve"> </v>
      </c>
      <c r="E681" s="9"/>
      <c r="F681" s="22"/>
    </row>
    <row r="682" spans="1:6">
      <c r="A682" s="21"/>
      <c r="B682" s="8" t="str">
        <f>IFERROR((VLOOKUP(A682,'[1]Besoins demi J'!E:F,2,0))," ")</f>
        <v xml:space="preserve"> </v>
      </c>
      <c r="C682" s="7" t="str">
        <f>IFERROR((VLOOKUP(A682,'[1]Données picking'!A:I,9,0))," ")</f>
        <v xml:space="preserve"> </v>
      </c>
      <c r="D682" s="7" t="str">
        <f>IFERROR((VLOOKUP(A682,'[1]Données picking'!A:I,3,1))," ")</f>
        <v xml:space="preserve"> </v>
      </c>
      <c r="E682" s="9"/>
      <c r="F682" s="22"/>
    </row>
    <row r="683" spans="1:6">
      <c r="A683" s="21"/>
      <c r="B683" s="8" t="str">
        <f>IFERROR((VLOOKUP(A683,'[1]Besoins demi J'!E:F,2,0))," ")</f>
        <v xml:space="preserve"> </v>
      </c>
      <c r="C683" s="7" t="str">
        <f>IFERROR((VLOOKUP(A683,'[1]Données picking'!A:I,9,0))," ")</f>
        <v xml:space="preserve"> </v>
      </c>
      <c r="D683" s="7" t="str">
        <f>IFERROR((VLOOKUP(A683,'[1]Données picking'!A:I,3,1))," ")</f>
        <v xml:space="preserve"> </v>
      </c>
      <c r="E683" s="9"/>
      <c r="F683" s="22"/>
    </row>
    <row r="684" spans="1:6">
      <c r="A684" s="21"/>
      <c r="B684" s="8" t="str">
        <f>IFERROR((VLOOKUP(A684,'[1]Besoins demi J'!E:F,2,0))," ")</f>
        <v xml:space="preserve"> </v>
      </c>
      <c r="C684" s="7" t="str">
        <f>IFERROR((VLOOKUP(A684,'[1]Données picking'!A:I,9,0))," ")</f>
        <v xml:space="preserve"> </v>
      </c>
      <c r="D684" s="7" t="str">
        <f>IFERROR((VLOOKUP(A684,'[1]Données picking'!A:I,3,1))," ")</f>
        <v xml:space="preserve"> </v>
      </c>
      <c r="E684" s="9"/>
      <c r="F684" s="22"/>
    </row>
    <row r="685" spans="1:6">
      <c r="A685" s="21"/>
      <c r="B685" s="8" t="str">
        <f>IFERROR((VLOOKUP(A685,'[1]Besoins demi J'!E:F,2,0))," ")</f>
        <v xml:space="preserve"> </v>
      </c>
      <c r="C685" s="7" t="str">
        <f>IFERROR((VLOOKUP(A685,'[1]Données picking'!A:I,9,0))," ")</f>
        <v xml:space="preserve"> </v>
      </c>
      <c r="D685" s="7" t="str">
        <f>IFERROR((VLOOKUP(A685,'[1]Données picking'!A:I,3,1))," ")</f>
        <v xml:space="preserve"> </v>
      </c>
      <c r="E685" s="9"/>
      <c r="F685" s="22"/>
    </row>
    <row r="686" spans="1:6">
      <c r="A686" s="21"/>
      <c r="B686" s="8" t="str">
        <f>IFERROR((VLOOKUP(A686,'[1]Besoins demi J'!E:F,2,0))," ")</f>
        <v xml:space="preserve"> </v>
      </c>
      <c r="C686" s="7" t="str">
        <f>IFERROR((VLOOKUP(A686,'[1]Données picking'!A:I,9,0))," ")</f>
        <v xml:space="preserve"> </v>
      </c>
      <c r="D686" s="7" t="str">
        <f>IFERROR((VLOOKUP(A686,'[1]Données picking'!A:I,3,1))," ")</f>
        <v xml:space="preserve"> </v>
      </c>
      <c r="E686" s="9"/>
      <c r="F686" s="22"/>
    </row>
    <row r="687" spans="1:6">
      <c r="A687" s="21"/>
      <c r="B687" s="8" t="str">
        <f>IFERROR((VLOOKUP(A687,'[1]Besoins demi J'!E:F,2,0))," ")</f>
        <v xml:space="preserve"> </v>
      </c>
      <c r="C687" s="7" t="str">
        <f>IFERROR((VLOOKUP(A687,'[1]Données picking'!A:I,9,0))," ")</f>
        <v xml:space="preserve"> </v>
      </c>
      <c r="D687" s="7" t="str">
        <f>IFERROR((VLOOKUP(A687,'[1]Données picking'!A:I,3,1))," ")</f>
        <v xml:space="preserve"> </v>
      </c>
      <c r="E687" s="9"/>
      <c r="F687" s="22"/>
    </row>
    <row r="688" spans="1:6">
      <c r="A688" s="21"/>
      <c r="B688" s="8" t="str">
        <f>IFERROR((VLOOKUP(A688,'[1]Besoins demi J'!E:F,2,0))," ")</f>
        <v xml:space="preserve"> </v>
      </c>
      <c r="C688" s="7" t="str">
        <f>IFERROR((VLOOKUP(A688,'[1]Données picking'!A:I,9,0))," ")</f>
        <v xml:space="preserve"> </v>
      </c>
      <c r="D688" s="7" t="str">
        <f>IFERROR((VLOOKUP(A688,'[1]Données picking'!A:I,3,1))," ")</f>
        <v xml:space="preserve"> </v>
      </c>
      <c r="E688" s="9"/>
      <c r="F688" s="22"/>
    </row>
    <row r="689" spans="1:6">
      <c r="A689" s="21"/>
      <c r="B689" s="8" t="str">
        <f>IFERROR((VLOOKUP(A689,'[1]Besoins demi J'!E:F,2,0))," ")</f>
        <v xml:space="preserve"> </v>
      </c>
      <c r="C689" s="7" t="str">
        <f>IFERROR((VLOOKUP(A689,'[1]Données picking'!A:I,9,0))," ")</f>
        <v xml:space="preserve"> </v>
      </c>
      <c r="D689" s="7" t="str">
        <f>IFERROR((VLOOKUP(A689,'[1]Données picking'!A:I,3,1))," ")</f>
        <v xml:space="preserve"> </v>
      </c>
      <c r="E689" s="9"/>
      <c r="F689" s="22"/>
    </row>
    <row r="690" spans="1:6">
      <c r="A690" s="21"/>
      <c r="B690" s="8" t="str">
        <f>IFERROR((VLOOKUP(A690,'[1]Besoins demi J'!E:F,2,0))," ")</f>
        <v xml:space="preserve"> </v>
      </c>
      <c r="C690" s="7" t="str">
        <f>IFERROR((VLOOKUP(A690,'[1]Données picking'!A:I,9,0))," ")</f>
        <v xml:space="preserve"> </v>
      </c>
      <c r="D690" s="7" t="str">
        <f>IFERROR((VLOOKUP(A690,'[1]Données picking'!A:I,3,1))," ")</f>
        <v xml:space="preserve"> </v>
      </c>
      <c r="E690" s="9"/>
      <c r="F690" s="22"/>
    </row>
    <row r="691" spans="1:6">
      <c r="A691" s="21"/>
      <c r="B691" s="8" t="str">
        <f>IFERROR((VLOOKUP(A691,'[1]Besoins demi J'!E:F,2,0))," ")</f>
        <v xml:space="preserve"> </v>
      </c>
      <c r="C691" s="7" t="str">
        <f>IFERROR((VLOOKUP(A691,'[1]Données picking'!A:I,9,0))," ")</f>
        <v xml:space="preserve"> </v>
      </c>
      <c r="D691" s="7" t="str">
        <f>IFERROR((VLOOKUP(A691,'[1]Données picking'!A:I,3,1))," ")</f>
        <v xml:space="preserve"> </v>
      </c>
      <c r="E691" s="9"/>
      <c r="F691" s="22"/>
    </row>
    <row r="692" spans="1:6">
      <c r="A692" s="21"/>
      <c r="B692" s="8" t="str">
        <f>IFERROR((VLOOKUP(A692,'[1]Besoins demi J'!E:F,2,0))," ")</f>
        <v xml:space="preserve"> </v>
      </c>
      <c r="C692" s="7" t="str">
        <f>IFERROR((VLOOKUP(A692,'[1]Données picking'!A:I,9,0))," ")</f>
        <v xml:space="preserve"> </v>
      </c>
      <c r="D692" s="7" t="str">
        <f>IFERROR((VLOOKUP(A692,'[1]Données picking'!A:I,3,1))," ")</f>
        <v xml:space="preserve"> </v>
      </c>
      <c r="E692" s="9"/>
      <c r="F692" s="22"/>
    </row>
    <row r="693" spans="1:6">
      <c r="A693" s="21"/>
      <c r="B693" s="8" t="str">
        <f>IFERROR((VLOOKUP(A693,'[1]Besoins demi J'!E:F,2,0))," ")</f>
        <v xml:space="preserve"> </v>
      </c>
      <c r="C693" s="7" t="str">
        <f>IFERROR((VLOOKUP(A693,'[1]Données picking'!A:I,9,0))," ")</f>
        <v xml:space="preserve"> </v>
      </c>
      <c r="D693" s="7" t="str">
        <f>IFERROR((VLOOKUP(A693,'[1]Données picking'!A:I,3,1))," ")</f>
        <v xml:space="preserve"> </v>
      </c>
      <c r="E693" s="9"/>
      <c r="F693" s="22"/>
    </row>
    <row r="694" spans="1:6">
      <c r="A694" s="21"/>
      <c r="B694" s="8" t="str">
        <f>IFERROR((VLOOKUP(A694,'[1]Besoins demi J'!E:F,2,0))," ")</f>
        <v xml:space="preserve"> </v>
      </c>
      <c r="C694" s="7" t="str">
        <f>IFERROR((VLOOKUP(A694,'[1]Données picking'!A:I,9,0))," ")</f>
        <v xml:space="preserve"> </v>
      </c>
      <c r="D694" s="7" t="str">
        <f>IFERROR((VLOOKUP(A694,'[1]Données picking'!A:I,3,1))," ")</f>
        <v xml:space="preserve"> </v>
      </c>
      <c r="E694" s="9"/>
      <c r="F694" s="22"/>
    </row>
    <row r="695" spans="1:6">
      <c r="A695" s="21"/>
      <c r="B695" s="8" t="str">
        <f>IFERROR((VLOOKUP(A695,'[1]Besoins demi J'!E:F,2,0))," ")</f>
        <v xml:space="preserve"> </v>
      </c>
      <c r="C695" s="7" t="str">
        <f>IFERROR((VLOOKUP(A695,'[1]Données picking'!A:I,9,0))," ")</f>
        <v xml:space="preserve"> </v>
      </c>
      <c r="D695" s="7" t="str">
        <f>IFERROR((VLOOKUP(A695,'[1]Données picking'!A:I,3,1))," ")</f>
        <v xml:space="preserve"> </v>
      </c>
      <c r="E695" s="9"/>
      <c r="F695" s="22"/>
    </row>
    <row r="696" spans="1:6">
      <c r="A696" s="21"/>
      <c r="B696" s="8" t="str">
        <f>IFERROR((VLOOKUP(A696,'[1]Besoins demi J'!E:F,2,0))," ")</f>
        <v xml:space="preserve"> </v>
      </c>
      <c r="C696" s="7" t="str">
        <f>IFERROR((VLOOKUP(A696,'[1]Données picking'!A:I,9,0))," ")</f>
        <v xml:space="preserve"> </v>
      </c>
      <c r="D696" s="7" t="str">
        <f>IFERROR((VLOOKUP(A696,'[1]Données picking'!A:I,3,1))," ")</f>
        <v xml:space="preserve"> </v>
      </c>
      <c r="E696" s="9"/>
      <c r="F696" s="22"/>
    </row>
    <row r="697" spans="1:6">
      <c r="A697" s="21"/>
      <c r="B697" s="8" t="str">
        <f>IFERROR((VLOOKUP(A697,'[1]Besoins demi J'!E:F,2,0))," ")</f>
        <v xml:space="preserve"> </v>
      </c>
      <c r="C697" s="7" t="str">
        <f>IFERROR((VLOOKUP(A697,'[1]Données picking'!A:I,9,0))," ")</f>
        <v xml:space="preserve"> </v>
      </c>
      <c r="D697" s="7" t="str">
        <f>IFERROR((VLOOKUP(A697,'[1]Données picking'!A:I,3,1))," ")</f>
        <v xml:space="preserve"> </v>
      </c>
      <c r="E697" s="9"/>
      <c r="F697" s="22"/>
    </row>
    <row r="698" spans="1:6">
      <c r="A698" s="21"/>
      <c r="B698" s="8" t="str">
        <f>IFERROR((VLOOKUP(A698,'[1]Besoins demi J'!E:F,2,0))," ")</f>
        <v xml:space="preserve"> </v>
      </c>
      <c r="C698" s="7" t="str">
        <f>IFERROR((VLOOKUP(A698,'[1]Données picking'!A:I,9,0))," ")</f>
        <v xml:space="preserve"> </v>
      </c>
      <c r="D698" s="7" t="str">
        <f>IFERROR((VLOOKUP(A698,'[1]Données picking'!A:I,3,1))," ")</f>
        <v xml:space="preserve"> </v>
      </c>
      <c r="E698" s="9"/>
      <c r="F698" s="22"/>
    </row>
    <row r="699" spans="1:6">
      <c r="A699" s="21"/>
      <c r="B699" s="8" t="str">
        <f>IFERROR((VLOOKUP(A699,'[1]Besoins demi J'!E:F,2,0))," ")</f>
        <v xml:space="preserve"> </v>
      </c>
      <c r="C699" s="7" t="str">
        <f>IFERROR((VLOOKUP(A699,'[1]Données picking'!A:I,9,0))," ")</f>
        <v xml:space="preserve"> </v>
      </c>
      <c r="D699" s="7" t="str">
        <f>IFERROR((VLOOKUP(A699,'[1]Données picking'!A:I,3,1))," ")</f>
        <v xml:space="preserve"> </v>
      </c>
      <c r="E699" s="9"/>
      <c r="F699" s="22"/>
    </row>
    <row r="700" spans="1:6">
      <c r="A700" s="21"/>
      <c r="B700" s="8" t="str">
        <f>IFERROR((VLOOKUP(A700,'[1]Besoins demi J'!E:F,2,0))," ")</f>
        <v xml:space="preserve"> </v>
      </c>
      <c r="C700" s="7" t="str">
        <f>IFERROR((VLOOKUP(A700,'[1]Données picking'!A:I,9,0))," ")</f>
        <v xml:space="preserve"> </v>
      </c>
      <c r="D700" s="7" t="str">
        <f>IFERROR((VLOOKUP(A700,'[1]Données picking'!A:I,3,1))," ")</f>
        <v xml:space="preserve"> </v>
      </c>
      <c r="E700" s="9"/>
      <c r="F700" s="22"/>
    </row>
    <row r="701" spans="1:6">
      <c r="A701" s="21"/>
      <c r="B701" s="8" t="str">
        <f>IFERROR((VLOOKUP(A701,'[1]Besoins demi J'!E:F,2,0))," ")</f>
        <v xml:space="preserve"> </v>
      </c>
      <c r="C701" s="7" t="str">
        <f>IFERROR((VLOOKUP(A701,'[1]Données picking'!A:I,9,0))," ")</f>
        <v xml:space="preserve"> </v>
      </c>
      <c r="D701" s="7" t="str">
        <f>IFERROR((VLOOKUP(A701,'[1]Données picking'!A:I,3,1))," ")</f>
        <v xml:space="preserve"> </v>
      </c>
      <c r="E701" s="9"/>
      <c r="F701" s="22"/>
    </row>
    <row r="702" spans="1:6">
      <c r="A702" s="21"/>
      <c r="B702" s="8" t="str">
        <f>IFERROR((VLOOKUP(A702,'[1]Besoins demi J'!E:F,2,0))," ")</f>
        <v xml:space="preserve"> </v>
      </c>
      <c r="C702" s="7" t="str">
        <f>IFERROR((VLOOKUP(A702,'[1]Données picking'!A:I,9,0))," ")</f>
        <v xml:space="preserve"> </v>
      </c>
      <c r="D702" s="7" t="str">
        <f>IFERROR((VLOOKUP(A702,'[1]Données picking'!A:I,3,1))," ")</f>
        <v xml:space="preserve"> </v>
      </c>
      <c r="E702" s="9"/>
      <c r="F702" s="22"/>
    </row>
    <row r="703" spans="1:6">
      <c r="A703" s="21"/>
      <c r="B703" s="8" t="str">
        <f>IFERROR((VLOOKUP(A703,'[1]Besoins demi J'!E:F,2,0))," ")</f>
        <v xml:space="preserve"> </v>
      </c>
      <c r="C703" s="7" t="str">
        <f>IFERROR((VLOOKUP(A703,'[1]Données picking'!A:I,9,0))," ")</f>
        <v xml:space="preserve"> </v>
      </c>
      <c r="D703" s="7" t="str">
        <f>IFERROR((VLOOKUP(A703,'[1]Données picking'!A:I,3,1))," ")</f>
        <v xml:space="preserve"> </v>
      </c>
      <c r="E703" s="9"/>
      <c r="F703" s="22"/>
    </row>
    <row r="704" spans="1:6">
      <c r="A704" s="21"/>
      <c r="B704" s="8" t="str">
        <f>IFERROR((VLOOKUP(A704,'[1]Besoins demi J'!E:F,2,0))," ")</f>
        <v xml:space="preserve"> </v>
      </c>
      <c r="C704" s="7" t="str">
        <f>IFERROR((VLOOKUP(A704,'[1]Données picking'!A:I,9,0))," ")</f>
        <v xml:space="preserve"> </v>
      </c>
      <c r="D704" s="7" t="str">
        <f>IFERROR((VLOOKUP(A704,'[1]Données picking'!A:I,3,1))," ")</f>
        <v xml:space="preserve"> </v>
      </c>
      <c r="E704" s="9"/>
      <c r="F704" s="22"/>
    </row>
    <row r="705" spans="1:6">
      <c r="A705" s="21"/>
      <c r="B705" s="8" t="str">
        <f>IFERROR((VLOOKUP(A705,'[1]Besoins demi J'!E:F,2,0))," ")</f>
        <v xml:space="preserve"> </v>
      </c>
      <c r="C705" s="7" t="str">
        <f>IFERROR((VLOOKUP(A705,'[1]Données picking'!A:I,9,0))," ")</f>
        <v xml:space="preserve"> </v>
      </c>
      <c r="D705" s="7" t="str">
        <f>IFERROR((VLOOKUP(A705,'[1]Données picking'!A:I,3,1))," ")</f>
        <v xml:space="preserve"> </v>
      </c>
      <c r="E705" s="9"/>
      <c r="F705" s="22"/>
    </row>
    <row r="706" spans="1:6">
      <c r="A706" s="21"/>
      <c r="B706" s="8" t="str">
        <f>IFERROR((VLOOKUP(A706,'[1]Besoins demi J'!E:F,2,0))," ")</f>
        <v xml:space="preserve"> </v>
      </c>
      <c r="C706" s="7" t="str">
        <f>IFERROR((VLOOKUP(A706,'[1]Données picking'!A:I,9,0))," ")</f>
        <v xml:space="preserve"> </v>
      </c>
      <c r="D706" s="7" t="str">
        <f>IFERROR((VLOOKUP(A706,'[1]Données picking'!A:I,3,1))," ")</f>
        <v xml:space="preserve"> </v>
      </c>
      <c r="E706" s="9"/>
      <c r="F706" s="22"/>
    </row>
    <row r="707" spans="1:6">
      <c r="A707" s="21"/>
      <c r="B707" s="8" t="str">
        <f>IFERROR((VLOOKUP(A707,'[1]Besoins demi J'!E:F,2,0))," ")</f>
        <v xml:space="preserve"> </v>
      </c>
      <c r="C707" s="7" t="str">
        <f>IFERROR((VLOOKUP(A707,'[1]Données picking'!A:I,9,0))," ")</f>
        <v xml:space="preserve"> </v>
      </c>
      <c r="D707" s="7" t="str">
        <f>IFERROR((VLOOKUP(A707,'[1]Données picking'!A:I,3,1))," ")</f>
        <v xml:space="preserve"> </v>
      </c>
      <c r="E707" s="9"/>
      <c r="F707" s="22"/>
    </row>
    <row r="708" spans="1:6">
      <c r="A708" s="21"/>
      <c r="B708" s="8" t="str">
        <f>IFERROR((VLOOKUP(A708,'[1]Besoins demi J'!E:F,2,0))," ")</f>
        <v xml:space="preserve"> </v>
      </c>
      <c r="C708" s="7" t="str">
        <f>IFERROR((VLOOKUP(A708,'[1]Données picking'!A:I,9,0))," ")</f>
        <v xml:space="preserve"> </v>
      </c>
      <c r="D708" s="7" t="str">
        <f>IFERROR((VLOOKUP(A708,'[1]Données picking'!A:I,3,1))," ")</f>
        <v xml:space="preserve"> </v>
      </c>
      <c r="E708" s="9"/>
      <c r="F708" s="22"/>
    </row>
    <row r="709" spans="1:6">
      <c r="A709" s="21"/>
      <c r="B709" s="8" t="str">
        <f>IFERROR((VLOOKUP(A709,'[1]Besoins demi J'!E:F,2,0))," ")</f>
        <v xml:space="preserve"> </v>
      </c>
      <c r="C709" s="7" t="str">
        <f>IFERROR((VLOOKUP(A709,'[1]Données picking'!A:I,9,0))," ")</f>
        <v xml:space="preserve"> </v>
      </c>
      <c r="D709" s="7" t="str">
        <f>IFERROR((VLOOKUP(A709,'[1]Données picking'!A:I,3,1))," ")</f>
        <v xml:space="preserve"> </v>
      </c>
      <c r="E709" s="9"/>
      <c r="F709" s="22"/>
    </row>
    <row r="710" spans="1:6">
      <c r="A710" s="21"/>
      <c r="B710" s="8" t="str">
        <f>IFERROR((VLOOKUP(A710,'[1]Besoins demi J'!E:F,2,0))," ")</f>
        <v xml:space="preserve"> </v>
      </c>
      <c r="C710" s="7" t="str">
        <f>IFERROR((VLOOKUP(A710,'[1]Données picking'!A:I,9,0))," ")</f>
        <v xml:space="preserve"> </v>
      </c>
      <c r="D710" s="7" t="str">
        <f>IFERROR((VLOOKUP(A710,'[1]Données picking'!A:I,3,1))," ")</f>
        <v xml:space="preserve"> </v>
      </c>
      <c r="E710" s="9"/>
      <c r="F710" s="22"/>
    </row>
    <row r="711" spans="1:6">
      <c r="A711" s="21"/>
      <c r="B711" s="8" t="str">
        <f>IFERROR((VLOOKUP(A711,'[1]Besoins demi J'!E:F,2,0))," ")</f>
        <v xml:space="preserve"> </v>
      </c>
      <c r="C711" s="7" t="str">
        <f>IFERROR((VLOOKUP(A711,'[1]Données picking'!A:I,9,0))," ")</f>
        <v xml:space="preserve"> </v>
      </c>
      <c r="D711" s="7" t="str">
        <f>IFERROR((VLOOKUP(A711,'[1]Données picking'!A:I,3,1))," ")</f>
        <v xml:space="preserve"> </v>
      </c>
      <c r="E711" s="9"/>
      <c r="F711" s="22"/>
    </row>
    <row r="712" spans="1:6">
      <c r="A712" s="21"/>
      <c r="B712" s="8" t="str">
        <f>IFERROR((VLOOKUP(A712,'[1]Besoins demi J'!E:F,2,0))," ")</f>
        <v xml:space="preserve"> </v>
      </c>
      <c r="C712" s="7" t="str">
        <f>IFERROR((VLOOKUP(A712,'[1]Données picking'!A:I,9,0))," ")</f>
        <v xml:space="preserve"> </v>
      </c>
      <c r="D712" s="7" t="str">
        <f>IFERROR((VLOOKUP(A712,'[1]Données picking'!A:I,3,1))," ")</f>
        <v xml:space="preserve"> </v>
      </c>
      <c r="E712" s="9"/>
      <c r="F712" s="22"/>
    </row>
    <row r="713" spans="1:6">
      <c r="A713" s="21"/>
      <c r="B713" s="8" t="str">
        <f>IFERROR((VLOOKUP(A713,'[1]Besoins demi J'!E:F,2,0))," ")</f>
        <v xml:space="preserve"> </v>
      </c>
      <c r="C713" s="7" t="str">
        <f>IFERROR((VLOOKUP(A713,'[1]Données picking'!A:I,9,0))," ")</f>
        <v xml:space="preserve"> </v>
      </c>
      <c r="D713" s="7" t="str">
        <f>IFERROR((VLOOKUP(A713,'[1]Données picking'!A:I,3,1))," ")</f>
        <v xml:space="preserve"> </v>
      </c>
      <c r="E713" s="9"/>
      <c r="F713" s="22"/>
    </row>
    <row r="714" spans="1:6">
      <c r="A714" s="21"/>
      <c r="B714" s="8" t="str">
        <f>IFERROR((VLOOKUP(A714,'[1]Besoins demi J'!E:F,2,0))," ")</f>
        <v xml:space="preserve"> </v>
      </c>
      <c r="C714" s="7" t="str">
        <f>IFERROR((VLOOKUP(A714,'[1]Données picking'!A:I,9,0))," ")</f>
        <v xml:space="preserve"> </v>
      </c>
      <c r="D714" s="7" t="str">
        <f>IFERROR((VLOOKUP(A714,'[1]Données picking'!A:I,3,1))," ")</f>
        <v xml:space="preserve"> </v>
      </c>
      <c r="E714" s="9"/>
      <c r="F714" s="22"/>
    </row>
    <row r="715" spans="1:6">
      <c r="A715" s="21"/>
      <c r="B715" s="8" t="str">
        <f>IFERROR((VLOOKUP(A715,'[1]Besoins demi J'!E:F,2,0))," ")</f>
        <v xml:space="preserve"> </v>
      </c>
      <c r="C715" s="7" t="str">
        <f>IFERROR((VLOOKUP(A715,'[1]Données picking'!A:I,9,0))," ")</f>
        <v xml:space="preserve"> </v>
      </c>
      <c r="D715" s="7" t="str">
        <f>IFERROR((VLOOKUP(A715,'[1]Données picking'!A:I,3,1))," ")</f>
        <v xml:space="preserve"> </v>
      </c>
      <c r="E715" s="9"/>
      <c r="F715" s="22"/>
    </row>
    <row r="716" spans="1:6">
      <c r="A716" s="21"/>
      <c r="B716" s="8" t="str">
        <f>IFERROR((VLOOKUP(A716,'[1]Besoins demi J'!E:F,2,0))," ")</f>
        <v xml:space="preserve"> </v>
      </c>
      <c r="C716" s="7" t="str">
        <f>IFERROR((VLOOKUP(A716,'[1]Données picking'!A:I,9,0))," ")</f>
        <v xml:space="preserve"> </v>
      </c>
      <c r="D716" s="7" t="str">
        <f>IFERROR((VLOOKUP(A716,'[1]Données picking'!A:I,3,1))," ")</f>
        <v xml:space="preserve"> </v>
      </c>
      <c r="E716" s="9"/>
      <c r="F716" s="22"/>
    </row>
    <row r="717" spans="1:6">
      <c r="A717" s="21"/>
      <c r="B717" s="8" t="str">
        <f>IFERROR((VLOOKUP(A717,'[1]Besoins demi J'!E:F,2,0))," ")</f>
        <v xml:space="preserve"> </v>
      </c>
      <c r="C717" s="7" t="str">
        <f>IFERROR((VLOOKUP(A717,'[1]Données picking'!A:I,9,0))," ")</f>
        <v xml:space="preserve"> </v>
      </c>
      <c r="D717" s="7" t="str">
        <f>IFERROR((VLOOKUP(A717,'[1]Données picking'!A:I,3,1))," ")</f>
        <v xml:space="preserve"> </v>
      </c>
      <c r="E717" s="9"/>
      <c r="F717" s="22"/>
    </row>
    <row r="718" spans="1:6">
      <c r="A718" s="21"/>
      <c r="B718" s="8" t="str">
        <f>IFERROR((VLOOKUP(A718,'[1]Besoins demi J'!E:F,2,0))," ")</f>
        <v xml:space="preserve"> </v>
      </c>
      <c r="C718" s="7" t="str">
        <f>IFERROR((VLOOKUP(A718,'[1]Données picking'!A:I,9,0))," ")</f>
        <v xml:space="preserve"> </v>
      </c>
      <c r="D718" s="7" t="str">
        <f>IFERROR((VLOOKUP(A718,'[1]Données picking'!A:I,3,1))," ")</f>
        <v xml:space="preserve"> </v>
      </c>
      <c r="E718" s="9"/>
      <c r="F718" s="22"/>
    </row>
    <row r="719" spans="1:6">
      <c r="A719" s="21"/>
      <c r="B719" s="8" t="str">
        <f>IFERROR((VLOOKUP(A719,'[1]Besoins demi J'!E:F,2,0))," ")</f>
        <v xml:space="preserve"> </v>
      </c>
      <c r="C719" s="7" t="str">
        <f>IFERROR((VLOOKUP(A719,'[1]Données picking'!A:I,9,0))," ")</f>
        <v xml:space="preserve"> </v>
      </c>
      <c r="D719" s="7" t="str">
        <f>IFERROR((VLOOKUP(A719,'[1]Données picking'!A:I,3,1))," ")</f>
        <v xml:space="preserve"> </v>
      </c>
      <c r="E719" s="9"/>
      <c r="F719" s="22"/>
    </row>
    <row r="720" spans="1:6">
      <c r="A720" s="21"/>
      <c r="B720" s="8" t="str">
        <f>IFERROR((VLOOKUP(A720,'[1]Besoins demi J'!E:F,2,0))," ")</f>
        <v xml:space="preserve"> </v>
      </c>
      <c r="C720" s="7" t="str">
        <f>IFERROR((VLOOKUP(A720,'[1]Données picking'!A:I,9,0))," ")</f>
        <v xml:space="preserve"> </v>
      </c>
      <c r="D720" s="7" t="str">
        <f>IFERROR((VLOOKUP(A720,'[1]Données picking'!A:I,3,1))," ")</f>
        <v xml:space="preserve"> </v>
      </c>
      <c r="E720" s="9"/>
      <c r="F720" s="22"/>
    </row>
    <row r="721" spans="1:6">
      <c r="A721" s="21"/>
      <c r="B721" s="8" t="str">
        <f>IFERROR((VLOOKUP(A721,'[1]Besoins demi J'!E:F,2,0))," ")</f>
        <v xml:space="preserve"> </v>
      </c>
      <c r="C721" s="7" t="str">
        <f>IFERROR((VLOOKUP(A721,'[1]Données picking'!A:I,9,0))," ")</f>
        <v xml:space="preserve"> </v>
      </c>
      <c r="D721" s="7" t="str">
        <f>IFERROR((VLOOKUP(A721,'[1]Données picking'!A:I,3,1))," ")</f>
        <v xml:space="preserve"> </v>
      </c>
      <c r="E721" s="9"/>
      <c r="F721" s="22"/>
    </row>
    <row r="722" spans="1:6">
      <c r="A722" s="21"/>
      <c r="B722" s="8" t="str">
        <f>IFERROR((VLOOKUP(A722,'[1]Besoins demi J'!E:F,2,0))," ")</f>
        <v xml:space="preserve"> </v>
      </c>
      <c r="C722" s="7" t="str">
        <f>IFERROR((VLOOKUP(A722,'[1]Données picking'!A:I,9,0))," ")</f>
        <v xml:space="preserve"> </v>
      </c>
      <c r="D722" s="7" t="str">
        <f>IFERROR((VLOOKUP(A722,'[1]Données picking'!A:I,3,1))," ")</f>
        <v xml:space="preserve"> </v>
      </c>
      <c r="E722" s="9"/>
      <c r="F722" s="22"/>
    </row>
    <row r="723" spans="1:6">
      <c r="A723" s="21"/>
      <c r="B723" s="8" t="str">
        <f>IFERROR((VLOOKUP(A723,'[1]Besoins demi J'!E:F,2,0))," ")</f>
        <v xml:space="preserve"> </v>
      </c>
      <c r="C723" s="7" t="str">
        <f>IFERROR((VLOOKUP(A723,'[1]Données picking'!A:I,9,0))," ")</f>
        <v xml:space="preserve"> </v>
      </c>
      <c r="D723" s="7" t="str">
        <f>IFERROR((VLOOKUP(A723,'[1]Données picking'!A:I,3,1))," ")</f>
        <v xml:space="preserve"> </v>
      </c>
      <c r="E723" s="9"/>
      <c r="F723" s="22"/>
    </row>
    <row r="724" spans="1:6">
      <c r="A724" s="21"/>
      <c r="B724" s="8" t="str">
        <f>IFERROR((VLOOKUP(A724,'[1]Besoins demi J'!E:F,2,0))," ")</f>
        <v xml:space="preserve"> </v>
      </c>
      <c r="C724" s="7" t="str">
        <f>IFERROR((VLOOKUP(A724,'[1]Données picking'!A:I,9,0))," ")</f>
        <v xml:space="preserve"> </v>
      </c>
      <c r="D724" s="7" t="str">
        <f>IFERROR((VLOOKUP(A724,'[1]Données picking'!A:I,3,1))," ")</f>
        <v xml:space="preserve"> </v>
      </c>
      <c r="E724" s="9"/>
      <c r="F724" s="22"/>
    </row>
    <row r="725" spans="1:6">
      <c r="A725" s="21"/>
      <c r="B725" s="8" t="str">
        <f>IFERROR((VLOOKUP(A725,'[1]Besoins demi J'!E:F,2,0))," ")</f>
        <v xml:space="preserve"> </v>
      </c>
      <c r="C725" s="7" t="str">
        <f>IFERROR((VLOOKUP(A725,'[1]Données picking'!A:I,9,0))," ")</f>
        <v xml:space="preserve"> </v>
      </c>
      <c r="D725" s="7" t="str">
        <f>IFERROR((VLOOKUP(A725,'[1]Données picking'!A:I,3,1))," ")</f>
        <v xml:space="preserve"> </v>
      </c>
      <c r="E725" s="9"/>
      <c r="F725" s="22"/>
    </row>
    <row r="726" spans="1:6">
      <c r="A726" s="21"/>
      <c r="B726" s="8" t="str">
        <f>IFERROR((VLOOKUP(A726,'[1]Besoins demi J'!E:F,2,0))," ")</f>
        <v xml:space="preserve"> </v>
      </c>
      <c r="C726" s="7" t="str">
        <f>IFERROR((VLOOKUP(A726,'[1]Données picking'!A:I,9,0))," ")</f>
        <v xml:space="preserve"> </v>
      </c>
      <c r="D726" s="7" t="str">
        <f>IFERROR((VLOOKUP(A726,'[1]Données picking'!A:I,3,1))," ")</f>
        <v xml:space="preserve"> </v>
      </c>
      <c r="E726" s="9"/>
      <c r="F726" s="22"/>
    </row>
    <row r="727" spans="1:6">
      <c r="A727" s="21"/>
      <c r="B727" s="8" t="str">
        <f>IFERROR((VLOOKUP(A727,'[1]Besoins demi J'!E:F,2,0))," ")</f>
        <v xml:space="preserve"> </v>
      </c>
      <c r="C727" s="7" t="str">
        <f>IFERROR((VLOOKUP(A727,'[1]Données picking'!A:I,9,0))," ")</f>
        <v xml:space="preserve"> </v>
      </c>
      <c r="D727" s="7" t="str">
        <f>IFERROR((VLOOKUP(A727,'[1]Données picking'!A:I,3,1))," ")</f>
        <v xml:space="preserve"> </v>
      </c>
      <c r="E727" s="9"/>
      <c r="F727" s="22"/>
    </row>
    <row r="728" spans="1:6">
      <c r="A728" s="21"/>
      <c r="B728" s="8" t="str">
        <f>IFERROR((VLOOKUP(A728,'[1]Besoins demi J'!E:F,2,0))," ")</f>
        <v xml:space="preserve"> </v>
      </c>
      <c r="C728" s="7" t="str">
        <f>IFERROR((VLOOKUP(A728,'[1]Données picking'!A:I,9,0))," ")</f>
        <v xml:space="preserve"> </v>
      </c>
      <c r="D728" s="7" t="str">
        <f>IFERROR((VLOOKUP(A728,'[1]Données picking'!A:I,3,1))," ")</f>
        <v xml:space="preserve"> </v>
      </c>
      <c r="E728" s="9"/>
      <c r="F728" s="22"/>
    </row>
    <row r="729" spans="1:6">
      <c r="A729" s="21"/>
      <c r="B729" s="8" t="str">
        <f>IFERROR((VLOOKUP(A729,'[1]Besoins demi J'!E:F,2,0))," ")</f>
        <v xml:space="preserve"> </v>
      </c>
      <c r="C729" s="7" t="str">
        <f>IFERROR((VLOOKUP(A729,'[1]Données picking'!A:I,9,0))," ")</f>
        <v xml:space="preserve"> </v>
      </c>
      <c r="D729" s="7" t="str">
        <f>IFERROR((VLOOKUP(A729,'[1]Données picking'!A:I,3,1))," ")</f>
        <v xml:space="preserve"> </v>
      </c>
      <c r="E729" s="9"/>
      <c r="F729" s="22"/>
    </row>
    <row r="730" spans="1:6">
      <c r="A730" s="21"/>
      <c r="B730" s="8" t="str">
        <f>IFERROR((VLOOKUP(A730,'[1]Besoins demi J'!E:F,2,0))," ")</f>
        <v xml:space="preserve"> </v>
      </c>
      <c r="C730" s="7" t="str">
        <f>IFERROR((VLOOKUP(A730,'[1]Données picking'!A:I,9,0))," ")</f>
        <v xml:space="preserve"> </v>
      </c>
      <c r="D730" s="7" t="str">
        <f>IFERROR((VLOOKUP(A730,'[1]Données picking'!A:I,3,1))," ")</f>
        <v xml:space="preserve"> </v>
      </c>
      <c r="E730" s="9"/>
      <c r="F730" s="22"/>
    </row>
    <row r="731" spans="1:6">
      <c r="A731" s="21"/>
      <c r="B731" s="8" t="str">
        <f>IFERROR((VLOOKUP(A731,'[1]Besoins demi J'!E:F,2,0))," ")</f>
        <v xml:space="preserve"> </v>
      </c>
      <c r="C731" s="7" t="str">
        <f>IFERROR((VLOOKUP(A731,'[1]Données picking'!A:I,9,0))," ")</f>
        <v xml:space="preserve"> </v>
      </c>
      <c r="D731" s="7" t="str">
        <f>IFERROR((VLOOKUP(A731,'[1]Données picking'!A:I,3,1))," ")</f>
        <v xml:space="preserve"> </v>
      </c>
      <c r="E731" s="9"/>
      <c r="F731" s="22"/>
    </row>
    <row r="732" spans="1:6">
      <c r="A732" s="21"/>
      <c r="B732" s="8" t="str">
        <f>IFERROR((VLOOKUP(A732,'[1]Besoins demi J'!E:F,2,0))," ")</f>
        <v xml:space="preserve"> </v>
      </c>
      <c r="C732" s="7" t="str">
        <f>IFERROR((VLOOKUP(A732,'[1]Données picking'!A:I,9,0))," ")</f>
        <v xml:space="preserve"> </v>
      </c>
      <c r="D732" s="7" t="str">
        <f>IFERROR((VLOOKUP(A732,'[1]Données picking'!A:I,3,1))," ")</f>
        <v xml:space="preserve"> </v>
      </c>
      <c r="E732" s="9"/>
      <c r="F732" s="22"/>
    </row>
    <row r="733" spans="1:6">
      <c r="A733" s="21"/>
      <c r="B733" s="8" t="str">
        <f>IFERROR((VLOOKUP(A733,'[1]Besoins demi J'!E:F,2,0))," ")</f>
        <v xml:space="preserve"> </v>
      </c>
      <c r="C733" s="7" t="str">
        <f>IFERROR((VLOOKUP(A733,'[1]Données picking'!A:I,9,0))," ")</f>
        <v xml:space="preserve"> </v>
      </c>
      <c r="D733" s="7" t="str">
        <f>IFERROR((VLOOKUP(A733,'[1]Données picking'!A:I,3,1))," ")</f>
        <v xml:space="preserve"> </v>
      </c>
      <c r="E733" s="9"/>
      <c r="F733" s="22"/>
    </row>
    <row r="734" spans="1:6">
      <c r="A734" s="21"/>
      <c r="B734" s="8" t="str">
        <f>IFERROR((VLOOKUP(A734,'[1]Besoins demi J'!E:F,2,0))," ")</f>
        <v xml:space="preserve"> </v>
      </c>
      <c r="C734" s="7" t="str">
        <f>IFERROR((VLOOKUP(A734,'[1]Données picking'!A:I,9,0))," ")</f>
        <v xml:space="preserve"> </v>
      </c>
      <c r="D734" s="7" t="str">
        <f>IFERROR((VLOOKUP(A734,'[1]Données picking'!A:I,3,1))," ")</f>
        <v xml:space="preserve"> </v>
      </c>
      <c r="E734" s="9"/>
      <c r="F734" s="22"/>
    </row>
    <row r="735" spans="1:6">
      <c r="A735" s="21"/>
      <c r="B735" s="8" t="str">
        <f>IFERROR((VLOOKUP(A735,'[1]Besoins demi J'!E:F,2,0))," ")</f>
        <v xml:space="preserve"> </v>
      </c>
      <c r="C735" s="7" t="str">
        <f>IFERROR((VLOOKUP(A735,'[1]Données picking'!A:I,9,0))," ")</f>
        <v xml:space="preserve"> </v>
      </c>
      <c r="D735" s="7" t="str">
        <f>IFERROR((VLOOKUP(A735,'[1]Données picking'!A:I,3,1))," ")</f>
        <v xml:space="preserve"> </v>
      </c>
      <c r="E735" s="9"/>
      <c r="F735" s="22"/>
    </row>
    <row r="736" spans="1:6">
      <c r="A736" s="21"/>
      <c r="B736" s="8" t="str">
        <f>IFERROR((VLOOKUP(A736,'[1]Besoins demi J'!E:F,2,0))," ")</f>
        <v xml:space="preserve"> </v>
      </c>
      <c r="C736" s="7" t="str">
        <f>IFERROR((VLOOKUP(A736,'[1]Données picking'!A:I,9,0))," ")</f>
        <v xml:space="preserve"> </v>
      </c>
      <c r="D736" s="7" t="str">
        <f>IFERROR((VLOOKUP(A736,'[1]Données picking'!A:I,3,1))," ")</f>
        <v xml:space="preserve"> </v>
      </c>
      <c r="E736" s="9"/>
      <c r="F736" s="22"/>
    </row>
    <row r="737" spans="1:6">
      <c r="A737" s="21"/>
      <c r="B737" s="8" t="str">
        <f>IFERROR((VLOOKUP(A737,'[1]Besoins demi J'!E:F,2,0))," ")</f>
        <v xml:space="preserve"> </v>
      </c>
      <c r="C737" s="7" t="str">
        <f>IFERROR((VLOOKUP(A737,'[1]Données picking'!A:I,9,0))," ")</f>
        <v xml:space="preserve"> </v>
      </c>
      <c r="D737" s="7" t="str">
        <f>IFERROR((VLOOKUP(A737,'[1]Données picking'!A:I,3,1))," ")</f>
        <v xml:space="preserve"> </v>
      </c>
      <c r="E737" s="9"/>
      <c r="F737" s="22"/>
    </row>
    <row r="738" spans="1:6">
      <c r="A738" s="21"/>
      <c r="B738" s="8" t="str">
        <f>IFERROR((VLOOKUP(A738,'[1]Besoins demi J'!E:F,2,0))," ")</f>
        <v xml:space="preserve"> </v>
      </c>
      <c r="C738" s="7" t="str">
        <f>IFERROR((VLOOKUP(A738,'[1]Données picking'!A:I,9,0))," ")</f>
        <v xml:space="preserve"> </v>
      </c>
      <c r="D738" s="7" t="str">
        <f>IFERROR((VLOOKUP(A738,'[1]Données picking'!A:I,3,1))," ")</f>
        <v xml:space="preserve"> </v>
      </c>
      <c r="E738" s="9"/>
      <c r="F738" s="22"/>
    </row>
    <row r="739" spans="1:6">
      <c r="A739" s="21"/>
      <c r="B739" s="8" t="str">
        <f>IFERROR((VLOOKUP(A739,'[1]Besoins demi J'!E:F,2,0))," ")</f>
        <v xml:space="preserve"> </v>
      </c>
      <c r="C739" s="7" t="str">
        <f>IFERROR((VLOOKUP(A739,'[1]Données picking'!A:I,9,0))," ")</f>
        <v xml:space="preserve"> </v>
      </c>
      <c r="D739" s="7" t="str">
        <f>IFERROR((VLOOKUP(A739,'[1]Données picking'!A:I,3,1))," ")</f>
        <v xml:space="preserve"> </v>
      </c>
      <c r="E739" s="9"/>
      <c r="F739" s="22"/>
    </row>
    <row r="740" spans="1:6">
      <c r="A740" s="21"/>
      <c r="B740" s="8" t="str">
        <f>IFERROR((VLOOKUP(A740,'[1]Besoins demi J'!E:F,2,0))," ")</f>
        <v xml:space="preserve"> </v>
      </c>
      <c r="C740" s="7" t="str">
        <f>IFERROR((VLOOKUP(A740,'[1]Données picking'!A:I,9,0))," ")</f>
        <v xml:space="preserve"> </v>
      </c>
      <c r="D740" s="7" t="str">
        <f>IFERROR((VLOOKUP(A740,'[1]Données picking'!A:I,3,1))," ")</f>
        <v xml:space="preserve"> </v>
      </c>
      <c r="E740" s="9"/>
      <c r="F740" s="22"/>
    </row>
    <row r="741" spans="1:6">
      <c r="A741" s="21"/>
      <c r="B741" s="8" t="str">
        <f>IFERROR((VLOOKUP(A741,'[1]Besoins demi J'!E:F,2,0))," ")</f>
        <v xml:space="preserve"> </v>
      </c>
      <c r="C741" s="7" t="str">
        <f>IFERROR((VLOOKUP(A741,'[1]Données picking'!A:I,9,0))," ")</f>
        <v xml:space="preserve"> </v>
      </c>
      <c r="D741" s="7" t="str">
        <f>IFERROR((VLOOKUP(A741,'[1]Données picking'!A:I,3,1))," ")</f>
        <v xml:space="preserve"> </v>
      </c>
      <c r="E741" s="9"/>
      <c r="F741" s="22"/>
    </row>
    <row r="742" spans="1:6">
      <c r="A742" s="21"/>
      <c r="B742" s="8" t="str">
        <f>IFERROR((VLOOKUP(A742,'[1]Besoins demi J'!E:F,2,0))," ")</f>
        <v xml:space="preserve"> </v>
      </c>
      <c r="C742" s="7" t="str">
        <f>IFERROR((VLOOKUP(A742,'[1]Données picking'!A:I,9,0))," ")</f>
        <v xml:space="preserve"> </v>
      </c>
      <c r="D742" s="7" t="str">
        <f>IFERROR((VLOOKUP(A742,'[1]Données picking'!A:I,3,1))," ")</f>
        <v xml:space="preserve"> </v>
      </c>
      <c r="E742" s="9"/>
      <c r="F742" s="22"/>
    </row>
    <row r="743" spans="1:6">
      <c r="A743" s="21"/>
      <c r="B743" s="8" t="str">
        <f>IFERROR((VLOOKUP(A743,'[1]Besoins demi J'!E:F,2,0))," ")</f>
        <v xml:space="preserve"> </v>
      </c>
      <c r="C743" s="7" t="str">
        <f>IFERROR((VLOOKUP(A743,'[1]Données picking'!A:I,9,0))," ")</f>
        <v xml:space="preserve"> </v>
      </c>
      <c r="D743" s="7" t="str">
        <f>IFERROR((VLOOKUP(A743,'[1]Données picking'!A:I,3,1))," ")</f>
        <v xml:space="preserve"> </v>
      </c>
      <c r="E743" s="9"/>
      <c r="F743" s="22"/>
    </row>
    <row r="744" spans="1:6">
      <c r="A744" s="21"/>
      <c r="B744" s="8" t="str">
        <f>IFERROR((VLOOKUP(A744,'[1]Besoins demi J'!E:F,2,0))," ")</f>
        <v xml:space="preserve"> </v>
      </c>
      <c r="C744" s="7" t="str">
        <f>IFERROR((VLOOKUP(A744,'[1]Données picking'!A:I,9,0))," ")</f>
        <v xml:space="preserve"> </v>
      </c>
      <c r="D744" s="7" t="str">
        <f>IFERROR((VLOOKUP(A744,'[1]Données picking'!A:I,3,1))," ")</f>
        <v xml:space="preserve"> </v>
      </c>
      <c r="E744" s="9"/>
      <c r="F744" s="22"/>
    </row>
    <row r="745" spans="1:6">
      <c r="A745" s="21"/>
      <c r="B745" s="8" t="str">
        <f>IFERROR((VLOOKUP(A745,'[1]Besoins demi J'!E:F,2,0))," ")</f>
        <v xml:space="preserve"> </v>
      </c>
      <c r="C745" s="7" t="str">
        <f>IFERROR((VLOOKUP(A745,'[1]Données picking'!A:I,9,0))," ")</f>
        <v xml:space="preserve"> </v>
      </c>
      <c r="D745" s="7" t="str">
        <f>IFERROR((VLOOKUP(A745,'[1]Données picking'!A:I,3,1))," ")</f>
        <v xml:space="preserve"> </v>
      </c>
      <c r="E745" s="9"/>
      <c r="F745" s="22"/>
    </row>
    <row r="746" spans="1:6">
      <c r="A746" s="21"/>
      <c r="B746" s="8" t="str">
        <f>IFERROR((VLOOKUP(A746,'[1]Besoins demi J'!E:F,2,0))," ")</f>
        <v xml:space="preserve"> </v>
      </c>
      <c r="C746" s="7" t="str">
        <f>IFERROR((VLOOKUP(A746,'[1]Données picking'!A:I,9,0))," ")</f>
        <v xml:space="preserve"> </v>
      </c>
      <c r="D746" s="7" t="str">
        <f>IFERROR((VLOOKUP(A746,'[1]Données picking'!A:I,3,1))," ")</f>
        <v xml:space="preserve"> </v>
      </c>
      <c r="E746" s="9"/>
      <c r="F746" s="22"/>
    </row>
    <row r="747" spans="1:6">
      <c r="A747" s="21"/>
      <c r="B747" s="8" t="str">
        <f>IFERROR((VLOOKUP(A747,'[1]Besoins demi J'!E:F,2,0))," ")</f>
        <v xml:space="preserve"> </v>
      </c>
      <c r="C747" s="7" t="str">
        <f>IFERROR((VLOOKUP(A747,'[1]Données picking'!A:I,9,0))," ")</f>
        <v xml:space="preserve"> </v>
      </c>
      <c r="D747" s="7" t="str">
        <f>IFERROR((VLOOKUP(A747,'[1]Données picking'!A:I,3,1))," ")</f>
        <v xml:space="preserve"> </v>
      </c>
      <c r="E747" s="9"/>
      <c r="F747" s="22"/>
    </row>
    <row r="748" spans="1:6">
      <c r="A748" s="21"/>
      <c r="B748" s="8" t="str">
        <f>IFERROR((VLOOKUP(A748,'[1]Besoins demi J'!E:F,2,0))," ")</f>
        <v xml:space="preserve"> </v>
      </c>
      <c r="C748" s="7" t="str">
        <f>IFERROR((VLOOKUP(A748,'[1]Données picking'!A:I,9,0))," ")</f>
        <v xml:space="preserve"> </v>
      </c>
      <c r="D748" s="7" t="str">
        <f>IFERROR((VLOOKUP(A748,'[1]Données picking'!A:I,3,1))," ")</f>
        <v xml:space="preserve"> </v>
      </c>
      <c r="E748" s="9"/>
      <c r="F748" s="22"/>
    </row>
    <row r="749" spans="1:6">
      <c r="A749" s="21"/>
      <c r="B749" s="8" t="str">
        <f>IFERROR((VLOOKUP(A749,'[1]Besoins demi J'!E:F,2,0))," ")</f>
        <v xml:space="preserve"> </v>
      </c>
      <c r="C749" s="7" t="str">
        <f>IFERROR((VLOOKUP(A749,'[1]Données picking'!A:I,9,0))," ")</f>
        <v xml:space="preserve"> </v>
      </c>
      <c r="D749" s="7" t="str">
        <f>IFERROR((VLOOKUP(A749,'[1]Données picking'!A:I,3,1))," ")</f>
        <v xml:space="preserve"> </v>
      </c>
      <c r="E749" s="9"/>
      <c r="F749" s="22"/>
    </row>
    <row r="750" spans="1:6">
      <c r="A750" s="21"/>
      <c r="B750" s="8" t="str">
        <f>IFERROR((VLOOKUP(A750,'[1]Besoins demi J'!E:F,2,0))," ")</f>
        <v xml:space="preserve"> </v>
      </c>
      <c r="C750" s="7" t="str">
        <f>IFERROR((VLOOKUP(A750,'[1]Données picking'!A:I,9,0))," ")</f>
        <v xml:space="preserve"> </v>
      </c>
      <c r="D750" s="7" t="str">
        <f>IFERROR((VLOOKUP(A750,'[1]Données picking'!A:I,3,1))," ")</f>
        <v xml:space="preserve"> </v>
      </c>
      <c r="E750" s="9"/>
      <c r="F750" s="22"/>
    </row>
    <row r="751" spans="1:6">
      <c r="A751" s="21"/>
      <c r="B751" s="8" t="str">
        <f>IFERROR((VLOOKUP(A751,'[1]Besoins demi J'!E:F,2,0))," ")</f>
        <v xml:space="preserve"> </v>
      </c>
      <c r="C751" s="7" t="str">
        <f>IFERROR((VLOOKUP(A751,'[1]Données picking'!A:I,9,0))," ")</f>
        <v xml:space="preserve"> </v>
      </c>
      <c r="D751" s="7" t="str">
        <f>IFERROR((VLOOKUP(A751,'[1]Données picking'!A:I,3,1))," ")</f>
        <v xml:space="preserve"> </v>
      </c>
      <c r="E751" s="9"/>
      <c r="F751" s="22"/>
    </row>
    <row r="752" spans="1:6">
      <c r="A752" s="21"/>
      <c r="B752" s="8" t="str">
        <f>IFERROR((VLOOKUP(A752,'[1]Besoins demi J'!E:F,2,0))," ")</f>
        <v xml:space="preserve"> </v>
      </c>
      <c r="C752" s="7" t="str">
        <f>IFERROR((VLOOKUP(A752,'[1]Données picking'!A:I,9,0))," ")</f>
        <v xml:space="preserve"> </v>
      </c>
      <c r="D752" s="7" t="str">
        <f>IFERROR((VLOOKUP(A752,'[1]Données picking'!A:I,3,1))," ")</f>
        <v xml:space="preserve"> </v>
      </c>
      <c r="E752" s="9"/>
      <c r="F752" s="22"/>
    </row>
    <row r="753" spans="1:6">
      <c r="A753" s="21"/>
      <c r="B753" s="8" t="str">
        <f>IFERROR((VLOOKUP(A753,'[1]Besoins demi J'!E:F,2,0))," ")</f>
        <v xml:space="preserve"> </v>
      </c>
      <c r="C753" s="7" t="str">
        <f>IFERROR((VLOOKUP(A753,'[1]Données picking'!A:I,9,0))," ")</f>
        <v xml:space="preserve"> </v>
      </c>
      <c r="D753" s="7" t="str">
        <f>IFERROR((VLOOKUP(A753,'[1]Données picking'!A:I,3,1))," ")</f>
        <v xml:space="preserve"> </v>
      </c>
      <c r="E753" s="9"/>
      <c r="F753" s="22"/>
    </row>
    <row r="754" spans="1:6">
      <c r="A754" s="21"/>
      <c r="B754" s="8" t="str">
        <f>IFERROR((VLOOKUP(A754,'[1]Besoins demi J'!E:F,2,0))," ")</f>
        <v xml:space="preserve"> </v>
      </c>
      <c r="C754" s="7" t="str">
        <f>IFERROR((VLOOKUP(A754,'[1]Données picking'!A:I,9,0))," ")</f>
        <v xml:space="preserve"> </v>
      </c>
      <c r="D754" s="7" t="str">
        <f>IFERROR((VLOOKUP(A754,'[1]Données picking'!A:I,3,1))," ")</f>
        <v xml:space="preserve"> </v>
      </c>
      <c r="E754" s="9"/>
      <c r="F754" s="22"/>
    </row>
    <row r="755" spans="1:6">
      <c r="A755" s="21"/>
      <c r="B755" s="8" t="str">
        <f>IFERROR((VLOOKUP(A755,'[1]Besoins demi J'!E:F,2,0))," ")</f>
        <v xml:space="preserve"> </v>
      </c>
      <c r="C755" s="7" t="str">
        <f>IFERROR((VLOOKUP(A755,'[1]Données picking'!A:I,9,0))," ")</f>
        <v xml:space="preserve"> </v>
      </c>
      <c r="D755" s="7" t="str">
        <f>IFERROR((VLOOKUP(A755,'[1]Données picking'!A:I,3,1))," ")</f>
        <v xml:space="preserve"> </v>
      </c>
      <c r="E755" s="9"/>
      <c r="F755" s="22"/>
    </row>
    <row r="756" spans="1:6">
      <c r="A756" s="21"/>
      <c r="B756" s="8" t="str">
        <f>IFERROR((VLOOKUP(A756,'[1]Besoins demi J'!E:F,2,0))," ")</f>
        <v xml:space="preserve"> </v>
      </c>
      <c r="C756" s="7" t="str">
        <f>IFERROR((VLOOKUP(A756,'[1]Données picking'!A:I,9,0))," ")</f>
        <v xml:space="preserve"> </v>
      </c>
      <c r="D756" s="7" t="str">
        <f>IFERROR((VLOOKUP(A756,'[1]Données picking'!A:I,3,1))," ")</f>
        <v xml:space="preserve"> </v>
      </c>
      <c r="E756" s="9"/>
      <c r="F756" s="22"/>
    </row>
    <row r="757" spans="1:6">
      <c r="A757" s="21"/>
      <c r="B757" s="8" t="str">
        <f>IFERROR((VLOOKUP(A757,'[1]Besoins demi J'!E:F,2,0))," ")</f>
        <v xml:space="preserve"> </v>
      </c>
      <c r="C757" s="7" t="str">
        <f>IFERROR((VLOOKUP(A757,'[1]Données picking'!A:I,9,0))," ")</f>
        <v xml:space="preserve"> </v>
      </c>
      <c r="D757" s="7" t="str">
        <f>IFERROR((VLOOKUP(A757,'[1]Données picking'!A:I,3,1))," ")</f>
        <v xml:space="preserve"> </v>
      </c>
      <c r="E757" s="9"/>
      <c r="F757" s="22"/>
    </row>
    <row r="758" spans="1:6">
      <c r="A758" s="21"/>
      <c r="B758" s="8" t="str">
        <f>IFERROR((VLOOKUP(A758,'[1]Besoins demi J'!E:F,2,0))," ")</f>
        <v xml:space="preserve"> </v>
      </c>
      <c r="C758" s="7" t="str">
        <f>IFERROR((VLOOKUP(A758,'[1]Données picking'!A:I,9,0))," ")</f>
        <v xml:space="preserve"> </v>
      </c>
      <c r="D758" s="7" t="str">
        <f>IFERROR((VLOOKUP(A758,'[1]Données picking'!A:I,3,1))," ")</f>
        <v xml:space="preserve"> </v>
      </c>
      <c r="E758" s="9"/>
      <c r="F758" s="22"/>
    </row>
    <row r="759" spans="1:6">
      <c r="A759" s="21"/>
      <c r="B759" s="8" t="str">
        <f>IFERROR((VLOOKUP(A759,'[1]Besoins demi J'!E:F,2,0))," ")</f>
        <v xml:space="preserve"> </v>
      </c>
      <c r="C759" s="7" t="str">
        <f>IFERROR((VLOOKUP(A759,'[1]Données picking'!A:I,9,0))," ")</f>
        <v xml:space="preserve"> </v>
      </c>
      <c r="D759" s="7" t="str">
        <f>IFERROR((VLOOKUP(A759,'[1]Données picking'!A:I,3,1))," ")</f>
        <v xml:space="preserve"> </v>
      </c>
      <c r="E759" s="9"/>
      <c r="F759" s="22"/>
    </row>
    <row r="760" spans="1:6">
      <c r="A760" s="21"/>
      <c r="B760" s="8" t="str">
        <f>IFERROR((VLOOKUP(A760,'[1]Besoins demi J'!E:F,2,0))," ")</f>
        <v xml:space="preserve"> </v>
      </c>
      <c r="C760" s="7" t="str">
        <f>IFERROR((VLOOKUP(A760,'[1]Données picking'!A:I,9,0))," ")</f>
        <v xml:space="preserve"> </v>
      </c>
      <c r="D760" s="7" t="str">
        <f>IFERROR((VLOOKUP(A760,'[1]Données picking'!A:I,3,1))," ")</f>
        <v xml:space="preserve"> </v>
      </c>
      <c r="E760" s="9"/>
      <c r="F760" s="22"/>
    </row>
    <row r="761" spans="1:6">
      <c r="A761" s="21"/>
      <c r="B761" s="8" t="str">
        <f>IFERROR((VLOOKUP(A761,'[1]Besoins demi J'!E:F,2,0))," ")</f>
        <v xml:space="preserve"> </v>
      </c>
      <c r="C761" s="7" t="str">
        <f>IFERROR((VLOOKUP(A761,'[1]Données picking'!A:I,9,0))," ")</f>
        <v xml:space="preserve"> </v>
      </c>
      <c r="D761" s="7" t="str">
        <f>IFERROR((VLOOKUP(A761,'[1]Données picking'!A:I,3,1))," ")</f>
        <v xml:space="preserve"> </v>
      </c>
      <c r="E761" s="9"/>
      <c r="F761" s="22"/>
    </row>
    <row r="762" spans="1:6">
      <c r="A762" s="21"/>
      <c r="B762" s="8" t="str">
        <f>IFERROR((VLOOKUP(A762,'[1]Besoins demi J'!E:F,2,0))," ")</f>
        <v xml:space="preserve"> </v>
      </c>
      <c r="C762" s="7" t="str">
        <f>IFERROR((VLOOKUP(A762,'[1]Données picking'!A:I,9,0))," ")</f>
        <v xml:space="preserve"> </v>
      </c>
      <c r="D762" s="7" t="str">
        <f>IFERROR((VLOOKUP(A762,'[1]Données picking'!A:I,3,1))," ")</f>
        <v xml:space="preserve"> </v>
      </c>
      <c r="E762" s="9"/>
      <c r="F762" s="22"/>
    </row>
    <row r="763" spans="1:6">
      <c r="A763" s="21"/>
      <c r="B763" s="8" t="str">
        <f>IFERROR((VLOOKUP(A763,'[1]Besoins demi J'!E:F,2,0))," ")</f>
        <v xml:space="preserve"> </v>
      </c>
      <c r="C763" s="7" t="str">
        <f>IFERROR((VLOOKUP(A763,'[1]Données picking'!A:I,9,0))," ")</f>
        <v xml:space="preserve"> </v>
      </c>
      <c r="D763" s="7" t="str">
        <f>IFERROR((VLOOKUP(A763,'[1]Données picking'!A:I,3,1))," ")</f>
        <v xml:space="preserve"> </v>
      </c>
      <c r="E763" s="9"/>
      <c r="F763" s="22"/>
    </row>
    <row r="764" spans="1:6">
      <c r="A764" s="21"/>
      <c r="B764" s="8" t="str">
        <f>IFERROR((VLOOKUP(A764,'[1]Besoins demi J'!E:F,2,0))," ")</f>
        <v xml:space="preserve"> </v>
      </c>
      <c r="C764" s="7" t="str">
        <f>IFERROR((VLOOKUP(A764,'[1]Données picking'!A:I,9,0))," ")</f>
        <v xml:space="preserve"> </v>
      </c>
      <c r="D764" s="7" t="str">
        <f>IFERROR((VLOOKUP(A764,'[1]Données picking'!A:I,3,1))," ")</f>
        <v xml:space="preserve"> </v>
      </c>
      <c r="E764" s="9"/>
      <c r="F764" s="22"/>
    </row>
    <row r="765" spans="1:6">
      <c r="A765" s="21"/>
      <c r="B765" s="8" t="str">
        <f>IFERROR((VLOOKUP(A765,'[1]Besoins demi J'!E:F,2,0))," ")</f>
        <v xml:space="preserve"> </v>
      </c>
      <c r="C765" s="7" t="str">
        <f>IFERROR((VLOOKUP(A765,'[1]Données picking'!A:I,9,0))," ")</f>
        <v xml:space="preserve"> </v>
      </c>
      <c r="D765" s="7" t="str">
        <f>IFERROR((VLOOKUP(A765,'[1]Données picking'!A:I,3,1))," ")</f>
        <v xml:space="preserve"> </v>
      </c>
      <c r="E765" s="9"/>
      <c r="F765" s="22"/>
    </row>
    <row r="766" spans="1:6">
      <c r="A766" s="21"/>
      <c r="B766" s="8" t="str">
        <f>IFERROR((VLOOKUP(A766,'[1]Besoins demi J'!E:F,2,0))," ")</f>
        <v xml:space="preserve"> </v>
      </c>
      <c r="C766" s="7" t="str">
        <f>IFERROR((VLOOKUP(A766,'[1]Données picking'!A:I,9,0))," ")</f>
        <v xml:space="preserve"> </v>
      </c>
      <c r="D766" s="7" t="str">
        <f>IFERROR((VLOOKUP(A766,'[1]Données picking'!A:I,3,1))," ")</f>
        <v xml:space="preserve"> </v>
      </c>
      <c r="E766" s="9"/>
      <c r="F766" s="22"/>
    </row>
    <row r="767" spans="1:6">
      <c r="A767" s="21"/>
      <c r="B767" s="8" t="str">
        <f>IFERROR((VLOOKUP(A767,'[1]Besoins demi J'!E:F,2,0))," ")</f>
        <v xml:space="preserve"> </v>
      </c>
      <c r="C767" s="7" t="str">
        <f>IFERROR((VLOOKUP(A767,'[1]Données picking'!A:I,9,0))," ")</f>
        <v xml:space="preserve"> </v>
      </c>
      <c r="D767" s="7" t="str">
        <f>IFERROR((VLOOKUP(A767,'[1]Données picking'!A:I,3,1))," ")</f>
        <v xml:space="preserve"> </v>
      </c>
      <c r="E767" s="9"/>
      <c r="F767" s="22"/>
    </row>
    <row r="768" spans="1:6">
      <c r="A768" s="21"/>
      <c r="B768" s="8" t="str">
        <f>IFERROR((VLOOKUP(A768,'[1]Besoins demi J'!E:F,2,0))," ")</f>
        <v xml:space="preserve"> </v>
      </c>
      <c r="C768" s="7" t="str">
        <f>IFERROR((VLOOKUP(A768,'[1]Données picking'!A:I,9,0))," ")</f>
        <v xml:space="preserve"> </v>
      </c>
      <c r="D768" s="7" t="str">
        <f>IFERROR((VLOOKUP(A768,'[1]Données picking'!A:I,3,1))," ")</f>
        <v xml:space="preserve"> </v>
      </c>
      <c r="E768" s="9"/>
      <c r="F768" s="22"/>
    </row>
    <row r="769" spans="1:6">
      <c r="A769" s="21"/>
      <c r="B769" s="8" t="str">
        <f>IFERROR((VLOOKUP(A769,'[1]Besoins demi J'!E:F,2,0))," ")</f>
        <v xml:space="preserve"> </v>
      </c>
      <c r="C769" s="7" t="str">
        <f>IFERROR((VLOOKUP(A769,'[1]Données picking'!A:I,9,0))," ")</f>
        <v xml:space="preserve"> </v>
      </c>
      <c r="D769" s="7" t="str">
        <f>IFERROR((VLOOKUP(A769,'[1]Données picking'!A:I,3,1))," ")</f>
        <v xml:space="preserve"> </v>
      </c>
      <c r="E769" s="9"/>
      <c r="F769" s="22"/>
    </row>
    <row r="770" spans="1:6">
      <c r="A770" s="21"/>
      <c r="B770" s="8" t="str">
        <f>IFERROR((VLOOKUP(A770,'[1]Besoins demi J'!E:F,2,0))," ")</f>
        <v xml:space="preserve"> </v>
      </c>
      <c r="C770" s="7" t="str">
        <f>IFERROR((VLOOKUP(A770,'[1]Données picking'!A:I,9,0))," ")</f>
        <v xml:space="preserve"> </v>
      </c>
      <c r="D770" s="7" t="str">
        <f>IFERROR((VLOOKUP(A770,'[1]Données picking'!A:I,3,1))," ")</f>
        <v xml:space="preserve"> </v>
      </c>
      <c r="E770" s="9"/>
      <c r="F770" s="22"/>
    </row>
    <row r="771" spans="1:6">
      <c r="A771" s="21"/>
      <c r="B771" s="8" t="str">
        <f>IFERROR((VLOOKUP(A771,'[1]Besoins demi J'!E:F,2,0))," ")</f>
        <v xml:space="preserve"> </v>
      </c>
      <c r="C771" s="7" t="str">
        <f>IFERROR((VLOOKUP(A771,'[1]Données picking'!A:I,9,0))," ")</f>
        <v xml:space="preserve"> </v>
      </c>
      <c r="D771" s="7" t="str">
        <f>IFERROR((VLOOKUP(A771,'[1]Données picking'!A:I,3,1))," ")</f>
        <v xml:space="preserve"> </v>
      </c>
      <c r="E771" s="9"/>
      <c r="F771" s="22"/>
    </row>
    <row r="772" spans="1:6">
      <c r="A772" s="21"/>
      <c r="B772" s="8" t="str">
        <f>IFERROR((VLOOKUP(A772,'[1]Besoins demi J'!E:F,2,0))," ")</f>
        <v xml:space="preserve"> </v>
      </c>
      <c r="C772" s="7" t="str">
        <f>IFERROR((VLOOKUP(A772,'[1]Données picking'!A:I,9,0))," ")</f>
        <v xml:space="preserve"> </v>
      </c>
      <c r="D772" s="7" t="str">
        <f>IFERROR((VLOOKUP(A772,'[1]Données picking'!A:I,3,1))," ")</f>
        <v xml:space="preserve"> </v>
      </c>
      <c r="E772" s="9"/>
      <c r="F772" s="22"/>
    </row>
    <row r="773" spans="1:6">
      <c r="A773" s="21"/>
      <c r="B773" s="8" t="str">
        <f>IFERROR((VLOOKUP(A773,'[1]Besoins demi J'!E:F,2,0))," ")</f>
        <v xml:space="preserve"> </v>
      </c>
      <c r="C773" s="7" t="str">
        <f>IFERROR((VLOOKUP(A773,'[1]Données picking'!A:I,9,0))," ")</f>
        <v xml:space="preserve"> </v>
      </c>
      <c r="D773" s="7" t="str">
        <f>IFERROR((VLOOKUP(A773,'[1]Données picking'!A:I,3,1))," ")</f>
        <v xml:space="preserve"> </v>
      </c>
      <c r="E773" s="9"/>
      <c r="F773" s="22"/>
    </row>
    <row r="774" spans="1:6">
      <c r="A774" s="21"/>
      <c r="B774" s="8" t="str">
        <f>IFERROR((VLOOKUP(A774,'[1]Besoins demi J'!E:F,2,0))," ")</f>
        <v xml:space="preserve"> </v>
      </c>
      <c r="C774" s="7" t="str">
        <f>IFERROR((VLOOKUP(A774,'[1]Données picking'!A:I,9,0))," ")</f>
        <v xml:space="preserve"> </v>
      </c>
      <c r="D774" s="7" t="str">
        <f>IFERROR((VLOOKUP(A774,'[1]Données picking'!A:I,3,1))," ")</f>
        <v xml:space="preserve"> </v>
      </c>
      <c r="E774" s="9"/>
      <c r="F774" s="22"/>
    </row>
    <row r="775" spans="1:6">
      <c r="A775" s="21"/>
      <c r="B775" s="8" t="str">
        <f>IFERROR((VLOOKUP(A775,'[1]Besoins demi J'!E:F,2,0))," ")</f>
        <v xml:space="preserve"> </v>
      </c>
      <c r="C775" s="7" t="str">
        <f>IFERROR((VLOOKUP(A775,'[1]Données picking'!A:I,9,0))," ")</f>
        <v xml:space="preserve"> </v>
      </c>
      <c r="D775" s="7" t="str">
        <f>IFERROR((VLOOKUP(A775,'[1]Données picking'!A:I,3,1))," ")</f>
        <v xml:space="preserve"> </v>
      </c>
      <c r="E775" s="9"/>
      <c r="F775" s="22"/>
    </row>
    <row r="776" spans="1:6">
      <c r="A776" s="21"/>
      <c r="B776" s="8" t="str">
        <f>IFERROR((VLOOKUP(A776,'[1]Besoins demi J'!E:F,2,0))," ")</f>
        <v xml:space="preserve"> </v>
      </c>
      <c r="C776" s="7" t="str">
        <f>IFERROR((VLOOKUP(A776,'[1]Données picking'!A:I,9,0))," ")</f>
        <v xml:space="preserve"> </v>
      </c>
      <c r="D776" s="7" t="str">
        <f>IFERROR((VLOOKUP(A776,'[1]Données picking'!A:I,3,1))," ")</f>
        <v xml:space="preserve"> </v>
      </c>
      <c r="E776" s="9"/>
      <c r="F776" s="22"/>
    </row>
    <row r="777" spans="1:6">
      <c r="A777" s="21"/>
      <c r="B777" s="8" t="str">
        <f>IFERROR((VLOOKUP(A777,'[1]Besoins demi J'!E:F,2,0))," ")</f>
        <v xml:space="preserve"> </v>
      </c>
      <c r="C777" s="7" t="str">
        <f>IFERROR((VLOOKUP(A777,'[1]Données picking'!A:I,9,0))," ")</f>
        <v xml:space="preserve"> </v>
      </c>
      <c r="D777" s="7" t="str">
        <f>IFERROR((VLOOKUP(A777,'[1]Données picking'!A:I,3,1))," ")</f>
        <v xml:space="preserve"> </v>
      </c>
      <c r="E777" s="9"/>
      <c r="F777" s="22"/>
    </row>
    <row r="778" spans="1:6">
      <c r="A778" s="21"/>
      <c r="B778" s="8" t="str">
        <f>IFERROR((VLOOKUP(A778,'[1]Besoins demi J'!E:F,2,0))," ")</f>
        <v xml:space="preserve"> </v>
      </c>
      <c r="C778" s="7" t="str">
        <f>IFERROR((VLOOKUP(A778,'[1]Données picking'!A:I,9,0))," ")</f>
        <v xml:space="preserve"> </v>
      </c>
      <c r="D778" s="7" t="str">
        <f>IFERROR((VLOOKUP(A778,'[1]Données picking'!A:I,3,1))," ")</f>
        <v xml:space="preserve"> </v>
      </c>
      <c r="E778" s="9"/>
      <c r="F778" s="22"/>
    </row>
    <row r="779" spans="1:6">
      <c r="A779" s="21"/>
      <c r="B779" s="8" t="str">
        <f>IFERROR((VLOOKUP(A779,'[1]Besoins demi J'!E:F,2,0))," ")</f>
        <v xml:space="preserve"> </v>
      </c>
      <c r="C779" s="7" t="str">
        <f>IFERROR((VLOOKUP(A779,'[1]Données picking'!A:I,9,0))," ")</f>
        <v xml:space="preserve"> </v>
      </c>
      <c r="D779" s="7" t="str">
        <f>IFERROR((VLOOKUP(A779,'[1]Données picking'!A:I,3,1))," ")</f>
        <v xml:space="preserve"> </v>
      </c>
      <c r="E779" s="9"/>
      <c r="F779" s="22"/>
    </row>
    <row r="780" spans="1:6">
      <c r="A780" s="21"/>
      <c r="B780" s="8" t="str">
        <f>IFERROR((VLOOKUP(A780,'[1]Besoins demi J'!E:F,2,0))," ")</f>
        <v xml:space="preserve"> </v>
      </c>
      <c r="C780" s="7" t="str">
        <f>IFERROR((VLOOKUP(A780,'[1]Données picking'!A:I,9,0))," ")</f>
        <v xml:space="preserve"> </v>
      </c>
      <c r="D780" s="7" t="str">
        <f>IFERROR((VLOOKUP(A780,'[1]Données picking'!A:I,3,1))," ")</f>
        <v xml:space="preserve"> </v>
      </c>
      <c r="E780" s="9"/>
      <c r="F780" s="22"/>
    </row>
    <row r="781" spans="1:6">
      <c r="A781" s="21"/>
      <c r="B781" s="8" t="str">
        <f>IFERROR((VLOOKUP(A781,'[1]Besoins demi J'!E:F,2,0))," ")</f>
        <v xml:space="preserve"> </v>
      </c>
      <c r="C781" s="7" t="str">
        <f>IFERROR((VLOOKUP(A781,'[1]Données picking'!A:I,9,0))," ")</f>
        <v xml:space="preserve"> </v>
      </c>
      <c r="D781" s="7" t="str">
        <f>IFERROR((VLOOKUP(A781,'[1]Données picking'!A:I,3,1))," ")</f>
        <v xml:space="preserve"> </v>
      </c>
      <c r="E781" s="9"/>
      <c r="F781" s="22"/>
    </row>
    <row r="782" spans="1:6">
      <c r="A782" s="21"/>
      <c r="B782" s="8" t="str">
        <f>IFERROR((VLOOKUP(A782,'[1]Besoins demi J'!E:F,2,0))," ")</f>
        <v xml:space="preserve"> </v>
      </c>
      <c r="C782" s="7" t="str">
        <f>IFERROR((VLOOKUP(A782,'[1]Données picking'!A:I,9,0))," ")</f>
        <v xml:space="preserve"> </v>
      </c>
      <c r="D782" s="7" t="str">
        <f>IFERROR((VLOOKUP(A782,'[1]Données picking'!A:I,3,1))," ")</f>
        <v xml:space="preserve"> </v>
      </c>
      <c r="E782" s="9"/>
      <c r="F782" s="22"/>
    </row>
    <row r="783" spans="1:6">
      <c r="A783" s="21"/>
      <c r="B783" s="8" t="str">
        <f>IFERROR((VLOOKUP(A783,'[1]Besoins demi J'!E:F,2,0))," ")</f>
        <v xml:space="preserve"> </v>
      </c>
      <c r="C783" s="7" t="str">
        <f>IFERROR((VLOOKUP(A783,'[1]Données picking'!A:I,9,0))," ")</f>
        <v xml:space="preserve"> </v>
      </c>
      <c r="D783" s="7" t="str">
        <f>IFERROR((VLOOKUP(A783,'[1]Données picking'!A:I,3,1))," ")</f>
        <v xml:space="preserve"> </v>
      </c>
      <c r="E783" s="9"/>
      <c r="F783" s="22"/>
    </row>
    <row r="784" spans="1:6">
      <c r="A784" s="21"/>
      <c r="B784" s="8" t="str">
        <f>IFERROR((VLOOKUP(A784,'[1]Besoins demi J'!E:F,2,0))," ")</f>
        <v xml:space="preserve"> </v>
      </c>
      <c r="C784" s="7" t="str">
        <f>IFERROR((VLOOKUP(A784,'[1]Données picking'!A:I,9,0))," ")</f>
        <v xml:space="preserve"> </v>
      </c>
      <c r="D784" s="7" t="str">
        <f>IFERROR((VLOOKUP(A784,'[1]Données picking'!A:I,3,1))," ")</f>
        <v xml:space="preserve"> </v>
      </c>
      <c r="E784" s="9"/>
      <c r="F784" s="22"/>
    </row>
    <row r="785" spans="1:6">
      <c r="A785" s="21"/>
      <c r="B785" s="8" t="str">
        <f>IFERROR((VLOOKUP(A785,'[1]Besoins demi J'!E:F,2,0))," ")</f>
        <v xml:space="preserve"> </v>
      </c>
      <c r="C785" s="7" t="str">
        <f>IFERROR((VLOOKUP(A785,'[1]Données picking'!A:I,9,0))," ")</f>
        <v xml:space="preserve"> </v>
      </c>
      <c r="D785" s="7" t="str">
        <f>IFERROR((VLOOKUP(A785,'[1]Données picking'!A:I,3,1))," ")</f>
        <v xml:space="preserve"> </v>
      </c>
      <c r="E785" s="9"/>
      <c r="F785" s="22"/>
    </row>
    <row r="786" spans="1:6">
      <c r="A786" s="21"/>
      <c r="B786" s="8" t="str">
        <f>IFERROR((VLOOKUP(A786,'[1]Besoins demi J'!E:F,2,0))," ")</f>
        <v xml:space="preserve"> </v>
      </c>
      <c r="C786" s="7" t="str">
        <f>IFERROR((VLOOKUP(A786,'[1]Données picking'!A:I,9,0))," ")</f>
        <v xml:space="preserve"> </v>
      </c>
      <c r="D786" s="7" t="str">
        <f>IFERROR((VLOOKUP(A786,'[1]Données picking'!A:I,3,1))," ")</f>
        <v xml:space="preserve"> </v>
      </c>
      <c r="E786" s="9"/>
      <c r="F786" s="22"/>
    </row>
    <row r="787" spans="1:6">
      <c r="A787" s="21"/>
      <c r="B787" s="8" t="str">
        <f>IFERROR((VLOOKUP(A787,'[1]Besoins demi J'!E:F,2,0))," ")</f>
        <v xml:space="preserve"> </v>
      </c>
      <c r="C787" s="7" t="str">
        <f>IFERROR((VLOOKUP(A787,'[1]Données picking'!A:I,9,0))," ")</f>
        <v xml:space="preserve"> </v>
      </c>
      <c r="D787" s="7" t="str">
        <f>IFERROR((VLOOKUP(A787,'[1]Données picking'!A:I,3,1))," ")</f>
        <v xml:space="preserve"> </v>
      </c>
      <c r="E787" s="9"/>
      <c r="F787" s="22"/>
    </row>
    <row r="788" spans="1:6">
      <c r="A788" s="21"/>
      <c r="B788" s="8" t="str">
        <f>IFERROR((VLOOKUP(A788,'[1]Besoins demi J'!E:F,2,0))," ")</f>
        <v xml:space="preserve"> </v>
      </c>
      <c r="C788" s="7" t="str">
        <f>IFERROR((VLOOKUP(A788,'[1]Données picking'!A:I,9,0))," ")</f>
        <v xml:space="preserve"> </v>
      </c>
      <c r="D788" s="7" t="str">
        <f>IFERROR((VLOOKUP(A788,'[1]Données picking'!A:I,3,1))," ")</f>
        <v xml:space="preserve"> </v>
      </c>
      <c r="E788" s="9"/>
      <c r="F788" s="22"/>
    </row>
    <row r="789" spans="1:6">
      <c r="A789" s="21"/>
      <c r="B789" s="8" t="str">
        <f>IFERROR((VLOOKUP(A789,'[1]Besoins demi J'!E:F,2,0))," ")</f>
        <v xml:space="preserve"> </v>
      </c>
      <c r="C789" s="7" t="str">
        <f>IFERROR((VLOOKUP(A789,'[1]Données picking'!A:I,9,0))," ")</f>
        <v xml:space="preserve"> </v>
      </c>
      <c r="D789" s="7" t="str">
        <f>IFERROR((VLOOKUP(A789,'[1]Données picking'!A:I,3,1))," ")</f>
        <v xml:space="preserve"> </v>
      </c>
      <c r="E789" s="9"/>
      <c r="F789" s="22"/>
    </row>
    <row r="790" spans="1:6">
      <c r="A790" s="21"/>
      <c r="B790" s="8" t="str">
        <f>IFERROR((VLOOKUP(A790,'[1]Besoins demi J'!E:F,2,0))," ")</f>
        <v xml:space="preserve"> </v>
      </c>
      <c r="C790" s="7" t="str">
        <f>IFERROR((VLOOKUP(A790,'[1]Données picking'!A:I,9,0))," ")</f>
        <v xml:space="preserve"> </v>
      </c>
      <c r="D790" s="7" t="str">
        <f>IFERROR((VLOOKUP(A790,'[1]Données picking'!A:I,3,1))," ")</f>
        <v xml:space="preserve"> </v>
      </c>
      <c r="E790" s="9"/>
      <c r="F790" s="22"/>
    </row>
    <row r="791" spans="1:6">
      <c r="A791" s="21"/>
      <c r="B791" s="8" t="str">
        <f>IFERROR((VLOOKUP(A791,'[1]Besoins demi J'!E:F,2,0))," ")</f>
        <v xml:space="preserve"> </v>
      </c>
      <c r="C791" s="7" t="str">
        <f>IFERROR((VLOOKUP(A791,'[1]Données picking'!A:I,9,0))," ")</f>
        <v xml:space="preserve"> </v>
      </c>
      <c r="D791" s="7" t="str">
        <f>IFERROR((VLOOKUP(A791,'[1]Données picking'!A:I,3,1))," ")</f>
        <v xml:space="preserve"> </v>
      </c>
      <c r="E791" s="9"/>
      <c r="F791" s="22"/>
    </row>
    <row r="792" spans="1:6">
      <c r="A792" s="21"/>
      <c r="B792" s="8" t="str">
        <f>IFERROR((VLOOKUP(A792,'[1]Besoins demi J'!E:F,2,0))," ")</f>
        <v xml:space="preserve"> </v>
      </c>
      <c r="C792" s="7" t="str">
        <f>IFERROR((VLOOKUP(A792,'[1]Données picking'!A:I,9,0))," ")</f>
        <v xml:space="preserve"> </v>
      </c>
      <c r="D792" s="7" t="str">
        <f>IFERROR((VLOOKUP(A792,'[1]Données picking'!A:I,3,1))," ")</f>
        <v xml:space="preserve"> </v>
      </c>
      <c r="E792" s="9"/>
      <c r="F792" s="22"/>
    </row>
    <row r="793" spans="1:6">
      <c r="A793" s="21"/>
      <c r="B793" s="8" t="str">
        <f>IFERROR((VLOOKUP(A793,'[1]Besoins demi J'!E:F,2,0))," ")</f>
        <v xml:space="preserve"> </v>
      </c>
      <c r="C793" s="7" t="str">
        <f>IFERROR((VLOOKUP(A793,'[1]Données picking'!A:I,9,0))," ")</f>
        <v xml:space="preserve"> </v>
      </c>
      <c r="D793" s="7" t="str">
        <f>IFERROR((VLOOKUP(A793,'[1]Données picking'!A:I,3,1))," ")</f>
        <v xml:space="preserve"> </v>
      </c>
      <c r="E793" s="9"/>
      <c r="F793" s="22"/>
    </row>
    <row r="794" spans="1:6">
      <c r="A794" s="21"/>
      <c r="B794" s="8" t="str">
        <f>IFERROR((VLOOKUP(A794,'[1]Besoins demi J'!E:F,2,0))," ")</f>
        <v xml:space="preserve"> </v>
      </c>
      <c r="C794" s="7" t="str">
        <f>IFERROR((VLOOKUP(A794,'[1]Données picking'!A:I,9,0))," ")</f>
        <v xml:space="preserve"> </v>
      </c>
      <c r="D794" s="7" t="str">
        <f>IFERROR((VLOOKUP(A794,'[1]Données picking'!A:I,3,1))," ")</f>
        <v xml:space="preserve"> </v>
      </c>
      <c r="E794" s="9"/>
      <c r="F794" s="22"/>
    </row>
    <row r="795" spans="1:6">
      <c r="A795" s="21"/>
      <c r="B795" s="8" t="str">
        <f>IFERROR((VLOOKUP(A795,'[1]Besoins demi J'!E:F,2,0))," ")</f>
        <v xml:space="preserve"> </v>
      </c>
      <c r="C795" s="7" t="str">
        <f>IFERROR((VLOOKUP(A795,'[1]Données picking'!A:I,9,0))," ")</f>
        <v xml:space="preserve"> </v>
      </c>
      <c r="D795" s="7" t="str">
        <f>IFERROR((VLOOKUP(A795,'[1]Données picking'!A:I,3,1))," ")</f>
        <v xml:space="preserve"> </v>
      </c>
      <c r="E795" s="9"/>
      <c r="F795" s="22"/>
    </row>
    <row r="796" spans="1:6">
      <c r="A796" s="21"/>
      <c r="B796" s="8" t="str">
        <f>IFERROR((VLOOKUP(A796,'[1]Besoins demi J'!E:F,2,0))," ")</f>
        <v xml:space="preserve"> </v>
      </c>
      <c r="C796" s="7" t="str">
        <f>IFERROR((VLOOKUP(A796,'[1]Données picking'!A:I,9,0))," ")</f>
        <v xml:space="preserve"> </v>
      </c>
      <c r="D796" s="7" t="str">
        <f>IFERROR((VLOOKUP(A796,'[1]Données picking'!A:I,3,1))," ")</f>
        <v xml:space="preserve"> </v>
      </c>
      <c r="E796" s="9"/>
      <c r="F796" s="22"/>
    </row>
    <row r="797" spans="1:6">
      <c r="A797" s="21"/>
      <c r="B797" s="8" t="str">
        <f>IFERROR((VLOOKUP(A797,'[1]Besoins demi J'!E:F,2,0))," ")</f>
        <v xml:space="preserve"> </v>
      </c>
      <c r="C797" s="7" t="str">
        <f>IFERROR((VLOOKUP(A797,'[1]Données picking'!A:I,9,0))," ")</f>
        <v xml:space="preserve"> </v>
      </c>
      <c r="D797" s="7" t="str">
        <f>IFERROR((VLOOKUP(A797,'[1]Données picking'!A:I,3,1))," ")</f>
        <v xml:space="preserve"> </v>
      </c>
      <c r="E797" s="9"/>
      <c r="F797" s="22"/>
    </row>
    <row r="798" spans="1:6">
      <c r="A798" s="21"/>
      <c r="B798" s="8" t="str">
        <f>IFERROR((VLOOKUP(A798,'[1]Besoins demi J'!E:F,2,0))," ")</f>
        <v xml:space="preserve"> </v>
      </c>
      <c r="C798" s="7" t="str">
        <f>IFERROR((VLOOKUP(A798,'[1]Données picking'!A:I,9,0))," ")</f>
        <v xml:space="preserve"> </v>
      </c>
      <c r="D798" s="7" t="str">
        <f>IFERROR((VLOOKUP(A798,'[1]Données picking'!A:I,3,1))," ")</f>
        <v xml:space="preserve"> </v>
      </c>
      <c r="E798" s="9"/>
      <c r="F798" s="22"/>
    </row>
    <row r="799" spans="1:6">
      <c r="A799" s="21"/>
      <c r="B799" s="8" t="str">
        <f>IFERROR((VLOOKUP(A799,'[1]Besoins demi J'!E:F,2,0))," ")</f>
        <v xml:space="preserve"> </v>
      </c>
      <c r="C799" s="7" t="str">
        <f>IFERROR((VLOOKUP(A799,'[1]Données picking'!A:I,9,0))," ")</f>
        <v xml:space="preserve"> </v>
      </c>
      <c r="D799" s="7" t="str">
        <f>IFERROR((VLOOKUP(A799,'[1]Données picking'!A:I,3,1))," ")</f>
        <v xml:space="preserve"> </v>
      </c>
      <c r="E799" s="9"/>
      <c r="F799" s="22"/>
    </row>
    <row r="800" spans="1:6">
      <c r="A800" s="21"/>
      <c r="B800" s="8" t="str">
        <f>IFERROR((VLOOKUP(A800,'[1]Besoins demi J'!E:F,2,0))," ")</f>
        <v xml:space="preserve"> </v>
      </c>
      <c r="C800" s="7" t="str">
        <f>IFERROR((VLOOKUP(A800,'[1]Données picking'!A:I,9,0))," ")</f>
        <v xml:space="preserve"> </v>
      </c>
      <c r="D800" s="7" t="str">
        <f>IFERROR((VLOOKUP(A800,'[1]Données picking'!A:I,3,1))," ")</f>
        <v xml:space="preserve"> </v>
      </c>
      <c r="E800" s="9"/>
      <c r="F800" s="22"/>
    </row>
    <row r="801" spans="1:6">
      <c r="A801" s="21"/>
      <c r="B801" s="8" t="str">
        <f>IFERROR((VLOOKUP(A801,'[1]Besoins demi J'!E:F,2,0))," ")</f>
        <v xml:space="preserve"> </v>
      </c>
      <c r="C801" s="7" t="str">
        <f>IFERROR((VLOOKUP(A801,'[1]Données picking'!A:I,9,0))," ")</f>
        <v xml:space="preserve"> </v>
      </c>
      <c r="D801" s="7" t="str">
        <f>IFERROR((VLOOKUP(A801,'[1]Données picking'!A:I,3,1))," ")</f>
        <v xml:space="preserve"> </v>
      </c>
      <c r="E801" s="9"/>
      <c r="F801" s="22"/>
    </row>
    <row r="802" spans="1:6">
      <c r="A802" s="21"/>
      <c r="B802" s="8" t="str">
        <f>IFERROR((VLOOKUP(A802,'[1]Besoins demi J'!E:F,2,0))," ")</f>
        <v xml:space="preserve"> </v>
      </c>
      <c r="C802" s="7" t="str">
        <f>IFERROR((VLOOKUP(A802,'[1]Données picking'!A:I,9,0))," ")</f>
        <v xml:space="preserve"> </v>
      </c>
      <c r="D802" s="7" t="str">
        <f>IFERROR((VLOOKUP(A802,'[1]Données picking'!A:I,3,1))," ")</f>
        <v xml:space="preserve"> </v>
      </c>
      <c r="E802" s="9"/>
      <c r="F802" s="22"/>
    </row>
    <row r="803" spans="1:6">
      <c r="A803" s="21"/>
      <c r="B803" s="8" t="str">
        <f>IFERROR((VLOOKUP(A803,'[1]Besoins demi J'!E:F,2,0))," ")</f>
        <v xml:space="preserve"> </v>
      </c>
      <c r="C803" s="7" t="str">
        <f>IFERROR((VLOOKUP(A803,'[1]Données picking'!A:I,9,0))," ")</f>
        <v xml:space="preserve"> </v>
      </c>
      <c r="D803" s="7" t="str">
        <f>IFERROR((VLOOKUP(A803,'[1]Données picking'!A:I,3,1))," ")</f>
        <v xml:space="preserve"> </v>
      </c>
      <c r="E803" s="9"/>
      <c r="F803" s="22"/>
    </row>
    <row r="804" spans="1:6">
      <c r="A804" s="21"/>
      <c r="B804" s="8" t="str">
        <f>IFERROR((VLOOKUP(A804,'[1]Besoins demi J'!E:F,2,0))," ")</f>
        <v xml:space="preserve"> </v>
      </c>
      <c r="C804" s="7" t="str">
        <f>IFERROR((VLOOKUP(A804,'[1]Données picking'!A:I,9,0))," ")</f>
        <v xml:space="preserve"> </v>
      </c>
      <c r="D804" s="7" t="str">
        <f>IFERROR((VLOOKUP(A804,'[1]Données picking'!A:I,3,1))," ")</f>
        <v xml:space="preserve"> </v>
      </c>
      <c r="E804" s="9"/>
      <c r="F804" s="22"/>
    </row>
    <row r="805" spans="1:6">
      <c r="A805" s="21"/>
      <c r="B805" s="8" t="str">
        <f>IFERROR((VLOOKUP(A805,'[1]Besoins demi J'!E:F,2,0))," ")</f>
        <v xml:space="preserve"> </v>
      </c>
      <c r="C805" s="7" t="str">
        <f>IFERROR((VLOOKUP(A805,'[1]Données picking'!A:I,9,0))," ")</f>
        <v xml:space="preserve"> </v>
      </c>
      <c r="D805" s="7" t="str">
        <f>IFERROR((VLOOKUP(A805,'[1]Données picking'!A:I,3,1))," ")</f>
        <v xml:space="preserve"> </v>
      </c>
      <c r="E805" s="9"/>
      <c r="F805" s="22"/>
    </row>
    <row r="806" spans="1:6">
      <c r="A806" s="21"/>
      <c r="B806" s="8" t="str">
        <f>IFERROR((VLOOKUP(A806,'[1]Besoins demi J'!E:F,2,0))," ")</f>
        <v xml:space="preserve"> </v>
      </c>
      <c r="C806" s="7" t="str">
        <f>IFERROR((VLOOKUP(A806,'[1]Données picking'!A:I,9,0))," ")</f>
        <v xml:space="preserve"> </v>
      </c>
      <c r="D806" s="7" t="str">
        <f>IFERROR((VLOOKUP(A806,'[1]Données picking'!A:I,3,1))," ")</f>
        <v xml:space="preserve"> </v>
      </c>
      <c r="E806" s="9"/>
      <c r="F806" s="22"/>
    </row>
    <row r="807" spans="1:6">
      <c r="A807" s="21"/>
      <c r="B807" s="8" t="str">
        <f>IFERROR((VLOOKUP(A807,'[1]Besoins demi J'!E:F,2,0))," ")</f>
        <v xml:space="preserve"> </v>
      </c>
      <c r="C807" s="7" t="str">
        <f>IFERROR((VLOOKUP(A807,'[1]Données picking'!A:I,9,0))," ")</f>
        <v xml:space="preserve"> </v>
      </c>
      <c r="D807" s="7" t="str">
        <f>IFERROR((VLOOKUP(A807,'[1]Données picking'!A:I,3,1))," ")</f>
        <v xml:space="preserve"> </v>
      </c>
      <c r="E807" s="9"/>
      <c r="F807" s="22"/>
    </row>
    <row r="808" spans="1:6">
      <c r="A808" s="21"/>
      <c r="B808" s="8" t="str">
        <f>IFERROR((VLOOKUP(A808,'[1]Besoins demi J'!E:F,2,0))," ")</f>
        <v xml:space="preserve"> </v>
      </c>
      <c r="C808" s="7" t="str">
        <f>IFERROR((VLOOKUP(A808,'[1]Données picking'!A:I,9,0))," ")</f>
        <v xml:space="preserve"> </v>
      </c>
      <c r="D808" s="7" t="str">
        <f>IFERROR((VLOOKUP(A808,'[1]Données picking'!A:I,3,1))," ")</f>
        <v xml:space="preserve"> </v>
      </c>
      <c r="E808" s="9"/>
      <c r="F808" s="22"/>
    </row>
    <row r="809" spans="1:6">
      <c r="A809" s="21"/>
      <c r="B809" s="8" t="str">
        <f>IFERROR((VLOOKUP(A809,'[1]Besoins demi J'!E:F,2,0))," ")</f>
        <v xml:space="preserve"> </v>
      </c>
      <c r="C809" s="7" t="str">
        <f>IFERROR((VLOOKUP(A809,'[1]Données picking'!A:I,9,0))," ")</f>
        <v xml:space="preserve"> </v>
      </c>
      <c r="D809" s="7" t="str">
        <f>IFERROR((VLOOKUP(A809,'[1]Données picking'!A:I,3,1))," ")</f>
        <v xml:space="preserve"> </v>
      </c>
      <c r="E809" s="9"/>
      <c r="F809" s="22"/>
    </row>
    <row r="810" spans="1:6">
      <c r="A810" s="21"/>
      <c r="B810" s="8" t="str">
        <f>IFERROR((VLOOKUP(A810,'[1]Besoins demi J'!E:F,2,0))," ")</f>
        <v xml:space="preserve"> </v>
      </c>
      <c r="C810" s="7" t="str">
        <f>IFERROR((VLOOKUP(A810,'[1]Données picking'!A:I,9,0))," ")</f>
        <v xml:space="preserve"> </v>
      </c>
      <c r="D810" s="7" t="str">
        <f>IFERROR((VLOOKUP(A810,'[1]Données picking'!A:I,3,1))," ")</f>
        <v xml:space="preserve"> </v>
      </c>
      <c r="E810" s="9"/>
      <c r="F810" s="22"/>
    </row>
    <row r="811" spans="1:6">
      <c r="A811" s="21"/>
      <c r="B811" s="8" t="str">
        <f>IFERROR((VLOOKUP(A811,'[1]Besoins demi J'!E:F,2,0))," ")</f>
        <v xml:space="preserve"> </v>
      </c>
      <c r="C811" s="7" t="str">
        <f>IFERROR((VLOOKUP(A811,'[1]Données picking'!A:I,9,0))," ")</f>
        <v xml:space="preserve"> </v>
      </c>
      <c r="D811" s="7" t="str">
        <f>IFERROR((VLOOKUP(A811,'[1]Données picking'!A:I,3,1))," ")</f>
        <v xml:space="preserve"> </v>
      </c>
      <c r="E811" s="9"/>
      <c r="F811" s="22"/>
    </row>
    <row r="812" spans="1:6">
      <c r="A812" s="21"/>
      <c r="B812" s="8" t="str">
        <f>IFERROR((VLOOKUP(A812,'[1]Besoins demi J'!E:F,2,0))," ")</f>
        <v xml:space="preserve"> </v>
      </c>
      <c r="C812" s="7" t="str">
        <f>IFERROR((VLOOKUP(A812,'[1]Données picking'!A:I,9,0))," ")</f>
        <v xml:space="preserve"> </v>
      </c>
      <c r="D812" s="7" t="str">
        <f>IFERROR((VLOOKUP(A812,'[1]Données picking'!A:I,3,1))," ")</f>
        <v xml:space="preserve"> </v>
      </c>
      <c r="E812" s="9"/>
      <c r="F812" s="22"/>
    </row>
    <row r="813" spans="1:6">
      <c r="A813" s="21"/>
      <c r="B813" s="8" t="str">
        <f>IFERROR((VLOOKUP(A813,'[1]Besoins demi J'!E:F,2,0))," ")</f>
        <v xml:space="preserve"> </v>
      </c>
      <c r="C813" s="7" t="str">
        <f>IFERROR((VLOOKUP(A813,'[1]Données picking'!A:I,9,0))," ")</f>
        <v xml:space="preserve"> </v>
      </c>
      <c r="D813" s="7" t="str">
        <f>IFERROR((VLOOKUP(A813,'[1]Données picking'!A:I,3,1))," ")</f>
        <v xml:space="preserve"> </v>
      </c>
      <c r="E813" s="9"/>
      <c r="F813" s="22"/>
    </row>
    <row r="814" spans="1:6">
      <c r="A814" s="21"/>
      <c r="B814" s="8" t="str">
        <f>IFERROR((VLOOKUP(A814,'[1]Besoins demi J'!E:F,2,0))," ")</f>
        <v xml:space="preserve"> </v>
      </c>
      <c r="C814" s="7" t="str">
        <f>IFERROR((VLOOKUP(A814,'[1]Données picking'!A:I,9,0))," ")</f>
        <v xml:space="preserve"> </v>
      </c>
      <c r="D814" s="7" t="str">
        <f>IFERROR((VLOOKUP(A814,'[1]Données picking'!A:I,3,1))," ")</f>
        <v xml:space="preserve"> </v>
      </c>
      <c r="E814" s="9"/>
      <c r="F814" s="22"/>
    </row>
    <row r="815" spans="1:6">
      <c r="A815" s="21"/>
      <c r="B815" s="8" t="str">
        <f>IFERROR((VLOOKUP(A815,'[1]Besoins demi J'!E:F,2,0))," ")</f>
        <v xml:space="preserve"> </v>
      </c>
      <c r="C815" s="7" t="str">
        <f>IFERROR((VLOOKUP(A815,'[1]Données picking'!A:I,9,0))," ")</f>
        <v xml:space="preserve"> </v>
      </c>
      <c r="D815" s="7" t="str">
        <f>IFERROR((VLOOKUP(A815,'[1]Données picking'!A:I,3,1))," ")</f>
        <v xml:space="preserve"> </v>
      </c>
      <c r="E815" s="9"/>
      <c r="F815" s="22"/>
    </row>
    <row r="816" spans="1:6">
      <c r="A816" s="21"/>
      <c r="B816" s="8" t="str">
        <f>IFERROR((VLOOKUP(A816,'[1]Besoins demi J'!E:F,2,0))," ")</f>
        <v xml:space="preserve"> </v>
      </c>
      <c r="C816" s="7" t="str">
        <f>IFERROR((VLOOKUP(A816,'[1]Données picking'!A:I,9,0))," ")</f>
        <v xml:space="preserve"> </v>
      </c>
      <c r="D816" s="7" t="str">
        <f>IFERROR((VLOOKUP(A816,'[1]Données picking'!A:I,3,1))," ")</f>
        <v xml:space="preserve"> </v>
      </c>
      <c r="E816" s="9"/>
      <c r="F816" s="22"/>
    </row>
    <row r="817" spans="1:6">
      <c r="A817" s="21"/>
      <c r="B817" s="8" t="str">
        <f>IFERROR((VLOOKUP(A817,'[1]Besoins demi J'!E:F,2,0))," ")</f>
        <v xml:space="preserve"> </v>
      </c>
      <c r="C817" s="7" t="str">
        <f>IFERROR((VLOOKUP(A817,'[1]Données picking'!A:I,9,0))," ")</f>
        <v xml:space="preserve"> </v>
      </c>
      <c r="D817" s="7" t="str">
        <f>IFERROR((VLOOKUP(A817,'[1]Données picking'!A:I,3,1))," ")</f>
        <v xml:space="preserve"> </v>
      </c>
      <c r="E817" s="9"/>
      <c r="F817" s="22"/>
    </row>
    <row r="818" spans="1:6">
      <c r="A818" s="21"/>
      <c r="B818" s="8" t="str">
        <f>IFERROR((VLOOKUP(A818,'[1]Besoins demi J'!E:F,2,0))," ")</f>
        <v xml:space="preserve"> </v>
      </c>
      <c r="C818" s="7" t="str">
        <f>IFERROR((VLOOKUP(A818,'[1]Données picking'!A:I,9,0))," ")</f>
        <v xml:space="preserve"> </v>
      </c>
      <c r="D818" s="7" t="str">
        <f>IFERROR((VLOOKUP(A818,'[1]Données picking'!A:I,3,1))," ")</f>
        <v xml:space="preserve"> </v>
      </c>
      <c r="E818" s="9"/>
      <c r="F818" s="22"/>
    </row>
    <row r="819" spans="1:6">
      <c r="A819" s="21"/>
      <c r="B819" s="8" t="str">
        <f>IFERROR((VLOOKUP(A819,'[1]Besoins demi J'!E:F,2,0))," ")</f>
        <v xml:space="preserve"> </v>
      </c>
      <c r="C819" s="7" t="str">
        <f>IFERROR((VLOOKUP(A819,'[1]Données picking'!A:I,9,0))," ")</f>
        <v xml:space="preserve"> </v>
      </c>
      <c r="D819" s="7" t="str">
        <f>IFERROR((VLOOKUP(A819,'[1]Données picking'!A:I,3,1))," ")</f>
        <v xml:space="preserve"> </v>
      </c>
      <c r="E819" s="9"/>
      <c r="F819" s="22"/>
    </row>
    <row r="820" spans="1:6">
      <c r="A820" s="21"/>
      <c r="B820" s="8" t="str">
        <f>IFERROR((VLOOKUP(A820,'[1]Besoins demi J'!E:F,2,0))," ")</f>
        <v xml:space="preserve"> </v>
      </c>
      <c r="C820" s="7" t="str">
        <f>IFERROR((VLOOKUP(A820,'[1]Données picking'!A:I,9,0))," ")</f>
        <v xml:space="preserve"> </v>
      </c>
      <c r="D820" s="7" t="str">
        <f>IFERROR((VLOOKUP(A820,'[1]Données picking'!A:I,3,1))," ")</f>
        <v xml:space="preserve"> </v>
      </c>
      <c r="E820" s="9"/>
      <c r="F820" s="22"/>
    </row>
    <row r="821" spans="1:6">
      <c r="A821" s="21"/>
      <c r="B821" s="8" t="str">
        <f>IFERROR((VLOOKUP(A821,'[1]Besoins demi J'!E:F,2,0))," ")</f>
        <v xml:space="preserve"> </v>
      </c>
      <c r="C821" s="7" t="str">
        <f>IFERROR((VLOOKUP(A821,'[1]Données picking'!A:I,9,0))," ")</f>
        <v xml:space="preserve"> </v>
      </c>
      <c r="D821" s="7" t="str">
        <f>IFERROR((VLOOKUP(A821,'[1]Données picking'!A:I,3,1))," ")</f>
        <v xml:space="preserve"> </v>
      </c>
      <c r="E821" s="9"/>
      <c r="F821" s="22"/>
    </row>
    <row r="822" spans="1:6">
      <c r="A822" s="21"/>
      <c r="B822" s="8" t="str">
        <f>IFERROR((VLOOKUP(A822,'[1]Besoins demi J'!E:F,2,0))," ")</f>
        <v xml:space="preserve"> </v>
      </c>
      <c r="C822" s="7" t="str">
        <f>IFERROR((VLOOKUP(A822,'[1]Données picking'!A:I,9,0))," ")</f>
        <v xml:space="preserve"> </v>
      </c>
      <c r="D822" s="7" t="str">
        <f>IFERROR((VLOOKUP(A822,'[1]Données picking'!A:I,3,1))," ")</f>
        <v xml:space="preserve"> </v>
      </c>
      <c r="E822" s="9"/>
      <c r="F822" s="22"/>
    </row>
    <row r="823" spans="1:6">
      <c r="A823" s="21"/>
      <c r="B823" s="8" t="str">
        <f>IFERROR((VLOOKUP(A823,'[1]Besoins demi J'!E:F,2,0))," ")</f>
        <v xml:space="preserve"> </v>
      </c>
      <c r="C823" s="7" t="str">
        <f>IFERROR((VLOOKUP(A823,'[1]Données picking'!A:I,9,0))," ")</f>
        <v xml:space="preserve"> </v>
      </c>
      <c r="D823" s="7" t="str">
        <f>IFERROR((VLOOKUP(A823,'[1]Données picking'!A:I,3,1))," ")</f>
        <v xml:space="preserve"> </v>
      </c>
      <c r="E823" s="9"/>
      <c r="F823" s="22"/>
    </row>
    <row r="824" spans="1:6">
      <c r="A824" s="21"/>
      <c r="B824" s="8" t="str">
        <f>IFERROR((VLOOKUP(A824,'[1]Besoins demi J'!E:F,2,0))," ")</f>
        <v xml:space="preserve"> </v>
      </c>
      <c r="C824" s="7" t="str">
        <f>IFERROR((VLOOKUP(A824,'[1]Données picking'!A:I,9,0))," ")</f>
        <v xml:space="preserve"> </v>
      </c>
      <c r="D824" s="7" t="str">
        <f>IFERROR((VLOOKUP(A824,'[1]Données picking'!A:I,3,1))," ")</f>
        <v xml:space="preserve"> </v>
      </c>
      <c r="E824" s="9"/>
      <c r="F824" s="22"/>
    </row>
    <row r="825" spans="1:6">
      <c r="A825" s="21"/>
      <c r="B825" s="8" t="str">
        <f>IFERROR((VLOOKUP(A825,'[1]Besoins demi J'!E:F,2,0))," ")</f>
        <v xml:space="preserve"> </v>
      </c>
      <c r="C825" s="7" t="str">
        <f>IFERROR((VLOOKUP(A825,'[1]Données picking'!A:I,9,0))," ")</f>
        <v xml:space="preserve"> </v>
      </c>
      <c r="D825" s="7" t="str">
        <f>IFERROR((VLOOKUP(A825,'[1]Données picking'!A:I,3,1))," ")</f>
        <v xml:space="preserve"> </v>
      </c>
      <c r="E825" s="9"/>
      <c r="F825" s="22"/>
    </row>
    <row r="826" spans="1:6">
      <c r="A826" s="21"/>
      <c r="B826" s="8" t="str">
        <f>IFERROR((VLOOKUP(A826,'[1]Besoins demi J'!E:F,2,0))," ")</f>
        <v xml:space="preserve"> </v>
      </c>
      <c r="C826" s="7" t="str">
        <f>IFERROR((VLOOKUP(A826,'[1]Données picking'!A:I,9,0))," ")</f>
        <v xml:space="preserve"> </v>
      </c>
      <c r="D826" s="7" t="str">
        <f>IFERROR((VLOOKUP(A826,'[1]Données picking'!A:I,3,1))," ")</f>
        <v xml:space="preserve"> </v>
      </c>
      <c r="E826" s="9"/>
      <c r="F826" s="22"/>
    </row>
    <row r="827" spans="1:6">
      <c r="A827" s="21"/>
      <c r="B827" s="8" t="str">
        <f>IFERROR((VLOOKUP(A827,'[1]Besoins demi J'!E:F,2,0))," ")</f>
        <v xml:space="preserve"> </v>
      </c>
      <c r="C827" s="7" t="str">
        <f>IFERROR((VLOOKUP(A827,'[1]Données picking'!A:I,9,0))," ")</f>
        <v xml:space="preserve"> </v>
      </c>
      <c r="D827" s="7" t="str">
        <f>IFERROR((VLOOKUP(A827,'[1]Données picking'!A:I,3,1))," ")</f>
        <v xml:space="preserve"> </v>
      </c>
      <c r="E827" s="9"/>
      <c r="F827" s="22"/>
    </row>
    <row r="828" spans="1:6">
      <c r="A828" s="21"/>
      <c r="B828" s="8" t="str">
        <f>IFERROR((VLOOKUP(A828,'[1]Besoins demi J'!E:F,2,0))," ")</f>
        <v xml:space="preserve"> </v>
      </c>
      <c r="C828" s="7" t="str">
        <f>IFERROR((VLOOKUP(A828,'[1]Données picking'!A:I,9,0))," ")</f>
        <v xml:space="preserve"> </v>
      </c>
      <c r="D828" s="7" t="str">
        <f>IFERROR((VLOOKUP(A828,'[1]Données picking'!A:I,3,1))," ")</f>
        <v xml:space="preserve"> </v>
      </c>
      <c r="E828" s="9"/>
      <c r="F828" s="22"/>
    </row>
    <row r="829" spans="1:6">
      <c r="A829" s="21"/>
      <c r="B829" s="8" t="str">
        <f>IFERROR((VLOOKUP(A829,'[1]Besoins demi J'!E:F,2,0))," ")</f>
        <v xml:space="preserve"> </v>
      </c>
      <c r="C829" s="7" t="str">
        <f>IFERROR((VLOOKUP(A829,'[1]Données picking'!A:I,9,0))," ")</f>
        <v xml:space="preserve"> </v>
      </c>
      <c r="D829" s="7" t="str">
        <f>IFERROR((VLOOKUP(A829,'[1]Données picking'!A:I,3,1))," ")</f>
        <v xml:space="preserve"> </v>
      </c>
      <c r="E829" s="9"/>
      <c r="F829" s="22"/>
    </row>
    <row r="830" spans="1:6">
      <c r="A830" s="21"/>
      <c r="B830" s="8" t="str">
        <f>IFERROR((VLOOKUP(A830,'[1]Besoins demi J'!E:F,2,0))," ")</f>
        <v xml:space="preserve"> </v>
      </c>
      <c r="C830" s="7" t="str">
        <f>IFERROR((VLOOKUP(A830,'[1]Données picking'!A:I,9,0))," ")</f>
        <v xml:space="preserve"> </v>
      </c>
      <c r="D830" s="7" t="str">
        <f>IFERROR((VLOOKUP(A830,'[1]Données picking'!A:I,3,1))," ")</f>
        <v xml:space="preserve"> </v>
      </c>
      <c r="E830" s="9"/>
      <c r="F830" s="22"/>
    </row>
    <row r="831" spans="1:6">
      <c r="A831" s="21"/>
      <c r="B831" s="8" t="str">
        <f>IFERROR((VLOOKUP(A831,'[1]Besoins demi J'!E:F,2,0))," ")</f>
        <v xml:space="preserve"> </v>
      </c>
      <c r="C831" s="7" t="str">
        <f>IFERROR((VLOOKUP(A831,'[1]Données picking'!A:I,9,0))," ")</f>
        <v xml:space="preserve"> </v>
      </c>
      <c r="D831" s="7" t="str">
        <f>IFERROR((VLOOKUP(A831,'[1]Données picking'!A:I,3,1))," ")</f>
        <v xml:space="preserve"> </v>
      </c>
      <c r="E831" s="9"/>
      <c r="F831" s="22"/>
    </row>
    <row r="832" spans="1:6">
      <c r="A832" s="21"/>
      <c r="B832" s="8" t="str">
        <f>IFERROR((VLOOKUP(A832,'[1]Besoins demi J'!E:F,2,0))," ")</f>
        <v xml:space="preserve"> </v>
      </c>
      <c r="C832" s="7" t="str">
        <f>IFERROR((VLOOKUP(A832,'[1]Données picking'!A:I,9,0))," ")</f>
        <v xml:space="preserve"> </v>
      </c>
      <c r="D832" s="7" t="str">
        <f>IFERROR((VLOOKUP(A832,'[1]Données picking'!A:I,3,1))," ")</f>
        <v xml:space="preserve"> </v>
      </c>
      <c r="E832" s="9"/>
      <c r="F832" s="22"/>
    </row>
    <row r="833" spans="1:6">
      <c r="A833" s="21"/>
      <c r="B833" s="8" t="str">
        <f>IFERROR((VLOOKUP(A833,'[1]Besoins demi J'!E:F,2,0))," ")</f>
        <v xml:space="preserve"> </v>
      </c>
      <c r="C833" s="7" t="str">
        <f>IFERROR((VLOOKUP(A833,'[1]Données picking'!A:I,9,0))," ")</f>
        <v xml:space="preserve"> </v>
      </c>
      <c r="D833" s="7" t="str">
        <f>IFERROR((VLOOKUP(A833,'[1]Données picking'!A:I,3,1))," ")</f>
        <v xml:space="preserve"> </v>
      </c>
      <c r="E833" s="9"/>
      <c r="F833" s="22"/>
    </row>
    <row r="834" spans="1:6">
      <c r="A834" s="21"/>
      <c r="B834" s="8" t="str">
        <f>IFERROR((VLOOKUP(A834,'[1]Besoins demi J'!E:F,2,0))," ")</f>
        <v xml:space="preserve"> </v>
      </c>
      <c r="C834" s="7" t="str">
        <f>IFERROR((VLOOKUP(A834,'[1]Données picking'!A:I,9,0))," ")</f>
        <v xml:space="preserve"> </v>
      </c>
      <c r="D834" s="7" t="str">
        <f>IFERROR((VLOOKUP(A834,'[1]Données picking'!A:I,3,1))," ")</f>
        <v xml:space="preserve"> </v>
      </c>
      <c r="E834" s="9"/>
      <c r="F834" s="22"/>
    </row>
    <row r="835" spans="1:6">
      <c r="A835" s="21"/>
      <c r="B835" s="8" t="str">
        <f>IFERROR((VLOOKUP(A835,'[1]Besoins demi J'!E:F,2,0))," ")</f>
        <v xml:space="preserve"> </v>
      </c>
      <c r="C835" s="7" t="str">
        <f>IFERROR((VLOOKUP(A835,'[1]Données picking'!A:I,9,0))," ")</f>
        <v xml:space="preserve"> </v>
      </c>
      <c r="D835" s="7" t="str">
        <f>IFERROR((VLOOKUP(A835,'[1]Données picking'!A:I,3,1))," ")</f>
        <v xml:space="preserve"> </v>
      </c>
      <c r="E835" s="9"/>
      <c r="F835" s="22"/>
    </row>
    <row r="836" spans="1:6">
      <c r="A836" s="21"/>
      <c r="B836" s="8" t="str">
        <f>IFERROR((VLOOKUP(A836,'[1]Besoins demi J'!E:F,2,0))," ")</f>
        <v xml:space="preserve"> </v>
      </c>
      <c r="C836" s="7" t="str">
        <f>IFERROR((VLOOKUP(A836,'[1]Données picking'!A:I,9,0))," ")</f>
        <v xml:space="preserve"> </v>
      </c>
      <c r="D836" s="7" t="str">
        <f>IFERROR((VLOOKUP(A836,'[1]Données picking'!A:I,3,1))," ")</f>
        <v xml:space="preserve"> </v>
      </c>
      <c r="E836" s="9"/>
      <c r="F836" s="22"/>
    </row>
    <row r="837" spans="1:6">
      <c r="A837" s="21"/>
      <c r="B837" s="8" t="str">
        <f>IFERROR((VLOOKUP(A837,'[1]Besoins demi J'!E:F,2,0))," ")</f>
        <v xml:space="preserve"> </v>
      </c>
      <c r="C837" s="7" t="str">
        <f>IFERROR((VLOOKUP(A837,'[1]Données picking'!A:I,9,0))," ")</f>
        <v xml:space="preserve"> </v>
      </c>
      <c r="D837" s="7" t="str">
        <f>IFERROR((VLOOKUP(A837,'[1]Données picking'!A:I,3,1))," ")</f>
        <v xml:space="preserve"> </v>
      </c>
      <c r="E837" s="9"/>
      <c r="F837" s="22"/>
    </row>
    <row r="838" spans="1:6">
      <c r="A838" s="21"/>
      <c r="B838" s="8" t="str">
        <f>IFERROR((VLOOKUP(A838,'[1]Besoins demi J'!E:F,2,0))," ")</f>
        <v xml:space="preserve"> </v>
      </c>
      <c r="C838" s="7" t="str">
        <f>IFERROR((VLOOKUP(A838,'[1]Données picking'!A:I,9,0))," ")</f>
        <v xml:space="preserve"> </v>
      </c>
      <c r="D838" s="7" t="str">
        <f>IFERROR((VLOOKUP(A838,'[1]Données picking'!A:I,3,1))," ")</f>
        <v xml:space="preserve"> </v>
      </c>
      <c r="E838" s="9"/>
      <c r="F838" s="22"/>
    </row>
    <row r="839" spans="1:6">
      <c r="A839" s="21"/>
      <c r="B839" s="8" t="str">
        <f>IFERROR((VLOOKUP(A839,'[1]Besoins demi J'!E:F,2,0))," ")</f>
        <v xml:space="preserve"> </v>
      </c>
      <c r="C839" s="7" t="str">
        <f>IFERROR((VLOOKUP(A839,'[1]Données picking'!A:I,9,0))," ")</f>
        <v xml:space="preserve"> </v>
      </c>
      <c r="D839" s="7" t="str">
        <f>IFERROR((VLOOKUP(A839,'[1]Données picking'!A:I,3,1))," ")</f>
        <v xml:space="preserve"> </v>
      </c>
      <c r="E839" s="9"/>
      <c r="F839" s="22"/>
    </row>
    <row r="840" spans="1:6">
      <c r="A840" s="21"/>
      <c r="B840" s="8" t="str">
        <f>IFERROR((VLOOKUP(A840,'[1]Besoins demi J'!E:F,2,0))," ")</f>
        <v xml:space="preserve"> </v>
      </c>
      <c r="C840" s="7" t="str">
        <f>IFERROR((VLOOKUP(A840,'[1]Données picking'!A:I,9,0))," ")</f>
        <v xml:space="preserve"> </v>
      </c>
      <c r="D840" s="7" t="str">
        <f>IFERROR((VLOOKUP(A840,'[1]Données picking'!A:I,3,1))," ")</f>
        <v xml:space="preserve"> </v>
      </c>
      <c r="E840" s="9"/>
      <c r="F840" s="22"/>
    </row>
    <row r="841" spans="1:6">
      <c r="A841" s="21"/>
      <c r="B841" s="8" t="str">
        <f>IFERROR((VLOOKUP(A841,'[1]Besoins demi J'!E:F,2,0))," ")</f>
        <v xml:space="preserve"> </v>
      </c>
      <c r="C841" s="7" t="str">
        <f>IFERROR((VLOOKUP(A841,'[1]Données picking'!A:I,9,0))," ")</f>
        <v xml:space="preserve"> </v>
      </c>
      <c r="D841" s="7" t="str">
        <f>IFERROR((VLOOKUP(A841,'[1]Données picking'!A:I,3,1))," ")</f>
        <v xml:space="preserve"> </v>
      </c>
      <c r="E841" s="9"/>
      <c r="F841" s="22"/>
    </row>
    <row r="842" spans="1:6">
      <c r="A842" s="21"/>
      <c r="B842" s="8" t="str">
        <f>IFERROR((VLOOKUP(A842,'[1]Besoins demi J'!E:F,2,0))," ")</f>
        <v xml:space="preserve"> </v>
      </c>
      <c r="C842" s="7" t="str">
        <f>IFERROR((VLOOKUP(A842,'[1]Données picking'!A:I,9,0))," ")</f>
        <v xml:space="preserve"> </v>
      </c>
      <c r="D842" s="7" t="str">
        <f>IFERROR((VLOOKUP(A842,'[1]Données picking'!A:I,3,1))," ")</f>
        <v xml:space="preserve"> </v>
      </c>
      <c r="E842" s="9"/>
      <c r="F842" s="22"/>
    </row>
    <row r="843" spans="1:6">
      <c r="A843" s="21"/>
      <c r="B843" s="8" t="str">
        <f>IFERROR((VLOOKUP(A843,'[1]Besoins demi J'!E:F,2,0))," ")</f>
        <v xml:space="preserve"> </v>
      </c>
      <c r="C843" s="7" t="str">
        <f>IFERROR((VLOOKUP(A843,'[1]Données picking'!A:I,9,0))," ")</f>
        <v xml:space="preserve"> </v>
      </c>
      <c r="D843" s="7" t="str">
        <f>IFERROR((VLOOKUP(A843,'[1]Données picking'!A:I,3,1))," ")</f>
        <v xml:space="preserve"> </v>
      </c>
      <c r="E843" s="9"/>
      <c r="F843" s="22"/>
    </row>
    <row r="844" spans="1:6">
      <c r="A844" s="21"/>
      <c r="B844" s="8" t="str">
        <f>IFERROR((VLOOKUP(A844,'[1]Besoins demi J'!E:F,2,0))," ")</f>
        <v xml:space="preserve"> </v>
      </c>
      <c r="C844" s="7" t="str">
        <f>IFERROR((VLOOKUP(A844,'[1]Données picking'!A:I,9,0))," ")</f>
        <v xml:space="preserve"> </v>
      </c>
      <c r="D844" s="7" t="str">
        <f>IFERROR((VLOOKUP(A844,'[1]Données picking'!A:I,3,1))," ")</f>
        <v xml:space="preserve"> </v>
      </c>
      <c r="E844" s="9"/>
      <c r="F844" s="22"/>
    </row>
    <row r="845" spans="1:6">
      <c r="A845" s="21"/>
      <c r="B845" s="8" t="str">
        <f>IFERROR((VLOOKUP(A845,'[1]Besoins demi J'!E:F,2,0))," ")</f>
        <v xml:space="preserve"> </v>
      </c>
      <c r="C845" s="7" t="str">
        <f>IFERROR((VLOOKUP(A845,'[1]Données picking'!A:I,9,0))," ")</f>
        <v xml:space="preserve"> </v>
      </c>
      <c r="D845" s="7" t="str">
        <f>IFERROR((VLOOKUP(A845,'[1]Données picking'!A:I,3,1))," ")</f>
        <v xml:space="preserve"> </v>
      </c>
      <c r="E845" s="9"/>
      <c r="F845" s="22"/>
    </row>
    <row r="846" spans="1:6">
      <c r="A846" s="21"/>
      <c r="B846" s="8" t="str">
        <f>IFERROR((VLOOKUP(A846,'[1]Besoins demi J'!E:F,2,0))," ")</f>
        <v xml:space="preserve"> </v>
      </c>
      <c r="C846" s="7" t="str">
        <f>IFERROR((VLOOKUP(A846,'[1]Données picking'!A:I,9,0))," ")</f>
        <v xml:space="preserve"> </v>
      </c>
      <c r="D846" s="7" t="str">
        <f>IFERROR((VLOOKUP(A846,'[1]Données picking'!A:I,3,1))," ")</f>
        <v xml:space="preserve"> </v>
      </c>
      <c r="E846" s="9"/>
      <c r="F846" s="22"/>
    </row>
    <row r="847" spans="1:6">
      <c r="A847" s="21"/>
      <c r="B847" s="8" t="str">
        <f>IFERROR((VLOOKUP(A847,'[1]Besoins demi J'!E:F,2,0))," ")</f>
        <v xml:space="preserve"> </v>
      </c>
      <c r="C847" s="7" t="str">
        <f>IFERROR((VLOOKUP(A847,'[1]Données picking'!A:I,9,0))," ")</f>
        <v xml:space="preserve"> </v>
      </c>
      <c r="D847" s="7" t="str">
        <f>IFERROR((VLOOKUP(A847,'[1]Données picking'!A:I,3,1))," ")</f>
        <v xml:space="preserve"> </v>
      </c>
      <c r="E847" s="9"/>
      <c r="F847" s="22"/>
    </row>
    <row r="848" spans="1:6">
      <c r="A848" s="21"/>
      <c r="B848" s="8" t="str">
        <f>IFERROR((VLOOKUP(A848,'[1]Besoins demi J'!E:F,2,0))," ")</f>
        <v xml:space="preserve"> </v>
      </c>
      <c r="C848" s="7" t="str">
        <f>IFERROR((VLOOKUP(A848,'[1]Données picking'!A:I,9,0))," ")</f>
        <v xml:space="preserve"> </v>
      </c>
      <c r="D848" s="7" t="str">
        <f>IFERROR((VLOOKUP(A848,'[1]Données picking'!A:I,3,1))," ")</f>
        <v xml:space="preserve"> </v>
      </c>
      <c r="E848" s="9"/>
      <c r="F848" s="22"/>
    </row>
    <row r="849" spans="1:6">
      <c r="A849" s="21"/>
      <c r="B849" s="8" t="str">
        <f>IFERROR((VLOOKUP(A849,'[1]Besoins demi J'!E:F,2,0))," ")</f>
        <v xml:space="preserve"> </v>
      </c>
      <c r="C849" s="7" t="str">
        <f>IFERROR((VLOOKUP(A849,'[1]Données picking'!A:I,9,0))," ")</f>
        <v xml:space="preserve"> </v>
      </c>
      <c r="D849" s="7" t="str">
        <f>IFERROR((VLOOKUP(A849,'[1]Données picking'!A:I,3,1))," ")</f>
        <v xml:space="preserve"> </v>
      </c>
      <c r="E849" s="9"/>
      <c r="F849" s="22"/>
    </row>
    <row r="850" spans="1:6">
      <c r="A850" s="21"/>
      <c r="B850" s="8" t="str">
        <f>IFERROR((VLOOKUP(A850,'[1]Besoins demi J'!E:F,2,0))," ")</f>
        <v xml:space="preserve"> </v>
      </c>
      <c r="C850" s="7" t="str">
        <f>IFERROR((VLOOKUP(A850,'[1]Données picking'!A:I,9,0))," ")</f>
        <v xml:space="preserve"> </v>
      </c>
      <c r="D850" s="7" t="str">
        <f>IFERROR((VLOOKUP(A850,'[1]Données picking'!A:I,3,1))," ")</f>
        <v xml:space="preserve"> </v>
      </c>
      <c r="E850" s="9"/>
      <c r="F850" s="22"/>
    </row>
    <row r="851" spans="1:6">
      <c r="A851" s="21"/>
      <c r="B851" s="8" t="str">
        <f>IFERROR((VLOOKUP(A851,'[1]Besoins demi J'!E:F,2,0))," ")</f>
        <v xml:space="preserve"> </v>
      </c>
      <c r="C851" s="7" t="str">
        <f>IFERROR((VLOOKUP(A851,'[1]Données picking'!A:I,9,0))," ")</f>
        <v xml:space="preserve"> </v>
      </c>
      <c r="D851" s="7" t="str">
        <f>IFERROR((VLOOKUP(A851,'[1]Données picking'!A:I,3,1))," ")</f>
        <v xml:space="preserve"> </v>
      </c>
      <c r="E851" s="9"/>
      <c r="F851" s="22"/>
    </row>
    <row r="852" spans="1:6">
      <c r="A852" s="21"/>
      <c r="B852" s="8" t="str">
        <f>IFERROR((VLOOKUP(A852,'[1]Besoins demi J'!E:F,2,0))," ")</f>
        <v xml:space="preserve"> </v>
      </c>
      <c r="C852" s="7" t="str">
        <f>IFERROR((VLOOKUP(A852,'[1]Données picking'!A:I,9,0))," ")</f>
        <v xml:space="preserve"> </v>
      </c>
      <c r="D852" s="7" t="str">
        <f>IFERROR((VLOOKUP(A852,'[1]Données picking'!A:I,3,1))," ")</f>
        <v xml:space="preserve"> </v>
      </c>
      <c r="E852" s="9"/>
      <c r="F852" s="22"/>
    </row>
    <row r="853" spans="1:6">
      <c r="A853" s="21"/>
      <c r="B853" s="8" t="str">
        <f>IFERROR((VLOOKUP(A853,'[1]Besoins demi J'!E:F,2,0))," ")</f>
        <v xml:space="preserve"> </v>
      </c>
      <c r="C853" s="7" t="str">
        <f>IFERROR((VLOOKUP(A853,'[1]Données picking'!A:I,9,0))," ")</f>
        <v xml:space="preserve"> </v>
      </c>
      <c r="D853" s="7" t="str">
        <f>IFERROR((VLOOKUP(A853,'[1]Données picking'!A:I,3,1))," ")</f>
        <v xml:space="preserve"> </v>
      </c>
      <c r="E853" s="9"/>
      <c r="F853" s="22"/>
    </row>
    <row r="854" spans="1:6">
      <c r="A854" s="21"/>
      <c r="B854" s="8" t="str">
        <f>IFERROR((VLOOKUP(A854,'[1]Besoins demi J'!E:F,2,0))," ")</f>
        <v xml:space="preserve"> </v>
      </c>
      <c r="C854" s="7" t="str">
        <f>IFERROR((VLOOKUP(A854,'[1]Données picking'!A:I,9,0))," ")</f>
        <v xml:space="preserve"> </v>
      </c>
      <c r="D854" s="7" t="str">
        <f>IFERROR((VLOOKUP(A854,'[1]Données picking'!A:I,3,1))," ")</f>
        <v xml:space="preserve"> </v>
      </c>
      <c r="E854" s="9"/>
      <c r="F854" s="22"/>
    </row>
    <row r="855" spans="1:6">
      <c r="A855" s="21"/>
      <c r="B855" s="8" t="str">
        <f>IFERROR((VLOOKUP(A855,'[1]Besoins demi J'!E:F,2,0))," ")</f>
        <v xml:space="preserve"> </v>
      </c>
      <c r="C855" s="7" t="str">
        <f>IFERROR((VLOOKUP(A855,'[1]Données picking'!A:I,9,0))," ")</f>
        <v xml:space="preserve"> </v>
      </c>
      <c r="D855" s="7" t="str">
        <f>IFERROR((VLOOKUP(A855,'[1]Données picking'!A:I,3,1))," ")</f>
        <v xml:space="preserve"> </v>
      </c>
      <c r="E855" s="9"/>
      <c r="F855" s="22"/>
    </row>
    <row r="856" spans="1:6">
      <c r="A856" s="21"/>
      <c r="B856" s="8" t="str">
        <f>IFERROR((VLOOKUP(A856,'[1]Besoins demi J'!E:F,2,0))," ")</f>
        <v xml:space="preserve"> </v>
      </c>
      <c r="C856" s="7" t="str">
        <f>IFERROR((VLOOKUP(A856,'[1]Données picking'!A:I,9,0))," ")</f>
        <v xml:space="preserve"> </v>
      </c>
      <c r="D856" s="7" t="str">
        <f>IFERROR((VLOOKUP(A856,'[1]Données picking'!A:I,3,1))," ")</f>
        <v xml:space="preserve"> </v>
      </c>
      <c r="E856" s="9"/>
      <c r="F856" s="22"/>
    </row>
    <row r="857" spans="1:6">
      <c r="A857" s="21"/>
      <c r="B857" s="8" t="str">
        <f>IFERROR((VLOOKUP(A857,'[1]Besoins demi J'!E:F,2,0))," ")</f>
        <v xml:space="preserve"> </v>
      </c>
      <c r="C857" s="7" t="str">
        <f>IFERROR((VLOOKUP(A857,'[1]Données picking'!A:I,9,0))," ")</f>
        <v xml:space="preserve"> </v>
      </c>
      <c r="D857" s="7" t="str">
        <f>IFERROR((VLOOKUP(A857,'[1]Données picking'!A:I,3,1))," ")</f>
        <v xml:space="preserve"> </v>
      </c>
      <c r="E857" s="9"/>
      <c r="F857" s="22"/>
    </row>
    <row r="858" spans="1:6">
      <c r="A858" s="21"/>
      <c r="B858" s="8" t="str">
        <f>IFERROR((VLOOKUP(A858,'[1]Besoins demi J'!E:F,2,0))," ")</f>
        <v xml:space="preserve"> </v>
      </c>
      <c r="C858" s="7" t="str">
        <f>IFERROR((VLOOKUP(A858,'[1]Données picking'!A:I,9,0))," ")</f>
        <v xml:space="preserve"> </v>
      </c>
      <c r="D858" s="7" t="str">
        <f>IFERROR((VLOOKUP(A858,'[1]Données picking'!A:I,3,1))," ")</f>
        <v xml:space="preserve"> </v>
      </c>
      <c r="E858" s="9"/>
      <c r="F858" s="22"/>
    </row>
    <row r="859" spans="1:6">
      <c r="A859" s="21"/>
      <c r="B859" s="8" t="str">
        <f>IFERROR((VLOOKUP(A859,'[1]Besoins demi J'!E:F,2,0))," ")</f>
        <v xml:space="preserve"> </v>
      </c>
      <c r="C859" s="7" t="str">
        <f>IFERROR((VLOOKUP(A859,'[1]Données picking'!A:I,9,0))," ")</f>
        <v xml:space="preserve"> </v>
      </c>
      <c r="D859" s="7" t="str">
        <f>IFERROR((VLOOKUP(A859,'[1]Données picking'!A:I,3,1))," ")</f>
        <v xml:space="preserve"> </v>
      </c>
      <c r="E859" s="9"/>
      <c r="F859" s="22"/>
    </row>
    <row r="860" spans="1:6">
      <c r="A860" s="21"/>
      <c r="B860" s="8" t="str">
        <f>IFERROR((VLOOKUP(A860,'[1]Besoins demi J'!E:F,2,0))," ")</f>
        <v xml:space="preserve"> </v>
      </c>
      <c r="C860" s="7" t="str">
        <f>IFERROR((VLOOKUP(A860,'[1]Données picking'!A:I,9,0))," ")</f>
        <v xml:space="preserve"> </v>
      </c>
      <c r="D860" s="7" t="str">
        <f>IFERROR((VLOOKUP(A860,'[1]Données picking'!A:I,3,1))," ")</f>
        <v xml:space="preserve"> </v>
      </c>
      <c r="E860" s="9"/>
      <c r="F860" s="22"/>
    </row>
    <row r="861" spans="1:6">
      <c r="A861" s="21"/>
      <c r="B861" s="8" t="str">
        <f>IFERROR((VLOOKUP(A861,'[1]Besoins demi J'!E:F,2,0))," ")</f>
        <v xml:space="preserve"> </v>
      </c>
      <c r="C861" s="7" t="str">
        <f>IFERROR((VLOOKUP(A861,'[1]Données picking'!A:I,9,0))," ")</f>
        <v xml:space="preserve"> </v>
      </c>
      <c r="D861" s="7" t="str">
        <f>IFERROR((VLOOKUP(A861,'[1]Données picking'!A:I,3,1))," ")</f>
        <v xml:space="preserve"> </v>
      </c>
      <c r="E861" s="9"/>
      <c r="F861" s="22"/>
    </row>
    <row r="862" spans="1:6">
      <c r="A862" s="21"/>
      <c r="B862" s="8" t="str">
        <f>IFERROR((VLOOKUP(A862,'[1]Besoins demi J'!E:F,2,0))," ")</f>
        <v xml:space="preserve"> </v>
      </c>
      <c r="C862" s="7" t="str">
        <f>IFERROR((VLOOKUP(A862,'[1]Données picking'!A:I,9,0))," ")</f>
        <v xml:space="preserve"> </v>
      </c>
      <c r="D862" s="7" t="str">
        <f>IFERROR((VLOOKUP(A862,'[1]Données picking'!A:I,3,1))," ")</f>
        <v xml:space="preserve"> </v>
      </c>
      <c r="E862" s="9"/>
      <c r="F862" s="22"/>
    </row>
    <row r="863" spans="1:6">
      <c r="A863" s="21"/>
      <c r="B863" s="8" t="str">
        <f>IFERROR((VLOOKUP(A863,'[1]Besoins demi J'!E:F,2,0))," ")</f>
        <v xml:space="preserve"> </v>
      </c>
      <c r="C863" s="7" t="str">
        <f>IFERROR((VLOOKUP(A863,'[1]Données picking'!A:I,9,0))," ")</f>
        <v xml:space="preserve"> </v>
      </c>
      <c r="D863" s="7" t="str">
        <f>IFERROR((VLOOKUP(A863,'[1]Données picking'!A:I,3,1))," ")</f>
        <v xml:space="preserve"> </v>
      </c>
      <c r="E863" s="9"/>
      <c r="F863" s="22"/>
    </row>
    <row r="864" spans="1:6">
      <c r="A864" s="21"/>
      <c r="B864" s="8" t="str">
        <f>IFERROR((VLOOKUP(A864,'[1]Besoins demi J'!E:F,2,0))," ")</f>
        <v xml:space="preserve"> </v>
      </c>
      <c r="C864" s="7" t="str">
        <f>IFERROR((VLOOKUP(A864,'[1]Données picking'!A:I,9,0))," ")</f>
        <v xml:space="preserve"> </v>
      </c>
      <c r="D864" s="7" t="str">
        <f>IFERROR((VLOOKUP(A864,'[1]Données picking'!A:I,3,1))," ")</f>
        <v xml:space="preserve"> </v>
      </c>
      <c r="E864" s="9"/>
      <c r="F864" s="22"/>
    </row>
    <row r="865" spans="1:6">
      <c r="A865" s="21"/>
      <c r="B865" s="8" t="str">
        <f>IFERROR((VLOOKUP(A865,'[1]Besoins demi J'!E:F,2,0))," ")</f>
        <v xml:space="preserve"> </v>
      </c>
      <c r="C865" s="7" t="str">
        <f>IFERROR((VLOOKUP(A865,'[1]Données picking'!A:I,9,0))," ")</f>
        <v xml:space="preserve"> </v>
      </c>
      <c r="D865" s="7" t="str">
        <f>IFERROR((VLOOKUP(A865,'[1]Données picking'!A:I,3,1))," ")</f>
        <v xml:space="preserve"> </v>
      </c>
      <c r="E865" s="9"/>
      <c r="F865" s="22"/>
    </row>
    <row r="866" spans="1:6">
      <c r="A866" s="21"/>
      <c r="B866" s="8" t="str">
        <f>IFERROR((VLOOKUP(A866,'[1]Besoins demi J'!E:F,2,0))," ")</f>
        <v xml:space="preserve"> </v>
      </c>
      <c r="C866" s="7" t="str">
        <f>IFERROR((VLOOKUP(A866,'[1]Données picking'!A:I,9,0))," ")</f>
        <v xml:space="preserve"> </v>
      </c>
      <c r="D866" s="7" t="str">
        <f>IFERROR((VLOOKUP(A866,'[1]Données picking'!A:I,3,1))," ")</f>
        <v xml:space="preserve"> </v>
      </c>
      <c r="E866" s="9"/>
      <c r="F866" s="22"/>
    </row>
    <row r="867" spans="1:6">
      <c r="A867" s="21"/>
      <c r="B867" s="8" t="str">
        <f>IFERROR((VLOOKUP(A867,'[1]Besoins demi J'!E:F,2,0))," ")</f>
        <v xml:space="preserve"> </v>
      </c>
      <c r="C867" s="7" t="str">
        <f>IFERROR((VLOOKUP(A867,'[1]Données picking'!A:I,9,0))," ")</f>
        <v xml:space="preserve"> </v>
      </c>
      <c r="D867" s="7" t="str">
        <f>IFERROR((VLOOKUP(A867,'[1]Données picking'!A:I,3,1))," ")</f>
        <v xml:space="preserve"> </v>
      </c>
      <c r="E867" s="9"/>
      <c r="F867" s="22"/>
    </row>
    <row r="868" spans="1:6">
      <c r="A868" s="21"/>
      <c r="B868" s="8" t="str">
        <f>IFERROR((VLOOKUP(A868,'[1]Besoins demi J'!E:F,2,0))," ")</f>
        <v xml:space="preserve"> </v>
      </c>
      <c r="C868" s="7" t="str">
        <f>IFERROR((VLOOKUP(A868,'[1]Données picking'!A:I,9,0))," ")</f>
        <v xml:space="preserve"> </v>
      </c>
      <c r="D868" s="7" t="str">
        <f>IFERROR((VLOOKUP(A868,'[1]Données picking'!A:I,3,1))," ")</f>
        <v xml:space="preserve"> </v>
      </c>
      <c r="E868" s="9"/>
      <c r="F868" s="22"/>
    </row>
    <row r="869" spans="1:6">
      <c r="A869" s="21"/>
      <c r="B869" s="8" t="str">
        <f>IFERROR((VLOOKUP(A869,'[1]Besoins demi J'!E:F,2,0))," ")</f>
        <v xml:space="preserve"> </v>
      </c>
      <c r="C869" s="7" t="str">
        <f>IFERROR((VLOOKUP(A869,'[1]Données picking'!A:I,9,0))," ")</f>
        <v xml:space="preserve"> </v>
      </c>
      <c r="D869" s="7" t="str">
        <f>IFERROR((VLOOKUP(A869,'[1]Données picking'!A:I,3,1))," ")</f>
        <v xml:space="preserve"> </v>
      </c>
      <c r="E869" s="9"/>
      <c r="F869" s="22"/>
    </row>
    <row r="870" spans="1:6">
      <c r="A870" s="21"/>
      <c r="B870" s="8" t="str">
        <f>IFERROR((VLOOKUP(A870,'[1]Besoins demi J'!E:F,2,0))," ")</f>
        <v xml:space="preserve"> </v>
      </c>
      <c r="C870" s="7" t="str">
        <f>IFERROR((VLOOKUP(A870,'[1]Données picking'!A:I,9,0))," ")</f>
        <v xml:space="preserve"> </v>
      </c>
      <c r="D870" s="7" t="str">
        <f>IFERROR((VLOOKUP(A870,'[1]Données picking'!A:I,3,1))," ")</f>
        <v xml:space="preserve"> </v>
      </c>
      <c r="E870" s="9"/>
      <c r="F870" s="22"/>
    </row>
    <row r="871" spans="1:6">
      <c r="A871" s="21"/>
      <c r="B871" s="8" t="str">
        <f>IFERROR((VLOOKUP(A871,'[1]Besoins demi J'!E:F,2,0))," ")</f>
        <v xml:space="preserve"> </v>
      </c>
      <c r="C871" s="7" t="str">
        <f>IFERROR((VLOOKUP(A871,'[1]Données picking'!A:I,9,0))," ")</f>
        <v xml:space="preserve"> </v>
      </c>
      <c r="D871" s="7" t="str">
        <f>IFERROR((VLOOKUP(A871,'[1]Données picking'!A:I,3,1))," ")</f>
        <v xml:space="preserve"> </v>
      </c>
      <c r="E871" s="9"/>
      <c r="F871" s="22"/>
    </row>
    <row r="872" spans="1:6">
      <c r="A872" s="21"/>
      <c r="B872" s="8" t="str">
        <f>IFERROR((VLOOKUP(A872,'[1]Besoins demi J'!E:F,2,0))," ")</f>
        <v xml:space="preserve"> </v>
      </c>
      <c r="C872" s="7" t="str">
        <f>IFERROR((VLOOKUP(A872,'[1]Données picking'!A:I,9,0))," ")</f>
        <v xml:space="preserve"> </v>
      </c>
      <c r="D872" s="7" t="str">
        <f>IFERROR((VLOOKUP(A872,'[1]Données picking'!A:I,3,1))," ")</f>
        <v xml:space="preserve"> </v>
      </c>
      <c r="E872" s="9"/>
      <c r="F872" s="22"/>
    </row>
    <row r="873" spans="1:6">
      <c r="A873" s="21"/>
      <c r="B873" s="8" t="str">
        <f>IFERROR((VLOOKUP(A873,'[1]Besoins demi J'!E:F,2,0))," ")</f>
        <v xml:space="preserve"> </v>
      </c>
      <c r="C873" s="7" t="str">
        <f>IFERROR((VLOOKUP(A873,'[1]Données picking'!A:I,9,0))," ")</f>
        <v xml:space="preserve"> </v>
      </c>
      <c r="D873" s="7" t="str">
        <f>IFERROR((VLOOKUP(A873,'[1]Données picking'!A:I,3,1))," ")</f>
        <v xml:space="preserve"> </v>
      </c>
      <c r="E873" s="9"/>
      <c r="F873" s="22"/>
    </row>
    <row r="874" spans="1:6">
      <c r="A874" s="21"/>
      <c r="B874" s="8" t="str">
        <f>IFERROR((VLOOKUP(A874,'[1]Besoins demi J'!E:F,2,0))," ")</f>
        <v xml:space="preserve"> </v>
      </c>
      <c r="C874" s="7" t="str">
        <f>IFERROR((VLOOKUP(A874,'[1]Données picking'!A:I,9,0))," ")</f>
        <v xml:space="preserve"> </v>
      </c>
      <c r="D874" s="7" t="str">
        <f>IFERROR((VLOOKUP(A874,'[1]Données picking'!A:I,3,1))," ")</f>
        <v xml:space="preserve"> </v>
      </c>
      <c r="E874" s="9"/>
      <c r="F874" s="22"/>
    </row>
    <row r="875" spans="1:6">
      <c r="A875" s="21"/>
      <c r="B875" s="8" t="str">
        <f>IFERROR((VLOOKUP(A875,'[1]Besoins demi J'!E:F,2,0))," ")</f>
        <v xml:space="preserve"> </v>
      </c>
      <c r="C875" s="7" t="str">
        <f>IFERROR((VLOOKUP(A875,'[1]Données picking'!A:I,9,0))," ")</f>
        <v xml:space="preserve"> </v>
      </c>
      <c r="D875" s="7" t="str">
        <f>IFERROR((VLOOKUP(A875,'[1]Données picking'!A:I,3,1))," ")</f>
        <v xml:space="preserve"> </v>
      </c>
      <c r="E875" s="9"/>
      <c r="F875" s="22"/>
    </row>
    <row r="876" spans="1:6">
      <c r="A876" s="21"/>
      <c r="B876" s="8" t="str">
        <f>IFERROR((VLOOKUP(A876,'[1]Besoins demi J'!E:F,2,0))," ")</f>
        <v xml:space="preserve"> </v>
      </c>
      <c r="C876" s="7" t="str">
        <f>IFERROR((VLOOKUP(A876,'[1]Données picking'!A:I,9,0))," ")</f>
        <v xml:space="preserve"> </v>
      </c>
      <c r="D876" s="7" t="str">
        <f>IFERROR((VLOOKUP(A876,'[1]Données picking'!A:I,3,1))," ")</f>
        <v xml:space="preserve"> </v>
      </c>
      <c r="E876" s="9"/>
      <c r="F876" s="22"/>
    </row>
    <row r="877" spans="1:6">
      <c r="A877" s="21"/>
      <c r="B877" s="8" t="str">
        <f>IFERROR((VLOOKUP(A877,'[1]Besoins demi J'!E:F,2,0))," ")</f>
        <v xml:space="preserve"> </v>
      </c>
      <c r="C877" s="7" t="str">
        <f>IFERROR((VLOOKUP(A877,'[1]Données picking'!A:I,9,0))," ")</f>
        <v xml:space="preserve"> </v>
      </c>
      <c r="D877" s="7" t="str">
        <f>IFERROR((VLOOKUP(A877,'[1]Données picking'!A:I,3,1))," ")</f>
        <v xml:space="preserve"> </v>
      </c>
      <c r="E877" s="9"/>
      <c r="F877" s="22"/>
    </row>
    <row r="878" spans="1:6">
      <c r="A878" s="21"/>
      <c r="B878" s="8" t="str">
        <f>IFERROR((VLOOKUP(A878,'[1]Besoins demi J'!E:F,2,0))," ")</f>
        <v xml:space="preserve"> </v>
      </c>
      <c r="C878" s="7" t="str">
        <f>IFERROR((VLOOKUP(A878,'[1]Données picking'!A:I,9,0))," ")</f>
        <v xml:space="preserve"> </v>
      </c>
      <c r="D878" s="7" t="str">
        <f>IFERROR((VLOOKUP(A878,'[1]Données picking'!A:I,3,1))," ")</f>
        <v xml:space="preserve"> </v>
      </c>
      <c r="E878" s="9"/>
      <c r="F878" s="22"/>
    </row>
    <row r="879" spans="1:6">
      <c r="A879" s="21"/>
      <c r="B879" s="8" t="str">
        <f>IFERROR((VLOOKUP(A879,'[1]Besoins demi J'!E:F,2,0))," ")</f>
        <v xml:space="preserve"> </v>
      </c>
      <c r="C879" s="7" t="str">
        <f>IFERROR((VLOOKUP(A879,'[1]Données picking'!A:I,9,0))," ")</f>
        <v xml:space="preserve"> </v>
      </c>
      <c r="D879" s="7" t="str">
        <f>IFERROR((VLOOKUP(A879,'[1]Données picking'!A:I,3,1))," ")</f>
        <v xml:space="preserve"> </v>
      </c>
      <c r="E879" s="9"/>
      <c r="F879" s="22"/>
    </row>
    <row r="880" spans="1:6">
      <c r="A880" s="21"/>
      <c r="B880" s="8" t="str">
        <f>IFERROR((VLOOKUP(A880,'[1]Besoins demi J'!E:F,2,0))," ")</f>
        <v xml:space="preserve"> </v>
      </c>
      <c r="C880" s="7" t="str">
        <f>IFERROR((VLOOKUP(A880,'[1]Données picking'!A:I,9,0))," ")</f>
        <v xml:space="preserve"> </v>
      </c>
      <c r="D880" s="7" t="str">
        <f>IFERROR((VLOOKUP(A880,'[1]Données picking'!A:I,3,1))," ")</f>
        <v xml:space="preserve"> </v>
      </c>
      <c r="E880" s="9"/>
      <c r="F880" s="22"/>
    </row>
    <row r="881" spans="1:6">
      <c r="A881" s="21"/>
      <c r="B881" s="8" t="str">
        <f>IFERROR((VLOOKUP(A881,'[1]Besoins demi J'!E:F,2,0))," ")</f>
        <v xml:space="preserve"> </v>
      </c>
      <c r="C881" s="7" t="str">
        <f>IFERROR((VLOOKUP(A881,'[1]Données picking'!A:I,9,0))," ")</f>
        <v xml:space="preserve"> </v>
      </c>
      <c r="D881" s="7" t="str">
        <f>IFERROR((VLOOKUP(A881,'[1]Données picking'!A:I,3,1))," ")</f>
        <v xml:space="preserve"> </v>
      </c>
      <c r="E881" s="9"/>
      <c r="F881" s="22"/>
    </row>
    <row r="882" spans="1:6">
      <c r="A882" s="21"/>
      <c r="B882" s="8" t="str">
        <f>IFERROR((VLOOKUP(A882,'[1]Besoins demi J'!E:F,2,0))," ")</f>
        <v xml:space="preserve"> </v>
      </c>
      <c r="C882" s="7" t="str">
        <f>IFERROR((VLOOKUP(A882,'[1]Données picking'!A:I,9,0))," ")</f>
        <v xml:space="preserve"> </v>
      </c>
      <c r="D882" s="7" t="str">
        <f>IFERROR((VLOOKUP(A882,'[1]Données picking'!A:I,3,1))," ")</f>
        <v xml:space="preserve"> </v>
      </c>
      <c r="E882" s="9"/>
      <c r="F882" s="22"/>
    </row>
    <row r="883" spans="1:6">
      <c r="A883" s="21"/>
      <c r="B883" s="8" t="str">
        <f>IFERROR((VLOOKUP(A883,'[1]Besoins demi J'!E:F,2,0))," ")</f>
        <v xml:space="preserve"> </v>
      </c>
      <c r="C883" s="7" t="str">
        <f>IFERROR((VLOOKUP(A883,'[1]Données picking'!A:I,9,0))," ")</f>
        <v xml:space="preserve"> </v>
      </c>
      <c r="D883" s="7" t="str">
        <f>IFERROR((VLOOKUP(A883,'[1]Données picking'!A:I,3,1))," ")</f>
        <v xml:space="preserve"> </v>
      </c>
      <c r="E883" s="9"/>
      <c r="F883" s="22"/>
    </row>
    <row r="884" spans="1:6">
      <c r="A884" s="21"/>
      <c r="B884" s="8" t="str">
        <f>IFERROR((VLOOKUP(A884,'[1]Besoins demi J'!E:F,2,0))," ")</f>
        <v xml:space="preserve"> </v>
      </c>
      <c r="C884" s="7" t="str">
        <f>IFERROR((VLOOKUP(A884,'[1]Données picking'!A:I,9,0))," ")</f>
        <v xml:space="preserve"> </v>
      </c>
      <c r="D884" s="7" t="str">
        <f>IFERROR((VLOOKUP(A884,'[1]Données picking'!A:I,3,1))," ")</f>
        <v xml:space="preserve"> </v>
      </c>
      <c r="E884" s="9"/>
      <c r="F884" s="22"/>
    </row>
    <row r="885" spans="1:6">
      <c r="A885" s="21"/>
      <c r="B885" s="8" t="str">
        <f>IFERROR((VLOOKUP(A885,'[1]Besoins demi J'!E:F,2,0))," ")</f>
        <v xml:space="preserve"> </v>
      </c>
      <c r="C885" s="7" t="str">
        <f>IFERROR((VLOOKUP(A885,'[1]Données picking'!A:I,9,0))," ")</f>
        <v xml:space="preserve"> </v>
      </c>
      <c r="D885" s="7" t="str">
        <f>IFERROR((VLOOKUP(A885,'[1]Données picking'!A:I,3,1))," ")</f>
        <v xml:space="preserve"> </v>
      </c>
      <c r="E885" s="9"/>
      <c r="F885" s="22"/>
    </row>
    <row r="886" spans="1:6">
      <c r="A886" s="21"/>
      <c r="B886" s="8" t="str">
        <f>IFERROR((VLOOKUP(A886,'[1]Besoins demi J'!E:F,2,0))," ")</f>
        <v xml:space="preserve"> </v>
      </c>
      <c r="C886" s="7" t="str">
        <f>IFERROR((VLOOKUP(A886,'[1]Données picking'!A:I,9,0))," ")</f>
        <v xml:space="preserve"> </v>
      </c>
      <c r="D886" s="7" t="str">
        <f>IFERROR((VLOOKUP(A886,'[1]Données picking'!A:I,3,1))," ")</f>
        <v xml:space="preserve"> </v>
      </c>
      <c r="E886" s="9"/>
      <c r="F886" s="22"/>
    </row>
    <row r="887" spans="1:6">
      <c r="A887" s="21"/>
      <c r="B887" s="8" t="str">
        <f>IFERROR((VLOOKUP(A887,'[1]Besoins demi J'!E:F,2,0))," ")</f>
        <v xml:space="preserve"> </v>
      </c>
      <c r="C887" s="7" t="str">
        <f>IFERROR((VLOOKUP(A887,'[1]Données picking'!A:I,9,0))," ")</f>
        <v xml:space="preserve"> </v>
      </c>
      <c r="D887" s="7" t="str">
        <f>IFERROR((VLOOKUP(A887,'[1]Données picking'!A:I,3,1))," ")</f>
        <v xml:space="preserve"> </v>
      </c>
      <c r="E887" s="9"/>
      <c r="F887" s="22"/>
    </row>
    <row r="888" spans="1:6">
      <c r="A888" s="21"/>
      <c r="B888" s="8" t="str">
        <f>IFERROR((VLOOKUP(A888,'[1]Besoins demi J'!E:F,2,0))," ")</f>
        <v xml:space="preserve"> </v>
      </c>
      <c r="C888" s="7" t="str">
        <f>IFERROR((VLOOKUP(A888,'[1]Données picking'!A:I,9,0))," ")</f>
        <v xml:space="preserve"> </v>
      </c>
      <c r="D888" s="7" t="str">
        <f>IFERROR((VLOOKUP(A888,'[1]Données picking'!A:I,3,1))," ")</f>
        <v xml:space="preserve"> </v>
      </c>
      <c r="E888" s="9"/>
      <c r="F888" s="22"/>
    </row>
    <row r="889" spans="1:6">
      <c r="A889" s="21"/>
      <c r="B889" s="8" t="str">
        <f>IFERROR((VLOOKUP(A889,'[1]Besoins demi J'!E:F,2,0))," ")</f>
        <v xml:space="preserve"> </v>
      </c>
      <c r="C889" s="7" t="str">
        <f>IFERROR((VLOOKUP(A889,'[1]Données picking'!A:I,9,0))," ")</f>
        <v xml:space="preserve"> </v>
      </c>
      <c r="D889" s="7" t="str">
        <f>IFERROR((VLOOKUP(A889,'[1]Données picking'!A:I,3,1))," ")</f>
        <v xml:space="preserve"> </v>
      </c>
      <c r="E889" s="9"/>
      <c r="F889" s="22"/>
    </row>
    <row r="890" spans="1:6">
      <c r="A890" s="21"/>
      <c r="B890" s="8" t="str">
        <f>IFERROR((VLOOKUP(A890,'[1]Besoins demi J'!E:F,2,0))," ")</f>
        <v xml:space="preserve"> </v>
      </c>
      <c r="C890" s="7" t="str">
        <f>IFERROR((VLOOKUP(A890,'[1]Données picking'!A:I,9,0))," ")</f>
        <v xml:space="preserve"> </v>
      </c>
      <c r="D890" s="7" t="str">
        <f>IFERROR((VLOOKUP(A890,'[1]Données picking'!A:I,3,1))," ")</f>
        <v xml:space="preserve"> </v>
      </c>
      <c r="E890" s="9"/>
      <c r="F890" s="22"/>
    </row>
    <row r="891" spans="1:6">
      <c r="A891" s="21"/>
      <c r="B891" s="8" t="str">
        <f>IFERROR((VLOOKUP(A891,'[1]Besoins demi J'!E:F,2,0))," ")</f>
        <v xml:space="preserve"> </v>
      </c>
      <c r="C891" s="7" t="str">
        <f>IFERROR((VLOOKUP(A891,'[1]Données picking'!A:I,9,0))," ")</f>
        <v xml:space="preserve"> </v>
      </c>
      <c r="D891" s="7" t="str">
        <f>IFERROR((VLOOKUP(A891,'[1]Données picking'!A:I,3,1))," ")</f>
        <v xml:space="preserve"> </v>
      </c>
      <c r="E891" s="9"/>
      <c r="F891" s="22"/>
    </row>
    <row r="892" spans="1:6">
      <c r="A892" s="21"/>
      <c r="B892" s="8" t="str">
        <f>IFERROR((VLOOKUP(A892,'[1]Besoins demi J'!E:F,2,0))," ")</f>
        <v xml:space="preserve"> </v>
      </c>
      <c r="C892" s="7" t="str">
        <f>IFERROR((VLOOKUP(A892,'[1]Données picking'!A:I,9,0))," ")</f>
        <v xml:space="preserve"> </v>
      </c>
      <c r="D892" s="7" t="str">
        <f>IFERROR((VLOOKUP(A892,'[1]Données picking'!A:I,3,1))," ")</f>
        <v xml:space="preserve"> </v>
      </c>
      <c r="E892" s="9"/>
      <c r="F892" s="22"/>
    </row>
    <row r="893" spans="1:6">
      <c r="A893" s="21"/>
      <c r="B893" s="8" t="str">
        <f>IFERROR((VLOOKUP(A893,'[1]Besoins demi J'!E:F,2,0))," ")</f>
        <v xml:space="preserve"> </v>
      </c>
      <c r="C893" s="7" t="str">
        <f>IFERROR((VLOOKUP(A893,'[1]Données picking'!A:I,9,0))," ")</f>
        <v xml:space="preserve"> </v>
      </c>
      <c r="D893" s="7" t="str">
        <f>IFERROR((VLOOKUP(A893,'[1]Données picking'!A:I,3,1))," ")</f>
        <v xml:space="preserve"> </v>
      </c>
      <c r="E893" s="9"/>
      <c r="F893" s="22"/>
    </row>
    <row r="894" spans="1:6">
      <c r="A894" s="21"/>
      <c r="B894" s="8" t="str">
        <f>IFERROR((VLOOKUP(A894,'[1]Besoins demi J'!E:F,2,0))," ")</f>
        <v xml:space="preserve"> </v>
      </c>
      <c r="C894" s="7" t="str">
        <f>IFERROR((VLOOKUP(A894,'[1]Données picking'!A:I,9,0))," ")</f>
        <v xml:space="preserve"> </v>
      </c>
      <c r="D894" s="7" t="str">
        <f>IFERROR((VLOOKUP(A894,'[1]Données picking'!A:I,3,1))," ")</f>
        <v xml:space="preserve"> </v>
      </c>
      <c r="E894" s="9"/>
      <c r="F894" s="22"/>
    </row>
    <row r="895" spans="1:6">
      <c r="A895" s="21"/>
      <c r="B895" s="8" t="str">
        <f>IFERROR((VLOOKUP(A895,'[1]Besoins demi J'!E:F,2,0))," ")</f>
        <v xml:space="preserve"> </v>
      </c>
      <c r="C895" s="7" t="str">
        <f>IFERROR((VLOOKUP(A895,'[1]Données picking'!A:I,9,0))," ")</f>
        <v xml:space="preserve"> </v>
      </c>
      <c r="D895" s="7" t="str">
        <f>IFERROR((VLOOKUP(A895,'[1]Données picking'!A:I,3,1))," ")</f>
        <v xml:space="preserve"> </v>
      </c>
      <c r="E895" s="9"/>
      <c r="F895" s="22"/>
    </row>
    <row r="896" spans="1:6">
      <c r="A896" s="21"/>
      <c r="B896" s="8" t="str">
        <f>IFERROR((VLOOKUP(A896,'[1]Besoins demi J'!E:F,2,0))," ")</f>
        <v xml:space="preserve"> </v>
      </c>
      <c r="C896" s="7" t="str">
        <f>IFERROR((VLOOKUP(A896,'[1]Données picking'!A:I,9,0))," ")</f>
        <v xml:space="preserve"> </v>
      </c>
      <c r="D896" s="7" t="str">
        <f>IFERROR((VLOOKUP(A896,'[1]Données picking'!A:I,3,1))," ")</f>
        <v xml:space="preserve"> </v>
      </c>
      <c r="E896" s="9"/>
      <c r="F896" s="22"/>
    </row>
    <row r="897" spans="1:6">
      <c r="A897" s="21"/>
      <c r="B897" s="8" t="str">
        <f>IFERROR((VLOOKUP(A897,'[1]Besoins demi J'!E:F,2,0))," ")</f>
        <v xml:space="preserve"> </v>
      </c>
      <c r="C897" s="7" t="str">
        <f>IFERROR((VLOOKUP(A897,'[1]Données picking'!A:I,9,0))," ")</f>
        <v xml:space="preserve"> </v>
      </c>
      <c r="D897" s="7" t="str">
        <f>IFERROR((VLOOKUP(A897,'[1]Données picking'!A:I,3,1))," ")</f>
        <v xml:space="preserve"> </v>
      </c>
      <c r="E897" s="9"/>
      <c r="F897" s="22"/>
    </row>
    <row r="898" spans="1:6">
      <c r="A898" s="21"/>
      <c r="B898" s="8" t="str">
        <f>IFERROR((VLOOKUP(A898,'[1]Besoins demi J'!E:F,2,0))," ")</f>
        <v xml:space="preserve"> </v>
      </c>
      <c r="C898" s="7" t="str">
        <f>IFERROR((VLOOKUP(A898,'[1]Données picking'!A:I,9,0))," ")</f>
        <v xml:space="preserve"> </v>
      </c>
      <c r="D898" s="7" t="str">
        <f>IFERROR((VLOOKUP(A898,'[1]Données picking'!A:I,3,1))," ")</f>
        <v xml:space="preserve"> </v>
      </c>
      <c r="E898" s="9"/>
      <c r="F898" s="22"/>
    </row>
    <row r="899" spans="1:6">
      <c r="A899" s="21"/>
      <c r="B899" s="8" t="str">
        <f>IFERROR((VLOOKUP(A899,'[1]Besoins demi J'!E:F,2,0))," ")</f>
        <v xml:space="preserve"> </v>
      </c>
      <c r="C899" s="7" t="str">
        <f>IFERROR((VLOOKUP(A899,'[1]Données picking'!A:I,9,0))," ")</f>
        <v xml:space="preserve"> </v>
      </c>
      <c r="D899" s="7" t="str">
        <f>IFERROR((VLOOKUP(A899,'[1]Données picking'!A:I,3,1))," ")</f>
        <v xml:space="preserve"> </v>
      </c>
      <c r="E899" s="9"/>
      <c r="F899" s="22"/>
    </row>
    <row r="900" spans="1:6">
      <c r="A900" s="21"/>
      <c r="B900" s="8" t="str">
        <f>IFERROR((VLOOKUP(A900,'[1]Besoins demi J'!E:F,2,0))," ")</f>
        <v xml:space="preserve"> </v>
      </c>
      <c r="C900" s="7" t="str">
        <f>IFERROR((VLOOKUP(A900,'[1]Données picking'!A:I,9,0))," ")</f>
        <v xml:space="preserve"> </v>
      </c>
      <c r="D900" s="7" t="str">
        <f>IFERROR((VLOOKUP(A900,'[1]Données picking'!A:I,3,1))," ")</f>
        <v xml:space="preserve"> </v>
      </c>
      <c r="E900" s="9"/>
      <c r="F900" s="22"/>
    </row>
    <row r="901" spans="1:6">
      <c r="A901" s="21"/>
      <c r="B901" s="8" t="str">
        <f>IFERROR((VLOOKUP(A901,'[1]Besoins demi J'!E:F,2,0))," ")</f>
        <v xml:space="preserve"> </v>
      </c>
      <c r="C901" s="7" t="str">
        <f>IFERROR((VLOOKUP(A901,'[1]Données picking'!A:I,9,0))," ")</f>
        <v xml:space="preserve"> </v>
      </c>
      <c r="D901" s="7" t="str">
        <f>IFERROR((VLOOKUP(A901,'[1]Données picking'!A:I,3,1))," ")</f>
        <v xml:space="preserve"> </v>
      </c>
      <c r="E901" s="9"/>
      <c r="F901" s="22"/>
    </row>
    <row r="902" spans="1:6">
      <c r="A902" s="21"/>
      <c r="B902" s="8" t="str">
        <f>IFERROR((VLOOKUP(A902,'[1]Besoins demi J'!E:F,2,0))," ")</f>
        <v xml:space="preserve"> </v>
      </c>
      <c r="C902" s="7" t="str">
        <f>IFERROR((VLOOKUP(A902,'[1]Données picking'!A:I,9,0))," ")</f>
        <v xml:space="preserve"> </v>
      </c>
      <c r="D902" s="7" t="str">
        <f>IFERROR((VLOOKUP(A902,'[1]Données picking'!A:I,3,1))," ")</f>
        <v xml:space="preserve"> </v>
      </c>
      <c r="E902" s="9"/>
      <c r="F902" s="22"/>
    </row>
    <row r="903" spans="1:6">
      <c r="A903" s="21"/>
      <c r="B903" s="8" t="str">
        <f>IFERROR((VLOOKUP(A903,'[1]Besoins demi J'!E:F,2,0))," ")</f>
        <v xml:space="preserve"> </v>
      </c>
      <c r="C903" s="7" t="str">
        <f>IFERROR((VLOOKUP(A903,'[1]Données picking'!A:I,9,0))," ")</f>
        <v xml:space="preserve"> </v>
      </c>
      <c r="D903" s="7" t="str">
        <f>IFERROR((VLOOKUP(A903,'[1]Données picking'!A:I,3,1))," ")</f>
        <v xml:space="preserve"> </v>
      </c>
      <c r="E903" s="9"/>
      <c r="F903" s="22"/>
    </row>
    <row r="904" spans="1:6">
      <c r="A904" s="21"/>
      <c r="B904" s="8" t="str">
        <f>IFERROR((VLOOKUP(A904,'[1]Besoins demi J'!E:F,2,0))," ")</f>
        <v xml:space="preserve"> </v>
      </c>
      <c r="C904" s="7" t="str">
        <f>IFERROR((VLOOKUP(A904,'[1]Données picking'!A:I,9,0))," ")</f>
        <v xml:space="preserve"> </v>
      </c>
      <c r="D904" s="7" t="str">
        <f>IFERROR((VLOOKUP(A904,'[1]Données picking'!A:I,3,1))," ")</f>
        <v xml:space="preserve"> </v>
      </c>
      <c r="E904" s="9"/>
      <c r="F904" s="22"/>
    </row>
    <row r="905" spans="1:6">
      <c r="A905" s="21"/>
      <c r="B905" s="8" t="str">
        <f>IFERROR((VLOOKUP(A905,'[1]Besoins demi J'!E:F,2,0))," ")</f>
        <v xml:space="preserve"> </v>
      </c>
      <c r="C905" s="7" t="str">
        <f>IFERROR((VLOOKUP(A905,'[1]Données picking'!A:I,9,0))," ")</f>
        <v xml:space="preserve"> </v>
      </c>
      <c r="D905" s="7" t="str">
        <f>IFERROR((VLOOKUP(A905,'[1]Données picking'!A:I,3,1))," ")</f>
        <v xml:space="preserve"> </v>
      </c>
      <c r="E905" s="9"/>
      <c r="F905" s="22"/>
    </row>
    <row r="906" spans="1:6">
      <c r="A906" s="21"/>
      <c r="B906" s="8" t="str">
        <f>IFERROR((VLOOKUP(A906,'[1]Besoins demi J'!E:F,2,0))," ")</f>
        <v xml:space="preserve"> </v>
      </c>
      <c r="C906" s="7" t="str">
        <f>IFERROR((VLOOKUP(A906,'[1]Données picking'!A:I,9,0))," ")</f>
        <v xml:space="preserve"> </v>
      </c>
      <c r="D906" s="7" t="str">
        <f>IFERROR((VLOOKUP(A906,'[1]Données picking'!A:I,3,1))," ")</f>
        <v xml:space="preserve"> </v>
      </c>
      <c r="E906" s="9"/>
      <c r="F906" s="22"/>
    </row>
    <row r="907" spans="1:6">
      <c r="A907" s="21"/>
      <c r="B907" s="8" t="str">
        <f>IFERROR((VLOOKUP(A907,'[1]Besoins demi J'!E:F,2,0))," ")</f>
        <v xml:space="preserve"> </v>
      </c>
      <c r="C907" s="7" t="str">
        <f>IFERROR((VLOOKUP(A907,'[1]Données picking'!A:I,9,0))," ")</f>
        <v xml:space="preserve"> </v>
      </c>
      <c r="D907" s="7" t="str">
        <f>IFERROR((VLOOKUP(A907,'[1]Données picking'!A:I,3,1))," ")</f>
        <v xml:space="preserve"> </v>
      </c>
      <c r="E907" s="9"/>
      <c r="F907" s="22"/>
    </row>
    <row r="908" spans="1:6">
      <c r="A908" s="21"/>
      <c r="B908" s="8" t="str">
        <f>IFERROR((VLOOKUP(A908,'[1]Besoins demi J'!E:F,2,0))," ")</f>
        <v xml:space="preserve"> </v>
      </c>
      <c r="C908" s="7" t="str">
        <f>IFERROR((VLOOKUP(A908,'[1]Données picking'!A:I,9,0))," ")</f>
        <v xml:space="preserve"> </v>
      </c>
      <c r="D908" s="7" t="str">
        <f>IFERROR((VLOOKUP(A908,'[1]Données picking'!A:I,3,1))," ")</f>
        <v xml:space="preserve"> </v>
      </c>
      <c r="E908" s="9"/>
      <c r="F908" s="22"/>
    </row>
    <row r="909" spans="1:6">
      <c r="A909" s="21"/>
      <c r="B909" s="8" t="str">
        <f>IFERROR((VLOOKUP(A909,'[1]Besoins demi J'!E:F,2,0))," ")</f>
        <v xml:space="preserve"> </v>
      </c>
      <c r="C909" s="7" t="str">
        <f>IFERROR((VLOOKUP(A909,'[1]Données picking'!A:I,9,0))," ")</f>
        <v xml:space="preserve"> </v>
      </c>
      <c r="D909" s="7" t="str">
        <f>IFERROR((VLOOKUP(A909,'[1]Données picking'!A:I,3,1))," ")</f>
        <v xml:space="preserve"> </v>
      </c>
      <c r="E909" s="9"/>
      <c r="F909" s="22"/>
    </row>
    <row r="910" spans="1:6">
      <c r="A910" s="21"/>
      <c r="B910" s="8" t="str">
        <f>IFERROR((VLOOKUP(A910,'[1]Besoins demi J'!E:F,2,0))," ")</f>
        <v xml:space="preserve"> </v>
      </c>
      <c r="C910" s="7" t="str">
        <f>IFERROR((VLOOKUP(A910,'[1]Données picking'!A:I,9,0))," ")</f>
        <v xml:space="preserve"> </v>
      </c>
      <c r="D910" s="7" t="str">
        <f>IFERROR((VLOOKUP(A910,'[1]Données picking'!A:I,3,1))," ")</f>
        <v xml:space="preserve"> </v>
      </c>
      <c r="E910" s="9"/>
      <c r="F910" s="22"/>
    </row>
    <row r="911" spans="1:6">
      <c r="A911" s="21"/>
      <c r="B911" s="8" t="str">
        <f>IFERROR((VLOOKUP(A911,'[1]Besoins demi J'!E:F,2,0))," ")</f>
        <v xml:space="preserve"> </v>
      </c>
      <c r="C911" s="7" t="str">
        <f>IFERROR((VLOOKUP(A911,'[1]Données picking'!A:I,9,0))," ")</f>
        <v xml:space="preserve"> </v>
      </c>
      <c r="D911" s="7" t="str">
        <f>IFERROR((VLOOKUP(A911,'[1]Données picking'!A:I,3,1))," ")</f>
        <v xml:space="preserve"> </v>
      </c>
      <c r="E911" s="9"/>
      <c r="F911" s="22"/>
    </row>
    <row r="912" spans="1:6">
      <c r="A912" s="21"/>
      <c r="B912" s="8" t="str">
        <f>IFERROR((VLOOKUP(A912,'[1]Besoins demi J'!E:F,2,0))," ")</f>
        <v xml:space="preserve"> </v>
      </c>
      <c r="C912" s="7" t="str">
        <f>IFERROR((VLOOKUP(A912,'[1]Données picking'!A:I,9,0))," ")</f>
        <v xml:space="preserve"> </v>
      </c>
      <c r="D912" s="7" t="str">
        <f>IFERROR((VLOOKUP(A912,'[1]Données picking'!A:I,3,1))," ")</f>
        <v xml:space="preserve"> </v>
      </c>
      <c r="E912" s="9"/>
      <c r="F912" s="22"/>
    </row>
    <row r="913" spans="1:6">
      <c r="A913" s="21"/>
      <c r="B913" s="8" t="str">
        <f>IFERROR((VLOOKUP(A913,'[1]Besoins demi J'!E:F,2,0))," ")</f>
        <v xml:space="preserve"> </v>
      </c>
      <c r="C913" s="7" t="str">
        <f>IFERROR((VLOOKUP(A913,'[1]Données picking'!A:I,9,0))," ")</f>
        <v xml:space="preserve"> </v>
      </c>
      <c r="D913" s="7" t="str">
        <f>IFERROR((VLOOKUP(A913,'[1]Données picking'!A:I,3,1))," ")</f>
        <v xml:space="preserve"> </v>
      </c>
      <c r="E913" s="9"/>
      <c r="F913" s="22"/>
    </row>
    <row r="914" spans="1:6">
      <c r="A914" s="21"/>
      <c r="B914" s="8" t="str">
        <f>IFERROR((VLOOKUP(A914,'[1]Besoins demi J'!E:F,2,0))," ")</f>
        <v xml:space="preserve"> </v>
      </c>
      <c r="C914" s="7" t="str">
        <f>IFERROR((VLOOKUP(A914,'[1]Données picking'!A:I,9,0))," ")</f>
        <v xml:space="preserve"> </v>
      </c>
      <c r="D914" s="7" t="str">
        <f>IFERROR((VLOOKUP(A914,'[1]Données picking'!A:I,3,1))," ")</f>
        <v xml:space="preserve"> </v>
      </c>
      <c r="E914" s="9"/>
      <c r="F914" s="22"/>
    </row>
    <row r="915" spans="1:6">
      <c r="A915" s="21"/>
      <c r="B915" s="8" t="str">
        <f>IFERROR((VLOOKUP(A915,'[1]Besoins demi J'!E:F,2,0))," ")</f>
        <v xml:space="preserve"> </v>
      </c>
      <c r="C915" s="7" t="str">
        <f>IFERROR((VLOOKUP(A915,'[1]Données picking'!A:I,9,0))," ")</f>
        <v xml:space="preserve"> </v>
      </c>
      <c r="D915" s="7" t="str">
        <f>IFERROR((VLOOKUP(A915,'[1]Données picking'!A:I,3,1))," ")</f>
        <v xml:space="preserve"> </v>
      </c>
      <c r="E915" s="9"/>
      <c r="F915" s="22"/>
    </row>
    <row r="916" spans="1:6">
      <c r="A916" s="21"/>
      <c r="B916" s="8" t="str">
        <f>IFERROR((VLOOKUP(A916,'[1]Besoins demi J'!E:F,2,0))," ")</f>
        <v xml:space="preserve"> </v>
      </c>
      <c r="C916" s="7" t="str">
        <f>IFERROR((VLOOKUP(A916,'[1]Données picking'!A:I,9,0))," ")</f>
        <v xml:space="preserve"> </v>
      </c>
      <c r="D916" s="7" t="str">
        <f>IFERROR((VLOOKUP(A916,'[1]Données picking'!A:I,3,1))," ")</f>
        <v xml:space="preserve"> </v>
      </c>
      <c r="E916" s="9"/>
      <c r="F916" s="22"/>
    </row>
    <row r="917" spans="1:6">
      <c r="A917" s="21"/>
      <c r="B917" s="8" t="str">
        <f>IFERROR((VLOOKUP(A917,'[1]Besoins demi J'!E:F,2,0))," ")</f>
        <v xml:space="preserve"> </v>
      </c>
      <c r="C917" s="7" t="str">
        <f>IFERROR((VLOOKUP(A917,'[1]Données picking'!A:I,9,0))," ")</f>
        <v xml:space="preserve"> </v>
      </c>
      <c r="D917" s="7" t="str">
        <f>IFERROR((VLOOKUP(A917,'[1]Données picking'!A:I,3,1))," ")</f>
        <v xml:space="preserve"> </v>
      </c>
      <c r="E917" s="9"/>
      <c r="F917" s="22"/>
    </row>
    <row r="918" spans="1:6">
      <c r="A918" s="21"/>
      <c r="B918" s="8" t="str">
        <f>IFERROR((VLOOKUP(A918,'[1]Besoins demi J'!E:F,2,0))," ")</f>
        <v xml:space="preserve"> </v>
      </c>
      <c r="C918" s="7" t="str">
        <f>IFERROR((VLOOKUP(A918,'[1]Données picking'!A:I,9,0))," ")</f>
        <v xml:space="preserve"> </v>
      </c>
      <c r="D918" s="7" t="str">
        <f>IFERROR((VLOOKUP(A918,'[1]Données picking'!A:I,3,1))," ")</f>
        <v xml:space="preserve"> </v>
      </c>
      <c r="E918" s="9"/>
      <c r="F918" s="22"/>
    </row>
    <row r="919" spans="1:6">
      <c r="A919" s="21"/>
      <c r="B919" s="8" t="str">
        <f>IFERROR((VLOOKUP(A919,'[1]Besoins demi J'!E:F,2,0))," ")</f>
        <v xml:space="preserve"> </v>
      </c>
      <c r="C919" s="7" t="str">
        <f>IFERROR((VLOOKUP(A919,'[1]Données picking'!A:I,9,0))," ")</f>
        <v xml:space="preserve"> </v>
      </c>
      <c r="D919" s="7" t="str">
        <f>IFERROR((VLOOKUP(A919,'[1]Données picking'!A:I,3,1))," ")</f>
        <v xml:space="preserve"> </v>
      </c>
      <c r="E919" s="9"/>
      <c r="F919" s="22"/>
    </row>
    <row r="920" spans="1:6">
      <c r="A920" s="21"/>
      <c r="B920" s="8" t="str">
        <f>IFERROR((VLOOKUP(A920,'[1]Besoins demi J'!E:F,2,0))," ")</f>
        <v xml:space="preserve"> </v>
      </c>
      <c r="C920" s="7" t="str">
        <f>IFERROR((VLOOKUP(A920,'[1]Données picking'!A:I,9,0))," ")</f>
        <v xml:space="preserve"> </v>
      </c>
      <c r="D920" s="7" t="str">
        <f>IFERROR((VLOOKUP(A920,'[1]Données picking'!A:I,3,1))," ")</f>
        <v xml:space="preserve"> </v>
      </c>
      <c r="E920" s="9"/>
      <c r="F920" s="22"/>
    </row>
    <row r="921" spans="1:6">
      <c r="A921" s="21"/>
      <c r="B921" s="8" t="str">
        <f>IFERROR((VLOOKUP(A921,'[1]Besoins demi J'!E:F,2,0))," ")</f>
        <v xml:space="preserve"> </v>
      </c>
      <c r="C921" s="7" t="str">
        <f>IFERROR((VLOOKUP(A921,'[1]Données picking'!A:I,9,0))," ")</f>
        <v xml:space="preserve"> </v>
      </c>
      <c r="D921" s="7" t="str">
        <f>IFERROR((VLOOKUP(A921,'[1]Données picking'!A:I,3,1))," ")</f>
        <v xml:space="preserve"> </v>
      </c>
      <c r="E921" s="9"/>
      <c r="F921" s="22"/>
    </row>
    <row r="922" spans="1:6">
      <c r="A922" s="21"/>
      <c r="B922" s="8" t="str">
        <f>IFERROR((VLOOKUP(A922,'[1]Besoins demi J'!E:F,2,0))," ")</f>
        <v xml:space="preserve"> </v>
      </c>
      <c r="C922" s="7" t="str">
        <f>IFERROR((VLOOKUP(A922,'[1]Données picking'!A:I,9,0))," ")</f>
        <v xml:space="preserve"> </v>
      </c>
      <c r="D922" s="7" t="str">
        <f>IFERROR((VLOOKUP(A922,'[1]Données picking'!A:I,3,1))," ")</f>
        <v xml:space="preserve"> </v>
      </c>
      <c r="E922" s="9"/>
      <c r="F922" s="22"/>
    </row>
    <row r="923" spans="1:6">
      <c r="A923" s="21"/>
      <c r="B923" s="8" t="str">
        <f>IFERROR((VLOOKUP(A923,'[1]Besoins demi J'!E:F,2,0))," ")</f>
        <v xml:space="preserve"> </v>
      </c>
      <c r="C923" s="7" t="str">
        <f>IFERROR((VLOOKUP(A923,'[1]Données picking'!A:I,9,0))," ")</f>
        <v xml:space="preserve"> </v>
      </c>
      <c r="D923" s="7" t="str">
        <f>IFERROR((VLOOKUP(A923,'[1]Données picking'!A:I,3,1))," ")</f>
        <v xml:space="preserve"> </v>
      </c>
      <c r="E923" s="9"/>
      <c r="F923" s="22"/>
    </row>
    <row r="924" spans="1:6">
      <c r="A924" s="21"/>
      <c r="B924" s="8" t="str">
        <f>IFERROR((VLOOKUP(A924,'[1]Besoins demi J'!E:F,2,0))," ")</f>
        <v xml:space="preserve"> </v>
      </c>
      <c r="C924" s="7" t="str">
        <f>IFERROR((VLOOKUP(A924,'[1]Données picking'!A:I,9,0))," ")</f>
        <v xml:space="preserve"> </v>
      </c>
      <c r="D924" s="7" t="str">
        <f>IFERROR((VLOOKUP(A924,'[1]Données picking'!A:I,3,1))," ")</f>
        <v xml:space="preserve"> </v>
      </c>
      <c r="E924" s="9"/>
      <c r="F924" s="22"/>
    </row>
    <row r="925" spans="1:6">
      <c r="A925" s="21"/>
      <c r="B925" s="8" t="str">
        <f>IFERROR((VLOOKUP(A925,'[1]Besoins demi J'!E:F,2,0))," ")</f>
        <v xml:space="preserve"> </v>
      </c>
      <c r="C925" s="7" t="str">
        <f>IFERROR((VLOOKUP(A925,'[1]Données picking'!A:I,9,0))," ")</f>
        <v xml:space="preserve"> </v>
      </c>
      <c r="D925" s="7" t="str">
        <f>IFERROR((VLOOKUP(A925,'[1]Données picking'!A:I,3,1))," ")</f>
        <v xml:space="preserve"> </v>
      </c>
      <c r="E925" s="9"/>
      <c r="F925" s="22"/>
    </row>
    <row r="926" spans="1:6">
      <c r="A926" s="21"/>
      <c r="B926" s="8" t="str">
        <f>IFERROR((VLOOKUP(A926,'[1]Besoins demi J'!E:F,2,0))," ")</f>
        <v xml:space="preserve"> </v>
      </c>
      <c r="C926" s="7" t="str">
        <f>IFERROR((VLOOKUP(A926,'[1]Données picking'!A:I,9,0))," ")</f>
        <v xml:space="preserve"> </v>
      </c>
      <c r="D926" s="7" t="str">
        <f>IFERROR((VLOOKUP(A926,'[1]Données picking'!A:I,3,1))," ")</f>
        <v xml:space="preserve"> </v>
      </c>
      <c r="E926" s="9"/>
      <c r="F926" s="22"/>
    </row>
    <row r="927" spans="1:6">
      <c r="A927" s="21"/>
      <c r="B927" s="8" t="str">
        <f>IFERROR((VLOOKUP(A927,'[1]Besoins demi J'!E:F,2,0))," ")</f>
        <v xml:space="preserve"> </v>
      </c>
      <c r="C927" s="7" t="str">
        <f>IFERROR((VLOOKUP(A927,'[1]Données picking'!A:I,9,0))," ")</f>
        <v xml:space="preserve"> </v>
      </c>
      <c r="D927" s="7" t="str">
        <f>IFERROR((VLOOKUP(A927,'[1]Données picking'!A:I,3,1))," ")</f>
        <v xml:space="preserve"> </v>
      </c>
      <c r="E927" s="9"/>
      <c r="F927" s="22"/>
    </row>
    <row r="928" spans="1:6">
      <c r="A928" s="21"/>
      <c r="B928" s="8" t="str">
        <f>IFERROR((VLOOKUP(A928,'[1]Besoins demi J'!E:F,2,0))," ")</f>
        <v xml:space="preserve"> </v>
      </c>
      <c r="C928" s="7" t="str">
        <f>IFERROR((VLOOKUP(A928,'[1]Données picking'!A:I,9,0))," ")</f>
        <v xml:space="preserve"> </v>
      </c>
      <c r="D928" s="7" t="str">
        <f>IFERROR((VLOOKUP(A928,'[1]Données picking'!A:I,3,1))," ")</f>
        <v xml:space="preserve"> </v>
      </c>
      <c r="E928" s="9"/>
      <c r="F928" s="22"/>
    </row>
    <row r="929" spans="1:6">
      <c r="A929" s="21"/>
      <c r="B929" s="8" t="str">
        <f>IFERROR((VLOOKUP(A929,'[1]Besoins demi J'!E:F,2,0))," ")</f>
        <v xml:space="preserve"> </v>
      </c>
      <c r="C929" s="7" t="str">
        <f>IFERROR((VLOOKUP(A929,'[1]Données picking'!A:I,9,0))," ")</f>
        <v xml:space="preserve"> </v>
      </c>
      <c r="D929" s="7" t="str">
        <f>IFERROR((VLOOKUP(A929,'[1]Données picking'!A:I,3,1))," ")</f>
        <v xml:space="preserve"> </v>
      </c>
      <c r="E929" s="9"/>
      <c r="F929" s="22"/>
    </row>
    <row r="930" spans="1:6">
      <c r="A930" s="21"/>
      <c r="B930" s="8" t="str">
        <f>IFERROR((VLOOKUP(A930,'[1]Besoins demi J'!E:F,2,0))," ")</f>
        <v xml:space="preserve"> </v>
      </c>
      <c r="C930" s="7" t="str">
        <f>IFERROR((VLOOKUP(A930,'[1]Données picking'!A:I,9,0))," ")</f>
        <v xml:space="preserve"> </v>
      </c>
      <c r="D930" s="7" t="str">
        <f>IFERROR((VLOOKUP(A930,'[1]Données picking'!A:I,3,1))," ")</f>
        <v xml:space="preserve"> </v>
      </c>
      <c r="E930" s="9"/>
      <c r="F930" s="22"/>
    </row>
    <row r="931" spans="1:6">
      <c r="A931" s="21"/>
      <c r="B931" s="8" t="str">
        <f>IFERROR((VLOOKUP(A931,'[1]Besoins demi J'!E:F,2,0))," ")</f>
        <v xml:space="preserve"> </v>
      </c>
      <c r="C931" s="7" t="str">
        <f>IFERROR((VLOOKUP(A931,'[1]Données picking'!A:I,9,0))," ")</f>
        <v xml:space="preserve"> </v>
      </c>
      <c r="D931" s="7" t="str">
        <f>IFERROR((VLOOKUP(A931,'[1]Données picking'!A:I,3,1))," ")</f>
        <v xml:space="preserve"> </v>
      </c>
      <c r="E931" s="9"/>
      <c r="F931" s="22"/>
    </row>
    <row r="932" spans="1:6">
      <c r="A932" s="21"/>
      <c r="B932" s="8" t="str">
        <f>IFERROR((VLOOKUP(A932,'[1]Besoins demi J'!E:F,2,0))," ")</f>
        <v xml:space="preserve"> </v>
      </c>
      <c r="C932" s="7" t="str">
        <f>IFERROR((VLOOKUP(A932,'[1]Données picking'!A:I,9,0))," ")</f>
        <v xml:space="preserve"> </v>
      </c>
      <c r="D932" s="7" t="str">
        <f>IFERROR((VLOOKUP(A932,'[1]Données picking'!A:I,3,1))," ")</f>
        <v xml:space="preserve"> </v>
      </c>
      <c r="E932" s="9"/>
      <c r="F932" s="22"/>
    </row>
    <row r="933" spans="1:6">
      <c r="A933" s="21"/>
      <c r="B933" s="8" t="str">
        <f>IFERROR((VLOOKUP(A933,'[1]Besoins demi J'!E:F,2,0))," ")</f>
        <v xml:space="preserve"> </v>
      </c>
      <c r="C933" s="7" t="str">
        <f>IFERROR((VLOOKUP(A933,'[1]Données picking'!A:I,9,0))," ")</f>
        <v xml:space="preserve"> </v>
      </c>
      <c r="D933" s="7" t="str">
        <f>IFERROR((VLOOKUP(A933,'[1]Données picking'!A:I,3,1))," ")</f>
        <v xml:space="preserve"> </v>
      </c>
      <c r="E933" s="9"/>
      <c r="F933" s="22"/>
    </row>
    <row r="934" spans="1:6">
      <c r="A934" s="21"/>
      <c r="B934" s="8" t="str">
        <f>IFERROR((VLOOKUP(A934,'[1]Besoins demi J'!E:F,2,0))," ")</f>
        <v xml:space="preserve"> </v>
      </c>
      <c r="C934" s="7" t="str">
        <f>IFERROR((VLOOKUP(A934,'[1]Données picking'!A:I,9,0))," ")</f>
        <v xml:space="preserve"> </v>
      </c>
      <c r="D934" s="7" t="str">
        <f>IFERROR((VLOOKUP(A934,'[1]Données picking'!A:I,3,1))," ")</f>
        <v xml:space="preserve"> </v>
      </c>
      <c r="E934" s="9"/>
      <c r="F934" s="22"/>
    </row>
    <row r="935" spans="1:6">
      <c r="A935" s="21"/>
      <c r="B935" s="8" t="str">
        <f>IFERROR((VLOOKUP(A935,'[1]Besoins demi J'!E:F,2,0))," ")</f>
        <v xml:space="preserve"> </v>
      </c>
      <c r="C935" s="7" t="str">
        <f>IFERROR((VLOOKUP(A935,'[1]Données picking'!A:I,9,0))," ")</f>
        <v xml:space="preserve"> </v>
      </c>
      <c r="D935" s="7" t="str">
        <f>IFERROR((VLOOKUP(A935,'[1]Données picking'!A:I,3,1))," ")</f>
        <v xml:space="preserve"> </v>
      </c>
      <c r="E935" s="9"/>
      <c r="F935" s="22"/>
    </row>
    <row r="936" spans="1:6">
      <c r="A936" s="21"/>
      <c r="B936" s="8" t="str">
        <f>IFERROR((VLOOKUP(A936,'[1]Besoins demi J'!E:F,2,0))," ")</f>
        <v xml:space="preserve"> </v>
      </c>
      <c r="C936" s="7" t="str">
        <f>IFERROR((VLOOKUP(A936,'[1]Données picking'!A:I,9,0))," ")</f>
        <v xml:space="preserve"> </v>
      </c>
      <c r="D936" s="7" t="str">
        <f>IFERROR((VLOOKUP(A936,'[1]Données picking'!A:I,3,1))," ")</f>
        <v xml:space="preserve"> </v>
      </c>
      <c r="E936" s="9"/>
      <c r="F936" s="22"/>
    </row>
    <row r="937" spans="1:6">
      <c r="A937" s="21"/>
      <c r="B937" s="8" t="str">
        <f>IFERROR((VLOOKUP(A937,'[1]Besoins demi J'!E:F,2,0))," ")</f>
        <v xml:space="preserve"> </v>
      </c>
      <c r="C937" s="7" t="str">
        <f>IFERROR((VLOOKUP(A937,'[1]Données picking'!A:I,9,0))," ")</f>
        <v xml:space="preserve"> </v>
      </c>
      <c r="D937" s="7" t="str">
        <f>IFERROR((VLOOKUP(A937,'[1]Données picking'!A:I,3,1))," ")</f>
        <v xml:space="preserve"> </v>
      </c>
      <c r="E937" s="9"/>
      <c r="F937" s="22"/>
    </row>
    <row r="938" spans="1:6">
      <c r="A938" s="21"/>
      <c r="B938" s="8" t="str">
        <f>IFERROR((VLOOKUP(A938,'[1]Besoins demi J'!E:F,2,0))," ")</f>
        <v xml:space="preserve"> </v>
      </c>
      <c r="C938" s="7" t="str">
        <f>IFERROR((VLOOKUP(A938,'[1]Données picking'!A:I,9,0))," ")</f>
        <v xml:space="preserve"> </v>
      </c>
      <c r="D938" s="7" t="str">
        <f>IFERROR((VLOOKUP(A938,'[1]Données picking'!A:I,3,1))," ")</f>
        <v xml:space="preserve"> </v>
      </c>
      <c r="E938" s="9"/>
      <c r="F938" s="22"/>
    </row>
    <row r="939" spans="1:6">
      <c r="A939" s="21"/>
      <c r="B939" s="8" t="str">
        <f>IFERROR((VLOOKUP(A939,'[1]Besoins demi J'!E:F,2,0))," ")</f>
        <v xml:space="preserve"> </v>
      </c>
      <c r="C939" s="7" t="str">
        <f>IFERROR((VLOOKUP(A939,'[1]Données picking'!A:I,9,0))," ")</f>
        <v xml:space="preserve"> </v>
      </c>
      <c r="D939" s="7" t="str">
        <f>IFERROR((VLOOKUP(A939,'[1]Données picking'!A:I,3,1))," ")</f>
        <v xml:space="preserve"> </v>
      </c>
      <c r="E939" s="9"/>
      <c r="F939" s="22"/>
    </row>
    <row r="940" spans="1:6">
      <c r="A940" s="21"/>
      <c r="B940" s="8" t="str">
        <f>IFERROR((VLOOKUP(A940,'[1]Besoins demi J'!E:F,2,0))," ")</f>
        <v xml:space="preserve"> </v>
      </c>
      <c r="C940" s="7" t="str">
        <f>IFERROR((VLOOKUP(A940,'[1]Données picking'!A:I,9,0))," ")</f>
        <v xml:space="preserve"> </v>
      </c>
      <c r="D940" s="7" t="str">
        <f>IFERROR((VLOOKUP(A940,'[1]Données picking'!A:I,3,1))," ")</f>
        <v xml:space="preserve"> </v>
      </c>
      <c r="E940" s="9"/>
      <c r="F940" s="22"/>
    </row>
    <row r="941" spans="1:6">
      <c r="A941" s="21"/>
      <c r="B941" s="8" t="str">
        <f>IFERROR((VLOOKUP(A941,'[1]Besoins demi J'!E:F,2,0))," ")</f>
        <v xml:space="preserve"> </v>
      </c>
      <c r="C941" s="7" t="str">
        <f>IFERROR((VLOOKUP(A941,'[1]Données picking'!A:I,9,0))," ")</f>
        <v xml:space="preserve"> </v>
      </c>
      <c r="D941" s="7" t="str">
        <f>IFERROR((VLOOKUP(A941,'[1]Données picking'!A:I,3,1))," ")</f>
        <v xml:space="preserve"> </v>
      </c>
      <c r="E941" s="9"/>
      <c r="F941" s="22"/>
    </row>
    <row r="942" spans="1:6">
      <c r="A942" s="21"/>
      <c r="B942" s="8" t="str">
        <f>IFERROR((VLOOKUP(A942,'[1]Besoins demi J'!E:F,2,0))," ")</f>
        <v xml:space="preserve"> </v>
      </c>
      <c r="C942" s="7" t="str">
        <f>IFERROR((VLOOKUP(A942,'[1]Données picking'!A:I,9,0))," ")</f>
        <v xml:space="preserve"> </v>
      </c>
      <c r="D942" s="7" t="str">
        <f>IFERROR((VLOOKUP(A942,'[1]Données picking'!A:I,3,1))," ")</f>
        <v xml:space="preserve"> </v>
      </c>
      <c r="E942" s="9"/>
      <c r="F942" s="22"/>
    </row>
    <row r="943" spans="1:6">
      <c r="A943" s="21"/>
      <c r="B943" s="8" t="str">
        <f>IFERROR((VLOOKUP(A943,'[1]Besoins demi J'!E:F,2,0))," ")</f>
        <v xml:space="preserve"> </v>
      </c>
      <c r="C943" s="7" t="str">
        <f>IFERROR((VLOOKUP(A943,'[1]Données picking'!A:I,9,0))," ")</f>
        <v xml:space="preserve"> </v>
      </c>
      <c r="D943" s="7" t="str">
        <f>IFERROR((VLOOKUP(A943,'[1]Données picking'!A:I,3,1))," ")</f>
        <v xml:space="preserve"> </v>
      </c>
      <c r="E943" s="9"/>
      <c r="F943" s="22"/>
    </row>
    <row r="944" spans="1:6">
      <c r="A944" s="21"/>
      <c r="B944" s="8" t="str">
        <f>IFERROR((VLOOKUP(A944,'[1]Besoins demi J'!E:F,2,0))," ")</f>
        <v xml:space="preserve"> </v>
      </c>
      <c r="C944" s="7" t="str">
        <f>IFERROR((VLOOKUP(A944,'[1]Données picking'!A:I,9,0))," ")</f>
        <v xml:space="preserve"> </v>
      </c>
      <c r="D944" s="7" t="str">
        <f>IFERROR((VLOOKUP(A944,'[1]Données picking'!A:I,3,1))," ")</f>
        <v xml:space="preserve"> </v>
      </c>
      <c r="E944" s="9"/>
      <c r="F944" s="22"/>
    </row>
    <row r="945" spans="1:6">
      <c r="A945" s="21"/>
      <c r="B945" s="8" t="str">
        <f>IFERROR((VLOOKUP(A945,'[1]Besoins demi J'!E:F,2,0))," ")</f>
        <v xml:space="preserve"> </v>
      </c>
      <c r="C945" s="7" t="str">
        <f>IFERROR((VLOOKUP(A945,'[1]Données picking'!A:I,9,0))," ")</f>
        <v xml:space="preserve"> </v>
      </c>
      <c r="D945" s="7" t="str">
        <f>IFERROR((VLOOKUP(A945,'[1]Données picking'!A:I,3,1))," ")</f>
        <v xml:space="preserve"> </v>
      </c>
      <c r="E945" s="9"/>
      <c r="F945" s="22"/>
    </row>
    <row r="946" spans="1:6">
      <c r="A946" s="21"/>
      <c r="B946" s="8" t="str">
        <f>IFERROR((VLOOKUP(A946,'[1]Besoins demi J'!E:F,2,0))," ")</f>
        <v xml:space="preserve"> </v>
      </c>
      <c r="C946" s="7" t="str">
        <f>IFERROR((VLOOKUP(A946,'[1]Données picking'!A:I,9,0))," ")</f>
        <v xml:space="preserve"> </v>
      </c>
      <c r="D946" s="7" t="str">
        <f>IFERROR((VLOOKUP(A946,'[1]Données picking'!A:I,3,1))," ")</f>
        <v xml:space="preserve"> </v>
      </c>
      <c r="E946" s="9"/>
      <c r="F946" s="22"/>
    </row>
    <row r="947" spans="1:6">
      <c r="A947" s="21"/>
      <c r="B947" s="8" t="str">
        <f>IFERROR((VLOOKUP(A947,'[1]Besoins demi J'!E:F,2,0))," ")</f>
        <v xml:space="preserve"> </v>
      </c>
      <c r="C947" s="7" t="str">
        <f>IFERROR((VLOOKUP(A947,'[1]Données picking'!A:I,9,0))," ")</f>
        <v xml:space="preserve"> </v>
      </c>
      <c r="D947" s="7" t="str">
        <f>IFERROR((VLOOKUP(A947,'[1]Données picking'!A:I,3,1))," ")</f>
        <v xml:space="preserve"> </v>
      </c>
      <c r="E947" s="9"/>
      <c r="F947" s="22"/>
    </row>
    <row r="948" spans="1:6">
      <c r="A948" s="21"/>
      <c r="B948" s="8" t="str">
        <f>IFERROR((VLOOKUP(A948,'[1]Besoins demi J'!E:F,2,0))," ")</f>
        <v xml:space="preserve"> </v>
      </c>
      <c r="C948" s="7" t="str">
        <f>IFERROR((VLOOKUP(A948,'[1]Données picking'!A:I,9,0))," ")</f>
        <v xml:space="preserve"> </v>
      </c>
      <c r="D948" s="7" t="str">
        <f>IFERROR((VLOOKUP(A948,'[1]Données picking'!A:I,3,1))," ")</f>
        <v xml:space="preserve"> </v>
      </c>
      <c r="E948" s="9"/>
      <c r="F948" s="22"/>
    </row>
    <row r="949" spans="1:6">
      <c r="A949" s="21"/>
      <c r="B949" s="8" t="str">
        <f>IFERROR((VLOOKUP(A949,'[1]Besoins demi J'!E:F,2,0))," ")</f>
        <v xml:space="preserve"> </v>
      </c>
      <c r="C949" s="7" t="str">
        <f>IFERROR((VLOOKUP(A949,'[1]Données picking'!A:I,9,0))," ")</f>
        <v xml:space="preserve"> </v>
      </c>
      <c r="D949" s="7" t="str">
        <f>IFERROR((VLOOKUP(A949,'[1]Données picking'!A:I,3,1))," ")</f>
        <v xml:space="preserve"> </v>
      </c>
      <c r="E949" s="9"/>
      <c r="F949" s="22"/>
    </row>
    <row r="950" spans="1:6">
      <c r="A950" s="21"/>
      <c r="B950" s="8" t="str">
        <f>IFERROR((VLOOKUP(A950,'[1]Besoins demi J'!E:F,2,0))," ")</f>
        <v xml:space="preserve"> </v>
      </c>
      <c r="C950" s="7" t="str">
        <f>IFERROR((VLOOKUP(A950,'[1]Données picking'!A:I,9,0))," ")</f>
        <v xml:space="preserve"> </v>
      </c>
      <c r="D950" s="7" t="str">
        <f>IFERROR((VLOOKUP(A950,'[1]Données picking'!A:I,3,1))," ")</f>
        <v xml:space="preserve"> </v>
      </c>
      <c r="E950" s="9"/>
      <c r="F950" s="22"/>
    </row>
    <row r="951" spans="1:6">
      <c r="A951" s="21"/>
      <c r="B951" s="8" t="str">
        <f>IFERROR((VLOOKUP(A951,'[1]Besoins demi J'!E:F,2,0))," ")</f>
        <v xml:space="preserve"> </v>
      </c>
      <c r="C951" s="7" t="str">
        <f>IFERROR((VLOOKUP(A951,'[1]Données picking'!A:I,9,0))," ")</f>
        <v xml:space="preserve"> </v>
      </c>
      <c r="D951" s="7" t="str">
        <f>IFERROR((VLOOKUP(A951,'[1]Données picking'!A:I,3,1))," ")</f>
        <v xml:space="preserve"> </v>
      </c>
      <c r="E951" s="9"/>
      <c r="F951" s="22"/>
    </row>
    <row r="952" spans="1:6">
      <c r="A952" s="21"/>
      <c r="B952" s="8" t="str">
        <f>IFERROR((VLOOKUP(A952,'[1]Besoins demi J'!E:F,2,0))," ")</f>
        <v xml:space="preserve"> </v>
      </c>
      <c r="C952" s="7" t="str">
        <f>IFERROR((VLOOKUP(A952,'[1]Données picking'!A:I,9,0))," ")</f>
        <v xml:space="preserve"> </v>
      </c>
      <c r="D952" s="7" t="str">
        <f>IFERROR((VLOOKUP(A952,'[1]Données picking'!A:I,3,1))," ")</f>
        <v xml:space="preserve"> </v>
      </c>
      <c r="E952" s="9"/>
      <c r="F952" s="22"/>
    </row>
    <row r="953" spans="1:6">
      <c r="A953" s="21"/>
      <c r="B953" s="8" t="str">
        <f>IFERROR((VLOOKUP(A953,'[1]Besoins demi J'!E:F,2,0))," ")</f>
        <v xml:space="preserve"> </v>
      </c>
      <c r="C953" s="7" t="str">
        <f>IFERROR((VLOOKUP(A953,'[1]Données picking'!A:I,9,0))," ")</f>
        <v xml:space="preserve"> </v>
      </c>
      <c r="D953" s="7" t="str">
        <f>IFERROR((VLOOKUP(A953,'[1]Données picking'!A:I,3,1))," ")</f>
        <v xml:space="preserve"> </v>
      </c>
      <c r="E953" s="9"/>
      <c r="F953" s="22"/>
    </row>
    <row r="954" spans="1:6">
      <c r="A954" s="21"/>
      <c r="B954" s="8" t="str">
        <f>IFERROR((VLOOKUP(A954,'[1]Besoins demi J'!E:F,2,0))," ")</f>
        <v xml:space="preserve"> </v>
      </c>
      <c r="C954" s="7" t="str">
        <f>IFERROR((VLOOKUP(A954,'[1]Données picking'!A:I,9,0))," ")</f>
        <v xml:space="preserve"> </v>
      </c>
      <c r="D954" s="7" t="str">
        <f>IFERROR((VLOOKUP(A954,'[1]Données picking'!A:I,3,1))," ")</f>
        <v xml:space="preserve"> </v>
      </c>
      <c r="E954" s="9"/>
      <c r="F954" s="22"/>
    </row>
    <row r="955" spans="1:6">
      <c r="A955" s="21"/>
      <c r="B955" s="8" t="str">
        <f>IFERROR((VLOOKUP(A955,'[1]Besoins demi J'!E:F,2,0))," ")</f>
        <v xml:space="preserve"> </v>
      </c>
      <c r="C955" s="7" t="str">
        <f>IFERROR((VLOOKUP(A955,'[1]Données picking'!A:I,9,0))," ")</f>
        <v xml:space="preserve"> </v>
      </c>
      <c r="D955" s="7" t="str">
        <f>IFERROR((VLOOKUP(A955,'[1]Données picking'!A:I,3,1))," ")</f>
        <v xml:space="preserve"> </v>
      </c>
      <c r="E955" s="9"/>
      <c r="F955" s="22"/>
    </row>
    <row r="956" spans="1:6">
      <c r="A956" s="21"/>
      <c r="B956" s="8" t="str">
        <f>IFERROR((VLOOKUP(A956,'[1]Besoins demi J'!E:F,2,0))," ")</f>
        <v xml:space="preserve"> </v>
      </c>
      <c r="C956" s="7" t="str">
        <f>IFERROR((VLOOKUP(A956,'[1]Données picking'!A:I,9,0))," ")</f>
        <v xml:space="preserve"> </v>
      </c>
      <c r="D956" s="7" t="str">
        <f>IFERROR((VLOOKUP(A956,'[1]Données picking'!A:I,3,1))," ")</f>
        <v xml:space="preserve"> </v>
      </c>
      <c r="E956" s="9"/>
      <c r="F956" s="22"/>
    </row>
    <row r="957" spans="1:6">
      <c r="A957" s="21"/>
      <c r="B957" s="8" t="str">
        <f>IFERROR((VLOOKUP(A957,'[1]Besoins demi J'!E:F,2,0))," ")</f>
        <v xml:space="preserve"> </v>
      </c>
      <c r="C957" s="7" t="str">
        <f>IFERROR((VLOOKUP(A957,'[1]Données picking'!A:I,9,0))," ")</f>
        <v xml:space="preserve"> </v>
      </c>
      <c r="D957" s="7" t="str">
        <f>IFERROR((VLOOKUP(A957,'[1]Données picking'!A:I,3,1))," ")</f>
        <v xml:space="preserve"> </v>
      </c>
      <c r="E957" s="9"/>
      <c r="F957" s="22"/>
    </row>
    <row r="958" spans="1:6">
      <c r="A958" s="21"/>
      <c r="B958" s="8" t="str">
        <f>IFERROR((VLOOKUP(A958,'[1]Besoins demi J'!E:F,2,0))," ")</f>
        <v xml:space="preserve"> </v>
      </c>
      <c r="C958" s="7" t="str">
        <f>IFERROR((VLOOKUP(A958,'[1]Données picking'!A:I,9,0))," ")</f>
        <v xml:space="preserve"> </v>
      </c>
      <c r="D958" s="7" t="str">
        <f>IFERROR((VLOOKUP(A958,'[1]Données picking'!A:I,3,1))," ")</f>
        <v xml:space="preserve"> </v>
      </c>
      <c r="E958" s="9"/>
      <c r="F958" s="22"/>
    </row>
    <row r="959" spans="1:6">
      <c r="A959" s="21"/>
      <c r="B959" s="8" t="str">
        <f>IFERROR((VLOOKUP(A959,'[1]Besoins demi J'!E:F,2,0))," ")</f>
        <v xml:space="preserve"> </v>
      </c>
      <c r="C959" s="7" t="str">
        <f>IFERROR((VLOOKUP(A959,'[1]Données picking'!A:I,9,0))," ")</f>
        <v xml:space="preserve"> </v>
      </c>
      <c r="D959" s="7" t="str">
        <f>IFERROR((VLOOKUP(A959,'[1]Données picking'!A:I,3,1))," ")</f>
        <v xml:space="preserve"> </v>
      </c>
      <c r="E959" s="9"/>
      <c r="F959" s="22"/>
    </row>
    <row r="960" spans="1:6">
      <c r="A960" s="21"/>
      <c r="B960" s="8" t="str">
        <f>IFERROR((VLOOKUP(A960,'[1]Besoins demi J'!E:F,2,0))," ")</f>
        <v xml:space="preserve"> </v>
      </c>
      <c r="C960" s="7" t="str">
        <f>IFERROR((VLOOKUP(A960,'[1]Données picking'!A:I,9,0))," ")</f>
        <v xml:space="preserve"> </v>
      </c>
      <c r="D960" s="7" t="str">
        <f>IFERROR((VLOOKUP(A960,'[1]Données picking'!A:I,3,1))," ")</f>
        <v xml:space="preserve"> </v>
      </c>
      <c r="E960" s="9"/>
      <c r="F960" s="22"/>
    </row>
    <row r="961" spans="1:6">
      <c r="A961" s="21"/>
      <c r="B961" s="8" t="str">
        <f>IFERROR((VLOOKUP(A961,'[1]Besoins demi J'!E:F,2,0))," ")</f>
        <v xml:space="preserve"> </v>
      </c>
      <c r="C961" s="7" t="str">
        <f>IFERROR((VLOOKUP(A961,'[1]Données picking'!A:I,9,0))," ")</f>
        <v xml:space="preserve"> </v>
      </c>
      <c r="D961" s="7" t="str">
        <f>IFERROR((VLOOKUP(A961,'[1]Données picking'!A:I,3,1))," ")</f>
        <v xml:space="preserve"> </v>
      </c>
      <c r="E961" s="9"/>
      <c r="F961" s="22"/>
    </row>
    <row r="962" spans="1:6">
      <c r="A962" s="21"/>
      <c r="B962" s="8" t="str">
        <f>IFERROR((VLOOKUP(A962,'[1]Besoins demi J'!E:F,2,0))," ")</f>
        <v xml:space="preserve"> </v>
      </c>
      <c r="C962" s="7" t="str">
        <f>IFERROR((VLOOKUP(A962,'[1]Données picking'!A:I,9,0))," ")</f>
        <v xml:space="preserve"> </v>
      </c>
      <c r="D962" s="7" t="str">
        <f>IFERROR((VLOOKUP(A962,'[1]Données picking'!A:I,3,1))," ")</f>
        <v xml:space="preserve"> </v>
      </c>
      <c r="E962" s="9"/>
      <c r="F962" s="22"/>
    </row>
    <row r="963" spans="1:6">
      <c r="A963" s="21"/>
      <c r="B963" s="8" t="str">
        <f>IFERROR((VLOOKUP(A963,'[1]Besoins demi J'!E:F,2,0))," ")</f>
        <v xml:space="preserve"> </v>
      </c>
      <c r="C963" s="7" t="str">
        <f>IFERROR((VLOOKUP(A963,'[1]Données picking'!A:I,9,0))," ")</f>
        <v xml:space="preserve"> </v>
      </c>
      <c r="D963" s="7" t="str">
        <f>IFERROR((VLOOKUP(A963,'[1]Données picking'!A:I,3,1))," ")</f>
        <v xml:space="preserve"> </v>
      </c>
      <c r="E963" s="9"/>
      <c r="F963" s="22"/>
    </row>
    <row r="964" spans="1:6">
      <c r="A964" s="21"/>
      <c r="B964" s="8" t="str">
        <f>IFERROR((VLOOKUP(A964,'[1]Besoins demi J'!E:F,2,0))," ")</f>
        <v xml:space="preserve"> </v>
      </c>
      <c r="C964" s="7" t="str">
        <f>IFERROR((VLOOKUP(A964,'[1]Données picking'!A:I,9,0))," ")</f>
        <v xml:space="preserve"> </v>
      </c>
      <c r="D964" s="7" t="str">
        <f>IFERROR((VLOOKUP(A964,'[1]Données picking'!A:I,3,1))," ")</f>
        <v xml:space="preserve"> </v>
      </c>
      <c r="E964" s="9"/>
      <c r="F964" s="22"/>
    </row>
    <row r="965" spans="1:6">
      <c r="A965" s="21"/>
      <c r="B965" s="8" t="str">
        <f>IFERROR((VLOOKUP(A965,'[1]Besoins demi J'!E:F,2,0))," ")</f>
        <v xml:space="preserve"> </v>
      </c>
      <c r="C965" s="7" t="str">
        <f>IFERROR((VLOOKUP(A965,'[1]Données picking'!A:I,9,0))," ")</f>
        <v xml:space="preserve"> </v>
      </c>
      <c r="D965" s="7" t="str">
        <f>IFERROR((VLOOKUP(A965,'[1]Données picking'!A:I,3,1))," ")</f>
        <v xml:space="preserve"> </v>
      </c>
      <c r="E965" s="9"/>
      <c r="F965" s="22"/>
    </row>
    <row r="966" spans="1:6">
      <c r="A966" s="21"/>
      <c r="B966" s="8" t="str">
        <f>IFERROR((VLOOKUP(A966,'[1]Besoins demi J'!E:F,2,0))," ")</f>
        <v xml:space="preserve"> </v>
      </c>
      <c r="C966" s="7" t="str">
        <f>IFERROR((VLOOKUP(A966,'[1]Données picking'!A:I,9,0))," ")</f>
        <v xml:space="preserve"> </v>
      </c>
      <c r="D966" s="7" t="str">
        <f>IFERROR((VLOOKUP(A966,'[1]Données picking'!A:I,3,1))," ")</f>
        <v xml:space="preserve"> </v>
      </c>
      <c r="E966" s="9"/>
      <c r="F966" s="22"/>
    </row>
    <row r="967" spans="1:6">
      <c r="A967" s="21"/>
      <c r="B967" s="8" t="str">
        <f>IFERROR((VLOOKUP(A967,'[1]Besoins demi J'!E:F,2,0))," ")</f>
        <v xml:space="preserve"> </v>
      </c>
      <c r="C967" s="7" t="str">
        <f>IFERROR((VLOOKUP(A967,'[1]Données picking'!A:I,9,0))," ")</f>
        <v xml:space="preserve"> </v>
      </c>
      <c r="D967" s="7" t="str">
        <f>IFERROR((VLOOKUP(A967,'[1]Données picking'!A:I,3,1))," ")</f>
        <v xml:space="preserve"> </v>
      </c>
      <c r="E967" s="9"/>
      <c r="F967" s="22"/>
    </row>
    <row r="968" spans="1:6">
      <c r="A968" s="21"/>
      <c r="B968" s="8" t="str">
        <f>IFERROR((VLOOKUP(A968,'[1]Besoins demi J'!E:F,2,0))," ")</f>
        <v xml:space="preserve"> </v>
      </c>
      <c r="C968" s="7" t="str">
        <f>IFERROR((VLOOKUP(A968,'[1]Données picking'!A:I,9,0))," ")</f>
        <v xml:space="preserve"> </v>
      </c>
      <c r="D968" s="7" t="str">
        <f>IFERROR((VLOOKUP(A968,'[1]Données picking'!A:I,3,1))," ")</f>
        <v xml:space="preserve"> </v>
      </c>
      <c r="E968" s="9"/>
      <c r="F968" s="22"/>
    </row>
    <row r="969" spans="1:6">
      <c r="A969" s="21"/>
      <c r="B969" s="8" t="str">
        <f>IFERROR((VLOOKUP(A969,'[1]Besoins demi J'!E:F,2,0))," ")</f>
        <v xml:space="preserve"> </v>
      </c>
      <c r="C969" s="7" t="str">
        <f>IFERROR((VLOOKUP(A969,'[1]Données picking'!A:I,9,0))," ")</f>
        <v xml:space="preserve"> </v>
      </c>
      <c r="D969" s="7" t="str">
        <f>IFERROR((VLOOKUP(A969,'[1]Données picking'!A:I,3,1))," ")</f>
        <v xml:space="preserve"> </v>
      </c>
      <c r="E969" s="9"/>
      <c r="F969" s="22"/>
    </row>
    <row r="970" spans="1:6">
      <c r="A970" s="21"/>
      <c r="B970" s="8" t="str">
        <f>IFERROR((VLOOKUP(A970,'[1]Besoins demi J'!E:F,2,0))," ")</f>
        <v xml:space="preserve"> </v>
      </c>
      <c r="C970" s="7" t="str">
        <f>IFERROR((VLOOKUP(A970,'[1]Données picking'!A:I,9,0))," ")</f>
        <v xml:space="preserve"> </v>
      </c>
      <c r="D970" s="7" t="str">
        <f>IFERROR((VLOOKUP(A970,'[1]Données picking'!A:I,3,1))," ")</f>
        <v xml:space="preserve"> </v>
      </c>
      <c r="E970" s="9"/>
      <c r="F970" s="22"/>
    </row>
    <row r="971" spans="1:6">
      <c r="A971" s="21"/>
      <c r="B971" s="8" t="str">
        <f>IFERROR((VLOOKUP(A971,'[1]Besoins demi J'!E:F,2,0))," ")</f>
        <v xml:space="preserve"> </v>
      </c>
      <c r="C971" s="7" t="str">
        <f>IFERROR((VLOOKUP(A971,'[1]Données picking'!A:I,9,0))," ")</f>
        <v xml:space="preserve"> </v>
      </c>
      <c r="D971" s="7" t="str">
        <f>IFERROR((VLOOKUP(A971,'[1]Données picking'!A:I,3,1))," ")</f>
        <v xml:space="preserve"> </v>
      </c>
      <c r="E971" s="9"/>
      <c r="F971" s="22"/>
    </row>
    <row r="972" spans="1:6">
      <c r="A972" s="21"/>
      <c r="B972" s="8" t="str">
        <f>IFERROR((VLOOKUP(A972,'[1]Besoins demi J'!E:F,2,0))," ")</f>
        <v xml:space="preserve"> </v>
      </c>
      <c r="C972" s="7" t="str">
        <f>IFERROR((VLOOKUP(A972,'[1]Données picking'!A:I,9,0))," ")</f>
        <v xml:space="preserve"> </v>
      </c>
      <c r="D972" s="7" t="str">
        <f>IFERROR((VLOOKUP(A972,'[1]Données picking'!A:I,3,1))," ")</f>
        <v xml:space="preserve"> </v>
      </c>
      <c r="E972" s="9"/>
      <c r="F972" s="22"/>
    </row>
    <row r="973" spans="1:6">
      <c r="A973" s="21"/>
      <c r="B973" s="8" t="str">
        <f>IFERROR((VLOOKUP(A973,'[1]Besoins demi J'!E:F,2,0))," ")</f>
        <v xml:space="preserve"> </v>
      </c>
      <c r="C973" s="7" t="str">
        <f>IFERROR((VLOOKUP(A973,'[1]Données picking'!A:I,9,0))," ")</f>
        <v xml:space="preserve"> </v>
      </c>
      <c r="D973" s="7" t="str">
        <f>IFERROR((VLOOKUP(A973,'[1]Données picking'!A:I,3,1))," ")</f>
        <v xml:space="preserve"> </v>
      </c>
      <c r="E973" s="9"/>
      <c r="F973" s="22"/>
    </row>
    <row r="974" spans="1:6">
      <c r="A974" s="21"/>
      <c r="B974" s="8" t="str">
        <f>IFERROR((VLOOKUP(A974,'[1]Besoins demi J'!E:F,2,0))," ")</f>
        <v xml:space="preserve"> </v>
      </c>
      <c r="C974" s="7" t="str">
        <f>IFERROR((VLOOKUP(A974,'[1]Données picking'!A:I,9,0))," ")</f>
        <v xml:space="preserve"> </v>
      </c>
      <c r="D974" s="7" t="str">
        <f>IFERROR((VLOOKUP(A974,'[1]Données picking'!A:I,3,1))," ")</f>
        <v xml:space="preserve"> </v>
      </c>
      <c r="E974" s="9"/>
      <c r="F974" s="22"/>
    </row>
    <row r="975" spans="1:6">
      <c r="A975" s="21"/>
      <c r="B975" s="8" t="str">
        <f>IFERROR((VLOOKUP(A975,'[1]Besoins demi J'!E:F,2,0))," ")</f>
        <v xml:space="preserve"> </v>
      </c>
      <c r="C975" s="7" t="str">
        <f>IFERROR((VLOOKUP(A975,'[1]Données picking'!A:I,9,0))," ")</f>
        <v xml:space="preserve"> </v>
      </c>
      <c r="D975" s="7" t="str">
        <f>IFERROR((VLOOKUP(A975,'[1]Données picking'!A:I,3,1))," ")</f>
        <v xml:space="preserve"> </v>
      </c>
      <c r="E975" s="9"/>
      <c r="F975" s="22"/>
    </row>
    <row r="976" spans="1:6">
      <c r="A976" s="21"/>
      <c r="B976" s="8" t="str">
        <f>IFERROR((VLOOKUP(A976,'[1]Besoins demi J'!E:F,2,0))," ")</f>
        <v xml:space="preserve"> </v>
      </c>
      <c r="C976" s="7" t="str">
        <f>IFERROR((VLOOKUP(A976,'[1]Données picking'!A:I,9,0))," ")</f>
        <v xml:space="preserve"> </v>
      </c>
      <c r="D976" s="7" t="str">
        <f>IFERROR((VLOOKUP(A976,'[1]Données picking'!A:I,3,1))," ")</f>
        <v xml:space="preserve"> </v>
      </c>
      <c r="E976" s="9"/>
      <c r="F976" s="22"/>
    </row>
    <row r="977" spans="1:6">
      <c r="A977" s="21"/>
      <c r="B977" s="8" t="str">
        <f>IFERROR((VLOOKUP(A977,'[1]Besoins demi J'!E:F,2,0))," ")</f>
        <v xml:space="preserve"> </v>
      </c>
      <c r="C977" s="7" t="str">
        <f>IFERROR((VLOOKUP(A977,'[1]Données picking'!A:I,9,0))," ")</f>
        <v xml:space="preserve"> </v>
      </c>
      <c r="D977" s="7" t="str">
        <f>IFERROR((VLOOKUP(A977,'[1]Données picking'!A:I,3,1))," ")</f>
        <v xml:space="preserve"> </v>
      </c>
      <c r="E977" s="9"/>
      <c r="F977" s="22"/>
    </row>
    <row r="978" spans="1:6">
      <c r="A978" s="21"/>
      <c r="B978" s="8" t="str">
        <f>IFERROR((VLOOKUP(A978,'[1]Besoins demi J'!E:F,2,0))," ")</f>
        <v xml:space="preserve"> </v>
      </c>
      <c r="C978" s="7" t="str">
        <f>IFERROR((VLOOKUP(A978,'[1]Données picking'!A:I,9,0))," ")</f>
        <v xml:space="preserve"> </v>
      </c>
      <c r="D978" s="7" t="str">
        <f>IFERROR((VLOOKUP(A978,'[1]Données picking'!A:I,3,1))," ")</f>
        <v xml:space="preserve"> </v>
      </c>
      <c r="E978" s="9"/>
      <c r="F978" s="22"/>
    </row>
    <row r="979" spans="1:6">
      <c r="A979" s="21"/>
      <c r="B979" s="8" t="str">
        <f>IFERROR((VLOOKUP(A979,'[1]Besoins demi J'!E:F,2,0))," ")</f>
        <v xml:space="preserve"> </v>
      </c>
      <c r="C979" s="7" t="str">
        <f>IFERROR((VLOOKUP(A979,'[1]Données picking'!A:I,9,0))," ")</f>
        <v xml:space="preserve"> </v>
      </c>
      <c r="D979" s="7" t="str">
        <f>IFERROR((VLOOKUP(A979,'[1]Données picking'!A:I,3,1))," ")</f>
        <v xml:space="preserve"> </v>
      </c>
      <c r="E979" s="9"/>
      <c r="F979" s="22"/>
    </row>
    <row r="980" spans="1:6">
      <c r="A980" s="21"/>
      <c r="B980" s="8" t="str">
        <f>IFERROR((VLOOKUP(A980,'[1]Besoins demi J'!E:F,2,0))," ")</f>
        <v xml:space="preserve"> </v>
      </c>
      <c r="C980" s="7" t="str">
        <f>IFERROR((VLOOKUP(A980,'[1]Données picking'!A:I,9,0))," ")</f>
        <v xml:space="preserve"> </v>
      </c>
      <c r="D980" s="7" t="str">
        <f>IFERROR((VLOOKUP(A980,'[1]Données picking'!A:I,3,1))," ")</f>
        <v xml:space="preserve"> </v>
      </c>
      <c r="E980" s="9"/>
      <c r="F980" s="22"/>
    </row>
    <row r="981" spans="1:6">
      <c r="A981" s="21"/>
      <c r="B981" s="8" t="str">
        <f>IFERROR((VLOOKUP(A981,'[1]Besoins demi J'!E:F,2,0))," ")</f>
        <v xml:space="preserve"> </v>
      </c>
      <c r="C981" s="7" t="str">
        <f>IFERROR((VLOOKUP(A981,'[1]Données picking'!A:I,9,0))," ")</f>
        <v xml:space="preserve"> </v>
      </c>
      <c r="D981" s="7" t="str">
        <f>IFERROR((VLOOKUP(A981,'[1]Données picking'!A:I,3,1))," ")</f>
        <v xml:space="preserve"> </v>
      </c>
      <c r="E981" s="9"/>
      <c r="F981" s="22"/>
    </row>
    <row r="982" spans="1:6">
      <c r="A982" s="21"/>
      <c r="B982" s="8" t="str">
        <f>IFERROR((VLOOKUP(A982,'[1]Besoins demi J'!E:F,2,0))," ")</f>
        <v xml:space="preserve"> </v>
      </c>
      <c r="C982" s="7" t="str">
        <f>IFERROR((VLOOKUP(A982,'[1]Données picking'!A:I,9,0))," ")</f>
        <v xml:space="preserve"> </v>
      </c>
      <c r="D982" s="7" t="str">
        <f>IFERROR((VLOOKUP(A982,'[1]Données picking'!A:I,3,1))," ")</f>
        <v xml:space="preserve"> </v>
      </c>
      <c r="E982" s="9"/>
      <c r="F982" s="22"/>
    </row>
    <row r="983" spans="1:6">
      <c r="A983" s="21"/>
      <c r="B983" s="8" t="str">
        <f>IFERROR((VLOOKUP(A983,'[1]Besoins demi J'!E:F,2,0))," ")</f>
        <v xml:space="preserve"> </v>
      </c>
      <c r="C983" s="7" t="str">
        <f>IFERROR((VLOOKUP(A983,'[1]Données picking'!A:I,9,0))," ")</f>
        <v xml:space="preserve"> </v>
      </c>
      <c r="D983" s="7" t="str">
        <f>IFERROR((VLOOKUP(A983,'[1]Données picking'!A:I,3,1))," ")</f>
        <v xml:space="preserve"> </v>
      </c>
      <c r="E983" s="9"/>
      <c r="F983" s="22"/>
    </row>
    <row r="984" spans="1:6">
      <c r="A984" s="21"/>
      <c r="B984" s="8" t="str">
        <f>IFERROR((VLOOKUP(A984,'[1]Besoins demi J'!E:F,2,0))," ")</f>
        <v xml:space="preserve"> </v>
      </c>
      <c r="C984" s="7" t="str">
        <f>IFERROR((VLOOKUP(A984,'[1]Données picking'!A:I,9,0))," ")</f>
        <v xml:space="preserve"> </v>
      </c>
      <c r="D984" s="7" t="str">
        <f>IFERROR((VLOOKUP(A984,'[1]Données picking'!A:I,3,1))," ")</f>
        <v xml:space="preserve"> </v>
      </c>
      <c r="E984" s="9"/>
      <c r="F984" s="22"/>
    </row>
    <row r="985" spans="1:6">
      <c r="A985" s="21"/>
      <c r="B985" s="8" t="str">
        <f>IFERROR((VLOOKUP(A985,'[1]Besoins demi J'!E:F,2,0))," ")</f>
        <v xml:space="preserve"> </v>
      </c>
      <c r="C985" s="7" t="str">
        <f>IFERROR((VLOOKUP(A985,'[1]Données picking'!A:I,9,0))," ")</f>
        <v xml:space="preserve"> </v>
      </c>
      <c r="D985" s="7" t="str">
        <f>IFERROR((VLOOKUP(A985,'[1]Données picking'!A:I,3,1))," ")</f>
        <v xml:space="preserve"> </v>
      </c>
      <c r="E985" s="9"/>
      <c r="F985" s="22"/>
    </row>
    <row r="986" spans="1:6">
      <c r="A986" s="21"/>
      <c r="B986" s="8" t="str">
        <f>IFERROR((VLOOKUP(A986,'[1]Besoins demi J'!E:F,2,0))," ")</f>
        <v xml:space="preserve"> </v>
      </c>
      <c r="C986" s="7" t="str">
        <f>IFERROR((VLOOKUP(A986,'[1]Données picking'!A:I,9,0))," ")</f>
        <v xml:space="preserve"> </v>
      </c>
      <c r="D986" s="7" t="str">
        <f>IFERROR((VLOOKUP(A986,'[1]Données picking'!A:I,3,1))," ")</f>
        <v xml:space="preserve"> </v>
      </c>
      <c r="E986" s="9"/>
      <c r="F986" s="22"/>
    </row>
    <row r="987" spans="1:6">
      <c r="A987" s="21"/>
      <c r="B987" s="8" t="str">
        <f>IFERROR((VLOOKUP(A987,'[1]Besoins demi J'!E:F,2,0))," ")</f>
        <v xml:space="preserve"> </v>
      </c>
      <c r="C987" s="7" t="str">
        <f>IFERROR((VLOOKUP(A987,'[1]Données picking'!A:I,9,0))," ")</f>
        <v xml:space="preserve"> </v>
      </c>
      <c r="D987" s="7" t="str">
        <f>IFERROR((VLOOKUP(A987,'[1]Données picking'!A:I,3,1))," ")</f>
        <v xml:space="preserve"> </v>
      </c>
      <c r="E987" s="9"/>
      <c r="F987" s="22"/>
    </row>
    <row r="988" spans="1:6">
      <c r="A988" s="21"/>
      <c r="B988" s="8" t="str">
        <f>IFERROR((VLOOKUP(A988,'[1]Besoins demi J'!E:F,2,0))," ")</f>
        <v xml:space="preserve"> </v>
      </c>
      <c r="C988" s="7" t="str">
        <f>IFERROR((VLOOKUP(A988,'[1]Données picking'!A:I,9,0))," ")</f>
        <v xml:space="preserve"> </v>
      </c>
      <c r="D988" s="7" t="str">
        <f>IFERROR((VLOOKUP(A988,'[1]Données picking'!A:I,3,1))," ")</f>
        <v xml:space="preserve"> </v>
      </c>
      <c r="E988" s="9"/>
      <c r="F988" s="22"/>
    </row>
    <row r="989" spans="1:6">
      <c r="A989" s="21"/>
      <c r="B989" s="8" t="str">
        <f>IFERROR((VLOOKUP(A989,'[1]Besoins demi J'!E:F,2,0))," ")</f>
        <v xml:space="preserve"> </v>
      </c>
      <c r="C989" s="7" t="str">
        <f>IFERROR((VLOOKUP(A989,'[1]Données picking'!A:I,9,0))," ")</f>
        <v xml:space="preserve"> </v>
      </c>
      <c r="D989" s="7" t="str">
        <f>IFERROR((VLOOKUP(A989,'[1]Données picking'!A:I,3,1))," ")</f>
        <v xml:space="preserve"> </v>
      </c>
      <c r="E989" s="9"/>
      <c r="F989" s="22"/>
    </row>
    <row r="990" spans="1:6">
      <c r="A990" s="21"/>
      <c r="B990" s="8" t="str">
        <f>IFERROR((VLOOKUP(A990,'[1]Besoins demi J'!E:F,2,0))," ")</f>
        <v xml:space="preserve"> </v>
      </c>
      <c r="C990" s="7" t="str">
        <f>IFERROR((VLOOKUP(A990,'[1]Données picking'!A:I,9,0))," ")</f>
        <v xml:space="preserve"> </v>
      </c>
      <c r="D990" s="7" t="str">
        <f>IFERROR((VLOOKUP(A990,'[1]Données picking'!A:I,3,1))," ")</f>
        <v xml:space="preserve"> </v>
      </c>
      <c r="E990" s="9"/>
      <c r="F990" s="22"/>
    </row>
    <row r="991" spans="1:6">
      <c r="A991" s="21"/>
      <c r="B991" s="8" t="str">
        <f>IFERROR((VLOOKUP(A991,'[1]Besoins demi J'!E:F,2,0))," ")</f>
        <v xml:space="preserve"> </v>
      </c>
      <c r="C991" s="7" t="str">
        <f>IFERROR((VLOOKUP(A991,'[1]Données picking'!A:I,9,0))," ")</f>
        <v xml:space="preserve"> </v>
      </c>
      <c r="D991" s="7" t="str">
        <f>IFERROR((VLOOKUP(A991,'[1]Données picking'!A:I,3,1))," ")</f>
        <v xml:space="preserve"> </v>
      </c>
      <c r="E991" s="9"/>
      <c r="F991" s="22"/>
    </row>
    <row r="992" spans="1:6">
      <c r="A992" s="21"/>
      <c r="B992" s="8" t="str">
        <f>IFERROR((VLOOKUP(A992,'[1]Besoins demi J'!E:F,2,0))," ")</f>
        <v xml:space="preserve"> </v>
      </c>
      <c r="C992" s="7" t="str">
        <f>IFERROR((VLOOKUP(A992,'[1]Données picking'!A:I,9,0))," ")</f>
        <v xml:space="preserve"> </v>
      </c>
      <c r="D992" s="7" t="str">
        <f>IFERROR((VLOOKUP(A992,'[1]Données picking'!A:I,3,1))," ")</f>
        <v xml:space="preserve"> </v>
      </c>
      <c r="E992" s="9"/>
      <c r="F992" s="22"/>
    </row>
    <row r="993" spans="1:6">
      <c r="A993" s="21"/>
      <c r="B993" s="8" t="str">
        <f>IFERROR((VLOOKUP(A993,'[1]Besoins demi J'!E:F,2,0))," ")</f>
        <v xml:space="preserve"> </v>
      </c>
      <c r="C993" s="7" t="str">
        <f>IFERROR((VLOOKUP(A993,'[1]Données picking'!A:I,9,0))," ")</f>
        <v xml:space="preserve"> </v>
      </c>
      <c r="D993" s="7" t="str">
        <f>IFERROR((VLOOKUP(A993,'[1]Données picking'!A:I,3,1))," ")</f>
        <v xml:space="preserve"> </v>
      </c>
      <c r="E993" s="9"/>
      <c r="F993" s="22"/>
    </row>
    <row r="994" spans="1:6">
      <c r="A994" s="21"/>
      <c r="B994" s="8" t="str">
        <f>IFERROR((VLOOKUP(A994,'[1]Besoins demi J'!E:F,2,0))," ")</f>
        <v xml:space="preserve"> </v>
      </c>
      <c r="C994" s="7" t="str">
        <f>IFERROR((VLOOKUP(A994,'[1]Données picking'!A:I,9,0))," ")</f>
        <v xml:space="preserve"> </v>
      </c>
      <c r="D994" s="7" t="str">
        <f>IFERROR((VLOOKUP(A994,'[1]Données picking'!A:I,3,1))," ")</f>
        <v xml:space="preserve"> </v>
      </c>
      <c r="E994" s="9"/>
      <c r="F994" s="22"/>
    </row>
    <row r="995" spans="1:6">
      <c r="A995" s="21"/>
      <c r="B995" s="8" t="str">
        <f>IFERROR((VLOOKUP(A995,'[1]Besoins demi J'!E:F,2,0))," ")</f>
        <v xml:space="preserve"> </v>
      </c>
      <c r="C995" s="7" t="str">
        <f>IFERROR((VLOOKUP(A995,'[1]Données picking'!A:I,9,0))," ")</f>
        <v xml:space="preserve"> </v>
      </c>
      <c r="D995" s="7" t="str">
        <f>IFERROR((VLOOKUP(A995,'[1]Données picking'!A:I,3,1))," ")</f>
        <v xml:space="preserve"> </v>
      </c>
      <c r="E995" s="9"/>
      <c r="F995" s="22"/>
    </row>
    <row r="996" spans="1:6">
      <c r="A996" s="21"/>
      <c r="B996" s="8" t="str">
        <f>IFERROR((VLOOKUP(A996,'[1]Besoins demi J'!E:F,2,0))," ")</f>
        <v xml:space="preserve"> </v>
      </c>
      <c r="C996" s="7" t="str">
        <f>IFERROR((VLOOKUP(A996,'[1]Données picking'!A:I,9,0))," ")</f>
        <v xml:space="preserve"> </v>
      </c>
      <c r="D996" s="7" t="str">
        <f>IFERROR((VLOOKUP(A996,'[1]Données picking'!A:I,3,1))," ")</f>
        <v xml:space="preserve"> </v>
      </c>
      <c r="E996" s="9"/>
      <c r="F996" s="22"/>
    </row>
    <row r="997" spans="1:6">
      <c r="A997" s="21"/>
      <c r="B997" s="8" t="str">
        <f>IFERROR((VLOOKUP(A997,'[1]Besoins demi J'!E:F,2,0))," ")</f>
        <v xml:space="preserve"> </v>
      </c>
      <c r="C997" s="7" t="str">
        <f>IFERROR((VLOOKUP(A997,'[1]Données picking'!A:I,9,0))," ")</f>
        <v xml:space="preserve"> </v>
      </c>
      <c r="D997" s="7" t="str">
        <f>IFERROR((VLOOKUP(A997,'[1]Données picking'!A:I,3,1))," ")</f>
        <v xml:space="preserve"> </v>
      </c>
      <c r="E997" s="9"/>
      <c r="F997" s="22"/>
    </row>
    <row r="998" spans="1:6">
      <c r="A998" s="21"/>
      <c r="B998" s="8" t="str">
        <f>IFERROR((VLOOKUP(A998,'[1]Besoins demi J'!E:F,2,0))," ")</f>
        <v xml:space="preserve"> </v>
      </c>
      <c r="C998" s="7" t="str">
        <f>IFERROR((VLOOKUP(A998,'[1]Données picking'!A:I,9,0))," ")</f>
        <v xml:space="preserve"> </v>
      </c>
      <c r="D998" s="7" t="str">
        <f>IFERROR((VLOOKUP(A998,'[1]Données picking'!A:I,3,1))," ")</f>
        <v xml:space="preserve"> </v>
      </c>
      <c r="E998" s="9"/>
      <c r="F998" s="22"/>
    </row>
    <row r="999" spans="1:6">
      <c r="A999" s="21"/>
      <c r="B999" s="8" t="str">
        <f>IFERROR((VLOOKUP(A999,'[1]Besoins demi J'!E:F,2,0))," ")</f>
        <v xml:space="preserve"> </v>
      </c>
      <c r="C999" s="7" t="str">
        <f>IFERROR((VLOOKUP(A999,'[1]Données picking'!A:I,9,0))," ")</f>
        <v xml:space="preserve"> </v>
      </c>
      <c r="D999" s="7" t="str">
        <f>IFERROR((VLOOKUP(A999,'[1]Données picking'!A:I,3,1))," ")</f>
        <v xml:space="preserve"> </v>
      </c>
      <c r="E999" s="9"/>
      <c r="F999" s="22"/>
    </row>
    <row r="1000" spans="1:6">
      <c r="A1000" s="21"/>
      <c r="B1000" s="8" t="str">
        <f>IFERROR((VLOOKUP(A1000,'[1]Besoins demi J'!E:F,2,0))," ")</f>
        <v xml:space="preserve"> </v>
      </c>
      <c r="C1000" s="7" t="str">
        <f>IFERROR((VLOOKUP(A1000,'[1]Données picking'!A:I,9,0))," ")</f>
        <v xml:space="preserve"> </v>
      </c>
      <c r="D1000" s="7" t="str">
        <f>IFERROR((VLOOKUP(A1000,'[1]Données picking'!A:I,3,1))," ")</f>
        <v xml:space="preserve"> </v>
      </c>
      <c r="E1000" s="9"/>
      <c r="F1000" s="22"/>
    </row>
    <row r="1001" spans="1:6">
      <c r="A1001" s="21"/>
      <c r="B1001" s="8" t="str">
        <f>IFERROR((VLOOKUP(A1001,'[1]Besoins demi J'!E:F,2,0))," ")</f>
        <v xml:space="preserve"> </v>
      </c>
      <c r="C1001" s="7" t="str">
        <f>IFERROR((VLOOKUP(A1001,'[1]Données picking'!A:I,9,0))," ")</f>
        <v xml:space="preserve"> </v>
      </c>
      <c r="D1001" s="7" t="str">
        <f>IFERROR((VLOOKUP(A1001,'[1]Données picking'!A:I,3,1))," ")</f>
        <v xml:space="preserve"> </v>
      </c>
      <c r="E1001" s="9"/>
      <c r="F1001" s="22"/>
    </row>
    <row r="1002" spans="1:6">
      <c r="A1002" s="21"/>
      <c r="B1002" s="8" t="str">
        <f>IFERROR((VLOOKUP(A1002,'[1]Besoins demi J'!E:F,2,0))," ")</f>
        <v xml:space="preserve"> </v>
      </c>
      <c r="C1002" s="7" t="str">
        <f>IFERROR((VLOOKUP(A1002,'[1]Données picking'!A:I,9,0))," ")</f>
        <v xml:space="preserve"> </v>
      </c>
      <c r="D1002" s="7" t="str">
        <f>IFERROR((VLOOKUP(A1002,'[1]Données picking'!A:I,3,1))," ")</f>
        <v xml:space="preserve"> </v>
      </c>
      <c r="E1002" s="9"/>
      <c r="F1002" s="22"/>
    </row>
    <row r="1003" spans="1:6">
      <c r="A1003" s="21"/>
      <c r="B1003" s="8" t="str">
        <f>IFERROR((VLOOKUP(A1003,'[1]Besoins demi J'!E:F,2,0))," ")</f>
        <v xml:space="preserve"> </v>
      </c>
      <c r="C1003" s="7" t="str">
        <f>IFERROR((VLOOKUP(A1003,'[1]Données picking'!A:I,9,0))," ")</f>
        <v xml:space="preserve"> </v>
      </c>
      <c r="D1003" s="7" t="str">
        <f>IFERROR((VLOOKUP(A1003,'[1]Données picking'!A:I,3,1))," ")</f>
        <v xml:space="preserve"> </v>
      </c>
      <c r="E1003" s="9"/>
      <c r="F1003" s="22"/>
    </row>
    <row r="1004" spans="1:6">
      <c r="A1004" s="21"/>
      <c r="B1004" s="8" t="str">
        <f>IFERROR((VLOOKUP(A1004,'[1]Besoins demi J'!E:F,2,0))," ")</f>
        <v xml:space="preserve"> </v>
      </c>
      <c r="C1004" s="7" t="str">
        <f>IFERROR((VLOOKUP(A1004,'[1]Données picking'!A:I,9,0))," ")</f>
        <v xml:space="preserve"> </v>
      </c>
      <c r="D1004" s="7" t="str">
        <f>IFERROR((VLOOKUP(A1004,'[1]Données picking'!A:I,3,1))," ")</f>
        <v xml:space="preserve"> </v>
      </c>
      <c r="E1004" s="9"/>
      <c r="F1004" s="22"/>
    </row>
    <row r="1005" spans="1:6">
      <c r="A1005" s="21"/>
      <c r="B1005" s="8" t="str">
        <f>IFERROR((VLOOKUP(A1005,'[1]Besoins demi J'!E:F,2,0))," ")</f>
        <v xml:space="preserve"> </v>
      </c>
      <c r="C1005" s="7" t="str">
        <f>IFERROR((VLOOKUP(A1005,'[1]Données picking'!A:I,9,0))," ")</f>
        <v xml:space="preserve"> </v>
      </c>
      <c r="D1005" s="7" t="str">
        <f>IFERROR((VLOOKUP(A1005,'[1]Données picking'!A:I,3,1))," ")</f>
        <v xml:space="preserve"> </v>
      </c>
      <c r="E1005" s="9"/>
      <c r="F1005" s="22"/>
    </row>
    <row r="1006" spans="1:6">
      <c r="A1006" s="21"/>
      <c r="B1006" s="8" t="str">
        <f>IFERROR((VLOOKUP(A1006,'[1]Besoins demi J'!E:F,2,0))," ")</f>
        <v xml:space="preserve"> </v>
      </c>
      <c r="C1006" s="7" t="str">
        <f>IFERROR((VLOOKUP(A1006,'[1]Données picking'!A:I,9,0))," ")</f>
        <v xml:space="preserve"> </v>
      </c>
      <c r="D1006" s="7" t="str">
        <f>IFERROR((VLOOKUP(A1006,'[1]Données picking'!A:I,3,1))," ")</f>
        <v xml:space="preserve"> </v>
      </c>
      <c r="E1006" s="9"/>
      <c r="F1006" s="22"/>
    </row>
    <row r="1007" spans="1:6">
      <c r="A1007" s="21"/>
      <c r="B1007" s="8" t="str">
        <f>IFERROR((VLOOKUP(A1007,'[1]Besoins demi J'!E:F,2,0))," ")</f>
        <v xml:space="preserve"> </v>
      </c>
      <c r="C1007" s="7" t="str">
        <f>IFERROR((VLOOKUP(A1007,'[1]Données picking'!A:I,9,0))," ")</f>
        <v xml:space="preserve"> </v>
      </c>
      <c r="D1007" s="7" t="str">
        <f>IFERROR((VLOOKUP(A1007,'[1]Données picking'!A:I,3,1))," ")</f>
        <v xml:space="preserve"> </v>
      </c>
      <c r="E1007" s="9"/>
      <c r="F1007" s="22"/>
    </row>
    <row r="1008" spans="1:6">
      <c r="A1008" s="21"/>
      <c r="B1008" s="8" t="str">
        <f>IFERROR((VLOOKUP(A1008,'[1]Besoins demi J'!E:F,2,0))," ")</f>
        <v xml:space="preserve"> </v>
      </c>
      <c r="C1008" s="7" t="str">
        <f>IFERROR((VLOOKUP(A1008,'[1]Données picking'!A:I,9,0))," ")</f>
        <v xml:space="preserve"> </v>
      </c>
      <c r="D1008" s="7" t="str">
        <f>IFERROR((VLOOKUP(A1008,'[1]Données picking'!A:I,3,1))," ")</f>
        <v xml:space="preserve"> </v>
      </c>
      <c r="E1008" s="9"/>
      <c r="F1008" s="22"/>
    </row>
    <row r="1009" spans="1:6">
      <c r="A1009" s="21"/>
      <c r="B1009" s="8" t="str">
        <f>IFERROR((VLOOKUP(A1009,'[1]Besoins demi J'!E:F,2,0))," ")</f>
        <v xml:space="preserve"> </v>
      </c>
      <c r="C1009" s="7" t="str">
        <f>IFERROR((VLOOKUP(A1009,'[1]Données picking'!A:I,9,0))," ")</f>
        <v xml:space="preserve"> </v>
      </c>
      <c r="D1009" s="7" t="str">
        <f>IFERROR((VLOOKUP(A1009,'[1]Données picking'!A:I,3,1))," ")</f>
        <v xml:space="preserve"> </v>
      </c>
      <c r="E1009" s="9"/>
      <c r="F1009" s="22"/>
    </row>
    <row r="1010" spans="1:6">
      <c r="A1010" s="21"/>
      <c r="B1010" s="8" t="str">
        <f>IFERROR((VLOOKUP(A1010,'[1]Besoins demi J'!E:F,2,0))," ")</f>
        <v xml:space="preserve"> </v>
      </c>
      <c r="C1010" s="7" t="str">
        <f>IFERROR((VLOOKUP(A1010,'[1]Données picking'!A:I,9,0))," ")</f>
        <v xml:space="preserve"> </v>
      </c>
      <c r="D1010" s="7" t="str">
        <f>IFERROR((VLOOKUP(A1010,'[1]Données picking'!A:I,3,1))," ")</f>
        <v xml:space="preserve"> </v>
      </c>
      <c r="E1010" s="9"/>
      <c r="F1010" s="22"/>
    </row>
    <row r="1011" spans="1:6">
      <c r="A1011" s="21"/>
      <c r="B1011" s="8" t="str">
        <f>IFERROR((VLOOKUP(A1011,'[1]Besoins demi J'!E:F,2,0))," ")</f>
        <v xml:space="preserve"> </v>
      </c>
      <c r="C1011" s="7" t="str">
        <f>IFERROR((VLOOKUP(A1011,'[1]Données picking'!A:I,9,0))," ")</f>
        <v xml:space="preserve"> </v>
      </c>
      <c r="D1011" s="7" t="str">
        <f>IFERROR((VLOOKUP(A1011,'[1]Données picking'!A:I,3,1))," ")</f>
        <v xml:space="preserve"> </v>
      </c>
      <c r="E1011" s="9"/>
      <c r="F1011" s="22"/>
    </row>
    <row r="1012" spans="1:6">
      <c r="A1012" s="21"/>
      <c r="B1012" s="8" t="str">
        <f>IFERROR((VLOOKUP(A1012,'[1]Besoins demi J'!E:F,2,0))," ")</f>
        <v xml:space="preserve"> </v>
      </c>
      <c r="C1012" s="7" t="str">
        <f>IFERROR((VLOOKUP(A1012,'[1]Données picking'!A:I,9,0))," ")</f>
        <v xml:space="preserve"> </v>
      </c>
      <c r="D1012" s="7" t="str">
        <f>IFERROR((VLOOKUP(A1012,'[1]Données picking'!A:I,3,1))," ")</f>
        <v xml:space="preserve"> </v>
      </c>
      <c r="E1012" s="9"/>
      <c r="F1012" s="22"/>
    </row>
    <row r="1013" spans="1:6">
      <c r="A1013" s="21"/>
      <c r="B1013" s="8" t="str">
        <f>IFERROR((VLOOKUP(A1013,'[1]Besoins demi J'!E:F,2,0))," ")</f>
        <v xml:space="preserve"> </v>
      </c>
      <c r="C1013" s="7" t="str">
        <f>IFERROR((VLOOKUP(A1013,'[1]Données picking'!A:I,9,0))," ")</f>
        <v xml:space="preserve"> </v>
      </c>
      <c r="D1013" s="7" t="str">
        <f>IFERROR((VLOOKUP(A1013,'[1]Données picking'!A:I,3,1))," ")</f>
        <v xml:space="preserve"> </v>
      </c>
      <c r="E1013" s="9"/>
      <c r="F1013" s="22"/>
    </row>
    <row r="1014" spans="1:6">
      <c r="A1014" s="21"/>
      <c r="B1014" s="8" t="str">
        <f>IFERROR((VLOOKUP(A1014,'[1]Besoins demi J'!E:F,2,0))," ")</f>
        <v xml:space="preserve"> </v>
      </c>
      <c r="C1014" s="7" t="str">
        <f>IFERROR((VLOOKUP(A1014,'[1]Données picking'!A:I,9,0))," ")</f>
        <v xml:space="preserve"> </v>
      </c>
      <c r="D1014" s="7" t="str">
        <f>IFERROR((VLOOKUP(A1014,'[1]Données picking'!A:I,3,1))," ")</f>
        <v xml:space="preserve"> </v>
      </c>
      <c r="E1014" s="9"/>
      <c r="F1014" s="22"/>
    </row>
    <row r="1015" spans="1:6">
      <c r="A1015" s="21"/>
      <c r="B1015" s="8" t="str">
        <f>IFERROR((VLOOKUP(A1015,'[1]Besoins demi J'!E:F,2,0))," ")</f>
        <v xml:space="preserve"> </v>
      </c>
      <c r="C1015" s="7" t="str">
        <f>IFERROR((VLOOKUP(A1015,'[1]Données picking'!A:I,9,0))," ")</f>
        <v xml:space="preserve"> </v>
      </c>
      <c r="D1015" s="7" t="str">
        <f>IFERROR((VLOOKUP(A1015,'[1]Données picking'!A:I,3,1))," ")</f>
        <v xml:space="preserve"> </v>
      </c>
      <c r="E1015" s="9"/>
      <c r="F1015" s="22"/>
    </row>
    <row r="1016" spans="1:6">
      <c r="A1016" s="21"/>
      <c r="B1016" s="8" t="str">
        <f>IFERROR((VLOOKUP(A1016,'[1]Besoins demi J'!E:F,2,0))," ")</f>
        <v xml:space="preserve"> </v>
      </c>
      <c r="C1016" s="7" t="str">
        <f>IFERROR((VLOOKUP(A1016,'[1]Données picking'!A:I,9,0))," ")</f>
        <v xml:space="preserve"> </v>
      </c>
      <c r="D1016" s="7" t="str">
        <f>IFERROR((VLOOKUP(A1016,'[1]Données picking'!A:I,3,1))," ")</f>
        <v xml:space="preserve"> </v>
      </c>
      <c r="E1016" s="9"/>
      <c r="F1016" s="22"/>
    </row>
    <row r="1017" spans="1:6">
      <c r="A1017" s="21"/>
      <c r="B1017" s="8" t="str">
        <f>IFERROR((VLOOKUP(A1017,'[1]Besoins demi J'!E:F,2,0))," ")</f>
        <v xml:space="preserve"> </v>
      </c>
      <c r="C1017" s="7" t="str">
        <f>IFERROR((VLOOKUP(A1017,'[1]Données picking'!A:I,9,0))," ")</f>
        <v xml:space="preserve"> </v>
      </c>
      <c r="D1017" s="7" t="str">
        <f>IFERROR((VLOOKUP(A1017,'[1]Données picking'!A:I,3,1))," ")</f>
        <v xml:space="preserve"> </v>
      </c>
      <c r="E1017" s="9"/>
      <c r="F1017" s="22"/>
    </row>
    <row r="1018" spans="1:6">
      <c r="A1018" s="21"/>
      <c r="B1018" s="8" t="str">
        <f>IFERROR((VLOOKUP(A1018,'[1]Besoins demi J'!E:F,2,0))," ")</f>
        <v xml:space="preserve"> </v>
      </c>
      <c r="C1018" s="7" t="str">
        <f>IFERROR((VLOOKUP(A1018,'[1]Données picking'!A:I,9,0))," ")</f>
        <v xml:space="preserve"> </v>
      </c>
      <c r="D1018" s="7" t="str">
        <f>IFERROR((VLOOKUP(A1018,'[1]Données picking'!A:I,3,1))," ")</f>
        <v xml:space="preserve"> </v>
      </c>
      <c r="E1018" s="9"/>
      <c r="F1018" s="22"/>
    </row>
    <row r="1019" spans="1:6">
      <c r="A1019" s="21"/>
      <c r="B1019" s="8" t="str">
        <f>IFERROR((VLOOKUP(A1019,'[1]Besoins demi J'!E:F,2,0))," ")</f>
        <v xml:space="preserve"> </v>
      </c>
      <c r="C1019" s="7" t="str">
        <f>IFERROR((VLOOKUP(A1019,'[1]Données picking'!A:I,9,0))," ")</f>
        <v xml:space="preserve"> </v>
      </c>
      <c r="D1019" s="7" t="str">
        <f>IFERROR((VLOOKUP(A1019,'[1]Données picking'!A:I,3,1))," ")</f>
        <v xml:space="preserve"> </v>
      </c>
      <c r="E1019" s="9"/>
      <c r="F1019" s="22"/>
    </row>
    <row r="1020" spans="1:6">
      <c r="A1020" s="21"/>
      <c r="B1020" s="8" t="str">
        <f>IFERROR((VLOOKUP(A1020,'[1]Besoins demi J'!E:F,2,0))," ")</f>
        <v xml:space="preserve"> </v>
      </c>
      <c r="C1020" s="7" t="str">
        <f>IFERROR((VLOOKUP(A1020,'[1]Données picking'!A:I,9,0))," ")</f>
        <v xml:space="preserve"> </v>
      </c>
      <c r="D1020" s="7" t="str">
        <f>IFERROR((VLOOKUP(A1020,'[1]Données picking'!A:I,3,1))," ")</f>
        <v xml:space="preserve"> </v>
      </c>
      <c r="E1020" s="9"/>
      <c r="F1020" s="22"/>
    </row>
    <row r="1021" spans="1:6">
      <c r="A1021" s="21"/>
      <c r="B1021" s="8" t="str">
        <f>IFERROR((VLOOKUP(A1021,'[1]Besoins demi J'!E:F,2,0))," ")</f>
        <v xml:space="preserve"> </v>
      </c>
      <c r="C1021" s="7" t="str">
        <f>IFERROR((VLOOKUP(A1021,'[1]Données picking'!A:I,9,0))," ")</f>
        <v xml:space="preserve"> </v>
      </c>
      <c r="D1021" s="7" t="str">
        <f>IFERROR((VLOOKUP(A1021,'[1]Données picking'!A:I,3,1))," ")</f>
        <v xml:space="preserve"> </v>
      </c>
      <c r="E1021" s="9"/>
      <c r="F1021" s="22"/>
    </row>
    <row r="1022" spans="1:6">
      <c r="A1022" s="21"/>
      <c r="B1022" s="8" t="str">
        <f>IFERROR((VLOOKUP(A1022,'[1]Besoins demi J'!E:F,2,0))," ")</f>
        <v xml:space="preserve"> </v>
      </c>
      <c r="C1022" s="7" t="str">
        <f>IFERROR((VLOOKUP(A1022,'[1]Données picking'!A:I,9,0))," ")</f>
        <v xml:space="preserve"> </v>
      </c>
      <c r="D1022" s="7" t="str">
        <f>IFERROR((VLOOKUP(A1022,'[1]Données picking'!A:I,3,1))," ")</f>
        <v xml:space="preserve"> </v>
      </c>
      <c r="E1022" s="9"/>
      <c r="F1022" s="22"/>
    </row>
    <row r="1023" spans="1:6">
      <c r="A1023" s="21"/>
      <c r="B1023" s="8" t="str">
        <f>IFERROR((VLOOKUP(A1023,'[1]Besoins demi J'!E:F,2,0))," ")</f>
        <v xml:space="preserve"> </v>
      </c>
      <c r="C1023" s="7" t="str">
        <f>IFERROR((VLOOKUP(A1023,'[1]Données picking'!A:I,9,0))," ")</f>
        <v xml:space="preserve"> </v>
      </c>
      <c r="D1023" s="7" t="str">
        <f>IFERROR((VLOOKUP(A1023,'[1]Données picking'!A:I,3,1))," ")</f>
        <v xml:space="preserve"> </v>
      </c>
      <c r="E1023" s="9"/>
      <c r="F1023" s="22"/>
    </row>
    <row r="1024" spans="1:6">
      <c r="A1024" s="21"/>
      <c r="B1024" s="8" t="str">
        <f>IFERROR((VLOOKUP(A1024,'[1]Besoins demi J'!E:F,2,0))," ")</f>
        <v xml:space="preserve"> </v>
      </c>
      <c r="C1024" s="7" t="str">
        <f>IFERROR((VLOOKUP(A1024,'[1]Données picking'!A:I,9,0))," ")</f>
        <v xml:space="preserve"> </v>
      </c>
      <c r="D1024" s="7" t="str">
        <f>IFERROR((VLOOKUP(A1024,'[1]Données picking'!A:I,3,1))," ")</f>
        <v xml:space="preserve"> </v>
      </c>
      <c r="E1024" s="9"/>
      <c r="F1024" s="22"/>
    </row>
    <row r="1025" spans="1:6">
      <c r="A1025" s="21"/>
      <c r="B1025" s="8" t="str">
        <f>IFERROR((VLOOKUP(A1025,'[1]Besoins demi J'!E:F,2,0))," ")</f>
        <v xml:space="preserve"> </v>
      </c>
      <c r="C1025" s="7" t="str">
        <f>IFERROR((VLOOKUP(A1025,'[1]Données picking'!A:I,9,0))," ")</f>
        <v xml:space="preserve"> </v>
      </c>
      <c r="D1025" s="7" t="str">
        <f>IFERROR((VLOOKUP(A1025,'[1]Données picking'!A:I,3,1))," ")</f>
        <v xml:space="preserve"> </v>
      </c>
      <c r="E1025" s="9"/>
      <c r="F1025" s="22"/>
    </row>
    <row r="1026" spans="1:6">
      <c r="A1026" s="21"/>
      <c r="B1026" s="8" t="str">
        <f>IFERROR((VLOOKUP(A1026,'[1]Besoins demi J'!E:F,2,0))," ")</f>
        <v xml:space="preserve"> </v>
      </c>
      <c r="C1026" s="7" t="str">
        <f>IFERROR((VLOOKUP(A1026,'[1]Données picking'!A:I,9,0))," ")</f>
        <v xml:space="preserve"> </v>
      </c>
      <c r="D1026" s="7" t="str">
        <f>IFERROR((VLOOKUP(A1026,'[1]Données picking'!A:I,3,1))," ")</f>
        <v xml:space="preserve"> </v>
      </c>
      <c r="E1026" s="9"/>
      <c r="F1026" s="22"/>
    </row>
    <row r="1027" spans="1:6">
      <c r="A1027" s="21"/>
      <c r="B1027" s="8" t="str">
        <f>IFERROR((VLOOKUP(A1027,'[1]Besoins demi J'!E:F,2,0))," ")</f>
        <v xml:space="preserve"> </v>
      </c>
      <c r="C1027" s="7" t="str">
        <f>IFERROR((VLOOKUP(A1027,'[1]Données picking'!A:I,9,0))," ")</f>
        <v xml:space="preserve"> </v>
      </c>
      <c r="D1027" s="7" t="str">
        <f>IFERROR((VLOOKUP(A1027,'[1]Données picking'!A:I,3,1))," ")</f>
        <v xml:space="preserve"> </v>
      </c>
      <c r="E1027" s="9"/>
      <c r="F1027" s="22"/>
    </row>
    <row r="1028" spans="1:6">
      <c r="A1028" s="21"/>
      <c r="B1028" s="8" t="str">
        <f>IFERROR((VLOOKUP(A1028,'[1]Besoins demi J'!E:F,2,0))," ")</f>
        <v xml:space="preserve"> </v>
      </c>
      <c r="C1028" s="7" t="str">
        <f>IFERROR((VLOOKUP(A1028,'[1]Données picking'!A:I,9,0))," ")</f>
        <v xml:space="preserve"> </v>
      </c>
      <c r="D1028" s="7" t="str">
        <f>IFERROR((VLOOKUP(A1028,'[1]Données picking'!A:I,3,1))," ")</f>
        <v xml:space="preserve"> </v>
      </c>
      <c r="E1028" s="9"/>
      <c r="F1028" s="22"/>
    </row>
    <row r="1029" spans="1:6">
      <c r="A1029" s="21"/>
      <c r="B1029" s="8" t="str">
        <f>IFERROR((VLOOKUP(A1029,'[1]Besoins demi J'!E:F,2,0))," ")</f>
        <v xml:space="preserve"> </v>
      </c>
      <c r="C1029" s="7" t="str">
        <f>IFERROR((VLOOKUP(A1029,'[1]Données picking'!A:I,9,0))," ")</f>
        <v xml:space="preserve"> </v>
      </c>
      <c r="D1029" s="7" t="str">
        <f>IFERROR((VLOOKUP(A1029,'[1]Données picking'!A:I,3,1))," ")</f>
        <v xml:space="preserve"> </v>
      </c>
      <c r="E1029" s="9"/>
      <c r="F1029" s="22"/>
    </row>
    <row r="1030" spans="1:6">
      <c r="A1030" s="21"/>
      <c r="B1030" s="8" t="str">
        <f>IFERROR((VLOOKUP(A1030,'[1]Besoins demi J'!E:F,2,0))," ")</f>
        <v xml:space="preserve"> </v>
      </c>
      <c r="C1030" s="7" t="str">
        <f>IFERROR((VLOOKUP(A1030,'[1]Données picking'!A:I,9,0))," ")</f>
        <v xml:space="preserve"> </v>
      </c>
      <c r="D1030" s="7" t="str">
        <f>IFERROR((VLOOKUP(A1030,'[1]Données picking'!A:I,3,1))," ")</f>
        <v xml:space="preserve"> </v>
      </c>
      <c r="E1030" s="9"/>
      <c r="F1030" s="22"/>
    </row>
    <row r="1031" spans="1:6">
      <c r="A1031" s="21"/>
      <c r="B1031" s="8" t="str">
        <f>IFERROR((VLOOKUP(A1031,'[1]Besoins demi J'!E:F,2,0))," ")</f>
        <v xml:space="preserve"> </v>
      </c>
      <c r="C1031" s="7" t="str">
        <f>IFERROR((VLOOKUP(A1031,'[1]Données picking'!A:I,9,0))," ")</f>
        <v xml:space="preserve"> </v>
      </c>
      <c r="D1031" s="7" t="str">
        <f>IFERROR((VLOOKUP(A1031,'[1]Données picking'!A:I,3,1))," ")</f>
        <v xml:space="preserve"> </v>
      </c>
      <c r="E1031" s="9"/>
      <c r="F1031" s="22"/>
    </row>
    <row r="1032" spans="1:6">
      <c r="A1032" s="21"/>
      <c r="B1032" s="8" t="str">
        <f>IFERROR((VLOOKUP(A1032,'[1]Besoins demi J'!E:F,2,0))," ")</f>
        <v xml:space="preserve"> </v>
      </c>
      <c r="C1032" s="7" t="str">
        <f>IFERROR((VLOOKUP(A1032,'[1]Données picking'!A:I,9,0))," ")</f>
        <v xml:space="preserve"> </v>
      </c>
      <c r="D1032" s="7" t="str">
        <f>IFERROR((VLOOKUP(A1032,'[1]Données picking'!A:I,3,1))," ")</f>
        <v xml:space="preserve"> </v>
      </c>
      <c r="E1032" s="9"/>
      <c r="F1032" s="22"/>
    </row>
    <row r="1033" spans="1:6">
      <c r="A1033" s="21"/>
      <c r="B1033" s="8" t="str">
        <f>IFERROR((VLOOKUP(A1033,'[1]Besoins demi J'!E:F,2,0))," ")</f>
        <v xml:space="preserve"> </v>
      </c>
      <c r="C1033" s="7" t="str">
        <f>IFERROR((VLOOKUP(A1033,'[1]Données picking'!A:I,9,0))," ")</f>
        <v xml:space="preserve"> </v>
      </c>
      <c r="D1033" s="7" t="str">
        <f>IFERROR((VLOOKUP(A1033,'[1]Données picking'!A:I,3,1))," ")</f>
        <v xml:space="preserve"> </v>
      </c>
      <c r="E1033" s="9"/>
      <c r="F1033" s="22"/>
    </row>
    <row r="1034" spans="1:6">
      <c r="A1034" s="21"/>
      <c r="B1034" s="8" t="str">
        <f>IFERROR((VLOOKUP(A1034,'[1]Besoins demi J'!E:F,2,0))," ")</f>
        <v xml:space="preserve"> </v>
      </c>
      <c r="C1034" s="7" t="str">
        <f>IFERROR((VLOOKUP(A1034,'[1]Données picking'!A:I,9,0))," ")</f>
        <v xml:space="preserve"> </v>
      </c>
      <c r="D1034" s="7" t="str">
        <f>IFERROR((VLOOKUP(A1034,'[1]Données picking'!A:I,3,1))," ")</f>
        <v xml:space="preserve"> </v>
      </c>
      <c r="E1034" s="9"/>
      <c r="F1034" s="22"/>
    </row>
    <row r="1035" spans="1:6">
      <c r="A1035" s="21"/>
      <c r="B1035" s="8" t="str">
        <f>IFERROR((VLOOKUP(A1035,'[1]Besoins demi J'!E:F,2,0))," ")</f>
        <v xml:space="preserve"> </v>
      </c>
      <c r="C1035" s="7" t="str">
        <f>IFERROR((VLOOKUP(A1035,'[1]Données picking'!A:I,9,0))," ")</f>
        <v xml:space="preserve"> </v>
      </c>
      <c r="D1035" s="7" t="str">
        <f>IFERROR((VLOOKUP(A1035,'[1]Données picking'!A:I,3,1))," ")</f>
        <v xml:space="preserve"> </v>
      </c>
      <c r="E1035" s="9"/>
      <c r="F1035" s="22"/>
    </row>
    <row r="1036" spans="1:6">
      <c r="A1036" s="21"/>
      <c r="B1036" s="8" t="str">
        <f>IFERROR((VLOOKUP(A1036,'[1]Besoins demi J'!E:F,2,0))," ")</f>
        <v xml:space="preserve"> </v>
      </c>
      <c r="C1036" s="7" t="str">
        <f>IFERROR((VLOOKUP(A1036,'[1]Données picking'!A:I,9,0))," ")</f>
        <v xml:space="preserve"> </v>
      </c>
      <c r="D1036" s="7" t="str">
        <f>IFERROR((VLOOKUP(A1036,'[1]Données picking'!A:I,3,1))," ")</f>
        <v xml:space="preserve"> </v>
      </c>
      <c r="E1036" s="9"/>
      <c r="F1036" s="22"/>
    </row>
    <row r="1037" spans="1:6">
      <c r="A1037" s="21"/>
      <c r="B1037" s="8" t="str">
        <f>IFERROR((VLOOKUP(A1037,'[1]Besoins demi J'!E:F,2,0))," ")</f>
        <v xml:space="preserve"> </v>
      </c>
      <c r="C1037" s="7" t="str">
        <f>IFERROR((VLOOKUP(A1037,'[1]Données picking'!A:I,9,0))," ")</f>
        <v xml:space="preserve"> </v>
      </c>
      <c r="D1037" s="7" t="str">
        <f>IFERROR((VLOOKUP(A1037,'[1]Données picking'!A:I,3,1))," ")</f>
        <v xml:space="preserve"> </v>
      </c>
      <c r="E1037" s="9"/>
      <c r="F1037" s="22"/>
    </row>
    <row r="1038" spans="1:6">
      <c r="A1038" s="21"/>
      <c r="B1038" s="8" t="str">
        <f>IFERROR((VLOOKUP(A1038,'[1]Besoins demi J'!E:F,2,0))," ")</f>
        <v xml:space="preserve"> </v>
      </c>
      <c r="C1038" s="7" t="str">
        <f>IFERROR((VLOOKUP(A1038,'[1]Données picking'!A:I,9,0))," ")</f>
        <v xml:space="preserve"> </v>
      </c>
      <c r="D1038" s="7" t="str">
        <f>IFERROR((VLOOKUP(A1038,'[1]Données picking'!A:I,3,1))," ")</f>
        <v xml:space="preserve"> </v>
      </c>
      <c r="E1038" s="9"/>
      <c r="F1038" s="22"/>
    </row>
    <row r="1039" spans="1:6">
      <c r="A1039" s="21"/>
      <c r="B1039" s="8" t="str">
        <f>IFERROR((VLOOKUP(A1039,'[1]Besoins demi J'!E:F,2,0))," ")</f>
        <v xml:space="preserve"> </v>
      </c>
      <c r="C1039" s="7" t="str">
        <f>IFERROR((VLOOKUP(A1039,'[1]Données picking'!A:I,9,0))," ")</f>
        <v xml:space="preserve"> </v>
      </c>
      <c r="D1039" s="7" t="str">
        <f>IFERROR((VLOOKUP(A1039,'[1]Données picking'!A:I,3,1))," ")</f>
        <v xml:space="preserve"> </v>
      </c>
      <c r="E1039" s="9"/>
      <c r="F1039" s="22"/>
    </row>
    <row r="1040" spans="1:6">
      <c r="A1040" s="21"/>
      <c r="B1040" s="8" t="str">
        <f>IFERROR((VLOOKUP(A1040,'[1]Besoins demi J'!E:F,2,0))," ")</f>
        <v xml:space="preserve"> </v>
      </c>
      <c r="C1040" s="7" t="str">
        <f>IFERROR((VLOOKUP(A1040,'[1]Données picking'!A:I,9,0))," ")</f>
        <v xml:space="preserve"> </v>
      </c>
      <c r="D1040" s="7" t="str">
        <f>IFERROR((VLOOKUP(A1040,'[1]Données picking'!A:I,3,1))," ")</f>
        <v xml:space="preserve"> </v>
      </c>
      <c r="E1040" s="9"/>
      <c r="F1040" s="22"/>
    </row>
    <row r="1041" spans="1:6">
      <c r="A1041" s="21"/>
      <c r="B1041" s="8" t="str">
        <f>IFERROR((VLOOKUP(A1041,'[1]Besoins demi J'!E:F,2,0))," ")</f>
        <v xml:space="preserve"> </v>
      </c>
      <c r="C1041" s="7" t="str">
        <f>IFERROR((VLOOKUP(A1041,'[1]Données picking'!A:I,9,0))," ")</f>
        <v xml:space="preserve"> </v>
      </c>
      <c r="D1041" s="7" t="str">
        <f>IFERROR((VLOOKUP(A1041,'[1]Données picking'!A:I,3,1))," ")</f>
        <v xml:space="preserve"> </v>
      </c>
      <c r="E1041" s="9"/>
      <c r="F1041" s="22"/>
    </row>
    <row r="1042" spans="1:6">
      <c r="A1042" s="21"/>
      <c r="B1042" s="8" t="str">
        <f>IFERROR((VLOOKUP(A1042,'[1]Besoins demi J'!E:F,2,0))," ")</f>
        <v xml:space="preserve"> </v>
      </c>
      <c r="C1042" s="7" t="str">
        <f>IFERROR((VLOOKUP(A1042,'[1]Données picking'!A:I,9,0))," ")</f>
        <v xml:space="preserve"> </v>
      </c>
      <c r="D1042" s="7" t="str">
        <f>IFERROR((VLOOKUP(A1042,'[1]Données picking'!A:I,3,1))," ")</f>
        <v xml:space="preserve"> </v>
      </c>
      <c r="E1042" s="9"/>
      <c r="F1042" s="22"/>
    </row>
    <row r="1043" spans="1:6">
      <c r="A1043" s="21"/>
      <c r="B1043" s="8" t="str">
        <f>IFERROR((VLOOKUP(A1043,'[1]Besoins demi J'!E:F,2,0))," ")</f>
        <v xml:space="preserve"> </v>
      </c>
      <c r="C1043" s="7" t="str">
        <f>IFERROR((VLOOKUP(A1043,'[1]Données picking'!A:I,9,0))," ")</f>
        <v xml:space="preserve"> </v>
      </c>
      <c r="D1043" s="7" t="str">
        <f>IFERROR((VLOOKUP(A1043,'[1]Données picking'!A:I,3,1))," ")</f>
        <v xml:space="preserve"> </v>
      </c>
      <c r="E1043" s="9"/>
      <c r="F1043" s="22"/>
    </row>
    <row r="1044" spans="1:6">
      <c r="A1044" s="21"/>
      <c r="B1044" s="8" t="str">
        <f>IFERROR((VLOOKUP(A1044,'[1]Besoins demi J'!E:F,2,0))," ")</f>
        <v xml:space="preserve"> </v>
      </c>
      <c r="C1044" s="7" t="str">
        <f>IFERROR((VLOOKUP(A1044,'[1]Données picking'!A:I,9,0))," ")</f>
        <v xml:space="preserve"> </v>
      </c>
      <c r="D1044" s="7" t="str">
        <f>IFERROR((VLOOKUP(A1044,'[1]Données picking'!A:I,3,1))," ")</f>
        <v xml:space="preserve"> </v>
      </c>
      <c r="E1044" s="9"/>
      <c r="F1044" s="22"/>
    </row>
  </sheetData>
  <autoFilter ref="A1:F104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Picking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gwenn</dc:creator>
  <cp:lastModifiedBy>gwenn</cp:lastModifiedBy>
  <dcterms:created xsi:type="dcterms:W3CDTF">2012-10-31T10:14:56Z</dcterms:created>
  <dcterms:modified xsi:type="dcterms:W3CDTF">2012-10-31T10:19:04Z</dcterms:modified>
</cp:coreProperties>
</file>