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 codeName="{00000000-0000-0000-0000-000000000000}"/>
  <workbookPr date1904="1" codeName="ThisWorkbook" autoCompressPictures="0"/>
  <bookViews>
    <workbookView xWindow="0" yWindow="0" windowWidth="28580" windowHeight="17480" tabRatio="376"/>
  </bookViews>
  <sheets>
    <sheet name="Tableau des couts" sheetId="6" r:id="rId1"/>
    <sheet name="courrier" sheetId="7" r:id="rId2"/>
  </sheets>
  <definedNames>
    <definedName name="_xlnm._FilterDatabase" localSheetId="1" hidden="1">courrier!$A$27:$A$36</definedName>
    <definedName name="_xlnm.Print_Area" localSheetId="0">'Tableau des couts'!$A$1:$AS$46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Q32" i="6" l="1"/>
  <c r="AQ33" i="6"/>
  <c r="AQ31" i="6"/>
  <c r="AQ23" i="6"/>
  <c r="AQ22" i="6"/>
  <c r="AQ17" i="6"/>
  <c r="AQ10" i="6"/>
  <c r="AQ11" i="6"/>
  <c r="AQ12" i="6"/>
  <c r="AQ13" i="6"/>
  <c r="AQ14" i="6"/>
  <c r="AQ15" i="6"/>
  <c r="AQ16" i="6"/>
  <c r="AQ9" i="6"/>
  <c r="AO11" i="6"/>
  <c r="AP11" i="6"/>
  <c r="AO17" i="6"/>
  <c r="AO16" i="6"/>
  <c r="AO15" i="6"/>
  <c r="AO14" i="6"/>
  <c r="AO13" i="6"/>
  <c r="AO12" i="6"/>
  <c r="AO10" i="6"/>
  <c r="AO9" i="6"/>
  <c r="AO23" i="6"/>
  <c r="AO22" i="6"/>
  <c r="G31" i="6"/>
  <c r="AO33" i="6"/>
  <c r="AO31" i="6"/>
  <c r="AO29" i="6"/>
  <c r="F24" i="6"/>
  <c r="AP26" i="6"/>
  <c r="E35" i="6"/>
  <c r="F19" i="6"/>
  <c r="F26" i="6"/>
  <c r="AQ26" i="6"/>
  <c r="E19" i="6"/>
  <c r="AO32" i="6"/>
  <c r="E26" i="6"/>
  <c r="E37" i="6"/>
  <c r="G24" i="6"/>
  <c r="G19" i="6"/>
  <c r="G26" i="6"/>
  <c r="G29" i="6"/>
  <c r="G37" i="6"/>
</calcChain>
</file>

<file path=xl/comments1.xml><?xml version="1.0" encoding="utf-8"?>
<comments xmlns="http://schemas.openxmlformats.org/spreadsheetml/2006/main">
  <authors>
    <author>enet enet</author>
  </authors>
  <commentList>
    <comment ref="I1" authorId="0">
      <text>
        <r>
          <rPr>
            <b/>
            <sz val="14"/>
            <color indexed="81"/>
            <rFont val="Geneva"/>
          </rPr>
          <t>La macro "NOMMER FACTURES" génére le nom des factures en colonnes N, T ,Z, AF, AL masquées; pour les afficher, sélectionner les colonnes adjentes de part et d'autres, puis Format&gt;Colonne&gt;Afficher</t>
        </r>
        <r>
          <rPr>
            <sz val="9"/>
            <color indexed="81"/>
            <rFont val="Genev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<sst xmlns="http://schemas.openxmlformats.org/spreadsheetml/2006/main" count="106" uniqueCount="89">
  <si>
    <t>Maître d'ouvrage:</t>
  </si>
  <si>
    <t>LOT</t>
  </si>
  <si>
    <t>HONORAIRES</t>
  </si>
  <si>
    <t>ENTREPRISES</t>
  </si>
  <si>
    <t>Maître d'oeuvre:</t>
  </si>
  <si>
    <r>
      <rPr>
        <b/>
        <sz val="12"/>
        <rFont val="Calibri"/>
        <family val="2"/>
      </rPr>
      <t>COUT DE CONSTRUCTION TOTAL HT</t>
    </r>
    <r>
      <rPr>
        <sz val="12"/>
        <rFont val="Calibri"/>
        <family val="2"/>
      </rPr>
      <t xml:space="preserve">
Compris Maîtrise d'œuvre et aléas</t>
    </r>
  </si>
  <si>
    <t>ECART
moins disant</t>
  </si>
  <si>
    <t>TOTAL CONSTRUCTION MARCHE DE BASE</t>
  </si>
  <si>
    <t>TOTAL CONSTRUCTION compris Aléas et option validés</t>
  </si>
  <si>
    <t>Restaurateur</t>
  </si>
  <si>
    <t>BUDGET
du 25.11.11</t>
  </si>
  <si>
    <t>Contrôleur SPS</t>
  </si>
  <si>
    <t>ALEAS - COMPLEMENTS</t>
  </si>
  <si>
    <t>PLUS VALUES
MOINS VALUES
OPTIONS</t>
  </si>
  <si>
    <t>TOTAL
ENTREPRISE</t>
  </si>
  <si>
    <t>RETENUE
DE GARANTIE 5%</t>
  </si>
  <si>
    <t>SOLDE A PAYER</t>
  </si>
  <si>
    <t>AVANCEMENT
TRAVAUX</t>
  </si>
  <si>
    <t>Observations</t>
  </si>
  <si>
    <t>TABLEAU DES COUTS</t>
  </si>
  <si>
    <t>BE Plomberie</t>
  </si>
  <si>
    <t>Fourniture et pose...</t>
  </si>
  <si>
    <t>INSTALLATION DE CHANTIER</t>
  </si>
  <si>
    <t>SERRURERIE/ RIDEAUX METALLIQUES</t>
  </si>
  <si>
    <t>ELECTRICITE</t>
  </si>
  <si>
    <t>PLOMBERIE</t>
  </si>
  <si>
    <t>FAUX-PLAFONDS/ STAFF</t>
  </si>
  <si>
    <t>MENUISERIE BOIS - AGENCEMENTS - LETTRAGE SIGNALETIQUE - PARQUET</t>
  </si>
  <si>
    <t>PEINTURE</t>
  </si>
  <si>
    <t>inclus dans lot 2</t>
  </si>
  <si>
    <t>Caution Bancaire</t>
  </si>
  <si>
    <t>MARCHE
€ HT</t>
  </si>
  <si>
    <t xml:space="preserve"> OPTIONS / DEMANDE SUPPLEMENTAIRE hors marché de base</t>
  </si>
  <si>
    <t>Transformateur Neutre</t>
  </si>
  <si>
    <t>Parquet Supplémentaire</t>
  </si>
  <si>
    <t>Réhausse hauteur lambris de 260 cm à 280 cm</t>
  </si>
  <si>
    <t>Reprise du Meuble Chaud</t>
  </si>
  <si>
    <t>Bureau de contrôle</t>
  </si>
  <si>
    <t>FBI ELECTRICITE</t>
  </si>
  <si>
    <t>SPRINKLAGE</t>
  </si>
  <si>
    <t>VENTILATION ET HOTTES</t>
  </si>
  <si>
    <r>
      <t>GO/ETANCHEITE/PLATRE/CARRELAGES/ PORTES CF</t>
    </r>
    <r>
      <rPr>
        <sz val="12"/>
        <color theme="1"/>
        <rFont val="Calibri"/>
        <family val="2"/>
        <scheme val="minor"/>
      </rPr>
      <t>/ DEPOSE ILLY</t>
    </r>
  </si>
  <si>
    <t>12I1507</t>
  </si>
  <si>
    <t>1260</t>
  </si>
  <si>
    <t>18/12/12</t>
  </si>
  <si>
    <t>Situation n°1</t>
  </si>
  <si>
    <t>réf facture</t>
  </si>
  <si>
    <t>montant HT</t>
  </si>
  <si>
    <t>reçu</t>
  </si>
  <si>
    <t>envoi</t>
  </si>
  <si>
    <t>Situation n°2</t>
  </si>
  <si>
    <t>émission</t>
  </si>
  <si>
    <t>TOTAL HONORAIRES</t>
  </si>
  <si>
    <t>Situation n°3</t>
  </si>
  <si>
    <t>Situation n°4</t>
  </si>
  <si>
    <t>Situation n°5</t>
  </si>
  <si>
    <t>TABLEAU DES COUTS  N°1 du 11 Octobre 2012</t>
  </si>
  <si>
    <t>EXKI-ORLY</t>
  </si>
  <si>
    <t>EXKI-ORLY_ENTREPRISES_Situation n°1 réf  réf facture - montant HT € HT</t>
  </si>
  <si>
    <t>EXKI-ORLY_ENTREPRISES_ réf  reçu - réf facture € HT</t>
  </si>
  <si>
    <t>nom projet</t>
  </si>
  <si>
    <t xml:space="preserve">MJC </t>
  </si>
  <si>
    <t>ELECT</t>
  </si>
  <si>
    <t>SERRUREIR</t>
  </si>
  <si>
    <r>
      <t>Conception et maîtrise d'œuvre d'exécution</t>
    </r>
    <r>
      <rPr>
        <b/>
        <sz val="10"/>
        <color indexed="8"/>
        <rFont val="Calibri"/>
        <family val="2"/>
      </rPr>
      <t xml:space="preserve">  </t>
    </r>
  </si>
  <si>
    <r>
      <t>Pilotage et coordination du chantier</t>
    </r>
    <r>
      <rPr>
        <b/>
        <sz val="10"/>
        <color indexed="8"/>
        <rFont val="Calibri"/>
        <family val="2"/>
      </rPr>
      <t xml:space="preserve"> </t>
    </r>
  </si>
  <si>
    <t xml:space="preserve"> CLIM</t>
  </si>
  <si>
    <t>ERFTY</t>
  </si>
  <si>
    <t xml:space="preserve"> CLIMCLIM</t>
  </si>
  <si>
    <t>AUTRE</t>
  </si>
  <si>
    <t>MEUBLE</t>
  </si>
  <si>
    <t>COULEURS</t>
  </si>
  <si>
    <t>EXKI-ORLY_ CLIMCLIM_Situation n°1 réf  12I1507 - 1013,69 € HT</t>
  </si>
  <si>
    <t>EXKI-ORLY_AUTRE_ réf  18/12/12 - 1260 € HT</t>
  </si>
  <si>
    <t>EXKI-ORLY_ENTREPRISES_Situation n°3 réf  réf facture - montant HT € HT</t>
  </si>
  <si>
    <t>EXKI-ORLY_ENTREPRISES_Situation n°5 réf  réf facture - montant HT € HT</t>
  </si>
  <si>
    <t>B</t>
  </si>
  <si>
    <t>V</t>
  </si>
  <si>
    <t>NHY</t>
  </si>
  <si>
    <t>GHJKK</t>
  </si>
  <si>
    <t>AHJJJ</t>
  </si>
  <si>
    <t>JKLLLLM</t>
  </si>
  <si>
    <t>EXKI-ORLY_MJC _Situation n°1 réf  AHJJJ - 31863,45 € HT</t>
  </si>
  <si>
    <t>EXKI-ORLY_SERRUREIR_Situation n°1 réf  B - 25500 € HT</t>
  </si>
  <si>
    <t>EXKI-ORLY_FBI ELECTRICITE_Situation n°1 réf  V - 18900 € HT</t>
  </si>
  <si>
    <t>EXKI-ORLY_ CLIM_Situation n°1 réf  NHY - 3382,96 € HT</t>
  </si>
  <si>
    <t>EXKI-ORLY_ERFTY_Situation n°1 réf  GHJKK - 7750 € HT</t>
  </si>
  <si>
    <t>EXKI-ORLY_AUTRE_Situation n°1 réf  GHJKK - 13200 € HT</t>
  </si>
  <si>
    <t>EXKI-ORLY_MEUBLE_Situation n°1 réf  JKLLLLM - 36900 €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</si>
</sst>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_F"/>
    <numFmt numFmtId="165" formatCode="#,##0.00\ &quot;€&quot;"/>
    <numFmt numFmtId="166" formatCode="_-* #,##0.00[$€]_-;\-* #,##0.00[$€]_-;_-* &quot;-&quot;??[$€]_-;_-@_-"/>
  </numFmts>
  <fonts count="56" x14ac:knownFonts="1">
    <font>
      <sz val="9"/>
      <name val="Geneva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Geneva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color indexed="8"/>
      <name val="Century Gothic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9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8" tint="0.59999389629810485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9"/>
      <name val="Geneva"/>
      <family val="2"/>
    </font>
    <font>
      <b/>
      <sz val="16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Trebuchet MS"/>
      <family val="2"/>
    </font>
    <font>
      <sz val="11"/>
      <color indexed="8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entury Gothic"/>
      <family val="2"/>
    </font>
    <font>
      <sz val="14"/>
      <name val="Arial"/>
      <family val="2"/>
    </font>
    <font>
      <sz val="20"/>
      <name val="Geneva"/>
      <family val="2"/>
    </font>
    <font>
      <sz val="12"/>
      <color theme="0"/>
      <name val="Calibri"/>
      <family val="2"/>
      <scheme val="minor"/>
    </font>
    <font>
      <u/>
      <sz val="9"/>
      <color theme="10"/>
      <name val="Geneva"/>
    </font>
    <font>
      <u/>
      <sz val="9"/>
      <color theme="11"/>
      <name val="Geneva"/>
    </font>
    <font>
      <b/>
      <sz val="22"/>
      <name val="Calibri"/>
      <scheme val="minor"/>
    </font>
    <font>
      <b/>
      <sz val="28"/>
      <name val="Calibri"/>
      <scheme val="minor"/>
    </font>
    <font>
      <b/>
      <sz val="16"/>
      <name val="Calibri"/>
      <scheme val="minor"/>
    </font>
    <font>
      <sz val="8"/>
      <name val="Geneva"/>
    </font>
    <font>
      <sz val="11"/>
      <name val="Geneva"/>
    </font>
    <font>
      <sz val="9"/>
      <color theme="0"/>
      <name val="Calibri"/>
      <scheme val="minor"/>
    </font>
    <font>
      <sz val="12"/>
      <name val="Geneva"/>
    </font>
    <font>
      <sz val="9"/>
      <color indexed="81"/>
      <name val="Geneva"/>
    </font>
    <font>
      <b/>
      <sz val="14"/>
      <color indexed="81"/>
      <name val="Geneva"/>
    </font>
    <font>
      <sz val="18"/>
      <color rgb="FF000000"/>
      <name val="Lucida Grande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3935">
    <xf numFmtId="0" fontId="0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2" fillId="0" borderId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2" fillId="0" borderId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2" fillId="0" borderId="0"/>
    <xf numFmtId="0" fontId="16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 applyNumberFormat="0" applyFill="0" applyBorder="0" applyAlignment="0" applyProtection="0"/>
    <xf numFmtId="0" fontId="12" fillId="0" borderId="0"/>
    <xf numFmtId="0" fontId="12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31" fillId="0" borderId="0"/>
    <xf numFmtId="166" fontId="3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5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</cellStyleXfs>
  <cellXfs count="284">
    <xf numFmtId="0" fontId="0" fillId="0" borderId="0" xfId="0"/>
    <xf numFmtId="0" fontId="13" fillId="3" borderId="0" xfId="0" applyFont="1" applyFill="1"/>
    <xf numFmtId="0" fontId="13" fillId="3" borderId="0" xfId="0" applyFont="1" applyFill="1" applyBorder="1"/>
    <xf numFmtId="0" fontId="13" fillId="3" borderId="0" xfId="0" applyFont="1" applyFill="1" applyBorder="1" applyAlignment="1">
      <alignment horizontal="justify"/>
    </xf>
    <xf numFmtId="0" fontId="14" fillId="3" borderId="0" xfId="0" applyFont="1" applyFill="1" applyBorder="1" applyAlignment="1">
      <alignment horizontal="left"/>
    </xf>
    <xf numFmtId="0" fontId="13" fillId="3" borderId="0" xfId="0" applyFont="1" applyFill="1" applyAlignment="1">
      <alignment horizontal="justify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164" fontId="17" fillId="3" borderId="0" xfId="0" applyNumberFormat="1" applyFont="1" applyFill="1" applyBorder="1" applyAlignment="1">
      <alignment horizontal="center" vertical="center"/>
    </xf>
    <xf numFmtId="10" fontId="18" fillId="3" borderId="0" xfId="0" applyNumberFormat="1" applyFont="1" applyFill="1" applyAlignment="1">
      <alignment horizontal="center"/>
    </xf>
    <xf numFmtId="10" fontId="18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>
      <alignment vertical="center"/>
    </xf>
    <xf numFmtId="0" fontId="16" fillId="0" borderId="2" xfId="0" applyFont="1" applyBorder="1" applyAlignment="1">
      <alignment vertical="center" wrapText="1"/>
    </xf>
    <xf numFmtId="0" fontId="20" fillId="3" borderId="1" xfId="0" applyFont="1" applyFill="1" applyBorder="1" applyAlignment="1">
      <alignment horizontal="justify" vertical="center"/>
    </xf>
    <xf numFmtId="0" fontId="13" fillId="3" borderId="0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164" fontId="17" fillId="3" borderId="0" xfId="0" applyNumberFormat="1" applyFont="1" applyFill="1" applyBorder="1" applyAlignment="1">
      <alignment horizontal="right" vertical="center"/>
    </xf>
    <xf numFmtId="0" fontId="19" fillId="3" borderId="0" xfId="0" applyFont="1" applyFill="1" applyBorder="1" applyAlignment="1">
      <alignment horizontal="justify" vertical="center"/>
    </xf>
    <xf numFmtId="0" fontId="21" fillId="3" borderId="0" xfId="0" applyFont="1" applyFill="1" applyBorder="1" applyAlignment="1">
      <alignment horizontal="justify" vertical="center"/>
    </xf>
    <xf numFmtId="10" fontId="18" fillId="3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justify" vertical="center"/>
    </xf>
    <xf numFmtId="164" fontId="14" fillId="4" borderId="1" xfId="0" applyNumberFormat="1" applyFont="1" applyFill="1" applyBorder="1" applyAlignment="1">
      <alignment horizontal="right" vertical="center"/>
    </xf>
    <xf numFmtId="164" fontId="14" fillId="3" borderId="0" xfId="0" applyNumberFormat="1" applyFont="1" applyFill="1" applyBorder="1" applyAlignment="1">
      <alignment horizontal="right" vertical="center"/>
    </xf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20" fillId="6" borderId="3" xfId="0" applyNumberFormat="1" applyFont="1" applyFill="1" applyBorder="1" applyAlignment="1">
      <alignment horizontal="center" vertical="center"/>
    </xf>
    <xf numFmtId="164" fontId="24" fillId="0" borderId="0" xfId="0" applyNumberFormat="1" applyFont="1" applyFill="1" applyBorder="1" applyAlignment="1">
      <alignment horizontal="center" vertical="center" wrapText="1"/>
    </xf>
    <xf numFmtId="10" fontId="18" fillId="0" borderId="0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0" fontId="18" fillId="0" borderId="1" xfId="0" applyNumberFormat="1" applyFont="1" applyFill="1" applyBorder="1" applyAlignment="1">
      <alignment horizontal="center" vertical="center"/>
    </xf>
    <xf numFmtId="165" fontId="14" fillId="6" borderId="1" xfId="0" applyNumberFormat="1" applyFont="1" applyFill="1" applyBorder="1" applyAlignment="1">
      <alignment horizontal="center" vertical="center"/>
    </xf>
    <xf numFmtId="0" fontId="9" fillId="2" borderId="0" xfId="1" applyFont="1" applyFill="1" applyBorder="1"/>
    <xf numFmtId="0" fontId="21" fillId="3" borderId="0" xfId="0" applyFont="1" applyFill="1" applyBorder="1" applyAlignment="1">
      <alignment horizontal="left" vertical="center"/>
    </xf>
    <xf numFmtId="0" fontId="14" fillId="5" borderId="11" xfId="0" applyFont="1" applyFill="1" applyBorder="1" applyAlignment="1">
      <alignment horizontal="left" vertical="center"/>
    </xf>
    <xf numFmtId="164" fontId="23" fillId="5" borderId="8" xfId="0" applyNumberFormat="1" applyFont="1" applyFill="1" applyBorder="1" applyAlignment="1">
      <alignment horizontal="right" vertical="center"/>
    </xf>
    <xf numFmtId="10" fontId="18" fillId="3" borderId="5" xfId="0" applyNumberFormat="1" applyFont="1" applyFill="1" applyBorder="1" applyAlignment="1">
      <alignment horizontal="right" vertical="center"/>
    </xf>
    <xf numFmtId="10" fontId="18" fillId="0" borderId="5" xfId="0" applyNumberFormat="1" applyFont="1" applyFill="1" applyBorder="1" applyAlignment="1">
      <alignment horizontal="center" vertical="center"/>
    </xf>
    <xf numFmtId="0" fontId="25" fillId="8" borderId="11" xfId="0" applyFont="1" applyFill="1" applyBorder="1" applyAlignment="1">
      <alignment horizontal="left" vertical="center"/>
    </xf>
    <xf numFmtId="164" fontId="14" fillId="0" borderId="20" xfId="0" applyNumberFormat="1" applyFont="1" applyFill="1" applyBorder="1" applyAlignment="1">
      <alignment horizontal="center" vertical="center"/>
    </xf>
    <xf numFmtId="0" fontId="36" fillId="3" borderId="0" xfId="0" applyFont="1" applyFill="1"/>
    <xf numFmtId="0" fontId="37" fillId="3" borderId="0" xfId="0" applyFont="1" applyFill="1" applyBorder="1" applyAlignment="1">
      <alignment horizontal="left"/>
    </xf>
    <xf numFmtId="10" fontId="37" fillId="0" borderId="0" xfId="0" applyNumberFormat="1" applyFont="1" applyFill="1" applyBorder="1" applyAlignment="1">
      <alignment horizontal="center" vertical="center"/>
    </xf>
    <xf numFmtId="10" fontId="37" fillId="3" borderId="0" xfId="0" applyNumberFormat="1" applyFont="1" applyFill="1" applyAlignment="1">
      <alignment horizontal="center"/>
    </xf>
    <xf numFmtId="0" fontId="36" fillId="3" borderId="0" xfId="0" applyFont="1" applyFill="1" applyBorder="1"/>
    <xf numFmtId="4" fontId="19" fillId="6" borderId="23" xfId="0" applyNumberFormat="1" applyFont="1" applyFill="1" applyBorder="1" applyAlignment="1">
      <alignment horizontal="center" vertical="center"/>
    </xf>
    <xf numFmtId="164" fontId="14" fillId="5" borderId="9" xfId="0" applyNumberFormat="1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165" fontId="17" fillId="6" borderId="2" xfId="0" applyNumberFormat="1" applyFont="1" applyFill="1" applyBorder="1" applyAlignment="1">
      <alignment horizontal="center" vertical="center"/>
    </xf>
    <xf numFmtId="164" fontId="14" fillId="5" borderId="26" xfId="0" applyNumberFormat="1" applyFont="1" applyFill="1" applyBorder="1" applyAlignment="1">
      <alignment horizontal="right" vertical="center"/>
    </xf>
    <xf numFmtId="164" fontId="17" fillId="0" borderId="16" xfId="0" applyNumberFormat="1" applyFont="1" applyFill="1" applyBorder="1" applyAlignment="1">
      <alignment horizontal="center" vertical="center"/>
    </xf>
    <xf numFmtId="4" fontId="29" fillId="0" borderId="21" xfId="0" applyNumberFormat="1" applyFont="1" applyFill="1" applyBorder="1" applyAlignment="1">
      <alignment horizontal="center" vertical="center"/>
    </xf>
    <xf numFmtId="165" fontId="20" fillId="6" borderId="7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right" vertical="center"/>
    </xf>
    <xf numFmtId="165" fontId="20" fillId="6" borderId="2" xfId="0" applyNumberFormat="1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164" fontId="29" fillId="3" borderId="2" xfId="0" applyNumberFormat="1" applyFont="1" applyFill="1" applyBorder="1" applyAlignment="1">
      <alignment horizontal="right"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right" vertical="center"/>
    </xf>
    <xf numFmtId="49" fontId="20" fillId="0" borderId="1" xfId="0" applyNumberFormat="1" applyFont="1" applyFill="1" applyBorder="1" applyAlignment="1">
      <alignment vertical="center"/>
    </xf>
    <xf numFmtId="0" fontId="40" fillId="3" borderId="4" xfId="0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right" vertical="center"/>
    </xf>
    <xf numFmtId="0" fontId="40" fillId="3" borderId="1" xfId="0" applyFont="1" applyFill="1" applyBorder="1" applyAlignment="1">
      <alignment horizontal="center" vertical="center"/>
    </xf>
    <xf numFmtId="0" fontId="40" fillId="3" borderId="14" xfId="0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vertical="center"/>
    </xf>
    <xf numFmtId="49" fontId="20" fillId="3" borderId="1" xfId="0" applyNumberFormat="1" applyFont="1" applyFill="1" applyBorder="1" applyAlignment="1">
      <alignment vertical="center"/>
    </xf>
    <xf numFmtId="164" fontId="22" fillId="3" borderId="1" xfId="0" applyNumberFormat="1" applyFont="1" applyFill="1" applyBorder="1" applyAlignment="1">
      <alignment vertical="center"/>
    </xf>
    <xf numFmtId="0" fontId="41" fillId="0" borderId="0" xfId="0" applyFont="1"/>
    <xf numFmtId="164" fontId="14" fillId="0" borderId="2" xfId="0" applyNumberFormat="1" applyFont="1" applyFill="1" applyBorder="1" applyAlignment="1">
      <alignment horizontal="right" vertical="center"/>
    </xf>
    <xf numFmtId="164" fontId="24" fillId="13" borderId="6" xfId="0" applyNumberFormat="1" applyFont="1" applyFill="1" applyBorder="1" applyAlignment="1">
      <alignment horizontal="center" vertical="center" wrapText="1"/>
    </xf>
    <xf numFmtId="164" fontId="24" fillId="14" borderId="4" xfId="0" applyNumberFormat="1" applyFont="1" applyFill="1" applyBorder="1" applyAlignment="1">
      <alignment horizontal="center" vertical="center" wrapText="1"/>
    </xf>
    <xf numFmtId="164" fontId="24" fillId="15" borderId="4" xfId="0" applyNumberFormat="1" applyFont="1" applyFill="1" applyBorder="1" applyAlignment="1">
      <alignment horizontal="center" vertical="center" wrapText="1"/>
    </xf>
    <xf numFmtId="164" fontId="24" fillId="16" borderId="4" xfId="0" applyNumberFormat="1" applyFont="1" applyFill="1" applyBorder="1" applyAlignment="1">
      <alignment horizontal="left" vertical="center" wrapText="1"/>
    </xf>
    <xf numFmtId="164" fontId="38" fillId="0" borderId="2" xfId="0" applyNumberFormat="1" applyFont="1" applyFill="1" applyBorder="1" applyAlignment="1">
      <alignment horizontal="center" vertical="center"/>
    </xf>
    <xf numFmtId="164" fontId="38" fillId="17" borderId="2" xfId="0" applyNumberFormat="1" applyFont="1" applyFill="1" applyBorder="1" applyAlignment="1">
      <alignment horizontal="center" vertical="center"/>
    </xf>
    <xf numFmtId="10" fontId="39" fillId="15" borderId="2" xfId="0" applyNumberFormat="1" applyFont="1" applyFill="1" applyBorder="1" applyAlignment="1">
      <alignment horizontal="center" vertical="center"/>
    </xf>
    <xf numFmtId="49" fontId="20" fillId="11" borderId="1" xfId="0" applyNumberFormat="1" applyFont="1" applyFill="1" applyBorder="1" applyAlignment="1">
      <alignment vertical="center"/>
    </xf>
    <xf numFmtId="4" fontId="28" fillId="3" borderId="1" xfId="0" applyNumberFormat="1" applyFont="1" applyFill="1" applyBorder="1" applyAlignment="1">
      <alignment horizontal="right" vertical="center"/>
    </xf>
    <xf numFmtId="164" fontId="41" fillId="0" borderId="0" xfId="0" applyNumberFormat="1" applyFont="1"/>
    <xf numFmtId="0" fontId="0" fillId="0" borderId="0" xfId="0" applyAlignment="1">
      <alignment horizontal="center"/>
    </xf>
    <xf numFmtId="49" fontId="20" fillId="0" borderId="1" xfId="0" applyNumberFormat="1" applyFont="1" applyFill="1" applyBorder="1" applyAlignment="1">
      <alignment horizontal="center" vertical="center"/>
    </xf>
    <xf numFmtId="164" fontId="39" fillId="9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4" fontId="42" fillId="0" borderId="0" xfId="0" applyNumberFormat="1" applyFont="1"/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 wrapText="1"/>
    </xf>
    <xf numFmtId="0" fontId="25" fillId="7" borderId="25" xfId="0" applyFont="1" applyFill="1" applyBorder="1" applyAlignment="1">
      <alignment horizontal="center" vertical="center" wrapText="1"/>
    </xf>
    <xf numFmtId="164" fontId="24" fillId="0" borderId="24" xfId="0" applyNumberFormat="1" applyFont="1" applyFill="1" applyBorder="1" applyAlignment="1">
      <alignment horizontal="center" vertical="center" wrapText="1"/>
    </xf>
    <xf numFmtId="4" fontId="29" fillId="3" borderId="1" xfId="0" applyNumberFormat="1" applyFont="1" applyFill="1" applyBorder="1" applyAlignment="1">
      <alignment horizontal="center" vertical="center"/>
    </xf>
    <xf numFmtId="4" fontId="19" fillId="6" borderId="31" xfId="0" applyNumberFormat="1" applyFont="1" applyFill="1" applyBorder="1" applyAlignment="1">
      <alignment horizontal="center" vertical="center"/>
    </xf>
    <xf numFmtId="164" fontId="17" fillId="0" borderId="29" xfId="0" applyNumberFormat="1" applyFont="1" applyFill="1" applyBorder="1" applyAlignment="1">
      <alignment horizontal="center" vertical="center"/>
    </xf>
    <xf numFmtId="164" fontId="17" fillId="0" borderId="29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justify" vertical="center"/>
    </xf>
    <xf numFmtId="0" fontId="19" fillId="0" borderId="0" xfId="0" applyFont="1" applyFill="1" applyBorder="1" applyAlignment="1">
      <alignment horizontal="justify" vertical="center"/>
    </xf>
    <xf numFmtId="49" fontId="4" fillId="3" borderId="1" xfId="0" applyNumberFormat="1" applyFont="1" applyFill="1" applyBorder="1" applyAlignment="1">
      <alignment horizontal="left" vertical="center"/>
    </xf>
    <xf numFmtId="49" fontId="17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/>
    </xf>
    <xf numFmtId="49" fontId="24" fillId="10" borderId="23" xfId="0" applyNumberFormat="1" applyFont="1" applyFill="1" applyBorder="1" applyAlignment="1">
      <alignment horizontal="center" vertical="center" wrapText="1"/>
    </xf>
    <xf numFmtId="49" fontId="17" fillId="0" borderId="33" xfId="0" applyNumberFormat="1" applyFont="1" applyFill="1" applyBorder="1" applyAlignment="1">
      <alignment horizontal="center" vertical="center"/>
    </xf>
    <xf numFmtId="164" fontId="14" fillId="0" borderId="34" xfId="0" applyNumberFormat="1" applyFont="1" applyFill="1" applyBorder="1" applyAlignment="1">
      <alignment horizontal="right" vertical="center"/>
    </xf>
    <xf numFmtId="49" fontId="17" fillId="0" borderId="34" xfId="0" applyNumberFormat="1" applyFont="1" applyFill="1" applyBorder="1" applyAlignment="1">
      <alignment horizontal="center" vertical="center"/>
    </xf>
    <xf numFmtId="49" fontId="17" fillId="0" borderId="31" xfId="0" applyNumberFormat="1" applyFont="1" applyFill="1" applyBorder="1" applyAlignment="1">
      <alignment horizontal="center" vertical="center"/>
    </xf>
    <xf numFmtId="49" fontId="17" fillId="0" borderId="35" xfId="0" applyNumberFormat="1" applyFont="1" applyFill="1" applyBorder="1" applyAlignment="1">
      <alignment horizontal="center" vertical="center"/>
    </xf>
    <xf numFmtId="49" fontId="17" fillId="0" borderId="17" xfId="0" applyNumberFormat="1" applyFont="1" applyFill="1" applyBorder="1" applyAlignment="1">
      <alignment horizontal="center" vertical="center"/>
    </xf>
    <xf numFmtId="164" fontId="22" fillId="0" borderId="17" xfId="0" applyNumberFormat="1" applyFont="1" applyFill="1" applyBorder="1" applyAlignment="1">
      <alignment horizontal="right" vertical="center"/>
    </xf>
    <xf numFmtId="164" fontId="22" fillId="0" borderId="22" xfId="0" applyNumberFormat="1" applyFont="1" applyFill="1" applyBorder="1" applyAlignment="1">
      <alignment horizontal="right" vertical="center"/>
    </xf>
    <xf numFmtId="164" fontId="14" fillId="0" borderId="7" xfId="0" applyNumberFormat="1" applyFont="1" applyFill="1" applyBorder="1" applyAlignment="1">
      <alignment horizontal="right" vertical="center"/>
    </xf>
    <xf numFmtId="164" fontId="14" fillId="0" borderId="3" xfId="0" applyNumberFormat="1" applyFont="1" applyFill="1" applyBorder="1" applyAlignment="1">
      <alignment horizontal="right" vertical="center"/>
    </xf>
    <xf numFmtId="164" fontId="14" fillId="0" borderId="3" xfId="0" applyNumberFormat="1" applyFont="1" applyFill="1" applyBorder="1" applyAlignment="1">
      <alignment vertical="center"/>
    </xf>
    <xf numFmtId="164" fontId="22" fillId="0" borderId="3" xfId="0" applyNumberFormat="1" applyFont="1" applyFill="1" applyBorder="1" applyAlignment="1">
      <alignment vertical="center"/>
    </xf>
    <xf numFmtId="164" fontId="22" fillId="0" borderId="36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7" fillId="11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164" fontId="24" fillId="10" borderId="16" xfId="0" applyNumberFormat="1" applyFont="1" applyFill="1" applyBorder="1" applyAlignment="1">
      <alignment horizontal="center" vertical="center" wrapText="1"/>
    </xf>
    <xf numFmtId="164" fontId="14" fillId="0" borderId="29" xfId="0" applyNumberFormat="1" applyFont="1" applyFill="1" applyBorder="1" applyAlignment="1">
      <alignment horizontal="right" vertical="center"/>
    </xf>
    <xf numFmtId="164" fontId="14" fillId="0" borderId="29" xfId="0" applyNumberFormat="1" applyFont="1" applyFill="1" applyBorder="1" applyAlignment="1">
      <alignment vertical="center"/>
    </xf>
    <xf numFmtId="164" fontId="22" fillId="0" borderId="29" xfId="0" applyNumberFormat="1" applyFont="1" applyFill="1" applyBorder="1" applyAlignment="1">
      <alignment vertical="center"/>
    </xf>
    <xf numFmtId="164" fontId="22" fillId="0" borderId="3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right" vertical="center"/>
    </xf>
    <xf numFmtId="49" fontId="17" fillId="0" borderId="0" xfId="0" applyNumberFormat="1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vertical="center"/>
    </xf>
    <xf numFmtId="0" fontId="0" fillId="3" borderId="0" xfId="0" applyFill="1" applyBorder="1"/>
    <xf numFmtId="164" fontId="24" fillId="3" borderId="0" xfId="0" applyNumberFormat="1" applyFont="1" applyFill="1" applyBorder="1" applyAlignment="1">
      <alignment horizontal="center" vertical="center" wrapText="1"/>
    </xf>
    <xf numFmtId="49" fontId="17" fillId="3" borderId="0" xfId="0" applyNumberFormat="1" applyFont="1" applyFill="1" applyBorder="1" applyAlignment="1">
      <alignment horizontal="center" vertical="center"/>
    </xf>
    <xf numFmtId="164" fontId="22" fillId="3" borderId="0" xfId="0" applyNumberFormat="1" applyFont="1" applyFill="1" applyBorder="1" applyAlignment="1">
      <alignment horizontal="right" vertical="center"/>
    </xf>
    <xf numFmtId="164" fontId="22" fillId="3" borderId="0" xfId="0" applyNumberFormat="1" applyFont="1" applyFill="1" applyBorder="1" applyAlignment="1">
      <alignment vertical="center"/>
    </xf>
    <xf numFmtId="164" fontId="14" fillId="3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164" fontId="32" fillId="8" borderId="10" xfId="0" applyNumberFormat="1" applyFont="1" applyFill="1" applyBorder="1" applyAlignment="1">
      <alignment horizontal="right" vertical="center"/>
    </xf>
    <xf numFmtId="0" fontId="26" fillId="0" borderId="1" xfId="0" applyFont="1" applyBorder="1" applyAlignment="1">
      <alignment vertical="center" wrapText="1"/>
    </xf>
    <xf numFmtId="10" fontId="26" fillId="0" borderId="1" xfId="0" applyNumberFormat="1" applyFont="1" applyBorder="1" applyAlignment="1">
      <alignment vertical="center" wrapText="1"/>
    </xf>
    <xf numFmtId="0" fontId="20" fillId="3" borderId="2" xfId="0" applyFont="1" applyFill="1" applyBorder="1" applyAlignment="1">
      <alignment horizontal="justify" vertical="center"/>
    </xf>
    <xf numFmtId="0" fontId="20" fillId="3" borderId="2" xfId="0" applyFont="1" applyFill="1" applyBorder="1" applyAlignment="1">
      <alignment horizontal="center" vertical="center"/>
    </xf>
    <xf numFmtId="4" fontId="28" fillId="3" borderId="2" xfId="0" applyNumberFormat="1" applyFont="1" applyFill="1" applyBorder="1" applyAlignment="1">
      <alignment horizontal="right" vertical="center"/>
    </xf>
    <xf numFmtId="164" fontId="24" fillId="10" borderId="21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3" fillId="0" borderId="0" xfId="0" applyFont="1" applyFill="1" applyBorder="1"/>
    <xf numFmtId="10" fontId="17" fillId="5" borderId="8" xfId="0" applyNumberFormat="1" applyFont="1" applyFill="1" applyBorder="1" applyAlignment="1">
      <alignment horizontal="right" vertical="center"/>
    </xf>
    <xf numFmtId="164" fontId="23" fillId="5" borderId="10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3" borderId="2" xfId="0" applyFont="1" applyFill="1" applyBorder="1" applyAlignment="1">
      <alignment horizontal="left" vertical="center" wrapText="1"/>
    </xf>
    <xf numFmtId="0" fontId="25" fillId="7" borderId="10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justify" vertical="center"/>
    </xf>
    <xf numFmtId="4" fontId="19" fillId="6" borderId="40" xfId="0" applyNumberFormat="1" applyFont="1" applyFill="1" applyBorder="1" applyAlignment="1">
      <alignment horizontal="center" vertical="center"/>
    </xf>
    <xf numFmtId="4" fontId="29" fillId="3" borderId="41" xfId="0" applyNumberFormat="1" applyFont="1" applyFill="1" applyBorder="1" applyAlignment="1">
      <alignment horizontal="center" vertical="center"/>
    </xf>
    <xf numFmtId="164" fontId="17" fillId="0" borderId="37" xfId="0" applyNumberFormat="1" applyFont="1" applyFill="1" applyBorder="1" applyAlignment="1">
      <alignment vertical="center"/>
    </xf>
    <xf numFmtId="0" fontId="14" fillId="3" borderId="42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35" fillId="3" borderId="31" xfId="0" applyFont="1" applyFill="1" applyBorder="1" applyAlignment="1">
      <alignment horizontal="center" vertical="center"/>
    </xf>
    <xf numFmtId="0" fontId="35" fillId="0" borderId="40" xfId="0" applyFont="1" applyFill="1" applyBorder="1" applyAlignment="1">
      <alignment horizontal="center" vertical="center"/>
    </xf>
    <xf numFmtId="49" fontId="4" fillId="3" borderId="41" xfId="0" applyNumberFormat="1" applyFont="1" applyFill="1" applyBorder="1" applyAlignment="1">
      <alignment horizontal="left" vertical="center"/>
    </xf>
    <xf numFmtId="0" fontId="14" fillId="3" borderId="43" xfId="0" applyFont="1" applyFill="1" applyBorder="1" applyAlignment="1">
      <alignment horizontal="center" vertical="center"/>
    </xf>
    <xf numFmtId="165" fontId="14" fillId="6" borderId="11" xfId="0" applyNumberFormat="1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justify" vertical="center"/>
    </xf>
    <xf numFmtId="4" fontId="26" fillId="0" borderId="0" xfId="0" applyNumberFormat="1" applyFont="1" applyFill="1" applyBorder="1" applyAlignment="1">
      <alignment horizontal="center" vertical="center"/>
    </xf>
    <xf numFmtId="165" fontId="14" fillId="6" borderId="18" xfId="0" applyNumberFormat="1" applyFont="1" applyFill="1" applyBorder="1" applyAlignment="1">
      <alignment horizontal="center" vertical="center" wrapText="1"/>
    </xf>
    <xf numFmtId="4" fontId="48" fillId="9" borderId="19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/>
    </xf>
    <xf numFmtId="4" fontId="29" fillId="0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/>
    </xf>
    <xf numFmtId="4" fontId="19" fillId="6" borderId="1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vertical="center"/>
    </xf>
    <xf numFmtId="0" fontId="21" fillId="4" borderId="11" xfId="0" applyFont="1" applyFill="1" applyBorder="1" applyAlignment="1">
      <alignment horizontal="justify" vertical="center"/>
    </xf>
    <xf numFmtId="0" fontId="25" fillId="7" borderId="11" xfId="0" applyFont="1" applyFill="1" applyBorder="1" applyAlignment="1">
      <alignment horizontal="justify" vertical="center"/>
    </xf>
    <xf numFmtId="0" fontId="25" fillId="7" borderId="10" xfId="0" applyFont="1" applyFill="1" applyBorder="1" applyAlignment="1">
      <alignment horizontal="justify" vertical="center"/>
    </xf>
    <xf numFmtId="4" fontId="22" fillId="6" borderId="18" xfId="0" applyNumberFormat="1" applyFont="1" applyFill="1" applyBorder="1" applyAlignment="1">
      <alignment horizontal="center" vertical="center"/>
    </xf>
    <xf numFmtId="164" fontId="32" fillId="7" borderId="19" xfId="0" applyNumberFormat="1" applyFont="1" applyFill="1" applyBorder="1" applyAlignment="1">
      <alignment horizontal="right" vertical="center"/>
    </xf>
    <xf numFmtId="164" fontId="17" fillId="0" borderId="2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justify" vertical="center"/>
    </xf>
    <xf numFmtId="0" fontId="43" fillId="7" borderId="11" xfId="0" applyFont="1" applyFill="1" applyBorder="1" applyAlignment="1">
      <alignment horizontal="left" vertical="center"/>
    </xf>
    <xf numFmtId="10" fontId="18" fillId="4" borderId="1" xfId="0" applyNumberFormat="1" applyFont="1" applyFill="1" applyBorder="1" applyAlignment="1">
      <alignment horizontal="right" vertical="center"/>
    </xf>
    <xf numFmtId="165" fontId="20" fillId="6" borderId="1" xfId="0" applyNumberFormat="1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14" fontId="17" fillId="0" borderId="33" xfId="0" applyNumberFormat="1" applyFont="1" applyFill="1" applyBorder="1" applyAlignment="1">
      <alignment horizontal="center" vertical="center"/>
    </xf>
    <xf numFmtId="14" fontId="17" fillId="0" borderId="31" xfId="0" applyNumberFormat="1" applyFont="1" applyFill="1" applyBorder="1" applyAlignment="1">
      <alignment horizontal="center" vertical="center"/>
    </xf>
    <xf numFmtId="14" fontId="17" fillId="0" borderId="34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horizontal="right" vertical="center"/>
    </xf>
    <xf numFmtId="49" fontId="20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164" fontId="24" fillId="12" borderId="32" xfId="0" applyNumberFormat="1" applyFont="1" applyFill="1" applyBorder="1" applyAlignment="1">
      <alignment horizontal="center" vertical="center" wrapText="1"/>
    </xf>
    <xf numFmtId="164" fontId="38" fillId="0" borderId="4" xfId="0" applyNumberFormat="1" applyFont="1" applyFill="1" applyBorder="1" applyAlignment="1">
      <alignment horizontal="center" vertical="center"/>
    </xf>
    <xf numFmtId="164" fontId="22" fillId="11" borderId="1" xfId="0" applyNumberFormat="1" applyFont="1" applyFill="1" applyBorder="1" applyAlignment="1">
      <alignment vertical="center"/>
    </xf>
    <xf numFmtId="4" fontId="19" fillId="6" borderId="2" xfId="0" applyNumberFormat="1" applyFont="1" applyFill="1" applyBorder="1" applyAlignment="1">
      <alignment horizontal="center" vertical="center"/>
    </xf>
    <xf numFmtId="4" fontId="29" fillId="0" borderId="2" xfId="0" applyNumberFormat="1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left" vertical="center"/>
    </xf>
    <xf numFmtId="0" fontId="14" fillId="5" borderId="10" xfId="0" applyFont="1" applyFill="1" applyBorder="1" applyAlignment="1">
      <alignment horizontal="left" vertical="center"/>
    </xf>
    <xf numFmtId="164" fontId="30" fillId="14" borderId="4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7" fillId="0" borderId="0" xfId="0" applyFont="1" applyFill="1" applyBorder="1" applyAlignment="1">
      <alignment vertical="center" wrapText="1"/>
    </xf>
    <xf numFmtId="0" fontId="36" fillId="3" borderId="0" xfId="0" applyFont="1" applyFill="1" applyBorder="1" applyAlignment="1"/>
    <xf numFmtId="0" fontId="50" fillId="0" borderId="0" xfId="0" applyFont="1"/>
    <xf numFmtId="0" fontId="50" fillId="0" borderId="0" xfId="0" applyFont="1" applyAlignment="1">
      <alignment wrapText="1"/>
    </xf>
    <xf numFmtId="0" fontId="0" fillId="3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4" fontId="24" fillId="3" borderId="0" xfId="0" applyNumberFormat="1" applyFont="1" applyFill="1" applyBorder="1" applyAlignment="1">
      <alignment horizontal="left" vertical="center" wrapText="1"/>
    </xf>
    <xf numFmtId="164" fontId="14" fillId="3" borderId="0" xfId="0" applyNumberFormat="1" applyFont="1" applyFill="1" applyBorder="1" applyAlignment="1">
      <alignment horizontal="left" vertical="center"/>
    </xf>
    <xf numFmtId="49" fontId="17" fillId="3" borderId="0" xfId="0" applyNumberFormat="1" applyFont="1" applyFill="1" applyBorder="1" applyAlignment="1">
      <alignment horizontal="left" vertical="center"/>
    </xf>
    <xf numFmtId="164" fontId="22" fillId="3" borderId="0" xfId="0" applyNumberFormat="1" applyFont="1" applyFill="1" applyBorder="1" applyAlignment="1">
      <alignment horizontal="left" vertical="center"/>
    </xf>
    <xf numFmtId="0" fontId="51" fillId="0" borderId="0" xfId="0" applyFont="1" applyFill="1" applyAlignment="1">
      <alignment horizontal="justify"/>
    </xf>
    <xf numFmtId="164" fontId="22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1" fillId="9" borderId="11" xfId="0" applyFont="1" applyFill="1" applyBorder="1" applyAlignment="1">
      <alignment horizontal="left" vertical="center" wrapText="1"/>
    </xf>
    <xf numFmtId="0" fontId="17" fillId="9" borderId="10" xfId="0" applyFont="1" applyFill="1" applyBorder="1" applyAlignment="1">
      <alignment horizontal="left" vertical="center" wrapText="1"/>
    </xf>
    <xf numFmtId="165" fontId="20" fillId="6" borderId="28" xfId="0" applyNumberFormat="1" applyFont="1" applyFill="1" applyBorder="1" applyAlignment="1">
      <alignment horizontal="center" vertical="center"/>
    </xf>
    <xf numFmtId="165" fontId="20" fillId="6" borderId="2" xfId="0" applyNumberFormat="1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right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64" fontId="24" fillId="11" borderId="1" xfId="0" applyNumberFormat="1" applyFont="1" applyFill="1" applyBorder="1" applyAlignment="1">
      <alignment horizontal="center" vertical="center" wrapText="1"/>
    </xf>
    <xf numFmtId="164" fontId="17" fillId="11" borderId="1" xfId="0" applyNumberFormat="1" applyFont="1" applyFill="1" applyBorder="1" applyAlignment="1">
      <alignment horizontal="center"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9" fillId="14" borderId="27" xfId="0" applyNumberFormat="1" applyFont="1" applyFill="1" applyBorder="1" applyAlignment="1">
      <alignment horizontal="center" vertical="center"/>
    </xf>
    <xf numFmtId="164" fontId="39" fillId="14" borderId="2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36" fillId="3" borderId="11" xfId="0" applyFont="1" applyFill="1" applyBorder="1" applyAlignment="1">
      <alignment horizontal="center"/>
    </xf>
    <xf numFmtId="0" fontId="36" fillId="3" borderId="8" xfId="0" applyFont="1" applyFill="1" applyBorder="1" applyAlignment="1">
      <alignment horizontal="center"/>
    </xf>
    <xf numFmtId="0" fontId="36" fillId="3" borderId="10" xfId="0" applyFont="1" applyFill="1" applyBorder="1" applyAlignment="1">
      <alignment horizontal="center"/>
    </xf>
    <xf numFmtId="164" fontId="17" fillId="3" borderId="1" xfId="0" applyNumberFormat="1" applyFont="1" applyFill="1" applyBorder="1" applyAlignment="1">
      <alignment horizontal="center" vertical="center"/>
    </xf>
    <xf numFmtId="164" fontId="14" fillId="0" borderId="27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0" fontId="52" fillId="0" borderId="0" xfId="0" applyFont="1" applyBorder="1" applyAlignment="1">
      <alignment horizontal="left" vertical="top" wrapText="1"/>
    </xf>
    <xf numFmtId="0" fontId="36" fillId="3" borderId="5" xfId="0" applyFont="1" applyFill="1" applyBorder="1" applyAlignment="1">
      <alignment horizontal="center" vertical="top"/>
    </xf>
    <xf numFmtId="0" fontId="17" fillId="9" borderId="3" xfId="0" applyFont="1" applyFill="1" applyBorder="1" applyAlignment="1">
      <alignment horizontal="left" vertical="center" wrapText="1"/>
    </xf>
    <xf numFmtId="0" fontId="17" fillId="9" borderId="4" xfId="0" applyFont="1" applyFill="1" applyBorder="1" applyAlignment="1">
      <alignment horizontal="left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horizontal="center" vertical="center" wrapText="1"/>
    </xf>
    <xf numFmtId="0" fontId="47" fillId="9" borderId="12" xfId="0" applyFont="1" applyFill="1" applyBorder="1" applyAlignment="1">
      <alignment horizontal="center" vertical="center" wrapText="1"/>
    </xf>
    <xf numFmtId="0" fontId="47" fillId="9" borderId="13" xfId="0" applyFont="1" applyFill="1" applyBorder="1" applyAlignment="1">
      <alignment horizontal="center" vertical="center" wrapText="1"/>
    </xf>
    <xf numFmtId="0" fontId="47" fillId="9" borderId="38" xfId="0" applyFont="1" applyFill="1" applyBorder="1" applyAlignment="1">
      <alignment horizontal="center" vertical="center" wrapText="1"/>
    </xf>
    <xf numFmtId="0" fontId="47" fillId="9" borderId="39" xfId="0" applyFont="1" applyFill="1" applyBorder="1" applyAlignment="1">
      <alignment horizontal="center" vertical="center" wrapText="1"/>
    </xf>
    <xf numFmtId="0" fontId="46" fillId="0" borderId="7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</cellXfs>
  <cellStyles count="23935">
    <cellStyle name="Euro" xfId="2"/>
    <cellStyle name="Euro 10" xfId="3"/>
    <cellStyle name="Euro 10 2" xfId="3038"/>
    <cellStyle name="Euro 10 3" xfId="15206"/>
    <cellStyle name="Euro 10 4" xfId="20910"/>
    <cellStyle name="Euro 11" xfId="4"/>
    <cellStyle name="Euro 11 2" xfId="3039"/>
    <cellStyle name="Euro 11 3" xfId="15207"/>
    <cellStyle name="Euro 11 4" xfId="19428"/>
    <cellStyle name="Euro 12" xfId="5"/>
    <cellStyle name="Euro 12 2" xfId="3040"/>
    <cellStyle name="Euro 12 3" xfId="15208"/>
    <cellStyle name="Euro 12 4" xfId="20458"/>
    <cellStyle name="Euro 13" xfId="6"/>
    <cellStyle name="Euro 13 2" xfId="3041"/>
    <cellStyle name="Euro 13 3" xfId="15209"/>
    <cellStyle name="Euro 13 4" xfId="19427"/>
    <cellStyle name="Euro 14" xfId="7"/>
    <cellStyle name="Euro 14 2" xfId="3042"/>
    <cellStyle name="Euro 14 3" xfId="15210"/>
    <cellStyle name="Euro 14 4" xfId="19936"/>
    <cellStyle name="Euro 15" xfId="8"/>
    <cellStyle name="Euro 15 2" xfId="3043"/>
    <cellStyle name="Euro 15 3" xfId="15211"/>
    <cellStyle name="Euro 15 4" xfId="20905"/>
    <cellStyle name="Euro 16" xfId="9"/>
    <cellStyle name="Euro 16 2" xfId="3044"/>
    <cellStyle name="Euro 16 3" xfId="15212"/>
    <cellStyle name="Euro 16 4" xfId="19425"/>
    <cellStyle name="Euro 17" xfId="10"/>
    <cellStyle name="Euro 17 2" xfId="3045"/>
    <cellStyle name="Euro 17 3" xfId="15213"/>
    <cellStyle name="Euro 17 4" xfId="20453"/>
    <cellStyle name="Euro 18" xfId="11"/>
    <cellStyle name="Euro 18 2" xfId="3046"/>
    <cellStyle name="Euro 18 3" xfId="15214"/>
    <cellStyle name="Euro 18 4" xfId="19424"/>
    <cellStyle name="Euro 19" xfId="12"/>
    <cellStyle name="Euro 19 2" xfId="3047"/>
    <cellStyle name="Euro 19 3" xfId="15215"/>
    <cellStyle name="Euro 19 4" xfId="19935"/>
    <cellStyle name="Euro 2" xfId="13"/>
    <cellStyle name="Euro 2 10" xfId="14"/>
    <cellStyle name="Euro 2 10 2" xfId="3050"/>
    <cellStyle name="Euro 2 10 3" xfId="3051"/>
    <cellStyle name="Euro 2 10 4" xfId="3049"/>
    <cellStyle name="Euro 2 10 5" xfId="15217"/>
    <cellStyle name="Euro 2 10 6" xfId="19422"/>
    <cellStyle name="Euro 2 10 7" xfId="21066"/>
    <cellStyle name="Euro 2 11" xfId="15"/>
    <cellStyle name="Euro 2 11 2" xfId="3053"/>
    <cellStyle name="Euro 2 11 3" xfId="3054"/>
    <cellStyle name="Euro 2 11 4" xfId="3052"/>
    <cellStyle name="Euro 2 11 5" xfId="15218"/>
    <cellStyle name="Euro 2 11 6" xfId="19934"/>
    <cellStyle name="Euro 2 11 7" xfId="21067"/>
    <cellStyle name="Euro 2 12" xfId="16"/>
    <cellStyle name="Euro 2 12 2" xfId="3056"/>
    <cellStyle name="Euro 2 12 3" xfId="3057"/>
    <cellStyle name="Euro 2 12 4" xfId="3055"/>
    <cellStyle name="Euro 2 12 5" xfId="15219"/>
    <cellStyle name="Euro 2 12 6" xfId="20361"/>
    <cellStyle name="Euro 2 12 7" xfId="21068"/>
    <cellStyle name="Euro 2 13" xfId="17"/>
    <cellStyle name="Euro 2 13 2" xfId="3059"/>
    <cellStyle name="Euro 2 13 3" xfId="3060"/>
    <cellStyle name="Euro 2 13 4" xfId="3058"/>
    <cellStyle name="Euro 2 13 5" xfId="15220"/>
    <cellStyle name="Euro 2 13 6" xfId="20813"/>
    <cellStyle name="Euro 2 13 7" xfId="21069"/>
    <cellStyle name="Euro 2 14" xfId="18"/>
    <cellStyle name="Euro 2 14 2" xfId="3062"/>
    <cellStyle name="Euro 2 14 3" xfId="3063"/>
    <cellStyle name="Euro 2 14 4" xfId="3061"/>
    <cellStyle name="Euro 2 14 5" xfId="15221"/>
    <cellStyle name="Euro 2 14 6" xfId="19419"/>
    <cellStyle name="Euro 2 14 7" xfId="21070"/>
    <cellStyle name="Euro 2 15" xfId="19"/>
    <cellStyle name="Euro 2 15 2" xfId="3065"/>
    <cellStyle name="Euro 2 15 3" xfId="3066"/>
    <cellStyle name="Euro 2 15 4" xfId="3064"/>
    <cellStyle name="Euro 2 15 5" xfId="15222"/>
    <cellStyle name="Euro 2 15 6" xfId="19418"/>
    <cellStyle name="Euro 2 15 7" xfId="21071"/>
    <cellStyle name="Euro 2 16" xfId="20"/>
    <cellStyle name="Euro 2 16 2" xfId="3068"/>
    <cellStyle name="Euro 2 16 3" xfId="3069"/>
    <cellStyle name="Euro 2 16 4" xfId="3067"/>
    <cellStyle name="Euro 2 16 5" xfId="15223"/>
    <cellStyle name="Euro 2 16 6" xfId="19933"/>
    <cellStyle name="Euro 2 16 7" xfId="21072"/>
    <cellStyle name="Euro 2 17" xfId="21"/>
    <cellStyle name="Euro 2 17 2" xfId="3071"/>
    <cellStyle name="Euro 2 17 3" xfId="3072"/>
    <cellStyle name="Euro 2 17 4" xfId="3070"/>
    <cellStyle name="Euro 2 17 5" xfId="15224"/>
    <cellStyle name="Euro 2 17 6" xfId="20470"/>
    <cellStyle name="Euro 2 17 7" xfId="21073"/>
    <cellStyle name="Euro 2 18" xfId="22"/>
    <cellStyle name="Euro 2 18 2" xfId="3074"/>
    <cellStyle name="Euro 2 18 3" xfId="3075"/>
    <cellStyle name="Euro 2 18 4" xfId="3073"/>
    <cellStyle name="Euro 2 18 5" xfId="15225"/>
    <cellStyle name="Euro 2 18 6" xfId="20920"/>
    <cellStyle name="Euro 2 18 7" xfId="21074"/>
    <cellStyle name="Euro 2 19" xfId="23"/>
    <cellStyle name="Euro 2 19 2" xfId="3077"/>
    <cellStyle name="Euro 2 19 3" xfId="3078"/>
    <cellStyle name="Euro 2 19 4" xfId="3076"/>
    <cellStyle name="Euro 2 19 5" xfId="15226"/>
    <cellStyle name="Euro 2 19 6" xfId="19414"/>
    <cellStyle name="Euro 2 19 7" xfId="21075"/>
    <cellStyle name="Euro 2 2" xfId="24"/>
    <cellStyle name="Euro 2 2 2" xfId="3080"/>
    <cellStyle name="Euro 2 2 3" xfId="3081"/>
    <cellStyle name="Euro 2 2 4" xfId="3079"/>
    <cellStyle name="Euro 2 2 5" xfId="15227"/>
    <cellStyle name="Euro 2 2 6" xfId="19412"/>
    <cellStyle name="Euro 2 2 7" xfId="21076"/>
    <cellStyle name="Euro 2 20" xfId="25"/>
    <cellStyle name="Euro 2 20 2" xfId="3083"/>
    <cellStyle name="Euro 2 20 3" xfId="3084"/>
    <cellStyle name="Euro 2 20 4" xfId="3082"/>
    <cellStyle name="Euro 2 20 5" xfId="15228"/>
    <cellStyle name="Euro 2 20 6" xfId="19932"/>
    <cellStyle name="Euro 2 20 7" xfId="21077"/>
    <cellStyle name="Euro 2 21" xfId="26"/>
    <cellStyle name="Euro 2 21 2" xfId="3086"/>
    <cellStyle name="Euro 2 21 3" xfId="3087"/>
    <cellStyle name="Euro 2 21 4" xfId="3085"/>
    <cellStyle name="Euro 2 21 5" xfId="15229"/>
    <cellStyle name="Euro 2 21 6" xfId="20462"/>
    <cellStyle name="Euro 2 21 7" xfId="21078"/>
    <cellStyle name="Euro 2 22" xfId="27"/>
    <cellStyle name="Euro 2 22 2" xfId="3089"/>
    <cellStyle name="Euro 2 22 3" xfId="3090"/>
    <cellStyle name="Euro 2 22 4" xfId="3088"/>
    <cellStyle name="Euro 2 22 5" xfId="15230"/>
    <cellStyle name="Euro 2 22 6" xfId="20909"/>
    <cellStyle name="Euro 2 22 7" xfId="21079"/>
    <cellStyle name="Euro 2 23" xfId="28"/>
    <cellStyle name="Euro 2 23 2" xfId="3092"/>
    <cellStyle name="Euro 2 23 3" xfId="3093"/>
    <cellStyle name="Euro 2 23 4" xfId="3091"/>
    <cellStyle name="Euro 2 23 5" xfId="15231"/>
    <cellStyle name="Euro 2 23 6" xfId="19409"/>
    <cellStyle name="Euro 2 23 7" xfId="21080"/>
    <cellStyle name="Euro 2 24" xfId="29"/>
    <cellStyle name="Euro 2 24 2" xfId="3095"/>
    <cellStyle name="Euro 2 24 3" xfId="3096"/>
    <cellStyle name="Euro 2 24 4" xfId="3094"/>
    <cellStyle name="Euro 2 24 5" xfId="15232"/>
    <cellStyle name="Euro 2 24 6" xfId="19407"/>
    <cellStyle name="Euro 2 24 7" xfId="21081"/>
    <cellStyle name="Euro 2 25" xfId="30"/>
    <cellStyle name="Euro 2 25 2" xfId="3098"/>
    <cellStyle name="Euro 2 25 3" xfId="3099"/>
    <cellStyle name="Euro 2 25 4" xfId="3097"/>
    <cellStyle name="Euro 2 25 5" xfId="15233"/>
    <cellStyle name="Euro 2 25 6" xfId="19931"/>
    <cellStyle name="Euro 2 25 7" xfId="21082"/>
    <cellStyle name="Euro 2 26" xfId="31"/>
    <cellStyle name="Euro 2 26 2" xfId="3101"/>
    <cellStyle name="Euro 2 26 3" xfId="3102"/>
    <cellStyle name="Euro 2 26 4" xfId="3100"/>
    <cellStyle name="Euro 2 26 5" xfId="15234"/>
    <cellStyle name="Euro 2 26 6" xfId="20360"/>
    <cellStyle name="Euro 2 26 7" xfId="21083"/>
    <cellStyle name="Euro 2 27" xfId="32"/>
    <cellStyle name="Euro 2 27 2" xfId="3104"/>
    <cellStyle name="Euro 2 27 3" xfId="3105"/>
    <cellStyle name="Euro 2 27 4" xfId="3103"/>
    <cellStyle name="Euro 2 27 5" xfId="15235"/>
    <cellStyle name="Euro 2 27 6" xfId="20812"/>
    <cellStyle name="Euro 2 27 7" xfId="21084"/>
    <cellStyle name="Euro 2 28" xfId="33"/>
    <cellStyle name="Euro 2 28 2" xfId="3107"/>
    <cellStyle name="Euro 2 28 3" xfId="3108"/>
    <cellStyle name="Euro 2 28 4" xfId="3106"/>
    <cellStyle name="Euro 2 28 5" xfId="15236"/>
    <cellStyle name="Euro 2 28 6" xfId="19404"/>
    <cellStyle name="Euro 2 28 7" xfId="21085"/>
    <cellStyle name="Euro 2 29" xfId="34"/>
    <cellStyle name="Euro 2 29 2" xfId="3110"/>
    <cellStyle name="Euro 2 29 3" xfId="3111"/>
    <cellStyle name="Euro 2 29 4" xfId="3109"/>
    <cellStyle name="Euro 2 29 5" xfId="15237"/>
    <cellStyle name="Euro 2 29 6" xfId="19402"/>
    <cellStyle name="Euro 2 29 7" xfId="21086"/>
    <cellStyle name="Euro 2 3" xfId="35"/>
    <cellStyle name="Euro 2 3 2" xfId="3113"/>
    <cellStyle name="Euro 2 3 3" xfId="3114"/>
    <cellStyle name="Euro 2 3 4" xfId="3112"/>
    <cellStyle name="Euro 2 3 5" xfId="15238"/>
    <cellStyle name="Euro 2 3 6" xfId="19930"/>
    <cellStyle name="Euro 2 3 7" xfId="21087"/>
    <cellStyle name="Euro 2 30" xfId="36"/>
    <cellStyle name="Euro 2 30 2" xfId="3116"/>
    <cellStyle name="Euro 2 30 3" xfId="3117"/>
    <cellStyle name="Euro 2 30 4" xfId="3115"/>
    <cellStyle name="Euro 2 30 5" xfId="15239"/>
    <cellStyle name="Euro 2 30 6" xfId="20472"/>
    <cellStyle name="Euro 2 30 7" xfId="21088"/>
    <cellStyle name="Euro 2 31" xfId="37"/>
    <cellStyle name="Euro 2 31 2" xfId="3119"/>
    <cellStyle name="Euro 2 31 3" xfId="3120"/>
    <cellStyle name="Euro 2 31 4" xfId="3118"/>
    <cellStyle name="Euro 2 31 5" xfId="15240"/>
    <cellStyle name="Euro 2 31 6" xfId="20320"/>
    <cellStyle name="Euro 2 31 7" xfId="21089"/>
    <cellStyle name="Euro 2 32" xfId="38"/>
    <cellStyle name="Euro 2 32 2" xfId="3122"/>
    <cellStyle name="Euro 2 32 3" xfId="3123"/>
    <cellStyle name="Euro 2 32 4" xfId="3121"/>
    <cellStyle name="Euro 2 32 5" xfId="15241"/>
    <cellStyle name="Euro 2 32 6" xfId="19393"/>
    <cellStyle name="Euro 2 32 7" xfId="21090"/>
    <cellStyle name="Euro 2 33" xfId="39"/>
    <cellStyle name="Euro 2 33 2" xfId="3125"/>
    <cellStyle name="Euro 2 33 3" xfId="3126"/>
    <cellStyle name="Euro 2 33 4" xfId="3124"/>
    <cellStyle name="Euro 2 33 5" xfId="15242"/>
    <cellStyle name="Euro 2 33 6" xfId="19929"/>
    <cellStyle name="Euro 2 33 7" xfId="21091"/>
    <cellStyle name="Euro 2 34" xfId="40"/>
    <cellStyle name="Euro 2 34 2" xfId="3128"/>
    <cellStyle name="Euro 2 34 3" xfId="3129"/>
    <cellStyle name="Euro 2 34 4" xfId="3127"/>
    <cellStyle name="Euro 2 34 5" xfId="15243"/>
    <cellStyle name="Euro 2 34 6" xfId="20359"/>
    <cellStyle name="Euro 2 34 7" xfId="21092"/>
    <cellStyle name="Euro 2 35" xfId="41"/>
    <cellStyle name="Euro 2 35 2" xfId="3131"/>
    <cellStyle name="Euro 2 35 3" xfId="3132"/>
    <cellStyle name="Euro 2 35 4" xfId="3130"/>
    <cellStyle name="Euro 2 35 5" xfId="15244"/>
    <cellStyle name="Euro 2 35 6" xfId="20811"/>
    <cellStyle name="Euro 2 35 7" xfId="21093"/>
    <cellStyle name="Euro 2 36" xfId="42"/>
    <cellStyle name="Euro 2 36 2" xfId="3134"/>
    <cellStyle name="Euro 2 36 3" xfId="3135"/>
    <cellStyle name="Euro 2 36 4" xfId="3133"/>
    <cellStyle name="Euro 2 36 5" xfId="15245"/>
    <cellStyle name="Euro 2 36 6" xfId="19390"/>
    <cellStyle name="Euro 2 36 7" xfId="21094"/>
    <cellStyle name="Euro 2 37" xfId="43"/>
    <cellStyle name="Euro 2 37 2" xfId="3137"/>
    <cellStyle name="Euro 2 37 3" xfId="3138"/>
    <cellStyle name="Euro 2 37 4" xfId="3136"/>
    <cellStyle name="Euro 2 37 5" xfId="15246"/>
    <cellStyle name="Euro 2 37 6" xfId="19388"/>
    <cellStyle name="Euro 2 37 7" xfId="21095"/>
    <cellStyle name="Euro 2 38" xfId="44"/>
    <cellStyle name="Euro 2 38 2" xfId="3140"/>
    <cellStyle name="Euro 2 38 3" xfId="3141"/>
    <cellStyle name="Euro 2 38 4" xfId="3139"/>
    <cellStyle name="Euro 2 38 5" xfId="15247"/>
    <cellStyle name="Euro 2 38 6" xfId="19928"/>
    <cellStyle name="Euro 2 38 7" xfId="21096"/>
    <cellStyle name="Euro 2 39" xfId="45"/>
    <cellStyle name="Euro 2 39 2" xfId="3143"/>
    <cellStyle name="Euro 2 39 3" xfId="3144"/>
    <cellStyle name="Euro 2 39 4" xfId="3142"/>
    <cellStyle name="Euro 2 39 5" xfId="15248"/>
    <cellStyle name="Euro 2 39 6" xfId="20471"/>
    <cellStyle name="Euro 2 39 7" xfId="21097"/>
    <cellStyle name="Euro 2 4" xfId="46"/>
    <cellStyle name="Euro 2 4 2" xfId="3146"/>
    <cellStyle name="Euro 2 4 3" xfId="3147"/>
    <cellStyle name="Euro 2 4 4" xfId="3145"/>
    <cellStyle name="Euro 2 4 5" xfId="15249"/>
    <cellStyle name="Euro 2 4 6" xfId="20921"/>
    <cellStyle name="Euro 2 4 7" xfId="21098"/>
    <cellStyle name="Euro 2 40" xfId="47"/>
    <cellStyle name="Euro 2 40 2" xfId="3149"/>
    <cellStyle name="Euro 2 40 3" xfId="3150"/>
    <cellStyle name="Euro 2 40 4" xfId="3148"/>
    <cellStyle name="Euro 2 40 5" xfId="15250"/>
    <cellStyle name="Euro 2 40 6" xfId="19384"/>
    <cellStyle name="Euro 2 40 7" xfId="21099"/>
    <cellStyle name="Euro 2 41" xfId="48"/>
    <cellStyle name="Euro 2 41 2" xfId="3152"/>
    <cellStyle name="Euro 2 41 3" xfId="3153"/>
    <cellStyle name="Euro 2 41 4" xfId="3151"/>
    <cellStyle name="Euro 2 41 5" xfId="15251"/>
    <cellStyle name="Euro 2 41 6" xfId="19382"/>
    <cellStyle name="Euro 2 41 7" xfId="21100"/>
    <cellStyle name="Euro 2 42" xfId="49"/>
    <cellStyle name="Euro 2 42 2" xfId="3155"/>
    <cellStyle name="Euro 2 42 3" xfId="3156"/>
    <cellStyle name="Euro 2 42 4" xfId="3154"/>
    <cellStyle name="Euro 2 42 5" xfId="15252"/>
    <cellStyle name="Euro 2 42 6" xfId="19927"/>
    <cellStyle name="Euro 2 42 7" xfId="21101"/>
    <cellStyle name="Euro 2 43" xfId="50"/>
    <cellStyle name="Euro 2 43 2" xfId="3158"/>
    <cellStyle name="Euro 2 43 3" xfId="3159"/>
    <cellStyle name="Euro 2 43 4" xfId="3157"/>
    <cellStyle name="Euro 2 43 5" xfId="15253"/>
    <cellStyle name="Euro 2 43 6" xfId="20465"/>
    <cellStyle name="Euro 2 43 7" xfId="21102"/>
    <cellStyle name="Euro 2 44" xfId="51"/>
    <cellStyle name="Euro 2 44 2" xfId="3161"/>
    <cellStyle name="Euro 2 44 3" xfId="3162"/>
    <cellStyle name="Euro 2 44 4" xfId="3160"/>
    <cellStyle name="Euro 2 44 5" xfId="15254"/>
    <cellStyle name="Euro 2 44 6" xfId="20810"/>
    <cellStyle name="Euro 2 44 7" xfId="21103"/>
    <cellStyle name="Euro 2 45" xfId="52"/>
    <cellStyle name="Euro 2 45 2" xfId="3164"/>
    <cellStyle name="Euro 2 45 3" xfId="3165"/>
    <cellStyle name="Euro 2 45 4" xfId="3163"/>
    <cellStyle name="Euro 2 45 5" xfId="15255"/>
    <cellStyle name="Euro 2 45 6" xfId="19379"/>
    <cellStyle name="Euro 2 45 7" xfId="21104"/>
    <cellStyle name="Euro 2 46" xfId="53"/>
    <cellStyle name="Euro 2 46 2" xfId="3167"/>
    <cellStyle name="Euro 2 46 3" xfId="3168"/>
    <cellStyle name="Euro 2 46 4" xfId="3166"/>
    <cellStyle name="Euro 2 46 5" xfId="15256"/>
    <cellStyle name="Euro 2 46 6" xfId="19377"/>
    <cellStyle name="Euro 2 46 7" xfId="21105"/>
    <cellStyle name="Euro 2 47" xfId="54"/>
    <cellStyle name="Euro 2 47 2" xfId="3170"/>
    <cellStyle name="Euro 2 47 3" xfId="3171"/>
    <cellStyle name="Euro 2 47 4" xfId="3169"/>
    <cellStyle name="Euro 2 47 5" xfId="15257"/>
    <cellStyle name="Euro 2 47 6" xfId="19926"/>
    <cellStyle name="Euro 2 47 7" xfId="21106"/>
    <cellStyle name="Euro 2 48" xfId="55"/>
    <cellStyle name="Euro 2 48 2" xfId="3173"/>
    <cellStyle name="Euro 2 48 3" xfId="3174"/>
    <cellStyle name="Euro 2 48 4" xfId="3172"/>
    <cellStyle name="Euro 2 48 5" xfId="15258"/>
    <cellStyle name="Euro 2 48 6" xfId="20455"/>
    <cellStyle name="Euro 2 48 7" xfId="21107"/>
    <cellStyle name="Euro 2 49" xfId="56"/>
    <cellStyle name="Euro 2 49 2" xfId="3176"/>
    <cellStyle name="Euro 2 49 3" xfId="3177"/>
    <cellStyle name="Euro 2 49 4" xfId="3175"/>
    <cellStyle name="Euro 2 49 5" xfId="15259"/>
    <cellStyle name="Euro 2 49 6" xfId="20902"/>
    <cellStyle name="Euro 2 49 7" xfId="21108"/>
    <cellStyle name="Euro 2 5" xfId="57"/>
    <cellStyle name="Euro 2 5 2" xfId="3179"/>
    <cellStyle name="Euro 2 5 3" xfId="3180"/>
    <cellStyle name="Euro 2 5 4" xfId="3178"/>
    <cellStyle name="Euro 2 5 5" xfId="15260"/>
    <cellStyle name="Euro 2 5 6" xfId="19374"/>
    <cellStyle name="Euro 2 5 7" xfId="21109"/>
    <cellStyle name="Euro 2 50" xfId="58"/>
    <cellStyle name="Euro 2 50 2" xfId="3182"/>
    <cellStyle name="Euro 2 50 3" xfId="3183"/>
    <cellStyle name="Euro 2 50 4" xfId="3181"/>
    <cellStyle name="Euro 2 50 5" xfId="15261"/>
    <cellStyle name="Euro 2 50 6" xfId="19372"/>
    <cellStyle name="Euro 2 50 7" xfId="21110"/>
    <cellStyle name="Euro 2 51" xfId="59"/>
    <cellStyle name="Euro 2 51 2" xfId="3185"/>
    <cellStyle name="Euro 2 51 3" xfId="3186"/>
    <cellStyle name="Euro 2 51 4" xfId="3184"/>
    <cellStyle name="Euro 2 51 5" xfId="15262"/>
    <cellStyle name="Euro 2 51 6" xfId="19925"/>
    <cellStyle name="Euro 2 51 7" xfId="21111"/>
    <cellStyle name="Euro 2 52" xfId="60"/>
    <cellStyle name="Euro 2 52 2" xfId="3188"/>
    <cellStyle name="Euro 2 52 3" xfId="3189"/>
    <cellStyle name="Euro 2 52 4" xfId="3187"/>
    <cellStyle name="Euro 2 52 5" xfId="15263"/>
    <cellStyle name="Euro 2 52 6" xfId="20358"/>
    <cellStyle name="Euro 2 52 7" xfId="21112"/>
    <cellStyle name="Euro 2 53" xfId="61"/>
    <cellStyle name="Euro 2 53 2" xfId="3191"/>
    <cellStyle name="Euro 2 53 3" xfId="3192"/>
    <cellStyle name="Euro 2 53 4" xfId="3190"/>
    <cellStyle name="Euro 2 53 5" xfId="15264"/>
    <cellStyle name="Euro 2 53 6" xfId="20809"/>
    <cellStyle name="Euro 2 53 7" xfId="21113"/>
    <cellStyle name="Euro 2 54" xfId="62"/>
    <cellStyle name="Euro 2 54 2" xfId="3194"/>
    <cellStyle name="Euro 2 54 3" xfId="3195"/>
    <cellStyle name="Euro 2 54 4" xfId="3193"/>
    <cellStyle name="Euro 2 54 5" xfId="15265"/>
    <cellStyle name="Euro 2 54 6" xfId="19369"/>
    <cellStyle name="Euro 2 54 7" xfId="21114"/>
    <cellStyle name="Euro 2 55" xfId="63"/>
    <cellStyle name="Euro 2 55 2" xfId="3197"/>
    <cellStyle name="Euro 2 55 3" xfId="3198"/>
    <cellStyle name="Euro 2 55 4" xfId="3196"/>
    <cellStyle name="Euro 2 55 5" xfId="15266"/>
    <cellStyle name="Euro 2 55 6" xfId="19367"/>
    <cellStyle name="Euro 2 55 7" xfId="21115"/>
    <cellStyle name="Euro 2 56" xfId="64"/>
    <cellStyle name="Euro 2 56 2" xfId="3200"/>
    <cellStyle name="Euro 2 56 3" xfId="3201"/>
    <cellStyle name="Euro 2 56 4" xfId="3199"/>
    <cellStyle name="Euro 2 56 5" xfId="15267"/>
    <cellStyle name="Euro 2 56 6" xfId="19924"/>
    <cellStyle name="Euro 2 56 7" xfId="21116"/>
    <cellStyle name="Euro 2 57" xfId="65"/>
    <cellStyle name="Euro 2 57 2" xfId="3203"/>
    <cellStyle name="Euro 2 57 3" xfId="3204"/>
    <cellStyle name="Euro 2 57 4" xfId="3202"/>
    <cellStyle name="Euro 2 57 5" xfId="15268"/>
    <cellStyle name="Euro 2 57 6" xfId="20357"/>
    <cellStyle name="Euro 2 57 7" xfId="22875"/>
    <cellStyle name="Euro 2 58" xfId="66"/>
    <cellStyle name="Euro 2 58 2" xfId="3206"/>
    <cellStyle name="Euro 2 58 3" xfId="3207"/>
    <cellStyle name="Euro 2 58 4" xfId="3205"/>
    <cellStyle name="Euro 2 58 5" xfId="15269"/>
    <cellStyle name="Euro 2 58 6" xfId="20808"/>
    <cellStyle name="Euro 2 58 7" xfId="23082"/>
    <cellStyle name="Euro 2 59" xfId="67"/>
    <cellStyle name="Euro 2 59 2" xfId="3209"/>
    <cellStyle name="Euro 2 59 3" xfId="3210"/>
    <cellStyle name="Euro 2 59 4" xfId="3208"/>
    <cellStyle name="Euro 2 59 5" xfId="15270"/>
    <cellStyle name="Euro 2 59 6" xfId="19364"/>
    <cellStyle name="Euro 2 59 7" xfId="23087"/>
    <cellStyle name="Euro 2 6" xfId="68"/>
    <cellStyle name="Euro 2 6 2" xfId="3212"/>
    <cellStyle name="Euro 2 6 3" xfId="3213"/>
    <cellStyle name="Euro 2 6 4" xfId="3211"/>
    <cellStyle name="Euro 2 6 5" xfId="15271"/>
    <cellStyle name="Euro 2 6 6" xfId="19362"/>
    <cellStyle name="Euro 2 6 7" xfId="21117"/>
    <cellStyle name="Euro 2 60" xfId="69"/>
    <cellStyle name="Euro 2 60 2" xfId="3215"/>
    <cellStyle name="Euro 2 60 3" xfId="3216"/>
    <cellStyle name="Euro 2 60 4" xfId="3214"/>
    <cellStyle name="Euro 2 60 5" xfId="15272"/>
    <cellStyle name="Euro 2 60 6" xfId="19923"/>
    <cellStyle name="Euro 2 60 7" xfId="23092"/>
    <cellStyle name="Euro 2 61" xfId="70"/>
    <cellStyle name="Euro 2 61 2" xfId="3218"/>
    <cellStyle name="Euro 2 61 3" xfId="3219"/>
    <cellStyle name="Euro 2 61 4" xfId="3217"/>
    <cellStyle name="Euro 2 61 5" xfId="15273"/>
    <cellStyle name="Euro 2 61 6" xfId="20356"/>
    <cellStyle name="Euro 2 61 7" xfId="23096"/>
    <cellStyle name="Euro 2 62" xfId="71"/>
    <cellStyle name="Euro 2 62 2" xfId="3221"/>
    <cellStyle name="Euro 2 62 3" xfId="3222"/>
    <cellStyle name="Euro 2 62 4" xfId="3220"/>
    <cellStyle name="Euro 2 62 5" xfId="15274"/>
    <cellStyle name="Euro 2 62 6" xfId="20807"/>
    <cellStyle name="Euro 2 62 7" xfId="23100"/>
    <cellStyle name="Euro 2 63" xfId="72"/>
    <cellStyle name="Euro 2 63 2" xfId="3224"/>
    <cellStyle name="Euro 2 63 3" xfId="3225"/>
    <cellStyle name="Euro 2 63 4" xfId="3223"/>
    <cellStyle name="Euro 2 63 5" xfId="15275"/>
    <cellStyle name="Euro 2 63 6" xfId="19359"/>
    <cellStyle name="Euro 2 63 7" xfId="23103"/>
    <cellStyle name="Euro 2 64" xfId="3226"/>
    <cellStyle name="Euro 2 65" xfId="3227"/>
    <cellStyle name="Euro 2 66" xfId="3228"/>
    <cellStyle name="Euro 2 67" xfId="3229"/>
    <cellStyle name="Euro 2 68" xfId="3230"/>
    <cellStyle name="Euro 2 69" xfId="3231"/>
    <cellStyle name="Euro 2 7" xfId="73"/>
    <cellStyle name="Euro 2 7 2" xfId="3233"/>
    <cellStyle name="Euro 2 7 3" xfId="3234"/>
    <cellStyle name="Euro 2 7 4" xfId="3232"/>
    <cellStyle name="Euro 2 7 5" xfId="15276"/>
    <cellStyle name="Euro 2 7 6" xfId="20355"/>
    <cellStyle name="Euro 2 7 7" xfId="21118"/>
    <cellStyle name="Euro 2 70" xfId="11045"/>
    <cellStyle name="Euro 2 71" xfId="3048"/>
    <cellStyle name="Euro 2 72" xfId="15216"/>
    <cellStyle name="Euro 2 73" xfId="20814"/>
    <cellStyle name="Euro 2 74" xfId="21065"/>
    <cellStyle name="Euro 2 8" xfId="74"/>
    <cellStyle name="Euro 2 8 2" xfId="3236"/>
    <cellStyle name="Euro 2 8 3" xfId="3237"/>
    <cellStyle name="Euro 2 8 4" xfId="3235"/>
    <cellStyle name="Euro 2 8 5" xfId="15277"/>
    <cellStyle name="Euro 2 8 6" xfId="20806"/>
    <cellStyle name="Euro 2 8 7" xfId="21119"/>
    <cellStyle name="Euro 2 9" xfId="75"/>
    <cellStyle name="Euro 2 9 2" xfId="3239"/>
    <cellStyle name="Euro 2 9 3" xfId="3240"/>
    <cellStyle name="Euro 2 9 4" xfId="3238"/>
    <cellStyle name="Euro 2 9 5" xfId="15278"/>
    <cellStyle name="Euro 2 9 6" xfId="19355"/>
    <cellStyle name="Euro 2 9 7" xfId="21120"/>
    <cellStyle name="Euro 20" xfId="76"/>
    <cellStyle name="Euro 20 2" xfId="3241"/>
    <cellStyle name="Euro 20 3" xfId="15279"/>
    <cellStyle name="Euro 20 4" xfId="19353"/>
    <cellStyle name="Euro 21" xfId="3242"/>
    <cellStyle name="Euro 22" xfId="21064"/>
    <cellStyle name="Euro 3" xfId="77"/>
    <cellStyle name="Euro 3 10" xfId="78"/>
    <cellStyle name="Euro 3 10 2" xfId="3245"/>
    <cellStyle name="Euro 3 10 3" xfId="3246"/>
    <cellStyle name="Euro 3 10 4" xfId="3244"/>
    <cellStyle name="Euro 3 10 5" xfId="15281"/>
    <cellStyle name="Euro 3 10 6" xfId="19922"/>
    <cellStyle name="Euro 3 10 7" xfId="21122"/>
    <cellStyle name="Euro 3 11" xfId="79"/>
    <cellStyle name="Euro 3 11 2" xfId="3248"/>
    <cellStyle name="Euro 3 11 3" xfId="3249"/>
    <cellStyle name="Euro 3 11 4" xfId="3247"/>
    <cellStyle name="Euro 3 11 5" xfId="15282"/>
    <cellStyle name="Euro 3 11 6" xfId="20354"/>
    <cellStyle name="Euro 3 11 7" xfId="21123"/>
    <cellStyle name="Euro 3 12" xfId="80"/>
    <cellStyle name="Euro 3 12 2" xfId="3251"/>
    <cellStyle name="Euro 3 12 3" xfId="3252"/>
    <cellStyle name="Euro 3 12 4" xfId="3250"/>
    <cellStyle name="Euro 3 12 5" xfId="15283"/>
    <cellStyle name="Euro 3 12 6" xfId="20805"/>
    <cellStyle name="Euro 3 12 7" xfId="21124"/>
    <cellStyle name="Euro 3 13" xfId="81"/>
    <cellStyle name="Euro 3 13 2" xfId="3254"/>
    <cellStyle name="Euro 3 13 3" xfId="3255"/>
    <cellStyle name="Euro 3 13 4" xfId="3253"/>
    <cellStyle name="Euro 3 13 5" xfId="15284"/>
    <cellStyle name="Euro 3 13 6" xfId="19349"/>
    <cellStyle name="Euro 3 13 7" xfId="21125"/>
    <cellStyle name="Euro 3 14" xfId="82"/>
    <cellStyle name="Euro 3 14 2" xfId="3257"/>
    <cellStyle name="Euro 3 14 3" xfId="3258"/>
    <cellStyle name="Euro 3 14 4" xfId="3256"/>
    <cellStyle name="Euro 3 14 5" xfId="15285"/>
    <cellStyle name="Euro 3 14 6" xfId="19347"/>
    <cellStyle name="Euro 3 14 7" xfId="21126"/>
    <cellStyle name="Euro 3 15" xfId="83"/>
    <cellStyle name="Euro 3 15 2" xfId="3260"/>
    <cellStyle name="Euro 3 15 3" xfId="3261"/>
    <cellStyle name="Euro 3 15 4" xfId="3259"/>
    <cellStyle name="Euro 3 15 5" xfId="15286"/>
    <cellStyle name="Euro 3 15 6" xfId="19921"/>
    <cellStyle name="Euro 3 15 7" xfId="21127"/>
    <cellStyle name="Euro 3 16" xfId="84"/>
    <cellStyle name="Euro 3 16 2" xfId="3263"/>
    <cellStyle name="Euro 3 16 3" xfId="3264"/>
    <cellStyle name="Euro 3 16 4" xfId="3262"/>
    <cellStyle name="Euro 3 16 5" xfId="15287"/>
    <cellStyle name="Euro 3 16 6" xfId="20353"/>
    <cellStyle name="Euro 3 16 7" xfId="21128"/>
    <cellStyle name="Euro 3 17" xfId="85"/>
    <cellStyle name="Euro 3 17 2" xfId="3266"/>
    <cellStyle name="Euro 3 17 3" xfId="3267"/>
    <cellStyle name="Euro 3 17 4" xfId="3265"/>
    <cellStyle name="Euro 3 17 5" xfId="15288"/>
    <cellStyle name="Euro 3 17 6" xfId="20804"/>
    <cellStyle name="Euro 3 17 7" xfId="21129"/>
    <cellStyle name="Euro 3 18" xfId="86"/>
    <cellStyle name="Euro 3 18 2" xfId="3269"/>
    <cellStyle name="Euro 3 18 3" xfId="3270"/>
    <cellStyle name="Euro 3 18 4" xfId="3268"/>
    <cellStyle name="Euro 3 18 5" xfId="15289"/>
    <cellStyle name="Euro 3 18 6" xfId="19344"/>
    <cellStyle name="Euro 3 18 7" xfId="21130"/>
    <cellStyle name="Euro 3 19" xfId="87"/>
    <cellStyle name="Euro 3 19 2" xfId="3272"/>
    <cellStyle name="Euro 3 19 3" xfId="3273"/>
    <cellStyle name="Euro 3 19 4" xfId="3271"/>
    <cellStyle name="Euro 3 19 5" xfId="15290"/>
    <cellStyle name="Euro 3 19 6" xfId="19342"/>
    <cellStyle name="Euro 3 19 7" xfId="21131"/>
    <cellStyle name="Euro 3 2" xfId="88"/>
    <cellStyle name="Euro 3 2 2" xfId="3275"/>
    <cellStyle name="Euro 3 2 3" xfId="3276"/>
    <cellStyle name="Euro 3 2 4" xfId="3274"/>
    <cellStyle name="Euro 3 2 5" xfId="15291"/>
    <cellStyle name="Euro 3 2 6" xfId="19920"/>
    <cellStyle name="Euro 3 2 7" xfId="21132"/>
    <cellStyle name="Euro 3 20" xfId="89"/>
    <cellStyle name="Euro 3 20 2" xfId="3278"/>
    <cellStyle name="Euro 3 20 3" xfId="3279"/>
    <cellStyle name="Euro 3 20 4" xfId="3277"/>
    <cellStyle name="Euro 3 20 5" xfId="15292"/>
    <cellStyle name="Euro 3 20 6" xfId="20352"/>
    <cellStyle name="Euro 3 20 7" xfId="21133"/>
    <cellStyle name="Euro 3 21" xfId="90"/>
    <cellStyle name="Euro 3 21 2" xfId="3281"/>
    <cellStyle name="Euro 3 21 3" xfId="3282"/>
    <cellStyle name="Euro 3 21 4" xfId="3280"/>
    <cellStyle name="Euro 3 21 5" xfId="15293"/>
    <cellStyle name="Euro 3 21 6" xfId="20803"/>
    <cellStyle name="Euro 3 21 7" xfId="21134"/>
    <cellStyle name="Euro 3 22" xfId="91"/>
    <cellStyle name="Euro 3 22 2" xfId="3284"/>
    <cellStyle name="Euro 3 22 3" xfId="3285"/>
    <cellStyle name="Euro 3 22 4" xfId="3283"/>
    <cellStyle name="Euro 3 22 5" xfId="15294"/>
    <cellStyle name="Euro 3 22 6" xfId="19339"/>
    <cellStyle name="Euro 3 22 7" xfId="21135"/>
    <cellStyle name="Euro 3 23" xfId="92"/>
    <cellStyle name="Euro 3 23 2" xfId="3287"/>
    <cellStyle name="Euro 3 23 3" xfId="3288"/>
    <cellStyle name="Euro 3 23 4" xfId="3286"/>
    <cellStyle name="Euro 3 23 5" xfId="15295"/>
    <cellStyle name="Euro 3 23 6" xfId="19337"/>
    <cellStyle name="Euro 3 23 7" xfId="21136"/>
    <cellStyle name="Euro 3 24" xfId="93"/>
    <cellStyle name="Euro 3 24 2" xfId="3290"/>
    <cellStyle name="Euro 3 24 3" xfId="3291"/>
    <cellStyle name="Euro 3 24 4" xfId="3289"/>
    <cellStyle name="Euro 3 24 5" xfId="15296"/>
    <cellStyle name="Euro 3 24 6" xfId="19919"/>
    <cellStyle name="Euro 3 24 7" xfId="21137"/>
    <cellStyle name="Euro 3 25" xfId="94"/>
    <cellStyle name="Euro 3 25 2" xfId="3293"/>
    <cellStyle name="Euro 3 25 3" xfId="3294"/>
    <cellStyle name="Euro 3 25 4" xfId="3292"/>
    <cellStyle name="Euro 3 25 5" xfId="15297"/>
    <cellStyle name="Euro 3 25 6" xfId="20351"/>
    <cellStyle name="Euro 3 25 7" xfId="21138"/>
    <cellStyle name="Euro 3 26" xfId="95"/>
    <cellStyle name="Euro 3 26 2" xfId="3296"/>
    <cellStyle name="Euro 3 26 3" xfId="3297"/>
    <cellStyle name="Euro 3 26 4" xfId="3295"/>
    <cellStyle name="Euro 3 26 5" xfId="15298"/>
    <cellStyle name="Euro 3 26 6" xfId="20802"/>
    <cellStyle name="Euro 3 26 7" xfId="21139"/>
    <cellStyle name="Euro 3 27" xfId="96"/>
    <cellStyle name="Euro 3 27 2" xfId="3299"/>
    <cellStyle name="Euro 3 27 3" xfId="3300"/>
    <cellStyle name="Euro 3 27 4" xfId="3298"/>
    <cellStyle name="Euro 3 27 5" xfId="15299"/>
    <cellStyle name="Euro 3 27 6" xfId="19334"/>
    <cellStyle name="Euro 3 27 7" xfId="21140"/>
    <cellStyle name="Euro 3 28" xfId="97"/>
    <cellStyle name="Euro 3 28 2" xfId="3302"/>
    <cellStyle name="Euro 3 28 3" xfId="3303"/>
    <cellStyle name="Euro 3 28 4" xfId="3301"/>
    <cellStyle name="Euro 3 28 5" xfId="15300"/>
    <cellStyle name="Euro 3 28 6" xfId="19332"/>
    <cellStyle name="Euro 3 28 7" xfId="21141"/>
    <cellStyle name="Euro 3 29" xfId="98"/>
    <cellStyle name="Euro 3 29 2" xfId="3305"/>
    <cellStyle name="Euro 3 29 3" xfId="3306"/>
    <cellStyle name="Euro 3 29 4" xfId="3304"/>
    <cellStyle name="Euro 3 29 5" xfId="15301"/>
    <cellStyle name="Euro 3 29 6" xfId="19918"/>
    <cellStyle name="Euro 3 29 7" xfId="21142"/>
    <cellStyle name="Euro 3 3" xfId="99"/>
    <cellStyle name="Euro 3 3 2" xfId="3308"/>
    <cellStyle name="Euro 3 3 3" xfId="3309"/>
    <cellStyle name="Euro 3 3 4" xfId="3307"/>
    <cellStyle name="Euro 3 3 5" xfId="15302"/>
    <cellStyle name="Euro 3 3 6" xfId="20350"/>
    <cellStyle name="Euro 3 3 7" xfId="21143"/>
    <cellStyle name="Euro 3 30" xfId="100"/>
    <cellStyle name="Euro 3 30 2" xfId="3311"/>
    <cellStyle name="Euro 3 30 3" xfId="3312"/>
    <cellStyle name="Euro 3 30 4" xfId="3310"/>
    <cellStyle name="Euro 3 30 5" xfId="15303"/>
    <cellStyle name="Euro 3 30 6" xfId="20801"/>
    <cellStyle name="Euro 3 30 7" xfId="21144"/>
    <cellStyle name="Euro 3 31" xfId="101"/>
    <cellStyle name="Euro 3 31 2" xfId="3314"/>
    <cellStyle name="Euro 3 31 3" xfId="3315"/>
    <cellStyle name="Euro 3 31 4" xfId="3313"/>
    <cellStyle name="Euro 3 31 5" xfId="15304"/>
    <cellStyle name="Euro 3 31 6" xfId="19329"/>
    <cellStyle name="Euro 3 31 7" xfId="21145"/>
    <cellStyle name="Euro 3 32" xfId="102"/>
    <cellStyle name="Euro 3 32 2" xfId="3317"/>
    <cellStyle name="Euro 3 32 3" xfId="3318"/>
    <cellStyle name="Euro 3 32 4" xfId="3316"/>
    <cellStyle name="Euro 3 32 5" xfId="15305"/>
    <cellStyle name="Euro 3 32 6" xfId="19327"/>
    <cellStyle name="Euro 3 32 7" xfId="21146"/>
    <cellStyle name="Euro 3 33" xfId="103"/>
    <cellStyle name="Euro 3 33 2" xfId="3320"/>
    <cellStyle name="Euro 3 33 3" xfId="3321"/>
    <cellStyle name="Euro 3 33 4" xfId="3319"/>
    <cellStyle name="Euro 3 33 5" xfId="15306"/>
    <cellStyle name="Euro 3 33 6" xfId="19917"/>
    <cellStyle name="Euro 3 33 7" xfId="21147"/>
    <cellStyle name="Euro 3 34" xfId="104"/>
    <cellStyle name="Euro 3 34 2" xfId="3323"/>
    <cellStyle name="Euro 3 34 3" xfId="3324"/>
    <cellStyle name="Euro 3 34 4" xfId="3322"/>
    <cellStyle name="Euro 3 34 5" xfId="15307"/>
    <cellStyle name="Euro 3 34 6" xfId="20349"/>
    <cellStyle name="Euro 3 34 7" xfId="21148"/>
    <cellStyle name="Euro 3 35" xfId="105"/>
    <cellStyle name="Euro 3 35 2" xfId="3326"/>
    <cellStyle name="Euro 3 35 3" xfId="3327"/>
    <cellStyle name="Euro 3 35 4" xfId="3325"/>
    <cellStyle name="Euro 3 35 5" xfId="15308"/>
    <cellStyle name="Euro 3 35 6" xfId="20800"/>
    <cellStyle name="Euro 3 35 7" xfId="21149"/>
    <cellStyle name="Euro 3 36" xfId="106"/>
    <cellStyle name="Euro 3 36 2" xfId="3329"/>
    <cellStyle name="Euro 3 36 3" xfId="3330"/>
    <cellStyle name="Euro 3 36 4" xfId="3328"/>
    <cellStyle name="Euro 3 36 5" xfId="15309"/>
    <cellStyle name="Euro 3 36 6" xfId="19324"/>
    <cellStyle name="Euro 3 36 7" xfId="21150"/>
    <cellStyle name="Euro 3 37" xfId="107"/>
    <cellStyle name="Euro 3 37 2" xfId="3332"/>
    <cellStyle name="Euro 3 37 3" xfId="3333"/>
    <cellStyle name="Euro 3 37 4" xfId="3331"/>
    <cellStyle name="Euro 3 37 5" xfId="15310"/>
    <cellStyle name="Euro 3 37 6" xfId="19322"/>
    <cellStyle name="Euro 3 37 7" xfId="21151"/>
    <cellStyle name="Euro 3 38" xfId="108"/>
    <cellStyle name="Euro 3 38 2" xfId="3335"/>
    <cellStyle name="Euro 3 38 3" xfId="3336"/>
    <cellStyle name="Euro 3 38 4" xfId="3334"/>
    <cellStyle name="Euro 3 38 5" xfId="15311"/>
    <cellStyle name="Euro 3 38 6" xfId="19916"/>
    <cellStyle name="Euro 3 38 7" xfId="21152"/>
    <cellStyle name="Euro 3 39" xfId="109"/>
    <cellStyle name="Euro 3 39 2" xfId="3338"/>
    <cellStyle name="Euro 3 39 3" xfId="3339"/>
    <cellStyle name="Euro 3 39 4" xfId="3337"/>
    <cellStyle name="Euro 3 39 5" xfId="15312"/>
    <cellStyle name="Euro 3 39 6" xfId="20348"/>
    <cellStyle name="Euro 3 39 7" xfId="21153"/>
    <cellStyle name="Euro 3 4" xfId="110"/>
    <cellStyle name="Euro 3 4 2" xfId="3341"/>
    <cellStyle name="Euro 3 4 3" xfId="3342"/>
    <cellStyle name="Euro 3 4 4" xfId="3340"/>
    <cellStyle name="Euro 3 4 5" xfId="15313"/>
    <cellStyle name="Euro 3 4 6" xfId="20799"/>
    <cellStyle name="Euro 3 4 7" xfId="21154"/>
    <cellStyle name="Euro 3 40" xfId="111"/>
    <cellStyle name="Euro 3 40 2" xfId="3344"/>
    <cellStyle name="Euro 3 40 3" xfId="3345"/>
    <cellStyle name="Euro 3 40 4" xfId="3343"/>
    <cellStyle name="Euro 3 40 5" xfId="15314"/>
    <cellStyle name="Euro 3 40 6" xfId="19319"/>
    <cellStyle name="Euro 3 40 7" xfId="21155"/>
    <cellStyle name="Euro 3 41" xfId="112"/>
    <cellStyle name="Euro 3 41 2" xfId="3347"/>
    <cellStyle name="Euro 3 41 3" xfId="3348"/>
    <cellStyle name="Euro 3 41 4" xfId="3346"/>
    <cellStyle name="Euro 3 41 5" xfId="15315"/>
    <cellStyle name="Euro 3 41 6" xfId="19317"/>
    <cellStyle name="Euro 3 41 7" xfId="21156"/>
    <cellStyle name="Euro 3 42" xfId="113"/>
    <cellStyle name="Euro 3 42 2" xfId="3350"/>
    <cellStyle name="Euro 3 42 3" xfId="3351"/>
    <cellStyle name="Euro 3 42 4" xfId="3349"/>
    <cellStyle name="Euro 3 42 5" xfId="15316"/>
    <cellStyle name="Euro 3 42 6" xfId="19915"/>
    <cellStyle name="Euro 3 42 7" xfId="21157"/>
    <cellStyle name="Euro 3 43" xfId="114"/>
    <cellStyle name="Euro 3 43 2" xfId="3353"/>
    <cellStyle name="Euro 3 43 3" xfId="3354"/>
    <cellStyle name="Euro 3 43 4" xfId="3352"/>
    <cellStyle name="Euro 3 43 5" xfId="15317"/>
    <cellStyle name="Euro 3 43 6" xfId="20347"/>
    <cellStyle name="Euro 3 43 7" xfId="21158"/>
    <cellStyle name="Euro 3 44" xfId="115"/>
    <cellStyle name="Euro 3 44 2" xfId="3356"/>
    <cellStyle name="Euro 3 44 3" xfId="3357"/>
    <cellStyle name="Euro 3 44 4" xfId="3355"/>
    <cellStyle name="Euro 3 44 5" xfId="15318"/>
    <cellStyle name="Euro 3 44 6" xfId="20798"/>
    <cellStyle name="Euro 3 44 7" xfId="21159"/>
    <cellStyle name="Euro 3 45" xfId="116"/>
    <cellStyle name="Euro 3 45 2" xfId="3359"/>
    <cellStyle name="Euro 3 45 3" xfId="3360"/>
    <cellStyle name="Euro 3 45 4" xfId="3358"/>
    <cellStyle name="Euro 3 45 5" xfId="15319"/>
    <cellStyle name="Euro 3 45 6" xfId="19314"/>
    <cellStyle name="Euro 3 45 7" xfId="21160"/>
    <cellStyle name="Euro 3 46" xfId="117"/>
    <cellStyle name="Euro 3 46 2" xfId="3362"/>
    <cellStyle name="Euro 3 46 3" xfId="3363"/>
    <cellStyle name="Euro 3 46 4" xfId="3361"/>
    <cellStyle name="Euro 3 46 5" xfId="15320"/>
    <cellStyle name="Euro 3 46 6" xfId="19312"/>
    <cellStyle name="Euro 3 46 7" xfId="21161"/>
    <cellStyle name="Euro 3 47" xfId="118"/>
    <cellStyle name="Euro 3 47 2" xfId="3365"/>
    <cellStyle name="Euro 3 47 3" xfId="3366"/>
    <cellStyle name="Euro 3 47 4" xfId="3364"/>
    <cellStyle name="Euro 3 47 5" xfId="15321"/>
    <cellStyle name="Euro 3 47 6" xfId="19914"/>
    <cellStyle name="Euro 3 47 7" xfId="21162"/>
    <cellStyle name="Euro 3 48" xfId="119"/>
    <cellStyle name="Euro 3 48 2" xfId="3368"/>
    <cellStyle name="Euro 3 48 3" xfId="3369"/>
    <cellStyle name="Euro 3 48 4" xfId="3367"/>
    <cellStyle name="Euro 3 48 5" xfId="15322"/>
    <cellStyle name="Euro 3 48 6" xfId="20346"/>
    <cellStyle name="Euro 3 48 7" xfId="21163"/>
    <cellStyle name="Euro 3 49" xfId="120"/>
    <cellStyle name="Euro 3 49 2" xfId="3371"/>
    <cellStyle name="Euro 3 49 3" xfId="3372"/>
    <cellStyle name="Euro 3 49 4" xfId="3370"/>
    <cellStyle name="Euro 3 49 5" xfId="15323"/>
    <cellStyle name="Euro 3 49 6" xfId="20797"/>
    <cellStyle name="Euro 3 49 7" xfId="21164"/>
    <cellStyle name="Euro 3 5" xfId="121"/>
    <cellStyle name="Euro 3 5 2" xfId="3374"/>
    <cellStyle name="Euro 3 5 3" xfId="3375"/>
    <cellStyle name="Euro 3 5 4" xfId="3373"/>
    <cellStyle name="Euro 3 5 5" xfId="15324"/>
    <cellStyle name="Euro 3 5 6" xfId="19309"/>
    <cellStyle name="Euro 3 5 7" xfId="21165"/>
    <cellStyle name="Euro 3 50" xfId="122"/>
    <cellStyle name="Euro 3 50 2" xfId="3377"/>
    <cellStyle name="Euro 3 50 3" xfId="3378"/>
    <cellStyle name="Euro 3 50 4" xfId="3376"/>
    <cellStyle name="Euro 3 50 5" xfId="15325"/>
    <cellStyle name="Euro 3 50 6" xfId="19307"/>
    <cellStyle name="Euro 3 50 7" xfId="21166"/>
    <cellStyle name="Euro 3 51" xfId="123"/>
    <cellStyle name="Euro 3 51 2" xfId="3380"/>
    <cellStyle name="Euro 3 51 3" xfId="3381"/>
    <cellStyle name="Euro 3 51 4" xfId="3379"/>
    <cellStyle name="Euro 3 51 5" xfId="15326"/>
    <cellStyle name="Euro 3 51 6" xfId="19913"/>
    <cellStyle name="Euro 3 51 7" xfId="21167"/>
    <cellStyle name="Euro 3 52" xfId="124"/>
    <cellStyle name="Euro 3 52 2" xfId="3383"/>
    <cellStyle name="Euro 3 52 3" xfId="3384"/>
    <cellStyle name="Euro 3 52 4" xfId="3382"/>
    <cellStyle name="Euro 3 52 5" xfId="15327"/>
    <cellStyle name="Euro 3 52 6" xfId="19305"/>
    <cellStyle name="Euro 3 52 7" xfId="21168"/>
    <cellStyle name="Euro 3 53" xfId="125"/>
    <cellStyle name="Euro 3 53 2" xfId="3386"/>
    <cellStyle name="Euro 3 53 3" xfId="3387"/>
    <cellStyle name="Euro 3 53 4" xfId="3385"/>
    <cellStyle name="Euro 3 53 5" xfId="15328"/>
    <cellStyle name="Euro 3 53 6" xfId="19304"/>
    <cellStyle name="Euro 3 53 7" xfId="21169"/>
    <cellStyle name="Euro 3 54" xfId="126"/>
    <cellStyle name="Euro 3 54 2" xfId="3389"/>
    <cellStyle name="Euro 3 54 3" xfId="3390"/>
    <cellStyle name="Euro 3 54 4" xfId="3388"/>
    <cellStyle name="Euro 3 54 5" xfId="15329"/>
    <cellStyle name="Euro 3 54 6" xfId="19912"/>
    <cellStyle name="Euro 3 54 7" xfId="21170"/>
    <cellStyle name="Euro 3 55" xfId="127"/>
    <cellStyle name="Euro 3 55 2" xfId="3392"/>
    <cellStyle name="Euro 3 55 3" xfId="3393"/>
    <cellStyle name="Euro 3 55 4" xfId="3391"/>
    <cellStyle name="Euro 3 55 5" xfId="15330"/>
    <cellStyle name="Euro 3 55 6" xfId="20345"/>
    <cellStyle name="Euro 3 55 7" xfId="21171"/>
    <cellStyle name="Euro 3 56" xfId="128"/>
    <cellStyle name="Euro 3 56 2" xfId="3395"/>
    <cellStyle name="Euro 3 56 3" xfId="3396"/>
    <cellStyle name="Euro 3 56 4" xfId="3394"/>
    <cellStyle name="Euro 3 56 5" xfId="15331"/>
    <cellStyle name="Euro 3 56 6" xfId="20796"/>
    <cellStyle name="Euro 3 56 7" xfId="21172"/>
    <cellStyle name="Euro 3 57" xfId="129"/>
    <cellStyle name="Euro 3 57 2" xfId="3398"/>
    <cellStyle name="Euro 3 57 3" xfId="3399"/>
    <cellStyle name="Euro 3 57 4" xfId="3397"/>
    <cellStyle name="Euro 3 57 5" xfId="15332"/>
    <cellStyle name="Euro 3 57 6" xfId="19302"/>
    <cellStyle name="Euro 3 57 7" xfId="22879"/>
    <cellStyle name="Euro 3 58" xfId="130"/>
    <cellStyle name="Euro 3 58 2" xfId="3401"/>
    <cellStyle name="Euro 3 58 3" xfId="3402"/>
    <cellStyle name="Euro 3 58 4" xfId="3400"/>
    <cellStyle name="Euro 3 58 5" xfId="15333"/>
    <cellStyle name="Euro 3 58 6" xfId="19300"/>
    <cellStyle name="Euro 3 58 7" xfId="23078"/>
    <cellStyle name="Euro 3 59" xfId="131"/>
    <cellStyle name="Euro 3 59 2" xfId="3404"/>
    <cellStyle name="Euro 3 59 3" xfId="3405"/>
    <cellStyle name="Euro 3 59 4" xfId="3403"/>
    <cellStyle name="Euro 3 59 5" xfId="15334"/>
    <cellStyle name="Euro 3 59 6" xfId="19911"/>
    <cellStyle name="Euro 3 59 7" xfId="23084"/>
    <cellStyle name="Euro 3 6" xfId="132"/>
    <cellStyle name="Euro 3 6 2" xfId="3407"/>
    <cellStyle name="Euro 3 6 3" xfId="3408"/>
    <cellStyle name="Euro 3 6 4" xfId="3406"/>
    <cellStyle name="Euro 3 6 5" xfId="15335"/>
    <cellStyle name="Euro 3 6 6" xfId="20344"/>
    <cellStyle name="Euro 3 6 7" xfId="21173"/>
    <cellStyle name="Euro 3 60" xfId="133"/>
    <cellStyle name="Euro 3 60 2" xfId="3410"/>
    <cellStyle name="Euro 3 60 3" xfId="3411"/>
    <cellStyle name="Euro 3 60 4" xfId="3409"/>
    <cellStyle name="Euro 3 60 5" xfId="15336"/>
    <cellStyle name="Euro 3 60 6" xfId="20795"/>
    <cellStyle name="Euro 3 60 7" xfId="23089"/>
    <cellStyle name="Euro 3 61" xfId="134"/>
    <cellStyle name="Euro 3 61 2" xfId="3413"/>
    <cellStyle name="Euro 3 61 3" xfId="3414"/>
    <cellStyle name="Euro 3 61 4" xfId="3412"/>
    <cellStyle name="Euro 3 61 5" xfId="15337"/>
    <cellStyle name="Euro 3 61 6" xfId="19297"/>
    <cellStyle name="Euro 3 61 7" xfId="23093"/>
    <cellStyle name="Euro 3 62" xfId="135"/>
    <cellStyle name="Euro 3 62 2" xfId="3416"/>
    <cellStyle name="Euro 3 62 3" xfId="3417"/>
    <cellStyle name="Euro 3 62 4" xfId="3415"/>
    <cellStyle name="Euro 3 62 5" xfId="15338"/>
    <cellStyle name="Euro 3 62 6" xfId="19295"/>
    <cellStyle name="Euro 3 62 7" xfId="23097"/>
    <cellStyle name="Euro 3 63" xfId="136"/>
    <cellStyle name="Euro 3 63 2" xfId="3419"/>
    <cellStyle name="Euro 3 63 3" xfId="3420"/>
    <cellStyle name="Euro 3 63 4" xfId="3418"/>
    <cellStyle name="Euro 3 63 5" xfId="15339"/>
    <cellStyle name="Euro 3 63 6" xfId="19910"/>
    <cellStyle name="Euro 3 63 7" xfId="23101"/>
    <cellStyle name="Euro 3 64" xfId="3421"/>
    <cellStyle name="Euro 3 65" xfId="3422"/>
    <cellStyle name="Euro 3 66" xfId="3243"/>
    <cellStyle name="Euro 3 67" xfId="15280"/>
    <cellStyle name="Euro 3 68" xfId="19352"/>
    <cellStyle name="Euro 3 69" xfId="21121"/>
    <cellStyle name="Euro 3 7" xfId="137"/>
    <cellStyle name="Euro 3 7 2" xfId="3424"/>
    <cellStyle name="Euro 3 7 3" xfId="3425"/>
    <cellStyle name="Euro 3 7 4" xfId="3423"/>
    <cellStyle name="Euro 3 7 5" xfId="15340"/>
    <cellStyle name="Euro 3 7 6" xfId="19909"/>
    <cellStyle name="Euro 3 7 7" xfId="21174"/>
    <cellStyle name="Euro 3 8" xfId="138"/>
    <cellStyle name="Euro 3 8 2" xfId="3427"/>
    <cellStyle name="Euro 3 8 3" xfId="3428"/>
    <cellStyle name="Euro 3 8 4" xfId="3426"/>
    <cellStyle name="Euro 3 8 5" xfId="15341"/>
    <cellStyle name="Euro 3 8 6" xfId="20343"/>
    <cellStyle name="Euro 3 8 7" xfId="21175"/>
    <cellStyle name="Euro 3 9" xfId="139"/>
    <cellStyle name="Euro 3 9 2" xfId="3430"/>
    <cellStyle name="Euro 3 9 3" xfId="3431"/>
    <cellStyle name="Euro 3 9 4" xfId="3429"/>
    <cellStyle name="Euro 3 9 5" xfId="15342"/>
    <cellStyle name="Euro 3 9 6" xfId="20794"/>
    <cellStyle name="Euro 3 9 7" xfId="21176"/>
    <cellStyle name="Euro 4" xfId="140"/>
    <cellStyle name="Euro 4 2" xfId="3432"/>
    <cellStyle name="Euro 4 3" xfId="15343"/>
    <cellStyle name="Euro 4 4" xfId="19291"/>
    <cellStyle name="Euro 5" xfId="141"/>
    <cellStyle name="Euro 5 2" xfId="3433"/>
    <cellStyle name="Euro 5 3" xfId="15344"/>
    <cellStyle name="Euro 5 4" xfId="19908"/>
    <cellStyle name="Euro 6" xfId="142"/>
    <cellStyle name="Euro 6 2" xfId="3434"/>
    <cellStyle name="Euro 6 3" xfId="15345"/>
    <cellStyle name="Euro 6 4" xfId="20793"/>
    <cellStyle name="Euro 7" xfId="143"/>
    <cellStyle name="Euro 7 2" xfId="3435"/>
    <cellStyle name="Euro 7 3" xfId="15346"/>
    <cellStyle name="Euro 7 4" xfId="19289"/>
    <cellStyle name="Euro 8" xfId="144"/>
    <cellStyle name="Euro 8 2" xfId="3436"/>
    <cellStyle name="Euro 8 3" xfId="15347"/>
    <cellStyle name="Euro 8 4" xfId="20342"/>
    <cellStyle name="Euro 9" xfId="145"/>
    <cellStyle name="Euro 9 2" xfId="3437"/>
    <cellStyle name="Euro 9 3" xfId="15348"/>
    <cellStyle name="Euro 9 4" xfId="19288"/>
    <cellStyle name="Lien hypertexte" xfId="23827" builtinId="8" hidden="1"/>
    <cellStyle name="Lien hypertexte" xfId="23829" builtinId="8" hidden="1"/>
    <cellStyle name="Lien hypertexte" xfId="23831" builtinId="8" hidden="1"/>
    <cellStyle name="Lien hypertexte" xfId="23833" builtinId="8" hidden="1"/>
    <cellStyle name="Lien hypertexte" xfId="23835" builtinId="8" hidden="1"/>
    <cellStyle name="Lien hypertexte" xfId="23837" builtinId="8" hidden="1"/>
    <cellStyle name="Lien hypertexte" xfId="23839" builtinId="8" hidden="1"/>
    <cellStyle name="Lien hypertexte" xfId="23841" builtinId="8" hidden="1"/>
    <cellStyle name="Lien hypertexte" xfId="23843" builtinId="8" hidden="1"/>
    <cellStyle name="Lien hypertexte" xfId="23845" builtinId="8" hidden="1"/>
    <cellStyle name="Lien hypertexte" xfId="23847" builtinId="8" hidden="1"/>
    <cellStyle name="Lien hypertexte" xfId="23849" builtinId="8" hidden="1"/>
    <cellStyle name="Lien hypertexte" xfId="23851" builtinId="8" hidden="1"/>
    <cellStyle name="Lien hypertexte" xfId="23853" builtinId="8" hidden="1"/>
    <cellStyle name="Lien hypertexte" xfId="23855" builtinId="8" hidden="1"/>
    <cellStyle name="Lien hypertexte" xfId="23857" builtinId="8" hidden="1"/>
    <cellStyle name="Lien hypertexte" xfId="23859" builtinId="8" hidden="1"/>
    <cellStyle name="Lien hypertexte" xfId="23861" builtinId="8" hidden="1"/>
    <cellStyle name="Lien hypertexte" xfId="23863" builtinId="8" hidden="1"/>
    <cellStyle name="Lien hypertexte" xfId="23865" builtinId="8" hidden="1"/>
    <cellStyle name="Lien hypertexte" xfId="23867" builtinId="8" hidden="1"/>
    <cellStyle name="Lien hypertexte" xfId="23869" builtinId="8" hidden="1"/>
    <cellStyle name="Lien hypertexte" xfId="23871" builtinId="8" hidden="1"/>
    <cellStyle name="Lien hypertexte" xfId="23873" builtinId="8" hidden="1"/>
    <cellStyle name="Lien hypertexte" xfId="23875" builtinId="8" hidden="1"/>
    <cellStyle name="Lien hypertexte" xfId="23877" builtinId="8" hidden="1"/>
    <cellStyle name="Lien hypertexte" xfId="23879" builtinId="8" hidden="1"/>
    <cellStyle name="Lien hypertexte" xfId="23881" builtinId="8" hidden="1"/>
    <cellStyle name="Lien hypertexte" xfId="23883" builtinId="8" hidden="1"/>
    <cellStyle name="Lien hypertexte" xfId="23885" builtinId="8" hidden="1"/>
    <cellStyle name="Lien hypertexte" xfId="23887" builtinId="8" hidden="1"/>
    <cellStyle name="Lien hypertexte" xfId="23889" builtinId="8" hidden="1"/>
    <cellStyle name="Lien hypertexte" xfId="23891" builtinId="8" hidden="1"/>
    <cellStyle name="Lien hypertexte" xfId="23893" builtinId="8" hidden="1"/>
    <cellStyle name="Lien hypertexte" xfId="23895" builtinId="8" hidden="1"/>
    <cellStyle name="Lien hypertexte" xfId="23897" builtinId="8" hidden="1"/>
    <cellStyle name="Lien hypertexte" xfId="23899" builtinId="8" hidden="1"/>
    <cellStyle name="Lien hypertexte" xfId="23901" builtinId="8" hidden="1"/>
    <cellStyle name="Lien hypertexte" xfId="23903" builtinId="8" hidden="1"/>
    <cellStyle name="Lien hypertexte" xfId="23905" builtinId="8" hidden="1"/>
    <cellStyle name="Lien hypertexte" xfId="23907" builtinId="8" hidden="1"/>
    <cellStyle name="Lien hypertexte" xfId="23909" builtinId="8" hidden="1"/>
    <cellStyle name="Lien hypertexte" xfId="23911" builtinId="8" hidden="1"/>
    <cellStyle name="Lien hypertexte" xfId="23913" builtinId="8" hidden="1"/>
    <cellStyle name="Lien hypertexte" xfId="23915" builtinId="8" hidden="1"/>
    <cellStyle name="Lien hypertexte" xfId="23917" builtinId="8" hidden="1"/>
    <cellStyle name="Lien hypertexte" xfId="23919" builtinId="8" hidden="1"/>
    <cellStyle name="Lien hypertexte" xfId="23921" builtinId="8" hidden="1"/>
    <cellStyle name="Lien hypertexte" xfId="23923" builtinId="8" hidden="1"/>
    <cellStyle name="Lien hypertexte" xfId="23925" builtinId="8" hidden="1"/>
    <cellStyle name="Lien hypertexte" xfId="23927" builtinId="8" hidden="1"/>
    <cellStyle name="Lien hypertexte" xfId="23929" builtinId="8" hidden="1"/>
    <cellStyle name="Lien hypertexte" xfId="23931" builtinId="8" hidden="1"/>
    <cellStyle name="Lien hypertexte" xfId="23933" builtinId="8" hidden="1"/>
    <cellStyle name="Lien hypertexte 2 2" xfId="23109"/>
    <cellStyle name="Lien hypertexte 2 3" xfId="23110"/>
    <cellStyle name="Lien hypertexte 2 3 2" xfId="23111"/>
    <cellStyle name="Lien hypertexte 2 3 3" xfId="23112"/>
    <cellStyle name="Lien hypertexte 2 3 4" xfId="23113"/>
    <cellStyle name="Lien hypertexte 2 4" xfId="23114"/>
    <cellStyle name="Lien hypertexte 2 5" xfId="23115"/>
    <cellStyle name="Lien hypertexte 2 6" xfId="23116"/>
    <cellStyle name="Lien hypertexte visité" xfId="23828" builtinId="9" hidden="1"/>
    <cellStyle name="Lien hypertexte visité" xfId="23830" builtinId="9" hidden="1"/>
    <cellStyle name="Lien hypertexte visité" xfId="23832" builtinId="9" hidden="1"/>
    <cellStyle name="Lien hypertexte visité" xfId="23834" builtinId="9" hidden="1"/>
    <cellStyle name="Lien hypertexte visité" xfId="23836" builtinId="9" hidden="1"/>
    <cellStyle name="Lien hypertexte visité" xfId="23838" builtinId="9" hidden="1"/>
    <cellStyle name="Lien hypertexte visité" xfId="23840" builtinId="9" hidden="1"/>
    <cellStyle name="Lien hypertexte visité" xfId="23842" builtinId="9" hidden="1"/>
    <cellStyle name="Lien hypertexte visité" xfId="23844" builtinId="9" hidden="1"/>
    <cellStyle name="Lien hypertexte visité" xfId="23846" builtinId="9" hidden="1"/>
    <cellStyle name="Lien hypertexte visité" xfId="23848" builtinId="9" hidden="1"/>
    <cellStyle name="Lien hypertexte visité" xfId="23850" builtinId="9" hidden="1"/>
    <cellStyle name="Lien hypertexte visité" xfId="23852" builtinId="9" hidden="1"/>
    <cellStyle name="Lien hypertexte visité" xfId="23854" builtinId="9" hidden="1"/>
    <cellStyle name="Lien hypertexte visité" xfId="23856" builtinId="9" hidden="1"/>
    <cellStyle name="Lien hypertexte visité" xfId="23858" builtinId="9" hidden="1"/>
    <cellStyle name="Lien hypertexte visité" xfId="23860" builtinId="9" hidden="1"/>
    <cellStyle name="Lien hypertexte visité" xfId="23862" builtinId="9" hidden="1"/>
    <cellStyle name="Lien hypertexte visité" xfId="23864" builtinId="9" hidden="1"/>
    <cellStyle name="Lien hypertexte visité" xfId="23866" builtinId="9" hidden="1"/>
    <cellStyle name="Lien hypertexte visité" xfId="23868" builtinId="9" hidden="1"/>
    <cellStyle name="Lien hypertexte visité" xfId="23870" builtinId="9" hidden="1"/>
    <cellStyle name="Lien hypertexte visité" xfId="23872" builtinId="9" hidden="1"/>
    <cellStyle name="Lien hypertexte visité" xfId="23874" builtinId="9" hidden="1"/>
    <cellStyle name="Lien hypertexte visité" xfId="23876" builtinId="9" hidden="1"/>
    <cellStyle name="Lien hypertexte visité" xfId="23878" builtinId="9" hidden="1"/>
    <cellStyle name="Lien hypertexte visité" xfId="23880" builtinId="9" hidden="1"/>
    <cellStyle name="Lien hypertexte visité" xfId="23882" builtinId="9" hidden="1"/>
    <cellStyle name="Lien hypertexte visité" xfId="23884" builtinId="9" hidden="1"/>
    <cellStyle name="Lien hypertexte visité" xfId="23886" builtinId="9" hidden="1"/>
    <cellStyle name="Lien hypertexte visité" xfId="23888" builtinId="9" hidden="1"/>
    <cellStyle name="Lien hypertexte visité" xfId="23890" builtinId="9" hidden="1"/>
    <cellStyle name="Lien hypertexte visité" xfId="23892" builtinId="9" hidden="1"/>
    <cellStyle name="Lien hypertexte visité" xfId="23894" builtinId="9" hidden="1"/>
    <cellStyle name="Lien hypertexte visité" xfId="23896" builtinId="9" hidden="1"/>
    <cellStyle name="Lien hypertexte visité" xfId="23898" builtinId="9" hidden="1"/>
    <cellStyle name="Lien hypertexte visité" xfId="23900" builtinId="9" hidden="1"/>
    <cellStyle name="Lien hypertexte visité" xfId="23902" builtinId="9" hidden="1"/>
    <cellStyle name="Lien hypertexte visité" xfId="23904" builtinId="9" hidden="1"/>
    <cellStyle name="Lien hypertexte visité" xfId="23906" builtinId="9" hidden="1"/>
    <cellStyle name="Lien hypertexte visité" xfId="23908" builtinId="9" hidden="1"/>
    <cellStyle name="Lien hypertexte visité" xfId="23910" builtinId="9" hidden="1"/>
    <cellStyle name="Lien hypertexte visité" xfId="23912" builtinId="9" hidden="1"/>
    <cellStyle name="Lien hypertexte visité" xfId="23914" builtinId="9" hidden="1"/>
    <cellStyle name="Lien hypertexte visité" xfId="23916" builtinId="9" hidden="1"/>
    <cellStyle name="Lien hypertexte visité" xfId="23918" builtinId="9" hidden="1"/>
    <cellStyle name="Lien hypertexte visité" xfId="23920" builtinId="9" hidden="1"/>
    <cellStyle name="Lien hypertexte visité" xfId="23922" builtinId="9" hidden="1"/>
    <cellStyle name="Lien hypertexte visité" xfId="23924" builtinId="9" hidden="1"/>
    <cellStyle name="Lien hypertexte visité" xfId="23926" builtinId="9" hidden="1"/>
    <cellStyle name="Lien hypertexte visité" xfId="23928" builtinId="9" hidden="1"/>
    <cellStyle name="Lien hypertexte visité" xfId="23930" builtinId="9" hidden="1"/>
    <cellStyle name="Lien hypertexte visité" xfId="23932" builtinId="9" hidden="1"/>
    <cellStyle name="Lien hypertexte visité" xfId="23934" builtinId="9" hidden="1"/>
    <cellStyle name="Normal" xfId="0" builtinId="0"/>
    <cellStyle name="Normal 10" xfId="15349"/>
    <cellStyle name="Normal 10 10" xfId="146"/>
    <cellStyle name="Normal 10 10 2" xfId="3438"/>
    <cellStyle name="Normal 10 10 3" xfId="15350"/>
    <cellStyle name="Normal 10 10 4" xfId="19884"/>
    <cellStyle name="Normal 10 11" xfId="147"/>
    <cellStyle name="Normal 10 11 2" xfId="3439"/>
    <cellStyle name="Normal 10 11 3" xfId="15351"/>
    <cellStyle name="Normal 10 11 4" xfId="19285"/>
    <cellStyle name="Normal 10 12" xfId="148"/>
    <cellStyle name="Normal 10 12 2" xfId="3440"/>
    <cellStyle name="Normal 10 12 3" xfId="15352"/>
    <cellStyle name="Normal 10 12 4" xfId="19284"/>
    <cellStyle name="Normal 10 13" xfId="149"/>
    <cellStyle name="Normal 10 13 2" xfId="3441"/>
    <cellStyle name="Normal 10 13 3" xfId="15353"/>
    <cellStyle name="Normal 10 13 4" xfId="19283"/>
    <cellStyle name="Normal 10 14" xfId="150"/>
    <cellStyle name="Normal 10 14 2" xfId="3442"/>
    <cellStyle name="Normal 10 14 3" xfId="15354"/>
    <cellStyle name="Normal 10 14 4" xfId="19282"/>
    <cellStyle name="Normal 10 15" xfId="151"/>
    <cellStyle name="Normal 10 15 2" xfId="3443"/>
    <cellStyle name="Normal 10 15 3" xfId="15355"/>
    <cellStyle name="Normal 10 15 4" xfId="19907"/>
    <cellStyle name="Normal 10 16" xfId="152"/>
    <cellStyle name="Normal 10 16 2" xfId="3444"/>
    <cellStyle name="Normal 10 16 3" xfId="15356"/>
    <cellStyle name="Normal 10 16 4" xfId="20792"/>
    <cellStyle name="Normal 10 17" xfId="153"/>
    <cellStyle name="Normal 10 17 2" xfId="3445"/>
    <cellStyle name="Normal 10 17 3" xfId="15357"/>
    <cellStyle name="Normal 10 17 4" xfId="19276"/>
    <cellStyle name="Normal 10 18" xfId="154"/>
    <cellStyle name="Normal 10 18 2" xfId="3446"/>
    <cellStyle name="Normal 10 18 3" xfId="15358"/>
    <cellStyle name="Normal 10 18 4" xfId="20341"/>
    <cellStyle name="Normal 10 19" xfId="155"/>
    <cellStyle name="Normal 10 19 2" xfId="3447"/>
    <cellStyle name="Normal 10 19 3" xfId="15359"/>
    <cellStyle name="Normal 10 19 4" xfId="19275"/>
    <cellStyle name="Normal 10 2" xfId="156"/>
    <cellStyle name="Normal 10 2 10" xfId="157"/>
    <cellStyle name="Normal 10 2 10 2" xfId="3449"/>
    <cellStyle name="Normal 10 2 10 3" xfId="3450"/>
    <cellStyle name="Normal 10 2 10 4" xfId="3448"/>
    <cellStyle name="Normal 10 2 10 5" xfId="15360"/>
    <cellStyle name="Normal 10 2 10 6" xfId="19906"/>
    <cellStyle name="Normal 10 2 10 7" xfId="21177"/>
    <cellStyle name="Normal 10 2 11" xfId="158"/>
    <cellStyle name="Normal 10 2 11 2" xfId="3452"/>
    <cellStyle name="Normal 10 2 11 3" xfId="3453"/>
    <cellStyle name="Normal 10 2 11 4" xfId="3451"/>
    <cellStyle name="Normal 10 2 11 5" xfId="15361"/>
    <cellStyle name="Normal 10 2 11 6" xfId="20340"/>
    <cellStyle name="Normal 10 2 11 7" xfId="21178"/>
    <cellStyle name="Normal 10 2 12" xfId="159"/>
    <cellStyle name="Normal 10 2 12 2" xfId="3455"/>
    <cellStyle name="Normal 10 2 12 3" xfId="3456"/>
    <cellStyle name="Normal 10 2 12 4" xfId="3454"/>
    <cellStyle name="Normal 10 2 12 5" xfId="15362"/>
    <cellStyle name="Normal 10 2 12 6" xfId="20791"/>
    <cellStyle name="Normal 10 2 12 7" xfId="21179"/>
    <cellStyle name="Normal 10 2 13" xfId="160"/>
    <cellStyle name="Normal 10 2 13 2" xfId="3458"/>
    <cellStyle name="Normal 10 2 13 3" xfId="3459"/>
    <cellStyle name="Normal 10 2 13 4" xfId="3457"/>
    <cellStyle name="Normal 10 2 13 5" xfId="15363"/>
    <cellStyle name="Normal 10 2 13 6" xfId="19272"/>
    <cellStyle name="Normal 10 2 13 7" xfId="21180"/>
    <cellStyle name="Normal 10 2 14" xfId="161"/>
    <cellStyle name="Normal 10 2 14 2" xfId="3461"/>
    <cellStyle name="Normal 10 2 14 3" xfId="3462"/>
    <cellStyle name="Normal 10 2 14 4" xfId="3460"/>
    <cellStyle name="Normal 10 2 14 5" xfId="15364"/>
    <cellStyle name="Normal 10 2 14 6" xfId="19270"/>
    <cellStyle name="Normal 10 2 14 7" xfId="21181"/>
    <cellStyle name="Normal 10 2 15" xfId="162"/>
    <cellStyle name="Normal 10 2 15 2" xfId="3464"/>
    <cellStyle name="Normal 10 2 15 3" xfId="3465"/>
    <cellStyle name="Normal 10 2 15 4" xfId="3463"/>
    <cellStyle name="Normal 10 2 15 5" xfId="15365"/>
    <cellStyle name="Normal 10 2 15 6" xfId="19905"/>
    <cellStyle name="Normal 10 2 15 7" xfId="21182"/>
    <cellStyle name="Normal 10 2 16" xfId="163"/>
    <cellStyle name="Normal 10 2 16 2" xfId="3467"/>
    <cellStyle name="Normal 10 2 16 3" xfId="3468"/>
    <cellStyle name="Normal 10 2 16 4" xfId="3466"/>
    <cellStyle name="Normal 10 2 16 5" xfId="15366"/>
    <cellStyle name="Normal 10 2 16 6" xfId="20469"/>
    <cellStyle name="Normal 10 2 16 7" xfId="21183"/>
    <cellStyle name="Normal 10 2 17" xfId="164"/>
    <cellStyle name="Normal 10 2 17 2" xfId="3470"/>
    <cellStyle name="Normal 10 2 17 3" xfId="3471"/>
    <cellStyle name="Normal 10 2 17 4" xfId="3469"/>
    <cellStyle name="Normal 10 2 17 5" xfId="15367"/>
    <cellStyle name="Normal 10 2 17 6" xfId="20916"/>
    <cellStyle name="Normal 10 2 17 7" xfId="21184"/>
    <cellStyle name="Normal 10 2 18" xfId="165"/>
    <cellStyle name="Normal 10 2 18 2" xfId="3473"/>
    <cellStyle name="Normal 10 2 18 3" xfId="3474"/>
    <cellStyle name="Normal 10 2 18 4" xfId="3472"/>
    <cellStyle name="Normal 10 2 18 5" xfId="15368"/>
    <cellStyle name="Normal 10 2 18 6" xfId="19266"/>
    <cellStyle name="Normal 10 2 18 7" xfId="21185"/>
    <cellStyle name="Normal 10 2 19" xfId="166"/>
    <cellStyle name="Normal 10 2 19 2" xfId="3476"/>
    <cellStyle name="Normal 10 2 19 3" xfId="3477"/>
    <cellStyle name="Normal 10 2 19 4" xfId="3475"/>
    <cellStyle name="Normal 10 2 19 5" xfId="15369"/>
    <cellStyle name="Normal 10 2 19 6" xfId="19264"/>
    <cellStyle name="Normal 10 2 19 7" xfId="21186"/>
    <cellStyle name="Normal 10 2 2" xfId="167"/>
    <cellStyle name="Normal 10 2 2 10" xfId="15370"/>
    <cellStyle name="Normal 10 2 2 11" xfId="19904"/>
    <cellStyle name="Normal 10 2 2 12" xfId="21187"/>
    <cellStyle name="Normal 10 2 2 2" xfId="3479"/>
    <cellStyle name="Normal 10 2 2 3" xfId="3480"/>
    <cellStyle name="Normal 10 2 2 4" xfId="3481"/>
    <cellStyle name="Normal 10 2 2 5" xfId="3482"/>
    <cellStyle name="Normal 10 2 2 6" xfId="3483"/>
    <cellStyle name="Normal 10 2 2 7" xfId="3484"/>
    <cellStyle name="Normal 10 2 2 8" xfId="11046"/>
    <cellStyle name="Normal 10 2 2 9" xfId="3478"/>
    <cellStyle name="Normal 10 2 20" xfId="168"/>
    <cellStyle name="Normal 10 2 20 2" xfId="3486"/>
    <cellStyle name="Normal 10 2 20 3" xfId="3487"/>
    <cellStyle name="Normal 10 2 20 4" xfId="3485"/>
    <cellStyle name="Normal 10 2 20 5" xfId="15371"/>
    <cellStyle name="Normal 10 2 20 6" xfId="19261"/>
    <cellStyle name="Normal 10 2 20 7" xfId="21188"/>
    <cellStyle name="Normal 10 2 21" xfId="169"/>
    <cellStyle name="Normal 10 2 21 2" xfId="3489"/>
    <cellStyle name="Normal 10 2 21 3" xfId="3490"/>
    <cellStyle name="Normal 10 2 21 4" xfId="3488"/>
    <cellStyle name="Normal 10 2 21 5" xfId="15372"/>
    <cellStyle name="Normal 10 2 21 6" xfId="19903"/>
    <cellStyle name="Normal 10 2 21 7" xfId="21189"/>
    <cellStyle name="Normal 10 2 22" xfId="170"/>
    <cellStyle name="Normal 10 2 22 2" xfId="3492"/>
    <cellStyle name="Normal 10 2 22 3" xfId="3493"/>
    <cellStyle name="Normal 10 2 22 4" xfId="3491"/>
    <cellStyle name="Normal 10 2 22 5" xfId="15373"/>
    <cellStyle name="Normal 10 2 22 6" xfId="20451"/>
    <cellStyle name="Normal 10 2 22 7" xfId="21190"/>
    <cellStyle name="Normal 10 2 23" xfId="171"/>
    <cellStyle name="Normal 10 2 23 2" xfId="3495"/>
    <cellStyle name="Normal 10 2 23 3" xfId="3496"/>
    <cellStyle name="Normal 10 2 23 4" xfId="3494"/>
    <cellStyle name="Normal 10 2 23 5" xfId="15374"/>
    <cellStyle name="Normal 10 2 23 6" xfId="20816"/>
    <cellStyle name="Normal 10 2 23 7" xfId="21191"/>
    <cellStyle name="Normal 10 2 24" xfId="172"/>
    <cellStyle name="Normal 10 2 24 2" xfId="3498"/>
    <cellStyle name="Normal 10 2 24 3" xfId="3499"/>
    <cellStyle name="Normal 10 2 24 4" xfId="3497"/>
    <cellStyle name="Normal 10 2 24 5" xfId="15375"/>
    <cellStyle name="Normal 10 2 24 6" xfId="19258"/>
    <cellStyle name="Normal 10 2 24 7" xfId="21192"/>
    <cellStyle name="Normal 10 2 25" xfId="173"/>
    <cellStyle name="Normal 10 2 25 2" xfId="3501"/>
    <cellStyle name="Normal 10 2 25 3" xfId="3502"/>
    <cellStyle name="Normal 10 2 25 4" xfId="3500"/>
    <cellStyle name="Normal 10 2 25 5" xfId="15376"/>
    <cellStyle name="Normal 10 2 25 6" xfId="19256"/>
    <cellStyle name="Normal 10 2 25 7" xfId="21193"/>
    <cellStyle name="Normal 10 2 26" xfId="174"/>
    <cellStyle name="Normal 10 2 26 2" xfId="3504"/>
    <cellStyle name="Normal 10 2 26 3" xfId="3505"/>
    <cellStyle name="Normal 10 2 26 4" xfId="3503"/>
    <cellStyle name="Normal 10 2 26 5" xfId="15377"/>
    <cellStyle name="Normal 10 2 26 6" xfId="19902"/>
    <cellStyle name="Normal 10 2 26 7" xfId="21194"/>
    <cellStyle name="Normal 10 2 27" xfId="175"/>
    <cellStyle name="Normal 10 2 27 2" xfId="3507"/>
    <cellStyle name="Normal 10 2 27 3" xfId="3508"/>
    <cellStyle name="Normal 10 2 27 4" xfId="3506"/>
    <cellStyle name="Normal 10 2 27 5" xfId="15378"/>
    <cellStyle name="Normal 10 2 27 6" xfId="20339"/>
    <cellStyle name="Normal 10 2 27 7" xfId="21195"/>
    <cellStyle name="Normal 10 2 28" xfId="176"/>
    <cellStyle name="Normal 10 2 28 2" xfId="3510"/>
    <cellStyle name="Normal 10 2 28 3" xfId="3511"/>
    <cellStyle name="Normal 10 2 28 4" xfId="3509"/>
    <cellStyle name="Normal 10 2 28 5" xfId="15379"/>
    <cellStyle name="Normal 10 2 28 6" xfId="20790"/>
    <cellStyle name="Normal 10 2 28 7" xfId="21196"/>
    <cellStyle name="Normal 10 2 29" xfId="177"/>
    <cellStyle name="Normal 10 2 29 2" xfId="3513"/>
    <cellStyle name="Normal 10 2 29 3" xfId="3514"/>
    <cellStyle name="Normal 10 2 29 4" xfId="3512"/>
    <cellStyle name="Normal 10 2 29 5" xfId="15380"/>
    <cellStyle name="Normal 10 2 29 6" xfId="19253"/>
    <cellStyle name="Normal 10 2 29 7" xfId="21197"/>
    <cellStyle name="Normal 10 2 3" xfId="178"/>
    <cellStyle name="Normal 10 2 3 2" xfId="3516"/>
    <cellStyle name="Normal 10 2 3 3" xfId="3517"/>
    <cellStyle name="Normal 10 2 3 4" xfId="3515"/>
    <cellStyle name="Normal 10 2 3 5" xfId="15381"/>
    <cellStyle name="Normal 10 2 3 6" xfId="19251"/>
    <cellStyle name="Normal 10 2 3 7" xfId="21198"/>
    <cellStyle name="Normal 10 2 30" xfId="179"/>
    <cellStyle name="Normal 10 2 30 2" xfId="3519"/>
    <cellStyle name="Normal 10 2 30 3" xfId="3520"/>
    <cellStyle name="Normal 10 2 30 4" xfId="3518"/>
    <cellStyle name="Normal 10 2 30 5" xfId="15382"/>
    <cellStyle name="Normal 10 2 30 6" xfId="19901"/>
    <cellStyle name="Normal 10 2 30 7" xfId="21199"/>
    <cellStyle name="Normal 10 2 31" xfId="180"/>
    <cellStyle name="Normal 10 2 31 2" xfId="3522"/>
    <cellStyle name="Normal 10 2 31 3" xfId="3523"/>
    <cellStyle name="Normal 10 2 31 4" xfId="3521"/>
    <cellStyle name="Normal 10 2 31 5" xfId="15383"/>
    <cellStyle name="Normal 10 2 31 6" xfId="20338"/>
    <cellStyle name="Normal 10 2 31 7" xfId="21200"/>
    <cellStyle name="Normal 10 2 32" xfId="181"/>
    <cellStyle name="Normal 10 2 32 2" xfId="3525"/>
    <cellStyle name="Normal 10 2 32 3" xfId="3526"/>
    <cellStyle name="Normal 10 2 32 4" xfId="3524"/>
    <cellStyle name="Normal 10 2 32 5" xfId="15384"/>
    <cellStyle name="Normal 10 2 32 6" xfId="20789"/>
    <cellStyle name="Normal 10 2 32 7" xfId="21201"/>
    <cellStyle name="Normal 10 2 33" xfId="182"/>
    <cellStyle name="Normal 10 2 33 2" xfId="3528"/>
    <cellStyle name="Normal 10 2 33 3" xfId="3529"/>
    <cellStyle name="Normal 10 2 33 4" xfId="3527"/>
    <cellStyle name="Normal 10 2 33 5" xfId="15385"/>
    <cellStyle name="Normal 10 2 33 6" xfId="19248"/>
    <cellStyle name="Normal 10 2 33 7" xfId="21202"/>
    <cellStyle name="Normal 10 2 34" xfId="183"/>
    <cellStyle name="Normal 10 2 34 2" xfId="3531"/>
    <cellStyle name="Normal 10 2 34 3" xfId="3532"/>
    <cellStyle name="Normal 10 2 34 4" xfId="3530"/>
    <cellStyle name="Normal 10 2 34 5" xfId="15386"/>
    <cellStyle name="Normal 10 2 34 6" xfId="19246"/>
    <cellStyle name="Normal 10 2 34 7" xfId="21203"/>
    <cellStyle name="Normal 10 2 35" xfId="184"/>
    <cellStyle name="Normal 10 2 35 2" xfId="3534"/>
    <cellStyle name="Normal 10 2 35 3" xfId="3535"/>
    <cellStyle name="Normal 10 2 35 4" xfId="3533"/>
    <cellStyle name="Normal 10 2 35 5" xfId="15387"/>
    <cellStyle name="Normal 10 2 35 6" xfId="19900"/>
    <cellStyle name="Normal 10 2 35 7" xfId="21204"/>
    <cellStyle name="Normal 10 2 36" xfId="185"/>
    <cellStyle name="Normal 10 2 36 2" xfId="3537"/>
    <cellStyle name="Normal 10 2 36 3" xfId="3538"/>
    <cellStyle name="Normal 10 2 36 4" xfId="3536"/>
    <cellStyle name="Normal 10 2 36 5" xfId="15388"/>
    <cellStyle name="Normal 10 2 36 6" xfId="20337"/>
    <cellStyle name="Normal 10 2 36 7" xfId="21205"/>
    <cellStyle name="Normal 10 2 37" xfId="186"/>
    <cellStyle name="Normal 10 2 37 2" xfId="3540"/>
    <cellStyle name="Normal 10 2 37 3" xfId="3541"/>
    <cellStyle name="Normal 10 2 37 4" xfId="3539"/>
    <cellStyle name="Normal 10 2 37 5" xfId="15389"/>
    <cellStyle name="Normal 10 2 37 6" xfId="20788"/>
    <cellStyle name="Normal 10 2 37 7" xfId="21206"/>
    <cellStyle name="Normal 10 2 38" xfId="187"/>
    <cellStyle name="Normal 10 2 38 2" xfId="3543"/>
    <cellStyle name="Normal 10 2 38 3" xfId="3544"/>
    <cellStyle name="Normal 10 2 38 4" xfId="3542"/>
    <cellStyle name="Normal 10 2 38 5" xfId="15390"/>
    <cellStyle name="Normal 10 2 38 6" xfId="19243"/>
    <cellStyle name="Normal 10 2 38 7" xfId="21207"/>
    <cellStyle name="Normal 10 2 39" xfId="188"/>
    <cellStyle name="Normal 10 2 39 2" xfId="3546"/>
    <cellStyle name="Normal 10 2 39 3" xfId="3547"/>
    <cellStyle name="Normal 10 2 39 4" xfId="3545"/>
    <cellStyle name="Normal 10 2 39 5" xfId="15391"/>
    <cellStyle name="Normal 10 2 39 6" xfId="19241"/>
    <cellStyle name="Normal 10 2 39 7" xfId="21208"/>
    <cellStyle name="Normal 10 2 4" xfId="189"/>
    <cellStyle name="Normal 10 2 4 2" xfId="3549"/>
    <cellStyle name="Normal 10 2 4 3" xfId="3550"/>
    <cellStyle name="Normal 10 2 4 4" xfId="3548"/>
    <cellStyle name="Normal 10 2 4 5" xfId="15392"/>
    <cellStyle name="Normal 10 2 4 6" xfId="19899"/>
    <cellStyle name="Normal 10 2 4 7" xfId="21209"/>
    <cellStyle name="Normal 10 2 40" xfId="190"/>
    <cellStyle name="Normal 10 2 40 2" xfId="3552"/>
    <cellStyle name="Normal 10 2 40 3" xfId="3553"/>
    <cellStyle name="Normal 10 2 40 4" xfId="3551"/>
    <cellStyle name="Normal 10 2 40 5" xfId="15393"/>
    <cellStyle name="Normal 10 2 40 6" xfId="20336"/>
    <cellStyle name="Normal 10 2 40 7" xfId="21210"/>
    <cellStyle name="Normal 10 2 41" xfId="191"/>
    <cellStyle name="Normal 10 2 41 2" xfId="3555"/>
    <cellStyle name="Normal 10 2 41 3" xfId="3556"/>
    <cellStyle name="Normal 10 2 41 4" xfId="3554"/>
    <cellStyle name="Normal 10 2 41 5" xfId="15394"/>
    <cellStyle name="Normal 10 2 41 6" xfId="20787"/>
    <cellStyle name="Normal 10 2 41 7" xfId="21211"/>
    <cellStyle name="Normal 10 2 42" xfId="192"/>
    <cellStyle name="Normal 10 2 42 2" xfId="3558"/>
    <cellStyle name="Normal 10 2 42 3" xfId="3559"/>
    <cellStyle name="Normal 10 2 42 4" xfId="3557"/>
    <cellStyle name="Normal 10 2 42 5" xfId="15395"/>
    <cellStyle name="Normal 10 2 42 6" xfId="19238"/>
    <cellStyle name="Normal 10 2 42 7" xfId="21212"/>
    <cellStyle name="Normal 10 2 43" xfId="193"/>
    <cellStyle name="Normal 10 2 43 2" xfId="3561"/>
    <cellStyle name="Normal 10 2 43 3" xfId="3562"/>
    <cellStyle name="Normal 10 2 43 4" xfId="3560"/>
    <cellStyle name="Normal 10 2 43 5" xfId="15396"/>
    <cellStyle name="Normal 10 2 43 6" xfId="19236"/>
    <cellStyle name="Normal 10 2 43 7" xfId="21213"/>
    <cellStyle name="Normal 10 2 44" xfId="194"/>
    <cellStyle name="Normal 10 2 44 2" xfId="3564"/>
    <cellStyle name="Normal 10 2 44 3" xfId="3565"/>
    <cellStyle name="Normal 10 2 44 4" xfId="3563"/>
    <cellStyle name="Normal 10 2 44 5" xfId="15397"/>
    <cellStyle name="Normal 10 2 44 6" xfId="19898"/>
    <cellStyle name="Normal 10 2 44 7" xfId="21214"/>
    <cellStyle name="Normal 10 2 45" xfId="195"/>
    <cellStyle name="Normal 10 2 45 2" xfId="3567"/>
    <cellStyle name="Normal 10 2 45 3" xfId="3568"/>
    <cellStyle name="Normal 10 2 45 4" xfId="3566"/>
    <cellStyle name="Normal 10 2 45 5" xfId="15398"/>
    <cellStyle name="Normal 10 2 45 6" xfId="20335"/>
    <cellStyle name="Normal 10 2 45 7" xfId="21215"/>
    <cellStyle name="Normal 10 2 46" xfId="196"/>
    <cellStyle name="Normal 10 2 46 2" xfId="3570"/>
    <cellStyle name="Normal 10 2 46 3" xfId="3571"/>
    <cellStyle name="Normal 10 2 46 4" xfId="3569"/>
    <cellStyle name="Normal 10 2 46 5" xfId="15399"/>
    <cellStyle name="Normal 10 2 46 6" xfId="20786"/>
    <cellStyle name="Normal 10 2 46 7" xfId="21216"/>
    <cellStyle name="Normal 10 2 47" xfId="197"/>
    <cellStyle name="Normal 10 2 47 2" xfId="3573"/>
    <cellStyle name="Normal 10 2 47 3" xfId="3574"/>
    <cellStyle name="Normal 10 2 47 4" xfId="3572"/>
    <cellStyle name="Normal 10 2 47 5" xfId="15400"/>
    <cellStyle name="Normal 10 2 47 6" xfId="19233"/>
    <cellStyle name="Normal 10 2 47 7" xfId="21217"/>
    <cellStyle name="Normal 10 2 48" xfId="198"/>
    <cellStyle name="Normal 10 2 48 2" xfId="3576"/>
    <cellStyle name="Normal 10 2 48 3" xfId="3577"/>
    <cellStyle name="Normal 10 2 48 4" xfId="3575"/>
    <cellStyle name="Normal 10 2 48 5" xfId="15401"/>
    <cellStyle name="Normal 10 2 48 6" xfId="19231"/>
    <cellStyle name="Normal 10 2 48 7" xfId="21218"/>
    <cellStyle name="Normal 10 2 49" xfId="199"/>
    <cellStyle name="Normal 10 2 49 2" xfId="3579"/>
    <cellStyle name="Normal 10 2 49 3" xfId="3580"/>
    <cellStyle name="Normal 10 2 49 4" xfId="3578"/>
    <cellStyle name="Normal 10 2 49 5" xfId="15402"/>
    <cellStyle name="Normal 10 2 49 6" xfId="19897"/>
    <cellStyle name="Normal 10 2 49 7" xfId="21219"/>
    <cellStyle name="Normal 10 2 5" xfId="200"/>
    <cellStyle name="Normal 10 2 5 2" xfId="3582"/>
    <cellStyle name="Normal 10 2 5 3" xfId="3583"/>
    <cellStyle name="Normal 10 2 5 4" xfId="3581"/>
    <cellStyle name="Normal 10 2 5 5" xfId="15403"/>
    <cellStyle name="Normal 10 2 5 6" xfId="20334"/>
    <cellStyle name="Normal 10 2 5 7" xfId="21220"/>
    <cellStyle name="Normal 10 2 50" xfId="201"/>
    <cellStyle name="Normal 10 2 50 2" xfId="3585"/>
    <cellStyle name="Normal 10 2 50 3" xfId="3586"/>
    <cellStyle name="Normal 10 2 50 4" xfId="3584"/>
    <cellStyle name="Normal 10 2 50 5" xfId="15404"/>
    <cellStyle name="Normal 10 2 50 6" xfId="20785"/>
    <cellStyle name="Normal 10 2 50 7" xfId="21221"/>
    <cellStyle name="Normal 10 2 51" xfId="202"/>
    <cellStyle name="Normal 10 2 51 2" xfId="3588"/>
    <cellStyle name="Normal 10 2 51 3" xfId="3589"/>
    <cellStyle name="Normal 10 2 51 4" xfId="3587"/>
    <cellStyle name="Normal 10 2 51 5" xfId="15405"/>
    <cellStyle name="Normal 10 2 51 6" xfId="19228"/>
    <cellStyle name="Normal 10 2 51 7" xfId="21222"/>
    <cellStyle name="Normal 10 2 52" xfId="203"/>
    <cellStyle name="Normal 10 2 52 2" xfId="3591"/>
    <cellStyle name="Normal 10 2 52 3" xfId="3592"/>
    <cellStyle name="Normal 10 2 52 4" xfId="3590"/>
    <cellStyle name="Normal 10 2 52 5" xfId="15406"/>
    <cellStyle name="Normal 10 2 52 6" xfId="19226"/>
    <cellStyle name="Normal 10 2 52 7" xfId="21223"/>
    <cellStyle name="Normal 10 2 53" xfId="204"/>
    <cellStyle name="Normal 10 2 53 2" xfId="3594"/>
    <cellStyle name="Normal 10 2 53 3" xfId="3595"/>
    <cellStyle name="Normal 10 2 53 4" xfId="3593"/>
    <cellStyle name="Normal 10 2 53 5" xfId="15407"/>
    <cellStyle name="Normal 10 2 53 6" xfId="19896"/>
    <cellStyle name="Normal 10 2 53 7" xfId="21224"/>
    <cellStyle name="Normal 10 2 54" xfId="205"/>
    <cellStyle name="Normal 10 2 54 2" xfId="3597"/>
    <cellStyle name="Normal 10 2 54 3" xfId="3598"/>
    <cellStyle name="Normal 10 2 54 4" xfId="3596"/>
    <cellStyle name="Normal 10 2 54 5" xfId="15408"/>
    <cellStyle name="Normal 10 2 54 6" xfId="20333"/>
    <cellStyle name="Normal 10 2 54 7" xfId="21225"/>
    <cellStyle name="Normal 10 2 55" xfId="206"/>
    <cellStyle name="Normal 10 2 55 2" xfId="3600"/>
    <cellStyle name="Normal 10 2 55 3" xfId="3601"/>
    <cellStyle name="Normal 10 2 55 4" xfId="3599"/>
    <cellStyle name="Normal 10 2 55 5" xfId="15409"/>
    <cellStyle name="Normal 10 2 55 6" xfId="20784"/>
    <cellStyle name="Normal 10 2 55 7" xfId="21226"/>
    <cellStyle name="Normal 10 2 56" xfId="207"/>
    <cellStyle name="Normal 10 2 56 2" xfId="3603"/>
    <cellStyle name="Normal 10 2 56 3" xfId="3604"/>
    <cellStyle name="Normal 10 2 56 4" xfId="3602"/>
    <cellStyle name="Normal 10 2 56 5" xfId="15410"/>
    <cellStyle name="Normal 10 2 56 6" xfId="19223"/>
    <cellStyle name="Normal 10 2 56 7" xfId="21227"/>
    <cellStyle name="Normal 10 2 57" xfId="208"/>
    <cellStyle name="Normal 10 2 57 2" xfId="3606"/>
    <cellStyle name="Normal 10 2 57 3" xfId="3607"/>
    <cellStyle name="Normal 10 2 57 4" xfId="3605"/>
    <cellStyle name="Normal 10 2 57 5" xfId="15411"/>
    <cellStyle name="Normal 10 2 57 6" xfId="19221"/>
    <cellStyle name="Normal 10 2 57 7" xfId="22885"/>
    <cellStyle name="Normal 10 2 58" xfId="209"/>
    <cellStyle name="Normal 10 2 58 2" xfId="3609"/>
    <cellStyle name="Normal 10 2 58 3" xfId="3610"/>
    <cellStyle name="Normal 10 2 58 4" xfId="3608"/>
    <cellStyle name="Normal 10 2 58 5" xfId="15412"/>
    <cellStyle name="Normal 10 2 58 6" xfId="19895"/>
    <cellStyle name="Normal 10 2 58 7" xfId="23072"/>
    <cellStyle name="Normal 10 2 59" xfId="210"/>
    <cellStyle name="Normal 10 2 59 2" xfId="3612"/>
    <cellStyle name="Normal 10 2 59 3" xfId="3613"/>
    <cellStyle name="Normal 10 2 59 4" xfId="3611"/>
    <cellStyle name="Normal 10 2 59 5" xfId="15413"/>
    <cellStyle name="Normal 10 2 59 6" xfId="20332"/>
    <cellStyle name="Normal 10 2 59 7" xfId="22880"/>
    <cellStyle name="Normal 10 2 6" xfId="211"/>
    <cellStyle name="Normal 10 2 6 2" xfId="3615"/>
    <cellStyle name="Normal 10 2 6 3" xfId="3616"/>
    <cellStyle name="Normal 10 2 6 4" xfId="3614"/>
    <cellStyle name="Normal 10 2 6 5" xfId="15414"/>
    <cellStyle name="Normal 10 2 6 6" xfId="20783"/>
    <cellStyle name="Normal 10 2 6 7" xfId="21228"/>
    <cellStyle name="Normal 10 2 60" xfId="212"/>
    <cellStyle name="Normal 10 2 60 2" xfId="3618"/>
    <cellStyle name="Normal 10 2 60 3" xfId="3619"/>
    <cellStyle name="Normal 10 2 60 4" xfId="3617"/>
    <cellStyle name="Normal 10 2 60 5" xfId="15415"/>
    <cellStyle name="Normal 10 2 60 6" xfId="19218"/>
    <cellStyle name="Normal 10 2 60 7" xfId="23077"/>
    <cellStyle name="Normal 10 2 61" xfId="213"/>
    <cellStyle name="Normal 10 2 61 2" xfId="3621"/>
    <cellStyle name="Normal 10 2 61 3" xfId="3622"/>
    <cellStyle name="Normal 10 2 61 4" xfId="3620"/>
    <cellStyle name="Normal 10 2 61 5" xfId="15416"/>
    <cellStyle name="Normal 10 2 61 6" xfId="19216"/>
    <cellStyle name="Normal 10 2 61 7" xfId="22874"/>
    <cellStyle name="Normal 10 2 62" xfId="214"/>
    <cellStyle name="Normal 10 2 62 2" xfId="3624"/>
    <cellStyle name="Normal 10 2 62 3" xfId="3625"/>
    <cellStyle name="Normal 10 2 62 4" xfId="3623"/>
    <cellStyle name="Normal 10 2 62 5" xfId="15417"/>
    <cellStyle name="Normal 10 2 62 6" xfId="19894"/>
    <cellStyle name="Normal 10 2 62 7" xfId="23083"/>
    <cellStyle name="Normal 10 2 63" xfId="215"/>
    <cellStyle name="Normal 10 2 63 2" xfId="3627"/>
    <cellStyle name="Normal 10 2 63 3" xfId="3628"/>
    <cellStyle name="Normal 10 2 63 4" xfId="3626"/>
    <cellStyle name="Normal 10 2 63 5" xfId="15418"/>
    <cellStyle name="Normal 10 2 63 6" xfId="20331"/>
    <cellStyle name="Normal 10 2 63 7" xfId="23088"/>
    <cellStyle name="Normal 10 2 64" xfId="216"/>
    <cellStyle name="Normal 10 2 64 2" xfId="3629"/>
    <cellStyle name="Normal 10 2 64 3" xfId="15419"/>
    <cellStyle name="Normal 10 2 64 4" xfId="20782"/>
    <cellStyle name="Normal 10 2 65" xfId="217"/>
    <cellStyle name="Normal 10 2 65 2" xfId="3630"/>
    <cellStyle name="Normal 10 2 65 3" xfId="15420"/>
    <cellStyle name="Normal 10 2 65 4" xfId="19213"/>
    <cellStyle name="Normal 10 2 66" xfId="3631"/>
    <cellStyle name="Normal 10 2 7" xfId="218"/>
    <cellStyle name="Normal 10 2 7 2" xfId="3633"/>
    <cellStyle name="Normal 10 2 7 3" xfId="3634"/>
    <cellStyle name="Normal 10 2 7 4" xfId="3632"/>
    <cellStyle name="Normal 10 2 7 5" xfId="15421"/>
    <cellStyle name="Normal 10 2 7 6" xfId="19212"/>
    <cellStyle name="Normal 10 2 7 7" xfId="21229"/>
    <cellStyle name="Normal 10 2 8" xfId="219"/>
    <cellStyle name="Normal 10 2 8 2" xfId="3636"/>
    <cellStyle name="Normal 10 2 8 3" xfId="3637"/>
    <cellStyle name="Normal 10 2 8 4" xfId="3635"/>
    <cellStyle name="Normal 10 2 8 5" xfId="15422"/>
    <cellStyle name="Normal 10 2 8 6" xfId="19210"/>
    <cellStyle name="Normal 10 2 8 7" xfId="21230"/>
    <cellStyle name="Normal 10 2 9" xfId="220"/>
    <cellStyle name="Normal 10 2 9 2" xfId="3639"/>
    <cellStyle name="Normal 10 2 9 3" xfId="3640"/>
    <cellStyle name="Normal 10 2 9 4" xfId="3638"/>
    <cellStyle name="Normal 10 2 9 5" xfId="15423"/>
    <cellStyle name="Normal 10 2 9 6" xfId="19893"/>
    <cellStyle name="Normal 10 2 9 7" xfId="21231"/>
    <cellStyle name="Normal 10 20" xfId="221"/>
    <cellStyle name="Normal 10 20 2" xfId="3641"/>
    <cellStyle name="Normal 10 20 3" xfId="15424"/>
    <cellStyle name="Normal 10 20 4" xfId="20330"/>
    <cellStyle name="Normal 10 21" xfId="222"/>
    <cellStyle name="Normal 10 21 2" xfId="3642"/>
    <cellStyle name="Normal 10 21 3" xfId="15425"/>
    <cellStyle name="Normal 10 21 4" xfId="19208"/>
    <cellStyle name="Normal 10 22" xfId="223"/>
    <cellStyle name="Normal 10 22 2" xfId="3643"/>
    <cellStyle name="Normal 10 22 3" xfId="15426"/>
    <cellStyle name="Normal 10 22 4" xfId="19892"/>
    <cellStyle name="Normal 10 23" xfId="224"/>
    <cellStyle name="Normal 10 24" xfId="225"/>
    <cellStyle name="Normal 10 3" xfId="226"/>
    <cellStyle name="Normal 10 3 10" xfId="227"/>
    <cellStyle name="Normal 10 3 10 2" xfId="3645"/>
    <cellStyle name="Normal 10 3 10 3" xfId="3646"/>
    <cellStyle name="Normal 10 3 10 4" xfId="3644"/>
    <cellStyle name="Normal 10 3 10 5" xfId="15427"/>
    <cellStyle name="Normal 10 3 10 6" xfId="20329"/>
    <cellStyle name="Normal 10 3 10 7" xfId="21232"/>
    <cellStyle name="Normal 10 3 11" xfId="228"/>
    <cellStyle name="Normal 10 3 11 2" xfId="3648"/>
    <cellStyle name="Normal 10 3 11 3" xfId="3649"/>
    <cellStyle name="Normal 10 3 11 4" xfId="3647"/>
    <cellStyle name="Normal 10 3 11 5" xfId="15428"/>
    <cellStyle name="Normal 10 3 11 6" xfId="20781"/>
    <cellStyle name="Normal 10 3 11 7" xfId="21233"/>
    <cellStyle name="Normal 10 3 12" xfId="229"/>
    <cellStyle name="Normal 10 3 12 2" xfId="3651"/>
    <cellStyle name="Normal 10 3 12 3" xfId="3652"/>
    <cellStyle name="Normal 10 3 12 4" xfId="3650"/>
    <cellStyle name="Normal 10 3 12 5" xfId="15429"/>
    <cellStyle name="Normal 10 3 12 6" xfId="19205"/>
    <cellStyle name="Normal 10 3 12 7" xfId="21234"/>
    <cellStyle name="Normal 10 3 13" xfId="230"/>
    <cellStyle name="Normal 10 3 13 2" xfId="3654"/>
    <cellStyle name="Normal 10 3 13 3" xfId="3655"/>
    <cellStyle name="Normal 10 3 13 4" xfId="3653"/>
    <cellStyle name="Normal 10 3 13 5" xfId="15430"/>
    <cellStyle name="Normal 10 3 13 6" xfId="19203"/>
    <cellStyle name="Normal 10 3 13 7" xfId="21235"/>
    <cellStyle name="Normal 10 3 14" xfId="231"/>
    <cellStyle name="Normal 10 3 14 2" xfId="3657"/>
    <cellStyle name="Normal 10 3 14 3" xfId="3658"/>
    <cellStyle name="Normal 10 3 14 4" xfId="3656"/>
    <cellStyle name="Normal 10 3 14 5" xfId="15431"/>
    <cellStyle name="Normal 10 3 14 6" xfId="19891"/>
    <cellStyle name="Normal 10 3 14 7" xfId="21236"/>
    <cellStyle name="Normal 10 3 15" xfId="232"/>
    <cellStyle name="Normal 10 3 15 2" xfId="3660"/>
    <cellStyle name="Normal 10 3 15 3" xfId="3661"/>
    <cellStyle name="Normal 10 3 15 4" xfId="3659"/>
    <cellStyle name="Normal 10 3 15 5" xfId="15432"/>
    <cellStyle name="Normal 10 3 15 6" xfId="20328"/>
    <cellStyle name="Normal 10 3 15 7" xfId="21237"/>
    <cellStyle name="Normal 10 3 16" xfId="233"/>
    <cellStyle name="Normal 10 3 16 2" xfId="3663"/>
    <cellStyle name="Normal 10 3 16 3" xfId="3664"/>
    <cellStyle name="Normal 10 3 16 4" xfId="3662"/>
    <cellStyle name="Normal 10 3 16 5" xfId="15433"/>
    <cellStyle name="Normal 10 3 16 6" xfId="20780"/>
    <cellStyle name="Normal 10 3 16 7" xfId="21238"/>
    <cellStyle name="Normal 10 3 17" xfId="234"/>
    <cellStyle name="Normal 10 3 17 2" xfId="3666"/>
    <cellStyle name="Normal 10 3 17 3" xfId="3667"/>
    <cellStyle name="Normal 10 3 17 4" xfId="3665"/>
    <cellStyle name="Normal 10 3 17 5" xfId="15434"/>
    <cellStyle name="Normal 10 3 17 6" xfId="19200"/>
    <cellStyle name="Normal 10 3 17 7" xfId="21239"/>
    <cellStyle name="Normal 10 3 18" xfId="235"/>
    <cellStyle name="Normal 10 3 18 2" xfId="3669"/>
    <cellStyle name="Normal 10 3 18 3" xfId="3670"/>
    <cellStyle name="Normal 10 3 18 4" xfId="3668"/>
    <cellStyle name="Normal 10 3 18 5" xfId="15435"/>
    <cellStyle name="Normal 10 3 18 6" xfId="19198"/>
    <cellStyle name="Normal 10 3 18 7" xfId="21240"/>
    <cellStyle name="Normal 10 3 19" xfId="236"/>
    <cellStyle name="Normal 10 3 19 2" xfId="3672"/>
    <cellStyle name="Normal 10 3 19 3" xfId="3673"/>
    <cellStyle name="Normal 10 3 19 4" xfId="3671"/>
    <cellStyle name="Normal 10 3 19 5" xfId="15436"/>
    <cellStyle name="Normal 10 3 19 6" xfId="19890"/>
    <cellStyle name="Normal 10 3 19 7" xfId="21241"/>
    <cellStyle name="Normal 10 3 2" xfId="237"/>
    <cellStyle name="Normal 10 3 2 10" xfId="15437"/>
    <cellStyle name="Normal 10 3 2 11" xfId="20327"/>
    <cellStyle name="Normal 10 3 2 12" xfId="21242"/>
    <cellStyle name="Normal 10 3 2 2" xfId="3675"/>
    <cellStyle name="Normal 10 3 2 3" xfId="3676"/>
    <cellStyle name="Normal 10 3 2 4" xfId="3677"/>
    <cellStyle name="Normal 10 3 2 5" xfId="3678"/>
    <cellStyle name="Normal 10 3 2 6" xfId="3679"/>
    <cellStyle name="Normal 10 3 2 7" xfId="3680"/>
    <cellStyle name="Normal 10 3 2 8" xfId="11047"/>
    <cellStyle name="Normal 10 3 2 9" xfId="3674"/>
    <cellStyle name="Normal 10 3 20" xfId="238"/>
    <cellStyle name="Normal 10 3 20 2" xfId="3682"/>
    <cellStyle name="Normal 10 3 20 3" xfId="3683"/>
    <cellStyle name="Normal 10 3 20 4" xfId="3681"/>
    <cellStyle name="Normal 10 3 20 5" xfId="15438"/>
    <cellStyle name="Normal 10 3 20 6" xfId="19889"/>
    <cellStyle name="Normal 10 3 20 7" xfId="21243"/>
    <cellStyle name="Normal 10 3 21" xfId="239"/>
    <cellStyle name="Normal 10 3 21 2" xfId="3685"/>
    <cellStyle name="Normal 10 3 21 3" xfId="3686"/>
    <cellStyle name="Normal 10 3 21 4" xfId="3684"/>
    <cellStyle name="Normal 10 3 21 5" xfId="15439"/>
    <cellStyle name="Normal 10 3 21 6" xfId="20326"/>
    <cellStyle name="Normal 10 3 21 7" xfId="21244"/>
    <cellStyle name="Normal 10 3 22" xfId="240"/>
    <cellStyle name="Normal 10 3 22 2" xfId="3688"/>
    <cellStyle name="Normal 10 3 22 3" xfId="3689"/>
    <cellStyle name="Normal 10 3 22 4" xfId="3687"/>
    <cellStyle name="Normal 10 3 22 5" xfId="15440"/>
    <cellStyle name="Normal 10 3 22 6" xfId="20779"/>
    <cellStyle name="Normal 10 3 22 7" xfId="21245"/>
    <cellStyle name="Normal 10 3 23" xfId="241"/>
    <cellStyle name="Normal 10 3 23 2" xfId="3691"/>
    <cellStyle name="Normal 10 3 23 3" xfId="3692"/>
    <cellStyle name="Normal 10 3 23 4" xfId="3690"/>
    <cellStyle name="Normal 10 3 23 5" xfId="15441"/>
    <cellStyle name="Normal 10 3 23 6" xfId="19193"/>
    <cellStyle name="Normal 10 3 23 7" xfId="21246"/>
    <cellStyle name="Normal 10 3 24" xfId="242"/>
    <cellStyle name="Normal 10 3 24 2" xfId="3694"/>
    <cellStyle name="Normal 10 3 24 3" xfId="3695"/>
    <cellStyle name="Normal 10 3 24 4" xfId="3693"/>
    <cellStyle name="Normal 10 3 24 5" xfId="15442"/>
    <cellStyle name="Normal 10 3 24 6" xfId="19191"/>
    <cellStyle name="Normal 10 3 24 7" xfId="21247"/>
    <cellStyle name="Normal 10 3 25" xfId="243"/>
    <cellStyle name="Normal 10 3 25 2" xfId="3697"/>
    <cellStyle name="Normal 10 3 25 3" xfId="3698"/>
    <cellStyle name="Normal 10 3 25 4" xfId="3696"/>
    <cellStyle name="Normal 10 3 25 5" xfId="15443"/>
    <cellStyle name="Normal 10 3 25 6" xfId="19888"/>
    <cellStyle name="Normal 10 3 25 7" xfId="21248"/>
    <cellStyle name="Normal 10 3 26" xfId="244"/>
    <cellStyle name="Normal 10 3 26 2" xfId="3700"/>
    <cellStyle name="Normal 10 3 26 3" xfId="3701"/>
    <cellStyle name="Normal 10 3 26 4" xfId="3699"/>
    <cellStyle name="Normal 10 3 26 5" xfId="15444"/>
    <cellStyle name="Normal 10 3 26 6" xfId="20325"/>
    <cellStyle name="Normal 10 3 26 7" xfId="21249"/>
    <cellStyle name="Normal 10 3 27" xfId="245"/>
    <cellStyle name="Normal 10 3 27 2" xfId="3703"/>
    <cellStyle name="Normal 10 3 27 3" xfId="3704"/>
    <cellStyle name="Normal 10 3 27 4" xfId="3702"/>
    <cellStyle name="Normal 10 3 27 5" xfId="15445"/>
    <cellStyle name="Normal 10 3 27 6" xfId="19188"/>
    <cellStyle name="Normal 10 3 27 7" xfId="21250"/>
    <cellStyle name="Normal 10 3 28" xfId="246"/>
    <cellStyle name="Normal 10 3 28 2" xfId="3706"/>
    <cellStyle name="Normal 10 3 28 3" xfId="3707"/>
    <cellStyle name="Normal 10 3 28 4" xfId="3705"/>
    <cellStyle name="Normal 10 3 28 5" xfId="15446"/>
    <cellStyle name="Normal 10 3 28 6" xfId="19187"/>
    <cellStyle name="Normal 10 3 28 7" xfId="21251"/>
    <cellStyle name="Normal 10 3 29" xfId="247"/>
    <cellStyle name="Normal 10 3 29 2" xfId="3709"/>
    <cellStyle name="Normal 10 3 29 3" xfId="3710"/>
    <cellStyle name="Normal 10 3 29 4" xfId="3708"/>
    <cellStyle name="Normal 10 3 29 5" xfId="15447"/>
    <cellStyle name="Normal 10 3 29 6" xfId="20324"/>
    <cellStyle name="Normal 10 3 29 7" xfId="21252"/>
    <cellStyle name="Normal 10 3 3" xfId="248"/>
    <cellStyle name="Normal 10 3 3 2" xfId="3712"/>
    <cellStyle name="Normal 10 3 3 3" xfId="3713"/>
    <cellStyle name="Normal 10 3 3 4" xfId="3711"/>
    <cellStyle name="Normal 10 3 3 5" xfId="15448"/>
    <cellStyle name="Normal 10 3 3 6" xfId="20778"/>
    <cellStyle name="Normal 10 3 3 7" xfId="21253"/>
    <cellStyle name="Normal 10 3 30" xfId="249"/>
    <cellStyle name="Normal 10 3 30 2" xfId="3715"/>
    <cellStyle name="Normal 10 3 30 3" xfId="3716"/>
    <cellStyle name="Normal 10 3 30 4" xfId="3714"/>
    <cellStyle name="Normal 10 3 30 5" xfId="15449"/>
    <cellStyle name="Normal 10 3 30 6" xfId="19186"/>
    <cellStyle name="Normal 10 3 30 7" xfId="21254"/>
    <cellStyle name="Normal 10 3 31" xfId="250"/>
    <cellStyle name="Normal 10 3 31 2" xfId="3718"/>
    <cellStyle name="Normal 10 3 31 3" xfId="3719"/>
    <cellStyle name="Normal 10 3 31 4" xfId="3717"/>
    <cellStyle name="Normal 10 3 31 5" xfId="15450"/>
    <cellStyle name="Normal 10 3 31 6" xfId="19184"/>
    <cellStyle name="Normal 10 3 31 7" xfId="21255"/>
    <cellStyle name="Normal 10 3 32" xfId="251"/>
    <cellStyle name="Normal 10 3 32 2" xfId="3721"/>
    <cellStyle name="Normal 10 3 32 3" xfId="3722"/>
    <cellStyle name="Normal 10 3 32 4" xfId="3720"/>
    <cellStyle name="Normal 10 3 32 5" xfId="15451"/>
    <cellStyle name="Normal 10 3 32 6" xfId="19887"/>
    <cellStyle name="Normal 10 3 32 7" xfId="21256"/>
    <cellStyle name="Normal 10 3 33" xfId="252"/>
    <cellStyle name="Normal 10 3 33 2" xfId="3724"/>
    <cellStyle name="Normal 10 3 33 3" xfId="3725"/>
    <cellStyle name="Normal 10 3 33 4" xfId="3723"/>
    <cellStyle name="Normal 10 3 33 5" xfId="15452"/>
    <cellStyle name="Normal 10 3 33 6" xfId="20323"/>
    <cellStyle name="Normal 10 3 33 7" xfId="21257"/>
    <cellStyle name="Normal 10 3 34" xfId="253"/>
    <cellStyle name="Normal 10 3 34 2" xfId="3727"/>
    <cellStyle name="Normal 10 3 34 3" xfId="3728"/>
    <cellStyle name="Normal 10 3 34 4" xfId="3726"/>
    <cellStyle name="Normal 10 3 34 5" xfId="15453"/>
    <cellStyle name="Normal 10 3 34 6" xfId="20777"/>
    <cellStyle name="Normal 10 3 34 7" xfId="21258"/>
    <cellStyle name="Normal 10 3 35" xfId="254"/>
    <cellStyle name="Normal 10 3 35 2" xfId="3730"/>
    <cellStyle name="Normal 10 3 35 3" xfId="3731"/>
    <cellStyle name="Normal 10 3 35 4" xfId="3729"/>
    <cellStyle name="Normal 10 3 35 5" xfId="15454"/>
    <cellStyle name="Normal 10 3 35 6" xfId="19181"/>
    <cellStyle name="Normal 10 3 35 7" xfId="21259"/>
    <cellStyle name="Normal 10 3 36" xfId="255"/>
    <cellStyle name="Normal 10 3 36 2" xfId="3733"/>
    <cellStyle name="Normal 10 3 36 3" xfId="3734"/>
    <cellStyle name="Normal 10 3 36 4" xfId="3732"/>
    <cellStyle name="Normal 10 3 36 5" xfId="15455"/>
    <cellStyle name="Normal 10 3 36 6" xfId="19179"/>
    <cellStyle name="Normal 10 3 36 7" xfId="21260"/>
    <cellStyle name="Normal 10 3 37" xfId="256"/>
    <cellStyle name="Normal 10 3 37 2" xfId="3736"/>
    <cellStyle name="Normal 10 3 37 3" xfId="3737"/>
    <cellStyle name="Normal 10 3 37 4" xfId="3735"/>
    <cellStyle name="Normal 10 3 37 5" xfId="15456"/>
    <cellStyle name="Normal 10 3 37 6" xfId="19886"/>
    <cellStyle name="Normal 10 3 37 7" xfId="21261"/>
    <cellStyle name="Normal 10 3 38" xfId="257"/>
    <cellStyle name="Normal 10 3 38 2" xfId="3739"/>
    <cellStyle name="Normal 10 3 38 3" xfId="3740"/>
    <cellStyle name="Normal 10 3 38 4" xfId="3738"/>
    <cellStyle name="Normal 10 3 38 5" xfId="15457"/>
    <cellStyle name="Normal 10 3 38 6" xfId="20322"/>
    <cellStyle name="Normal 10 3 38 7" xfId="21262"/>
    <cellStyle name="Normal 10 3 39" xfId="258"/>
    <cellStyle name="Normal 10 3 39 2" xfId="3742"/>
    <cellStyle name="Normal 10 3 39 3" xfId="3743"/>
    <cellStyle name="Normal 10 3 39 4" xfId="3741"/>
    <cellStyle name="Normal 10 3 39 5" xfId="15458"/>
    <cellStyle name="Normal 10 3 39 6" xfId="20776"/>
    <cellStyle name="Normal 10 3 39 7" xfId="21263"/>
    <cellStyle name="Normal 10 3 4" xfId="259"/>
    <cellStyle name="Normal 10 3 4 2" xfId="3745"/>
    <cellStyle name="Normal 10 3 4 3" xfId="3746"/>
    <cellStyle name="Normal 10 3 4 4" xfId="3744"/>
    <cellStyle name="Normal 10 3 4 5" xfId="15459"/>
    <cellStyle name="Normal 10 3 4 6" xfId="19176"/>
    <cellStyle name="Normal 10 3 4 7" xfId="21264"/>
    <cellStyle name="Normal 10 3 40" xfId="260"/>
    <cellStyle name="Normal 10 3 40 2" xfId="3748"/>
    <cellStyle name="Normal 10 3 40 3" xfId="3749"/>
    <cellStyle name="Normal 10 3 40 4" xfId="3747"/>
    <cellStyle name="Normal 10 3 40 5" xfId="15460"/>
    <cellStyle name="Normal 10 3 40 6" xfId="19174"/>
    <cellStyle name="Normal 10 3 40 7" xfId="21265"/>
    <cellStyle name="Normal 10 3 41" xfId="261"/>
    <cellStyle name="Normal 10 3 41 2" xfId="3751"/>
    <cellStyle name="Normal 10 3 41 3" xfId="3752"/>
    <cellStyle name="Normal 10 3 41 4" xfId="3750"/>
    <cellStyle name="Normal 10 3 41 5" xfId="15461"/>
    <cellStyle name="Normal 10 3 41 6" xfId="19885"/>
    <cellStyle name="Normal 10 3 41 7" xfId="21266"/>
    <cellStyle name="Normal 10 3 42" xfId="262"/>
    <cellStyle name="Normal 10 3 42 2" xfId="3754"/>
    <cellStyle name="Normal 10 3 42 3" xfId="3755"/>
    <cellStyle name="Normal 10 3 42 4" xfId="3753"/>
    <cellStyle name="Normal 10 3 42 5" xfId="15462"/>
    <cellStyle name="Normal 10 3 42 6" xfId="20321"/>
    <cellStyle name="Normal 10 3 42 7" xfId="21267"/>
    <cellStyle name="Normal 10 3 43" xfId="263"/>
    <cellStyle name="Normal 10 3 43 2" xfId="3757"/>
    <cellStyle name="Normal 10 3 43 3" xfId="3758"/>
    <cellStyle name="Normal 10 3 43 4" xfId="3756"/>
    <cellStyle name="Normal 10 3 43 5" xfId="15463"/>
    <cellStyle name="Normal 10 3 43 6" xfId="20775"/>
    <cellStyle name="Normal 10 3 43 7" xfId="21268"/>
    <cellStyle name="Normal 10 3 44" xfId="264"/>
    <cellStyle name="Normal 10 3 44 2" xfId="3760"/>
    <cellStyle name="Normal 10 3 44 3" xfId="3761"/>
    <cellStyle name="Normal 10 3 44 4" xfId="3759"/>
    <cellStyle name="Normal 10 3 44 5" xfId="15464"/>
    <cellStyle name="Normal 10 3 44 6" xfId="19171"/>
    <cellStyle name="Normal 10 3 44 7" xfId="21269"/>
    <cellStyle name="Normal 10 3 45" xfId="265"/>
    <cellStyle name="Normal 10 3 45 2" xfId="3763"/>
    <cellStyle name="Normal 10 3 45 3" xfId="3764"/>
    <cellStyle name="Normal 10 3 45 4" xfId="3762"/>
    <cellStyle name="Normal 10 3 45 5" xfId="15465"/>
    <cellStyle name="Normal 10 3 45 6" xfId="20915"/>
    <cellStyle name="Normal 10 3 45 7" xfId="21270"/>
    <cellStyle name="Normal 10 3 46" xfId="266"/>
    <cellStyle name="Normal 10 3 46 2" xfId="3766"/>
    <cellStyle name="Normal 10 3 46 3" xfId="3767"/>
    <cellStyle name="Normal 10 3 46 4" xfId="3765"/>
    <cellStyle name="Normal 10 3 46 5" xfId="15466"/>
    <cellStyle name="Normal 10 3 46 6" xfId="19157"/>
    <cellStyle name="Normal 10 3 46 7" xfId="21271"/>
    <cellStyle name="Normal 10 3 47" xfId="267"/>
    <cellStyle name="Normal 10 3 47 2" xfId="3769"/>
    <cellStyle name="Normal 10 3 47 3" xfId="3770"/>
    <cellStyle name="Normal 10 3 47 4" xfId="3768"/>
    <cellStyle name="Normal 10 3 47 5" xfId="15467"/>
    <cellStyle name="Normal 10 3 47 6" xfId="19155"/>
    <cellStyle name="Normal 10 3 47 7" xfId="21272"/>
    <cellStyle name="Normal 10 3 48" xfId="268"/>
    <cellStyle name="Normal 10 3 48 2" xfId="3772"/>
    <cellStyle name="Normal 10 3 48 3" xfId="3773"/>
    <cellStyle name="Normal 10 3 48 4" xfId="3771"/>
    <cellStyle name="Normal 10 3 48 5" xfId="15468"/>
    <cellStyle name="Normal 10 3 48 6" xfId="19883"/>
    <cellStyle name="Normal 10 3 48 7" xfId="21273"/>
    <cellStyle name="Normal 10 3 49" xfId="269"/>
    <cellStyle name="Normal 10 3 49 2" xfId="3775"/>
    <cellStyle name="Normal 10 3 49 3" xfId="3776"/>
    <cellStyle name="Normal 10 3 49 4" xfId="3774"/>
    <cellStyle name="Normal 10 3 49 5" xfId="15469"/>
    <cellStyle name="Normal 10 3 49 6" xfId="20457"/>
    <cellStyle name="Normal 10 3 49 7" xfId="21274"/>
    <cellStyle name="Normal 10 3 5" xfId="270"/>
    <cellStyle name="Normal 10 3 5 2" xfId="3778"/>
    <cellStyle name="Normal 10 3 5 3" xfId="3779"/>
    <cellStyle name="Normal 10 3 5 4" xfId="3777"/>
    <cellStyle name="Normal 10 3 5 5" xfId="15470"/>
    <cellStyle name="Normal 10 3 5 6" xfId="20904"/>
    <cellStyle name="Normal 10 3 5 7" xfId="21275"/>
    <cellStyle name="Normal 10 3 50" xfId="271"/>
    <cellStyle name="Normal 10 3 50 2" xfId="3781"/>
    <cellStyle name="Normal 10 3 50 3" xfId="3782"/>
    <cellStyle name="Normal 10 3 50 4" xfId="3780"/>
    <cellStyle name="Normal 10 3 50 5" xfId="15471"/>
    <cellStyle name="Normal 10 3 50 6" xfId="19152"/>
    <cellStyle name="Normal 10 3 50 7" xfId="21276"/>
    <cellStyle name="Normal 10 3 51" xfId="272"/>
    <cellStyle name="Normal 10 3 51 2" xfId="3784"/>
    <cellStyle name="Normal 10 3 51 3" xfId="3785"/>
    <cellStyle name="Normal 10 3 51 4" xfId="3783"/>
    <cellStyle name="Normal 10 3 51 5" xfId="15472"/>
    <cellStyle name="Normal 10 3 51 6" xfId="19150"/>
    <cellStyle name="Normal 10 3 51 7" xfId="21277"/>
    <cellStyle name="Normal 10 3 52" xfId="273"/>
    <cellStyle name="Normal 10 3 52 2" xfId="3787"/>
    <cellStyle name="Normal 10 3 52 3" xfId="3788"/>
    <cellStyle name="Normal 10 3 52 4" xfId="3786"/>
    <cellStyle name="Normal 10 3 52 5" xfId="15473"/>
    <cellStyle name="Normal 10 3 52 6" xfId="19882"/>
    <cellStyle name="Normal 10 3 52 7" xfId="21278"/>
    <cellStyle name="Normal 10 3 53" xfId="274"/>
    <cellStyle name="Normal 10 3 53 2" xfId="3790"/>
    <cellStyle name="Normal 10 3 53 3" xfId="3791"/>
    <cellStyle name="Normal 10 3 53 4" xfId="3789"/>
    <cellStyle name="Normal 10 3 53 5" xfId="15474"/>
    <cellStyle name="Normal 10 3 53 6" xfId="20440"/>
    <cellStyle name="Normal 10 3 53 7" xfId="21279"/>
    <cellStyle name="Normal 10 3 54" xfId="275"/>
    <cellStyle name="Normal 10 3 54 2" xfId="3793"/>
    <cellStyle name="Normal 10 3 54 3" xfId="3794"/>
    <cellStyle name="Normal 10 3 54 4" xfId="3792"/>
    <cellStyle name="Normal 10 3 54 5" xfId="15475"/>
    <cellStyle name="Normal 10 3 54 6" xfId="20774"/>
    <cellStyle name="Normal 10 3 54 7" xfId="21280"/>
    <cellStyle name="Normal 10 3 55" xfId="276"/>
    <cellStyle name="Normal 10 3 55 2" xfId="3796"/>
    <cellStyle name="Normal 10 3 55 3" xfId="3797"/>
    <cellStyle name="Normal 10 3 55 4" xfId="3795"/>
    <cellStyle name="Normal 10 3 55 5" xfId="15476"/>
    <cellStyle name="Normal 10 3 55 6" xfId="19147"/>
    <cellStyle name="Normal 10 3 55 7" xfId="21281"/>
    <cellStyle name="Normal 10 3 56" xfId="277"/>
    <cellStyle name="Normal 10 3 56 2" xfId="3799"/>
    <cellStyle name="Normal 10 3 56 3" xfId="3800"/>
    <cellStyle name="Normal 10 3 56 4" xfId="3798"/>
    <cellStyle name="Normal 10 3 56 5" xfId="15477"/>
    <cellStyle name="Normal 10 3 56 6" xfId="19145"/>
    <cellStyle name="Normal 10 3 56 7" xfId="21282"/>
    <cellStyle name="Normal 10 3 57" xfId="278"/>
    <cellStyle name="Normal 10 3 57 2" xfId="3802"/>
    <cellStyle name="Normal 10 3 57 3" xfId="3803"/>
    <cellStyle name="Normal 10 3 57 4" xfId="3801"/>
    <cellStyle name="Normal 10 3 57 5" xfId="15478"/>
    <cellStyle name="Normal 10 3 57 6" xfId="19881"/>
    <cellStyle name="Normal 10 3 57 7" xfId="22890"/>
    <cellStyle name="Normal 10 3 58" xfId="279"/>
    <cellStyle name="Normal 10 3 58 2" xfId="3805"/>
    <cellStyle name="Normal 10 3 58 3" xfId="3806"/>
    <cellStyle name="Normal 10 3 58 4" xfId="3804"/>
    <cellStyle name="Normal 10 3 58 5" xfId="15480"/>
    <cellStyle name="Normal 10 3 58 6" xfId="20319"/>
    <cellStyle name="Normal 10 3 58 7" xfId="23066"/>
    <cellStyle name="Normal 10 3 59" xfId="280"/>
    <cellStyle name="Normal 10 3 59 2" xfId="3808"/>
    <cellStyle name="Normal 10 3 59 3" xfId="3809"/>
    <cellStyle name="Normal 10 3 59 4" xfId="3807"/>
    <cellStyle name="Normal 10 3 59 5" xfId="15482"/>
    <cellStyle name="Normal 10 3 59 6" xfId="20919"/>
    <cellStyle name="Normal 10 3 59 7" xfId="22887"/>
    <cellStyle name="Normal 10 3 6" xfId="281"/>
    <cellStyle name="Normal 10 3 6 2" xfId="3811"/>
    <cellStyle name="Normal 10 3 6 3" xfId="3812"/>
    <cellStyle name="Normal 10 3 6 4" xfId="3810"/>
    <cellStyle name="Normal 10 3 6 5" xfId="15483"/>
    <cellStyle name="Normal 10 3 6 6" xfId="19143"/>
    <cellStyle name="Normal 10 3 6 7" xfId="21283"/>
    <cellStyle name="Normal 10 3 60" xfId="282"/>
    <cellStyle name="Normal 10 3 60 2" xfId="3814"/>
    <cellStyle name="Normal 10 3 60 3" xfId="3815"/>
    <cellStyle name="Normal 10 3 60 4" xfId="3813"/>
    <cellStyle name="Normal 10 3 60 5" xfId="15484"/>
    <cellStyle name="Normal 10 3 60 6" xfId="19140"/>
    <cellStyle name="Normal 10 3 60 7" xfId="23070"/>
    <cellStyle name="Normal 10 3 61" xfId="283"/>
    <cellStyle name="Normal 10 3 61 2" xfId="3817"/>
    <cellStyle name="Normal 10 3 61 3" xfId="3818"/>
    <cellStyle name="Normal 10 3 61 4" xfId="3816"/>
    <cellStyle name="Normal 10 3 61 5" xfId="15485"/>
    <cellStyle name="Normal 10 3 61 6" xfId="19880"/>
    <cellStyle name="Normal 10 3 61 7" xfId="22882"/>
    <cellStyle name="Normal 10 3 62" xfId="284"/>
    <cellStyle name="Normal 10 3 62 2" xfId="3820"/>
    <cellStyle name="Normal 10 3 62 3" xfId="3821"/>
    <cellStyle name="Normal 10 3 62 4" xfId="3819"/>
    <cellStyle name="Normal 10 3 62 5" xfId="15486"/>
    <cellStyle name="Normal 10 3 62 6" xfId="20461"/>
    <cellStyle name="Normal 10 3 62 7" xfId="23075"/>
    <cellStyle name="Normal 10 3 63" xfId="285"/>
    <cellStyle name="Normal 10 3 63 2" xfId="3823"/>
    <cellStyle name="Normal 10 3 63 3" xfId="3824"/>
    <cellStyle name="Normal 10 3 63 4" xfId="3822"/>
    <cellStyle name="Normal 10 3 63 5" xfId="15487"/>
    <cellStyle name="Normal 10 3 63 6" xfId="20908"/>
    <cellStyle name="Normal 10 3 63 7" xfId="22877"/>
    <cellStyle name="Normal 10 3 64" xfId="286"/>
    <cellStyle name="Normal 10 3 64 2" xfId="3825"/>
    <cellStyle name="Normal 10 3 64 3" xfId="15488"/>
    <cellStyle name="Normal 10 3 64 4" xfId="19137"/>
    <cellStyle name="Normal 10 3 65" xfId="287"/>
    <cellStyle name="Normal 10 3 65 2" xfId="3826"/>
    <cellStyle name="Normal 10 3 65 3" xfId="15489"/>
    <cellStyle name="Normal 10 3 65 4" xfId="19879"/>
    <cellStyle name="Normal 10 3 66" xfId="3827"/>
    <cellStyle name="Normal 10 3 7" xfId="288"/>
    <cellStyle name="Normal 10 3 7 2" xfId="3829"/>
    <cellStyle name="Normal 10 3 7 3" xfId="3830"/>
    <cellStyle name="Normal 10 3 7 4" xfId="3828"/>
    <cellStyle name="Normal 10 3 7 5" xfId="15490"/>
    <cellStyle name="Normal 10 3 7 6" xfId="19135"/>
    <cellStyle name="Normal 10 3 7 7" xfId="21284"/>
    <cellStyle name="Normal 10 3 8" xfId="289"/>
    <cellStyle name="Normal 10 3 8 2" xfId="3832"/>
    <cellStyle name="Normal 10 3 8 3" xfId="3833"/>
    <cellStyle name="Normal 10 3 8 4" xfId="3831"/>
    <cellStyle name="Normal 10 3 8 5" xfId="15491"/>
    <cellStyle name="Normal 10 3 8 6" xfId="19878"/>
    <cellStyle name="Normal 10 3 8 7" xfId="21285"/>
    <cellStyle name="Normal 10 3 9" xfId="290"/>
    <cellStyle name="Normal 10 3 9 2" xfId="3835"/>
    <cellStyle name="Normal 10 3 9 3" xfId="3836"/>
    <cellStyle name="Normal 10 3 9 4" xfId="3834"/>
    <cellStyle name="Normal 10 3 9 5" xfId="15492"/>
    <cellStyle name="Normal 10 3 9 6" xfId="20363"/>
    <cellStyle name="Normal 10 3 9 7" xfId="21286"/>
    <cellStyle name="Normal 10 4" xfId="291"/>
    <cellStyle name="Normal 10 4 2" xfId="3837"/>
    <cellStyle name="Normal 10 4 3" xfId="15493"/>
    <cellStyle name="Normal 10 4 4" xfId="20895"/>
    <cellStyle name="Normal 10 5" xfId="292"/>
    <cellStyle name="Normal 10 5 2" xfId="3838"/>
    <cellStyle name="Normal 10 5 3" xfId="15494"/>
    <cellStyle name="Normal 10 5 4" xfId="19132"/>
    <cellStyle name="Normal 10 6" xfId="293"/>
    <cellStyle name="Normal 10 6 2" xfId="3839"/>
    <cellStyle name="Normal 10 6 3" xfId="15495"/>
    <cellStyle name="Normal 10 6 4" xfId="20439"/>
    <cellStyle name="Normal 10 7" xfId="294"/>
    <cellStyle name="Normal 10 7 2" xfId="3840"/>
    <cellStyle name="Normal 10 7 3" xfId="15496"/>
    <cellStyle name="Normal 10 7 4" xfId="19131"/>
    <cellStyle name="Normal 10 8" xfId="295"/>
    <cellStyle name="Normal 10 8 2" xfId="3841"/>
    <cellStyle name="Normal 10 8 3" xfId="15497"/>
    <cellStyle name="Normal 10 8 4" xfId="19877"/>
    <cellStyle name="Normal 10 9" xfId="296"/>
    <cellStyle name="Normal 10 9 2" xfId="3842"/>
    <cellStyle name="Normal 10 9 3" xfId="15498"/>
    <cellStyle name="Normal 10 9 4" xfId="20773"/>
    <cellStyle name="Normal 11" xfId="15499"/>
    <cellStyle name="Normal 11 10" xfId="297"/>
    <cellStyle name="Normal 11 10 2" xfId="3843"/>
    <cellStyle name="Normal 11 10 3" xfId="15500"/>
    <cellStyle name="Normal 11 10 4" xfId="20318"/>
    <cellStyle name="Normal 11 11" xfId="298"/>
    <cellStyle name="Normal 11 11 2" xfId="3844"/>
    <cellStyle name="Normal 11 11 3" xfId="15501"/>
    <cellStyle name="Normal 11 11 4" xfId="19129"/>
    <cellStyle name="Normal 11 12" xfId="299"/>
    <cellStyle name="Normal 11 12 2" xfId="3845"/>
    <cellStyle name="Normal 11 12 3" xfId="15502"/>
    <cellStyle name="Normal 11 12 4" xfId="19876"/>
    <cellStyle name="Normal 11 13" xfId="300"/>
    <cellStyle name="Normal 11 13 2" xfId="3846"/>
    <cellStyle name="Normal 11 13 3" xfId="15503"/>
    <cellStyle name="Normal 11 13 4" xfId="20772"/>
    <cellStyle name="Normal 11 14" xfId="301"/>
    <cellStyle name="Normal 11 14 2" xfId="3847"/>
    <cellStyle name="Normal 11 14 3" xfId="15504"/>
    <cellStyle name="Normal 11 14 4" xfId="19127"/>
    <cellStyle name="Normal 11 15" xfId="302"/>
    <cellStyle name="Normal 11 15 2" xfId="3848"/>
    <cellStyle name="Normal 11 15 3" xfId="15505"/>
    <cellStyle name="Normal 11 15 4" xfId="20317"/>
    <cellStyle name="Normal 11 16" xfId="303"/>
    <cellStyle name="Normal 11 16 2" xfId="3849"/>
    <cellStyle name="Normal 11 16 3" xfId="15506"/>
    <cellStyle name="Normal 11 16 4" xfId="19126"/>
    <cellStyle name="Normal 11 17" xfId="304"/>
    <cellStyle name="Normal 11 17 2" xfId="3850"/>
    <cellStyle name="Normal 11 17 3" xfId="15507"/>
    <cellStyle name="Normal 11 17 4" xfId="19875"/>
    <cellStyle name="Normal 11 18" xfId="305"/>
    <cellStyle name="Normal 11 18 2" xfId="3851"/>
    <cellStyle name="Normal 11 18 3" xfId="15508"/>
    <cellStyle name="Normal 11 18 4" xfId="20771"/>
    <cellStyle name="Normal 11 19" xfId="306"/>
    <cellStyle name="Normal 11 19 2" xfId="3852"/>
    <cellStyle name="Normal 11 19 3" xfId="15509"/>
    <cellStyle name="Normal 11 19 4" xfId="19124"/>
    <cellStyle name="Normal 11 2" xfId="307"/>
    <cellStyle name="Normal 11 2 10" xfId="308"/>
    <cellStyle name="Normal 11 2 10 2" xfId="3854"/>
    <cellStyle name="Normal 11 2 10 3" xfId="3855"/>
    <cellStyle name="Normal 11 2 10 4" xfId="3853"/>
    <cellStyle name="Normal 11 2 10 5" xfId="15510"/>
    <cellStyle name="Normal 11 2 10 6" xfId="20316"/>
    <cellStyle name="Normal 11 2 10 7" xfId="21287"/>
    <cellStyle name="Normal 11 2 11" xfId="309"/>
    <cellStyle name="Normal 11 2 11 2" xfId="3857"/>
    <cellStyle name="Normal 11 2 11 3" xfId="3858"/>
    <cellStyle name="Normal 11 2 11 4" xfId="3856"/>
    <cellStyle name="Normal 11 2 11 5" xfId="15511"/>
    <cellStyle name="Normal 11 2 11 6" xfId="20918"/>
    <cellStyle name="Normal 11 2 11 7" xfId="21288"/>
    <cellStyle name="Normal 11 2 12" xfId="310"/>
    <cellStyle name="Normal 11 2 12 2" xfId="3860"/>
    <cellStyle name="Normal 11 2 12 3" xfId="3861"/>
    <cellStyle name="Normal 11 2 12 4" xfId="3859"/>
    <cellStyle name="Normal 11 2 12 5" xfId="15513"/>
    <cellStyle name="Normal 11 2 12 6" xfId="19123"/>
    <cellStyle name="Normal 11 2 12 7" xfId="21289"/>
    <cellStyle name="Normal 11 2 13" xfId="311"/>
    <cellStyle name="Normal 11 2 13 2" xfId="3863"/>
    <cellStyle name="Normal 11 2 13 3" xfId="3864"/>
    <cellStyle name="Normal 11 2 13 4" xfId="3862"/>
    <cellStyle name="Normal 11 2 13 5" xfId="15516"/>
    <cellStyle name="Normal 11 2 13 6" xfId="19120"/>
    <cellStyle name="Normal 11 2 13 7" xfId="21290"/>
    <cellStyle name="Normal 11 2 14" xfId="312"/>
    <cellStyle name="Normal 11 2 14 2" xfId="3866"/>
    <cellStyle name="Normal 11 2 14 3" xfId="3867"/>
    <cellStyle name="Normal 11 2 14 4" xfId="3865"/>
    <cellStyle name="Normal 11 2 14 5" xfId="15519"/>
    <cellStyle name="Normal 11 2 14 6" xfId="19874"/>
    <cellStyle name="Normal 11 2 14 7" xfId="21291"/>
    <cellStyle name="Normal 11 2 15" xfId="313"/>
    <cellStyle name="Normal 11 2 15 2" xfId="3869"/>
    <cellStyle name="Normal 11 2 15 3" xfId="3870"/>
    <cellStyle name="Normal 11 2 15 4" xfId="3868"/>
    <cellStyle name="Normal 11 2 15 5" xfId="15522"/>
    <cellStyle name="Normal 11 2 15 6" xfId="20460"/>
    <cellStyle name="Normal 11 2 15 7" xfId="21292"/>
    <cellStyle name="Normal 11 2 16" xfId="314"/>
    <cellStyle name="Normal 11 2 16 2" xfId="3872"/>
    <cellStyle name="Normal 11 2 16 3" xfId="3873"/>
    <cellStyle name="Normal 11 2 16 4" xfId="3871"/>
    <cellStyle name="Normal 11 2 16 5" xfId="15525"/>
    <cellStyle name="Normal 11 2 16 6" xfId="20907"/>
    <cellStyle name="Normal 11 2 16 7" xfId="21293"/>
    <cellStyle name="Normal 11 2 17" xfId="315"/>
    <cellStyle name="Normal 11 2 17 2" xfId="3875"/>
    <cellStyle name="Normal 11 2 17 3" xfId="3876"/>
    <cellStyle name="Normal 11 2 17 4" xfId="3874"/>
    <cellStyle name="Normal 11 2 17 5" xfId="15528"/>
    <cellStyle name="Normal 11 2 17 6" xfId="19117"/>
    <cellStyle name="Normal 11 2 17 7" xfId="21294"/>
    <cellStyle name="Normal 11 2 18" xfId="316"/>
    <cellStyle name="Normal 11 2 18 2" xfId="3878"/>
    <cellStyle name="Normal 11 2 18 3" xfId="3879"/>
    <cellStyle name="Normal 11 2 18 4" xfId="3877"/>
    <cellStyle name="Normal 11 2 18 5" xfId="15531"/>
    <cellStyle name="Normal 11 2 18 6" xfId="19115"/>
    <cellStyle name="Normal 11 2 18 7" xfId="21295"/>
    <cellStyle name="Normal 11 2 19" xfId="317"/>
    <cellStyle name="Normal 11 2 19 2" xfId="3881"/>
    <cellStyle name="Normal 11 2 19 3" xfId="3882"/>
    <cellStyle name="Normal 11 2 19 4" xfId="3880"/>
    <cellStyle name="Normal 11 2 19 5" xfId="15534"/>
    <cellStyle name="Normal 11 2 19 6" xfId="19873"/>
    <cellStyle name="Normal 11 2 19 7" xfId="21296"/>
    <cellStyle name="Normal 11 2 2" xfId="318"/>
    <cellStyle name="Normal 11 2 2 10" xfId="15535"/>
    <cellStyle name="Normal 11 2 2 11" xfId="20364"/>
    <cellStyle name="Normal 11 2 2 12" xfId="21297"/>
    <cellStyle name="Normal 11 2 2 2" xfId="3884"/>
    <cellStyle name="Normal 11 2 2 3" xfId="3885"/>
    <cellStyle name="Normal 11 2 2 4" xfId="3886"/>
    <cellStyle name="Normal 11 2 2 5" xfId="3887"/>
    <cellStyle name="Normal 11 2 2 6" xfId="3888"/>
    <cellStyle name="Normal 11 2 2 7" xfId="3889"/>
    <cellStyle name="Normal 11 2 2 8" xfId="11049"/>
    <cellStyle name="Normal 11 2 2 9" xfId="3883"/>
    <cellStyle name="Normal 11 2 20" xfId="319"/>
    <cellStyle name="Normal 11 2 20 2" xfId="3891"/>
    <cellStyle name="Normal 11 2 20 3" xfId="3892"/>
    <cellStyle name="Normal 11 2 20 4" xfId="3890"/>
    <cellStyle name="Normal 11 2 20 5" xfId="15536"/>
    <cellStyle name="Normal 11 2 20 6" xfId="19872"/>
    <cellStyle name="Normal 11 2 20 7" xfId="21298"/>
    <cellStyle name="Normal 11 2 21" xfId="320"/>
    <cellStyle name="Normal 11 2 21 2" xfId="3894"/>
    <cellStyle name="Normal 11 2 21 3" xfId="3895"/>
    <cellStyle name="Normal 11 2 21 4" xfId="3893"/>
    <cellStyle name="Normal 11 2 21 5" xfId="15537"/>
    <cellStyle name="Normal 11 2 21 6" xfId="20315"/>
    <cellStyle name="Normal 11 2 21 7" xfId="21299"/>
    <cellStyle name="Normal 11 2 22" xfId="321"/>
    <cellStyle name="Normal 11 2 22 2" xfId="3897"/>
    <cellStyle name="Normal 11 2 22 3" xfId="3898"/>
    <cellStyle name="Normal 11 2 22 4" xfId="3896"/>
    <cellStyle name="Normal 11 2 22 5" xfId="15538"/>
    <cellStyle name="Normal 11 2 22 6" xfId="20770"/>
    <cellStyle name="Normal 11 2 22 7" xfId="21300"/>
    <cellStyle name="Normal 11 2 23" xfId="322"/>
    <cellStyle name="Normal 11 2 23 2" xfId="3900"/>
    <cellStyle name="Normal 11 2 23 3" xfId="3901"/>
    <cellStyle name="Normal 11 2 23 4" xfId="3899"/>
    <cellStyle name="Normal 11 2 23 5" xfId="15539"/>
    <cellStyle name="Normal 11 2 23 6" xfId="19110"/>
    <cellStyle name="Normal 11 2 23 7" xfId="21301"/>
    <cellStyle name="Normal 11 2 24" xfId="323"/>
    <cellStyle name="Normal 11 2 24 2" xfId="3903"/>
    <cellStyle name="Normal 11 2 24 3" xfId="3904"/>
    <cellStyle name="Normal 11 2 24 4" xfId="3902"/>
    <cellStyle name="Normal 11 2 24 5" xfId="15540"/>
    <cellStyle name="Normal 11 2 24 6" xfId="19108"/>
    <cellStyle name="Normal 11 2 24 7" xfId="21302"/>
    <cellStyle name="Normal 11 2 25" xfId="324"/>
    <cellStyle name="Normal 11 2 25 2" xfId="3906"/>
    <cellStyle name="Normal 11 2 25 3" xfId="3907"/>
    <cellStyle name="Normal 11 2 25 4" xfId="3905"/>
    <cellStyle name="Normal 11 2 25 5" xfId="15541"/>
    <cellStyle name="Normal 11 2 25 6" xfId="19871"/>
    <cellStyle name="Normal 11 2 25 7" xfId="21303"/>
    <cellStyle name="Normal 11 2 26" xfId="325"/>
    <cellStyle name="Normal 11 2 26 2" xfId="3909"/>
    <cellStyle name="Normal 11 2 26 3" xfId="3910"/>
    <cellStyle name="Normal 11 2 26 4" xfId="3908"/>
    <cellStyle name="Normal 11 2 26 5" xfId="15542"/>
    <cellStyle name="Normal 11 2 26 6" xfId="20468"/>
    <cellStyle name="Normal 11 2 26 7" xfId="21304"/>
    <cellStyle name="Normal 11 2 27" xfId="326"/>
    <cellStyle name="Normal 11 2 27 2" xfId="3912"/>
    <cellStyle name="Normal 11 2 27 3" xfId="3913"/>
    <cellStyle name="Normal 11 2 27 4" xfId="3911"/>
    <cellStyle name="Normal 11 2 27 5" xfId="15543"/>
    <cellStyle name="Normal 11 2 27 6" xfId="20914"/>
    <cellStyle name="Normal 11 2 27 7" xfId="21305"/>
    <cellStyle name="Normal 11 2 28" xfId="327"/>
    <cellStyle name="Normal 11 2 28 2" xfId="3915"/>
    <cellStyle name="Normal 11 2 28 3" xfId="3916"/>
    <cellStyle name="Normal 11 2 28 4" xfId="3914"/>
    <cellStyle name="Normal 11 2 28 5" xfId="15544"/>
    <cellStyle name="Normal 11 2 28 6" xfId="19105"/>
    <cellStyle name="Normal 11 2 28 7" xfId="21306"/>
    <cellStyle name="Normal 11 2 29" xfId="328"/>
    <cellStyle name="Normal 11 2 29 2" xfId="3918"/>
    <cellStyle name="Normal 11 2 29 3" xfId="3919"/>
    <cellStyle name="Normal 11 2 29 4" xfId="3917"/>
    <cellStyle name="Normal 11 2 29 5" xfId="15545"/>
    <cellStyle name="Normal 11 2 29 6" xfId="19103"/>
    <cellStyle name="Normal 11 2 29 7" xfId="21307"/>
    <cellStyle name="Normal 11 2 3" xfId="329"/>
    <cellStyle name="Normal 11 2 3 2" xfId="3921"/>
    <cellStyle name="Normal 11 2 3 3" xfId="3922"/>
    <cellStyle name="Normal 11 2 3 4" xfId="3920"/>
    <cellStyle name="Normal 11 2 3 5" xfId="15546"/>
    <cellStyle name="Normal 11 2 3 6" xfId="19870"/>
    <cellStyle name="Normal 11 2 3 7" xfId="21308"/>
    <cellStyle name="Normal 11 2 30" xfId="330"/>
    <cellStyle name="Normal 11 2 30 2" xfId="3924"/>
    <cellStyle name="Normal 11 2 30 3" xfId="3925"/>
    <cellStyle name="Normal 11 2 30 4" xfId="3923"/>
    <cellStyle name="Normal 11 2 30 5" xfId="15547"/>
    <cellStyle name="Normal 11 2 30 6" xfId="20456"/>
    <cellStyle name="Normal 11 2 30 7" xfId="21309"/>
    <cellStyle name="Normal 11 2 31" xfId="331"/>
    <cellStyle name="Normal 11 2 31 2" xfId="3927"/>
    <cellStyle name="Normal 11 2 31 3" xfId="3928"/>
    <cellStyle name="Normal 11 2 31 4" xfId="3926"/>
    <cellStyle name="Normal 11 2 31 5" xfId="15548"/>
    <cellStyle name="Normal 11 2 31 6" xfId="20903"/>
    <cellStyle name="Normal 11 2 31 7" xfId="21310"/>
    <cellStyle name="Normal 11 2 32" xfId="332"/>
    <cellStyle name="Normal 11 2 32 2" xfId="3930"/>
    <cellStyle name="Normal 11 2 32 3" xfId="3931"/>
    <cellStyle name="Normal 11 2 32 4" xfId="3929"/>
    <cellStyle name="Normal 11 2 32 5" xfId="15549"/>
    <cellStyle name="Normal 11 2 32 6" xfId="19100"/>
    <cellStyle name="Normal 11 2 32 7" xfId="21311"/>
    <cellStyle name="Normal 11 2 33" xfId="333"/>
    <cellStyle name="Normal 11 2 33 2" xfId="3933"/>
    <cellStyle name="Normal 11 2 33 3" xfId="3934"/>
    <cellStyle name="Normal 11 2 33 4" xfId="3932"/>
    <cellStyle name="Normal 11 2 33 5" xfId="15550"/>
    <cellStyle name="Normal 11 2 33 6" xfId="19098"/>
    <cellStyle name="Normal 11 2 33 7" xfId="21312"/>
    <cellStyle name="Normal 11 2 34" xfId="334"/>
    <cellStyle name="Normal 11 2 34 2" xfId="3936"/>
    <cellStyle name="Normal 11 2 34 3" xfId="3937"/>
    <cellStyle name="Normal 11 2 34 4" xfId="3935"/>
    <cellStyle name="Normal 11 2 34 5" xfId="15551"/>
    <cellStyle name="Normal 11 2 34 6" xfId="19869"/>
    <cellStyle name="Normal 11 2 34 7" xfId="21313"/>
    <cellStyle name="Normal 11 2 35" xfId="335"/>
    <cellStyle name="Normal 11 2 35 2" xfId="3939"/>
    <cellStyle name="Normal 11 2 35 3" xfId="3940"/>
    <cellStyle name="Normal 11 2 35 4" xfId="3938"/>
    <cellStyle name="Normal 11 2 35 5" xfId="15552"/>
    <cellStyle name="Normal 11 2 35 6" xfId="20438"/>
    <cellStyle name="Normal 11 2 35 7" xfId="21314"/>
    <cellStyle name="Normal 11 2 36" xfId="336"/>
    <cellStyle name="Normal 11 2 36 2" xfId="3942"/>
    <cellStyle name="Normal 11 2 36 3" xfId="3943"/>
    <cellStyle name="Normal 11 2 36 4" xfId="3941"/>
    <cellStyle name="Normal 11 2 36 5" xfId="15553"/>
    <cellStyle name="Normal 11 2 36 6" xfId="20769"/>
    <cellStyle name="Normal 11 2 36 7" xfId="21315"/>
    <cellStyle name="Normal 11 2 37" xfId="337"/>
    <cellStyle name="Normal 11 2 37 2" xfId="3945"/>
    <cellStyle name="Normal 11 2 37 3" xfId="3946"/>
    <cellStyle name="Normal 11 2 37 4" xfId="3944"/>
    <cellStyle name="Normal 11 2 37 5" xfId="15554"/>
    <cellStyle name="Normal 11 2 37 6" xfId="19095"/>
    <cellStyle name="Normal 11 2 37 7" xfId="21316"/>
    <cellStyle name="Normal 11 2 38" xfId="338"/>
    <cellStyle name="Normal 11 2 38 2" xfId="3948"/>
    <cellStyle name="Normal 11 2 38 3" xfId="3949"/>
    <cellStyle name="Normal 11 2 38 4" xfId="3947"/>
    <cellStyle name="Normal 11 2 38 5" xfId="15555"/>
    <cellStyle name="Normal 11 2 38 6" xfId="19093"/>
    <cellStyle name="Normal 11 2 38 7" xfId="21317"/>
    <cellStyle name="Normal 11 2 39" xfId="339"/>
    <cellStyle name="Normal 11 2 39 2" xfId="3951"/>
    <cellStyle name="Normal 11 2 39 3" xfId="3952"/>
    <cellStyle name="Normal 11 2 39 4" xfId="3950"/>
    <cellStyle name="Normal 11 2 39 5" xfId="15556"/>
    <cellStyle name="Normal 11 2 39 6" xfId="19868"/>
    <cellStyle name="Normal 11 2 39 7" xfId="21318"/>
    <cellStyle name="Normal 11 2 4" xfId="340"/>
    <cellStyle name="Normal 11 2 4 2" xfId="3954"/>
    <cellStyle name="Normal 11 2 4 3" xfId="3955"/>
    <cellStyle name="Normal 11 2 4 4" xfId="3953"/>
    <cellStyle name="Normal 11 2 4 5" xfId="15557"/>
    <cellStyle name="Normal 11 2 4 6" xfId="20314"/>
    <cellStyle name="Normal 11 2 4 7" xfId="21319"/>
    <cellStyle name="Normal 11 2 40" xfId="341"/>
    <cellStyle name="Normal 11 2 40 2" xfId="3957"/>
    <cellStyle name="Normal 11 2 40 3" xfId="3958"/>
    <cellStyle name="Normal 11 2 40 4" xfId="3956"/>
    <cellStyle name="Normal 11 2 40 5" xfId="15558"/>
    <cellStyle name="Normal 11 2 40 6" xfId="20917"/>
    <cellStyle name="Normal 11 2 40 7" xfId="21320"/>
    <cellStyle name="Normal 11 2 41" xfId="342"/>
    <cellStyle name="Normal 11 2 41 2" xfId="3960"/>
    <cellStyle name="Normal 11 2 41 3" xfId="3961"/>
    <cellStyle name="Normal 11 2 41 4" xfId="3959"/>
    <cellStyle name="Normal 11 2 41 5" xfId="15559"/>
    <cellStyle name="Normal 11 2 41 6" xfId="19091"/>
    <cellStyle name="Normal 11 2 41 7" xfId="21321"/>
    <cellStyle name="Normal 11 2 42" xfId="343"/>
    <cellStyle name="Normal 11 2 42 2" xfId="3963"/>
    <cellStyle name="Normal 11 2 42 3" xfId="3964"/>
    <cellStyle name="Normal 11 2 42 4" xfId="3962"/>
    <cellStyle name="Normal 11 2 42 5" xfId="15560"/>
    <cellStyle name="Normal 11 2 42 6" xfId="19088"/>
    <cellStyle name="Normal 11 2 42 7" xfId="21322"/>
    <cellStyle name="Normal 11 2 43" xfId="344"/>
    <cellStyle name="Normal 11 2 43 2" xfId="3966"/>
    <cellStyle name="Normal 11 2 43 3" xfId="3967"/>
    <cellStyle name="Normal 11 2 43 4" xfId="3965"/>
    <cellStyle name="Normal 11 2 43 5" xfId="15561"/>
    <cellStyle name="Normal 11 2 43 6" xfId="19867"/>
    <cellStyle name="Normal 11 2 43 7" xfId="21323"/>
    <cellStyle name="Normal 11 2 44" xfId="345"/>
    <cellStyle name="Normal 11 2 44 2" xfId="3969"/>
    <cellStyle name="Normal 11 2 44 3" xfId="3970"/>
    <cellStyle name="Normal 11 2 44 4" xfId="3968"/>
    <cellStyle name="Normal 11 2 44 5" xfId="15562"/>
    <cellStyle name="Normal 11 2 44 6" xfId="20459"/>
    <cellStyle name="Normal 11 2 44 7" xfId="21324"/>
    <cellStyle name="Normal 11 2 45" xfId="346"/>
    <cellStyle name="Normal 11 2 45 2" xfId="3972"/>
    <cellStyle name="Normal 11 2 45 3" xfId="3973"/>
    <cellStyle name="Normal 11 2 45 4" xfId="3971"/>
    <cellStyle name="Normal 11 2 45 5" xfId="15563"/>
    <cellStyle name="Normal 11 2 45 6" xfId="20906"/>
    <cellStyle name="Normal 11 2 45 7" xfId="21325"/>
    <cellStyle name="Normal 11 2 46" xfId="347"/>
    <cellStyle name="Normal 11 2 46 2" xfId="3975"/>
    <cellStyle name="Normal 11 2 46 3" xfId="3976"/>
    <cellStyle name="Normal 11 2 46 4" xfId="3974"/>
    <cellStyle name="Normal 11 2 46 5" xfId="15564"/>
    <cellStyle name="Normal 11 2 46 6" xfId="19085"/>
    <cellStyle name="Normal 11 2 46 7" xfId="21326"/>
    <cellStyle name="Normal 11 2 47" xfId="348"/>
    <cellStyle name="Normal 11 2 47 2" xfId="3978"/>
    <cellStyle name="Normal 11 2 47 3" xfId="3979"/>
    <cellStyle name="Normal 11 2 47 4" xfId="3977"/>
    <cellStyle name="Normal 11 2 47 5" xfId="15565"/>
    <cellStyle name="Normal 11 2 47 6" xfId="19083"/>
    <cellStyle name="Normal 11 2 47 7" xfId="21327"/>
    <cellStyle name="Normal 11 2 48" xfId="349"/>
    <cellStyle name="Normal 11 2 48 2" xfId="3981"/>
    <cellStyle name="Normal 11 2 48 3" xfId="3982"/>
    <cellStyle name="Normal 11 2 48 4" xfId="3980"/>
    <cellStyle name="Normal 11 2 48 5" xfId="15566"/>
    <cellStyle name="Normal 11 2 48 6" xfId="19866"/>
    <cellStyle name="Normal 11 2 48 7" xfId="21328"/>
    <cellStyle name="Normal 11 2 49" xfId="350"/>
    <cellStyle name="Normal 11 2 49 2" xfId="3984"/>
    <cellStyle name="Normal 11 2 49 3" xfId="3985"/>
    <cellStyle name="Normal 11 2 49 4" xfId="3983"/>
    <cellStyle name="Normal 11 2 49 5" xfId="15567"/>
    <cellStyle name="Normal 11 2 49 6" xfId="20365"/>
    <cellStyle name="Normal 11 2 49 7" xfId="21329"/>
    <cellStyle name="Normal 11 2 5" xfId="351"/>
    <cellStyle name="Normal 11 2 5 2" xfId="3987"/>
    <cellStyle name="Normal 11 2 5 3" xfId="3988"/>
    <cellStyle name="Normal 11 2 5 4" xfId="3986"/>
    <cellStyle name="Normal 11 2 5 5" xfId="15568"/>
    <cellStyle name="Normal 11 2 5 6" xfId="20894"/>
    <cellStyle name="Normal 11 2 5 7" xfId="21330"/>
    <cellStyle name="Normal 11 2 50" xfId="352"/>
    <cellStyle name="Normal 11 2 50 2" xfId="3990"/>
    <cellStyle name="Normal 11 2 50 3" xfId="3991"/>
    <cellStyle name="Normal 11 2 50 4" xfId="3989"/>
    <cellStyle name="Normal 11 2 50 5" xfId="15569"/>
    <cellStyle name="Normal 11 2 50 6" xfId="19080"/>
    <cellStyle name="Normal 11 2 50 7" xfId="21331"/>
    <cellStyle name="Normal 11 2 51" xfId="353"/>
    <cellStyle name="Normal 11 2 51 2" xfId="3993"/>
    <cellStyle name="Normal 11 2 51 3" xfId="3994"/>
    <cellStyle name="Normal 11 2 51 4" xfId="3992"/>
    <cellStyle name="Normal 11 2 51 5" xfId="15570"/>
    <cellStyle name="Normal 11 2 51 6" xfId="19078"/>
    <cellStyle name="Normal 11 2 51 7" xfId="21332"/>
    <cellStyle name="Normal 11 2 52" xfId="354"/>
    <cellStyle name="Normal 11 2 52 2" xfId="3996"/>
    <cellStyle name="Normal 11 2 52 3" xfId="3997"/>
    <cellStyle name="Normal 11 2 52 4" xfId="3995"/>
    <cellStyle name="Normal 11 2 52 5" xfId="15571"/>
    <cellStyle name="Normal 11 2 52 6" xfId="19865"/>
    <cellStyle name="Normal 11 2 52 7" xfId="21333"/>
    <cellStyle name="Normal 11 2 53" xfId="355"/>
    <cellStyle name="Normal 11 2 53 2" xfId="3999"/>
    <cellStyle name="Normal 11 2 53 3" xfId="4000"/>
    <cellStyle name="Normal 11 2 53 4" xfId="3998"/>
    <cellStyle name="Normal 11 2 53 5" xfId="15572"/>
    <cellStyle name="Normal 11 2 53 6" xfId="20313"/>
    <cellStyle name="Normal 11 2 53 7" xfId="21334"/>
    <cellStyle name="Normal 11 2 54" xfId="356"/>
    <cellStyle name="Normal 11 2 54 2" xfId="4002"/>
    <cellStyle name="Normal 11 2 54 3" xfId="4003"/>
    <cellStyle name="Normal 11 2 54 4" xfId="4001"/>
    <cellStyle name="Normal 11 2 54 5" xfId="15573"/>
    <cellStyle name="Normal 11 2 54 6" xfId="20768"/>
    <cellStyle name="Normal 11 2 54 7" xfId="21335"/>
    <cellStyle name="Normal 11 2 55" xfId="357"/>
    <cellStyle name="Normal 11 2 55 2" xfId="4005"/>
    <cellStyle name="Normal 11 2 55 3" xfId="4006"/>
    <cellStyle name="Normal 11 2 55 4" xfId="4004"/>
    <cellStyle name="Normal 11 2 55 5" xfId="15574"/>
    <cellStyle name="Normal 11 2 55 6" xfId="19075"/>
    <cellStyle name="Normal 11 2 55 7" xfId="21336"/>
    <cellStyle name="Normal 11 2 56" xfId="358"/>
    <cellStyle name="Normal 11 2 56 2" xfId="4008"/>
    <cellStyle name="Normal 11 2 56 3" xfId="4009"/>
    <cellStyle name="Normal 11 2 56 4" xfId="4007"/>
    <cellStyle name="Normal 11 2 56 5" xfId="15575"/>
    <cellStyle name="Normal 11 2 56 6" xfId="19074"/>
    <cellStyle name="Normal 11 2 56 7" xfId="21337"/>
    <cellStyle name="Normal 11 2 57" xfId="359"/>
    <cellStyle name="Normal 11 2 57 2" xfId="4011"/>
    <cellStyle name="Normal 11 2 57 3" xfId="4012"/>
    <cellStyle name="Normal 11 2 57 4" xfId="4010"/>
    <cellStyle name="Normal 11 2 57 5" xfId="15576"/>
    <cellStyle name="Normal 11 2 57 6" xfId="19956"/>
    <cellStyle name="Normal 11 2 57 7" xfId="22896"/>
    <cellStyle name="Normal 11 2 58" xfId="360"/>
    <cellStyle name="Normal 11 2 58 2" xfId="4014"/>
    <cellStyle name="Normal 11 2 58 3" xfId="4015"/>
    <cellStyle name="Normal 11 2 58 4" xfId="4013"/>
    <cellStyle name="Normal 11 2 58 5" xfId="15577"/>
    <cellStyle name="Normal 11 2 58 6" xfId="19071"/>
    <cellStyle name="Normal 11 2 58 7" xfId="23060"/>
    <cellStyle name="Normal 11 2 59" xfId="361"/>
    <cellStyle name="Normal 11 2 59 2" xfId="4017"/>
    <cellStyle name="Normal 11 2 59 3" xfId="4018"/>
    <cellStyle name="Normal 11 2 59 4" xfId="4016"/>
    <cellStyle name="Normal 11 2 59 5" xfId="15578"/>
    <cellStyle name="Normal 11 2 59 6" xfId="19864"/>
    <cellStyle name="Normal 11 2 59 7" xfId="22893"/>
    <cellStyle name="Normal 11 2 6" xfId="362"/>
    <cellStyle name="Normal 11 2 6 2" xfId="4020"/>
    <cellStyle name="Normal 11 2 6 3" xfId="4021"/>
    <cellStyle name="Normal 11 2 6 4" xfId="4019"/>
    <cellStyle name="Normal 11 2 6 5" xfId="15579"/>
    <cellStyle name="Normal 11 2 6 6" xfId="20464"/>
    <cellStyle name="Normal 11 2 6 7" xfId="21338"/>
    <cellStyle name="Normal 11 2 60" xfId="363"/>
    <cellStyle name="Normal 11 2 60 2" xfId="4023"/>
    <cellStyle name="Normal 11 2 60 3" xfId="4024"/>
    <cellStyle name="Normal 11 2 60 4" xfId="4022"/>
    <cellStyle name="Normal 11 2 60 5" xfId="15580"/>
    <cellStyle name="Normal 11 2 60 6" xfId="20912"/>
    <cellStyle name="Normal 11 2 60 7" xfId="23063"/>
    <cellStyle name="Normal 11 2 61" xfId="364"/>
    <cellStyle name="Normal 11 2 61 2" xfId="4026"/>
    <cellStyle name="Normal 11 2 61 3" xfId="4027"/>
    <cellStyle name="Normal 11 2 61 4" xfId="4025"/>
    <cellStyle name="Normal 11 2 61 5" xfId="15581"/>
    <cellStyle name="Normal 11 2 61 6" xfId="19067"/>
    <cellStyle name="Normal 11 2 61 7" xfId="22889"/>
    <cellStyle name="Normal 11 2 62" xfId="365"/>
    <cellStyle name="Normal 11 2 62 2" xfId="4029"/>
    <cellStyle name="Normal 11 2 62 3" xfId="4030"/>
    <cellStyle name="Normal 11 2 62 4" xfId="4028"/>
    <cellStyle name="Normal 11 2 62 5" xfId="15582"/>
    <cellStyle name="Normal 11 2 62 6" xfId="19065"/>
    <cellStyle name="Normal 11 2 62 7" xfId="23068"/>
    <cellStyle name="Normal 11 2 63" xfId="366"/>
    <cellStyle name="Normal 11 2 63 2" xfId="4032"/>
    <cellStyle name="Normal 11 2 63 3" xfId="4033"/>
    <cellStyle name="Normal 11 2 63 4" xfId="4031"/>
    <cellStyle name="Normal 11 2 63 5" xfId="15583"/>
    <cellStyle name="Normal 11 2 63 6" xfId="19863"/>
    <cellStyle name="Normal 11 2 63 7" xfId="22884"/>
    <cellStyle name="Normal 11 2 64" xfId="367"/>
    <cellStyle name="Normal 11 2 64 2" xfId="4034"/>
    <cellStyle name="Normal 11 2 64 3" xfId="15584"/>
    <cellStyle name="Normal 11 2 64 4" xfId="20450"/>
    <cellStyle name="Normal 11 2 65" xfId="368"/>
    <cellStyle name="Normal 11 2 65 2" xfId="4035"/>
    <cellStyle name="Normal 11 2 65 3" xfId="15585"/>
    <cellStyle name="Normal 11 2 65 4" xfId="19063"/>
    <cellStyle name="Normal 11 2 66" xfId="4036"/>
    <cellStyle name="Normal 11 2 7" xfId="369"/>
    <cellStyle name="Normal 11 2 7 2" xfId="4038"/>
    <cellStyle name="Normal 11 2 7 3" xfId="4039"/>
    <cellStyle name="Normal 11 2 7 4" xfId="4037"/>
    <cellStyle name="Normal 11 2 7 5" xfId="15586"/>
    <cellStyle name="Normal 11 2 7 6" xfId="20817"/>
    <cellStyle name="Normal 11 2 7 7" xfId="21339"/>
    <cellStyle name="Normal 11 2 8" xfId="370"/>
    <cellStyle name="Normal 11 2 8 2" xfId="4041"/>
    <cellStyle name="Normal 11 2 8 3" xfId="4042"/>
    <cellStyle name="Normal 11 2 8 4" xfId="4040"/>
    <cellStyle name="Normal 11 2 8 5" xfId="15587"/>
    <cellStyle name="Normal 11 2 8 6" xfId="19061"/>
    <cellStyle name="Normal 11 2 8 7" xfId="21340"/>
    <cellStyle name="Normal 11 2 9" xfId="371"/>
    <cellStyle name="Normal 11 2 9 2" xfId="4044"/>
    <cellStyle name="Normal 11 2 9 3" xfId="4045"/>
    <cellStyle name="Normal 11 2 9 4" xfId="4043"/>
    <cellStyle name="Normal 11 2 9 5" xfId="15588"/>
    <cellStyle name="Normal 11 2 9 6" xfId="19059"/>
    <cellStyle name="Normal 11 2 9 7" xfId="21341"/>
    <cellStyle name="Normal 11 20" xfId="372"/>
    <cellStyle name="Normal 11 20 2" xfId="4046"/>
    <cellStyle name="Normal 11 20 3" xfId="15589"/>
    <cellStyle name="Normal 11 20 4" xfId="19862"/>
    <cellStyle name="Normal 11 21" xfId="373"/>
    <cellStyle name="Normal 11 21 2" xfId="4047"/>
    <cellStyle name="Normal 11 21 3" xfId="15590"/>
    <cellStyle name="Normal 11 21 4" xfId="20767"/>
    <cellStyle name="Normal 11 22" xfId="374"/>
    <cellStyle name="Normal 11 22 2" xfId="4048"/>
    <cellStyle name="Normal 11 22 3" xfId="15591"/>
    <cellStyle name="Normal 11 22 4" xfId="19057"/>
    <cellStyle name="Normal 11 23" xfId="375"/>
    <cellStyle name="Normal 11 24" xfId="376"/>
    <cellStyle name="Normal 11 25" xfId="4049"/>
    <cellStyle name="Normal 11 26" xfId="4050"/>
    <cellStyle name="Normal 11 27" xfId="4051"/>
    <cellStyle name="Normal 11 28" xfId="4052"/>
    <cellStyle name="Normal 11 29" xfId="11048"/>
    <cellStyle name="Normal 11 3" xfId="377"/>
    <cellStyle name="Normal 11 3 10" xfId="378"/>
    <cellStyle name="Normal 11 3 10 2" xfId="4054"/>
    <cellStyle name="Normal 11 3 10 3" xfId="4055"/>
    <cellStyle name="Normal 11 3 10 4" xfId="4053"/>
    <cellStyle name="Normal 11 3 10 5" xfId="15592"/>
    <cellStyle name="Normal 11 3 10 6" xfId="19055"/>
    <cellStyle name="Normal 11 3 10 7" xfId="21342"/>
    <cellStyle name="Normal 11 3 11" xfId="379"/>
    <cellStyle name="Normal 11 3 11 2" xfId="4057"/>
    <cellStyle name="Normal 11 3 11 3" xfId="4058"/>
    <cellStyle name="Normal 11 3 11 4" xfId="4056"/>
    <cellStyle name="Normal 11 3 11 5" xfId="15593"/>
    <cellStyle name="Normal 11 3 11 6" xfId="19053"/>
    <cellStyle name="Normal 11 3 11 7" xfId="21343"/>
    <cellStyle name="Normal 11 3 12" xfId="380"/>
    <cellStyle name="Normal 11 3 12 2" xfId="4060"/>
    <cellStyle name="Normal 11 3 12 3" xfId="4061"/>
    <cellStyle name="Normal 11 3 12 4" xfId="4059"/>
    <cellStyle name="Normal 11 3 12 5" xfId="15594"/>
    <cellStyle name="Normal 11 3 12 6" xfId="19861"/>
    <cellStyle name="Normal 11 3 12 7" xfId="21344"/>
    <cellStyle name="Normal 11 3 13" xfId="381"/>
    <cellStyle name="Normal 11 3 13 2" xfId="4063"/>
    <cellStyle name="Normal 11 3 13 3" xfId="4064"/>
    <cellStyle name="Normal 11 3 13 4" xfId="4062"/>
    <cellStyle name="Normal 11 3 13 5" xfId="15595"/>
    <cellStyle name="Normal 11 3 13 6" xfId="20467"/>
    <cellStyle name="Normal 11 3 13 7" xfId="21345"/>
    <cellStyle name="Normal 11 3 14" xfId="382"/>
    <cellStyle name="Normal 11 3 14 2" xfId="4066"/>
    <cellStyle name="Normal 11 3 14 3" xfId="4067"/>
    <cellStyle name="Normal 11 3 14 4" xfId="4065"/>
    <cellStyle name="Normal 11 3 14 5" xfId="15596"/>
    <cellStyle name="Normal 11 3 14 6" xfId="20913"/>
    <cellStyle name="Normal 11 3 14 7" xfId="21346"/>
    <cellStyle name="Normal 11 3 15" xfId="383"/>
    <cellStyle name="Normal 11 3 15 2" xfId="4069"/>
    <cellStyle name="Normal 11 3 15 3" xfId="4070"/>
    <cellStyle name="Normal 11 3 15 4" xfId="4068"/>
    <cellStyle name="Normal 11 3 15 5" xfId="15597"/>
    <cellStyle name="Normal 11 3 15 6" xfId="19050"/>
    <cellStyle name="Normal 11 3 15 7" xfId="21347"/>
    <cellStyle name="Normal 11 3 16" xfId="384"/>
    <cellStyle name="Normal 11 3 16 2" xfId="4072"/>
    <cellStyle name="Normal 11 3 16 3" xfId="4073"/>
    <cellStyle name="Normal 11 3 16 4" xfId="4071"/>
    <cellStyle name="Normal 11 3 16 5" xfId="15598"/>
    <cellStyle name="Normal 11 3 16 6" xfId="19048"/>
    <cellStyle name="Normal 11 3 16 7" xfId="21348"/>
    <cellStyle name="Normal 11 3 17" xfId="385"/>
    <cellStyle name="Normal 11 3 17 2" xfId="4075"/>
    <cellStyle name="Normal 11 3 17 3" xfId="4076"/>
    <cellStyle name="Normal 11 3 17 4" xfId="4074"/>
    <cellStyle name="Normal 11 3 17 5" xfId="15599"/>
    <cellStyle name="Normal 11 3 17 6" xfId="19860"/>
    <cellStyle name="Normal 11 3 17 7" xfId="21349"/>
    <cellStyle name="Normal 11 3 18" xfId="386"/>
    <cellStyle name="Normal 11 3 18 2" xfId="4078"/>
    <cellStyle name="Normal 11 3 18 3" xfId="4079"/>
    <cellStyle name="Normal 11 3 18 4" xfId="4077"/>
    <cellStyle name="Normal 11 3 18 5" xfId="15600"/>
    <cellStyle name="Normal 11 3 18 6" xfId="20454"/>
    <cellStyle name="Normal 11 3 18 7" xfId="21350"/>
    <cellStyle name="Normal 11 3 19" xfId="387"/>
    <cellStyle name="Normal 11 3 19 2" xfId="4081"/>
    <cellStyle name="Normal 11 3 19 3" xfId="4082"/>
    <cellStyle name="Normal 11 3 19 4" xfId="4080"/>
    <cellStyle name="Normal 11 3 19 5" xfId="15601"/>
    <cellStyle name="Normal 11 3 19 6" xfId="20901"/>
    <cellStyle name="Normal 11 3 19 7" xfId="21351"/>
    <cellStyle name="Normal 11 3 2" xfId="388"/>
    <cellStyle name="Normal 11 3 2 10" xfId="15602"/>
    <cellStyle name="Normal 11 3 2 11" xfId="19045"/>
    <cellStyle name="Normal 11 3 2 12" xfId="21352"/>
    <cellStyle name="Normal 11 3 2 2" xfId="4084"/>
    <cellStyle name="Normal 11 3 2 3" xfId="4085"/>
    <cellStyle name="Normal 11 3 2 4" xfId="4086"/>
    <cellStyle name="Normal 11 3 2 5" xfId="4087"/>
    <cellStyle name="Normal 11 3 2 6" xfId="4088"/>
    <cellStyle name="Normal 11 3 2 7" xfId="4089"/>
    <cellStyle name="Normal 11 3 2 8" xfId="11050"/>
    <cellStyle name="Normal 11 3 2 9" xfId="4083"/>
    <cellStyle name="Normal 11 3 20" xfId="389"/>
    <cellStyle name="Normal 11 3 20 2" xfId="4091"/>
    <cellStyle name="Normal 11 3 20 3" xfId="4092"/>
    <cellStyle name="Normal 11 3 20 4" xfId="4090"/>
    <cellStyle name="Normal 11 3 20 5" xfId="15603"/>
    <cellStyle name="Normal 11 3 20 6" xfId="20893"/>
    <cellStyle name="Normal 11 3 20 7" xfId="21353"/>
    <cellStyle name="Normal 11 3 21" xfId="390"/>
    <cellStyle name="Normal 11 3 21 2" xfId="4094"/>
    <cellStyle name="Normal 11 3 21 3" xfId="4095"/>
    <cellStyle name="Normal 11 3 21 4" xfId="4093"/>
    <cellStyle name="Normal 11 3 21 5" xfId="15604"/>
    <cellStyle name="Normal 11 3 21 6" xfId="19042"/>
    <cellStyle name="Normal 11 3 21 7" xfId="21354"/>
    <cellStyle name="Normal 11 3 22" xfId="391"/>
    <cellStyle name="Normal 11 3 22 2" xfId="4097"/>
    <cellStyle name="Normal 11 3 22 3" xfId="4098"/>
    <cellStyle name="Normal 11 3 22 4" xfId="4096"/>
    <cellStyle name="Normal 11 3 22 5" xfId="15605"/>
    <cellStyle name="Normal 11 3 22 6" xfId="19040"/>
    <cellStyle name="Normal 11 3 22 7" xfId="21355"/>
    <cellStyle name="Normal 11 3 23" xfId="392"/>
    <cellStyle name="Normal 11 3 23 2" xfId="4100"/>
    <cellStyle name="Normal 11 3 23 3" xfId="4101"/>
    <cellStyle name="Normal 11 3 23 4" xfId="4099"/>
    <cellStyle name="Normal 11 3 23 5" xfId="15606"/>
    <cellStyle name="Normal 11 3 23 6" xfId="19859"/>
    <cellStyle name="Normal 11 3 23 7" xfId="21356"/>
    <cellStyle name="Normal 11 3 24" xfId="393"/>
    <cellStyle name="Normal 11 3 24 2" xfId="4103"/>
    <cellStyle name="Normal 11 3 24 3" xfId="4104"/>
    <cellStyle name="Normal 11 3 24 4" xfId="4102"/>
    <cellStyle name="Normal 11 3 24 5" xfId="15607"/>
    <cellStyle name="Normal 11 3 24 6" xfId="20312"/>
    <cellStyle name="Normal 11 3 24 7" xfId="21357"/>
    <cellStyle name="Normal 11 3 25" xfId="394"/>
    <cellStyle name="Normal 11 3 25 2" xfId="4106"/>
    <cellStyle name="Normal 11 3 25 3" xfId="4107"/>
    <cellStyle name="Normal 11 3 25 4" xfId="4105"/>
    <cellStyle name="Normal 11 3 25 5" xfId="15608"/>
    <cellStyle name="Normal 11 3 25 6" xfId="20766"/>
    <cellStyle name="Normal 11 3 25 7" xfId="21358"/>
    <cellStyle name="Normal 11 3 26" xfId="395"/>
    <cellStyle name="Normal 11 3 26 2" xfId="4109"/>
    <cellStyle name="Normal 11 3 26 3" xfId="4110"/>
    <cellStyle name="Normal 11 3 26 4" xfId="4108"/>
    <cellStyle name="Normal 11 3 26 5" xfId="15609"/>
    <cellStyle name="Normal 11 3 26 6" xfId="19037"/>
    <cellStyle name="Normal 11 3 26 7" xfId="21359"/>
    <cellStyle name="Normal 11 3 27" xfId="396"/>
    <cellStyle name="Normal 11 3 27 2" xfId="4112"/>
    <cellStyle name="Normal 11 3 27 3" xfId="4113"/>
    <cellStyle name="Normal 11 3 27 4" xfId="4111"/>
    <cellStyle name="Normal 11 3 27 5" xfId="15610"/>
    <cellStyle name="Normal 11 3 27 6" xfId="19036"/>
    <cellStyle name="Normal 11 3 27 7" xfId="21360"/>
    <cellStyle name="Normal 11 3 28" xfId="397"/>
    <cellStyle name="Normal 11 3 28 2" xfId="4115"/>
    <cellStyle name="Normal 11 3 28 3" xfId="4116"/>
    <cellStyle name="Normal 11 3 28 4" xfId="4114"/>
    <cellStyle name="Normal 11 3 28 5" xfId="15611"/>
    <cellStyle name="Normal 11 3 28 6" xfId="19858"/>
    <cellStyle name="Normal 11 3 28 7" xfId="21361"/>
    <cellStyle name="Normal 11 3 29" xfId="398"/>
    <cellStyle name="Normal 11 3 29 2" xfId="4118"/>
    <cellStyle name="Normal 11 3 29 3" xfId="4119"/>
    <cellStyle name="Normal 11 3 29 4" xfId="4117"/>
    <cellStyle name="Normal 11 3 29 5" xfId="15612"/>
    <cellStyle name="Normal 11 3 29 6" xfId="20463"/>
    <cellStyle name="Normal 11 3 29 7" xfId="21362"/>
    <cellStyle name="Normal 11 3 3" xfId="399"/>
    <cellStyle name="Normal 11 3 3 2" xfId="4121"/>
    <cellStyle name="Normal 11 3 3 3" xfId="4122"/>
    <cellStyle name="Normal 11 3 3 4" xfId="4120"/>
    <cellStyle name="Normal 11 3 3 5" xfId="15613"/>
    <cellStyle name="Normal 11 3 3 6" xfId="20911"/>
    <cellStyle name="Normal 11 3 3 7" xfId="21363"/>
    <cellStyle name="Normal 11 3 30" xfId="400"/>
    <cellStyle name="Normal 11 3 30 2" xfId="4124"/>
    <cellStyle name="Normal 11 3 30 3" xfId="4125"/>
    <cellStyle name="Normal 11 3 30 4" xfId="4123"/>
    <cellStyle name="Normal 11 3 30 5" xfId="15614"/>
    <cellStyle name="Normal 11 3 30 6" xfId="19032"/>
    <cellStyle name="Normal 11 3 30 7" xfId="21364"/>
    <cellStyle name="Normal 11 3 31" xfId="401"/>
    <cellStyle name="Normal 11 3 31 2" xfId="4127"/>
    <cellStyle name="Normal 11 3 31 3" xfId="4128"/>
    <cellStyle name="Normal 11 3 31 4" xfId="4126"/>
    <cellStyle name="Normal 11 3 31 5" xfId="15615"/>
    <cellStyle name="Normal 11 3 31 6" xfId="19030"/>
    <cellStyle name="Normal 11 3 31 7" xfId="21365"/>
    <cellStyle name="Normal 11 3 32" xfId="402"/>
    <cellStyle name="Normal 11 3 32 2" xfId="4130"/>
    <cellStyle name="Normal 11 3 32 3" xfId="4131"/>
    <cellStyle name="Normal 11 3 32 4" xfId="4129"/>
    <cellStyle name="Normal 11 3 32 5" xfId="15616"/>
    <cellStyle name="Normal 11 3 32 6" xfId="19857"/>
    <cellStyle name="Normal 11 3 32 7" xfId="21366"/>
    <cellStyle name="Normal 11 3 33" xfId="403"/>
    <cellStyle name="Normal 11 3 33 2" xfId="4133"/>
    <cellStyle name="Normal 11 3 33 3" xfId="4134"/>
    <cellStyle name="Normal 11 3 33 4" xfId="4132"/>
    <cellStyle name="Normal 11 3 33 5" xfId="15617"/>
    <cellStyle name="Normal 11 3 33 6" xfId="20449"/>
    <cellStyle name="Normal 11 3 33 7" xfId="21367"/>
    <cellStyle name="Normal 11 3 34" xfId="404"/>
    <cellStyle name="Normal 11 3 34 2" xfId="4136"/>
    <cellStyle name="Normal 11 3 34 3" xfId="4137"/>
    <cellStyle name="Normal 11 3 34 4" xfId="4135"/>
    <cellStyle name="Normal 11 3 34 5" xfId="15618"/>
    <cellStyle name="Normal 11 3 34 6" xfId="20818"/>
    <cellStyle name="Normal 11 3 34 7" xfId="21368"/>
    <cellStyle name="Normal 11 3 35" xfId="405"/>
    <cellStyle name="Normal 11 3 35 2" xfId="4139"/>
    <cellStyle name="Normal 11 3 35 3" xfId="4140"/>
    <cellStyle name="Normal 11 3 35 4" xfId="4138"/>
    <cellStyle name="Normal 11 3 35 5" xfId="15619"/>
    <cellStyle name="Normal 11 3 35 6" xfId="19027"/>
    <cellStyle name="Normal 11 3 35 7" xfId="21369"/>
    <cellStyle name="Normal 11 3 36" xfId="406"/>
    <cellStyle name="Normal 11 3 36 2" xfId="4142"/>
    <cellStyle name="Normal 11 3 36 3" xfId="4143"/>
    <cellStyle name="Normal 11 3 36 4" xfId="4141"/>
    <cellStyle name="Normal 11 3 36 5" xfId="15620"/>
    <cellStyle name="Normal 11 3 36 6" xfId="19025"/>
    <cellStyle name="Normal 11 3 36 7" xfId="21370"/>
    <cellStyle name="Normal 11 3 37" xfId="407"/>
    <cellStyle name="Normal 11 3 37 2" xfId="4145"/>
    <cellStyle name="Normal 11 3 37 3" xfId="4146"/>
    <cellStyle name="Normal 11 3 37 4" xfId="4144"/>
    <cellStyle name="Normal 11 3 37 5" xfId="15621"/>
    <cellStyle name="Normal 11 3 37 6" xfId="19856"/>
    <cellStyle name="Normal 11 3 37 7" xfId="21371"/>
    <cellStyle name="Normal 11 3 38" xfId="408"/>
    <cellStyle name="Normal 11 3 38 2" xfId="4148"/>
    <cellStyle name="Normal 11 3 38 3" xfId="4149"/>
    <cellStyle name="Normal 11 3 38 4" xfId="4147"/>
    <cellStyle name="Normal 11 3 38 5" xfId="15622"/>
    <cellStyle name="Normal 11 3 38 6" xfId="20311"/>
    <cellStyle name="Normal 11 3 38 7" xfId="21372"/>
    <cellStyle name="Normal 11 3 39" xfId="409"/>
    <cellStyle name="Normal 11 3 39 2" xfId="4151"/>
    <cellStyle name="Normal 11 3 39 3" xfId="4152"/>
    <cellStyle name="Normal 11 3 39 4" xfId="4150"/>
    <cellStyle name="Normal 11 3 39 5" xfId="15623"/>
    <cellStyle name="Normal 11 3 39 6" xfId="20765"/>
    <cellStyle name="Normal 11 3 39 7" xfId="21373"/>
    <cellStyle name="Normal 11 3 4" xfId="410"/>
    <cellStyle name="Normal 11 3 4 2" xfId="4154"/>
    <cellStyle name="Normal 11 3 4 3" xfId="4155"/>
    <cellStyle name="Normal 11 3 4 4" xfId="4153"/>
    <cellStyle name="Normal 11 3 4 5" xfId="15624"/>
    <cellStyle name="Normal 11 3 4 6" xfId="19022"/>
    <cellStyle name="Normal 11 3 4 7" xfId="21374"/>
    <cellStyle name="Normal 11 3 40" xfId="411"/>
    <cellStyle name="Normal 11 3 40 2" xfId="4157"/>
    <cellStyle name="Normal 11 3 40 3" xfId="4158"/>
    <cellStyle name="Normal 11 3 40 4" xfId="4156"/>
    <cellStyle name="Normal 11 3 40 5" xfId="15625"/>
    <cellStyle name="Normal 11 3 40 6" xfId="19020"/>
    <cellStyle name="Normal 11 3 40 7" xfId="21375"/>
    <cellStyle name="Normal 11 3 41" xfId="412"/>
    <cellStyle name="Normal 11 3 41 2" xfId="4160"/>
    <cellStyle name="Normal 11 3 41 3" xfId="4161"/>
    <cellStyle name="Normal 11 3 41 4" xfId="4159"/>
    <cellStyle name="Normal 11 3 41 5" xfId="15626"/>
    <cellStyle name="Normal 11 3 41 6" xfId="19855"/>
    <cellStyle name="Normal 11 3 41 7" xfId="21376"/>
    <cellStyle name="Normal 11 3 42" xfId="413"/>
    <cellStyle name="Normal 11 3 42 2" xfId="4163"/>
    <cellStyle name="Normal 11 3 42 3" xfId="4164"/>
    <cellStyle name="Normal 11 3 42 4" xfId="4162"/>
    <cellStyle name="Normal 11 3 42 5" xfId="15627"/>
    <cellStyle name="Normal 11 3 42 6" xfId="20466"/>
    <cellStyle name="Normal 11 3 42 7" xfId="21377"/>
    <cellStyle name="Normal 11 3 43" xfId="414"/>
    <cellStyle name="Normal 11 3 43 2" xfId="4166"/>
    <cellStyle name="Normal 11 3 43 3" xfId="4167"/>
    <cellStyle name="Normal 11 3 43 4" xfId="4165"/>
    <cellStyle name="Normal 11 3 43 5" xfId="15628"/>
    <cellStyle name="Normal 11 3 43 6" xfId="20272"/>
    <cellStyle name="Normal 11 3 43 7" xfId="21378"/>
    <cellStyle name="Normal 11 3 44" xfId="415"/>
    <cellStyle name="Normal 11 3 44 2" xfId="4169"/>
    <cellStyle name="Normal 11 3 44 3" xfId="4170"/>
    <cellStyle name="Normal 11 3 44 4" xfId="4168"/>
    <cellStyle name="Normal 11 3 44 5" xfId="15629"/>
    <cellStyle name="Normal 11 3 44 6" xfId="19011"/>
    <cellStyle name="Normal 11 3 44 7" xfId="21379"/>
    <cellStyle name="Normal 11 3 45" xfId="416"/>
    <cellStyle name="Normal 11 3 45 2" xfId="4172"/>
    <cellStyle name="Normal 11 3 45 3" xfId="4173"/>
    <cellStyle name="Normal 11 3 45 4" xfId="4171"/>
    <cellStyle name="Normal 11 3 45 5" xfId="15630"/>
    <cellStyle name="Normal 11 3 45 6" xfId="19854"/>
    <cellStyle name="Normal 11 3 45 7" xfId="21380"/>
    <cellStyle name="Normal 11 3 46" xfId="417"/>
    <cellStyle name="Normal 11 3 46 2" xfId="4175"/>
    <cellStyle name="Normal 11 3 46 3" xfId="4176"/>
    <cellStyle name="Normal 11 3 46 4" xfId="4174"/>
    <cellStyle name="Normal 11 3 46 5" xfId="15631"/>
    <cellStyle name="Normal 11 3 46 6" xfId="20310"/>
    <cellStyle name="Normal 11 3 46 7" xfId="21381"/>
    <cellStyle name="Normal 11 3 47" xfId="418"/>
    <cellStyle name="Normal 11 3 47 2" xfId="4178"/>
    <cellStyle name="Normal 11 3 47 3" xfId="4179"/>
    <cellStyle name="Normal 11 3 47 4" xfId="4177"/>
    <cellStyle name="Normal 11 3 47 5" xfId="15632"/>
    <cellStyle name="Normal 11 3 47 6" xfId="20764"/>
    <cellStyle name="Normal 11 3 47 7" xfId="21382"/>
    <cellStyle name="Normal 11 3 48" xfId="419"/>
    <cellStyle name="Normal 11 3 48 2" xfId="4181"/>
    <cellStyle name="Normal 11 3 48 3" xfId="4182"/>
    <cellStyle name="Normal 11 3 48 4" xfId="4180"/>
    <cellStyle name="Normal 11 3 48 5" xfId="15633"/>
    <cellStyle name="Normal 11 3 48 6" xfId="19008"/>
    <cellStyle name="Normal 11 3 48 7" xfId="21383"/>
    <cellStyle name="Normal 11 3 49" xfId="420"/>
    <cellStyle name="Normal 11 3 49 2" xfId="4184"/>
    <cellStyle name="Normal 11 3 49 3" xfId="4185"/>
    <cellStyle name="Normal 11 3 49 4" xfId="4183"/>
    <cellStyle name="Normal 11 3 49 5" xfId="15634"/>
    <cellStyle name="Normal 11 3 49 6" xfId="19006"/>
    <cellStyle name="Normal 11 3 49 7" xfId="21384"/>
    <cellStyle name="Normal 11 3 5" xfId="421"/>
    <cellStyle name="Normal 11 3 5 2" xfId="4187"/>
    <cellStyle name="Normal 11 3 5 3" xfId="4188"/>
    <cellStyle name="Normal 11 3 5 4" xfId="4186"/>
    <cellStyle name="Normal 11 3 5 5" xfId="15635"/>
    <cellStyle name="Normal 11 3 5 6" xfId="19853"/>
    <cellStyle name="Normal 11 3 5 7" xfId="21385"/>
    <cellStyle name="Normal 11 3 50" xfId="422"/>
    <cellStyle name="Normal 11 3 50 2" xfId="4190"/>
    <cellStyle name="Normal 11 3 50 3" xfId="4191"/>
    <cellStyle name="Normal 11 3 50 4" xfId="4189"/>
    <cellStyle name="Normal 11 3 50 5" xfId="15636"/>
    <cellStyle name="Normal 11 3 50 6" xfId="20452"/>
    <cellStyle name="Normal 11 3 50 7" xfId="21386"/>
    <cellStyle name="Normal 11 3 51" xfId="423"/>
    <cellStyle name="Normal 11 3 51 2" xfId="4193"/>
    <cellStyle name="Normal 11 3 51 3" xfId="4194"/>
    <cellStyle name="Normal 11 3 51 4" xfId="4192"/>
    <cellStyle name="Normal 11 3 51 5" xfId="15637"/>
    <cellStyle name="Normal 11 3 51 6" xfId="20815"/>
    <cellStyle name="Normal 11 3 51 7" xfId="21387"/>
    <cellStyle name="Normal 11 3 52" xfId="424"/>
    <cellStyle name="Normal 11 3 52 2" xfId="4196"/>
    <cellStyle name="Normal 11 3 52 3" xfId="4197"/>
    <cellStyle name="Normal 11 3 52 4" xfId="4195"/>
    <cellStyle name="Normal 11 3 52 5" xfId="15638"/>
    <cellStyle name="Normal 11 3 52 6" xfId="19002"/>
    <cellStyle name="Normal 11 3 52 7" xfId="21388"/>
    <cellStyle name="Normal 11 3 53" xfId="425"/>
    <cellStyle name="Normal 11 3 53 2" xfId="4199"/>
    <cellStyle name="Normal 11 3 53 3" xfId="4200"/>
    <cellStyle name="Normal 11 3 53 4" xfId="4198"/>
    <cellStyle name="Normal 11 3 53 5" xfId="15639"/>
    <cellStyle name="Normal 11 3 53 6" xfId="19000"/>
    <cellStyle name="Normal 11 3 53 7" xfId="21389"/>
    <cellStyle name="Normal 11 3 54" xfId="426"/>
    <cellStyle name="Normal 11 3 54 2" xfId="4202"/>
    <cellStyle name="Normal 11 3 54 3" xfId="4203"/>
    <cellStyle name="Normal 11 3 54 4" xfId="4201"/>
    <cellStyle name="Normal 11 3 54 5" xfId="15640"/>
    <cellStyle name="Normal 11 3 54 6" xfId="19852"/>
    <cellStyle name="Normal 11 3 54 7" xfId="21390"/>
    <cellStyle name="Normal 11 3 55" xfId="427"/>
    <cellStyle name="Normal 11 3 55 2" xfId="4205"/>
    <cellStyle name="Normal 11 3 55 3" xfId="4206"/>
    <cellStyle name="Normal 11 3 55 4" xfId="4204"/>
    <cellStyle name="Normal 11 3 55 5" xfId="15641"/>
    <cellStyle name="Normal 11 3 55 6" xfId="20366"/>
    <cellStyle name="Normal 11 3 55 7" xfId="21391"/>
    <cellStyle name="Normal 11 3 56" xfId="428"/>
    <cellStyle name="Normal 11 3 56 2" xfId="4208"/>
    <cellStyle name="Normal 11 3 56 3" xfId="4209"/>
    <cellStyle name="Normal 11 3 56 4" xfId="4207"/>
    <cellStyle name="Normal 11 3 56 5" xfId="15642"/>
    <cellStyle name="Normal 11 3 56 6" xfId="20763"/>
    <cellStyle name="Normal 11 3 56 7" xfId="21392"/>
    <cellStyle name="Normal 11 3 57" xfId="429"/>
    <cellStyle name="Normal 11 3 57 2" xfId="4211"/>
    <cellStyle name="Normal 11 3 57 3" xfId="4212"/>
    <cellStyle name="Normal 11 3 57 4" xfId="4210"/>
    <cellStyle name="Normal 11 3 57 5" xfId="15643"/>
    <cellStyle name="Normal 11 3 57 6" xfId="18997"/>
    <cellStyle name="Normal 11 3 57 7" xfId="22903"/>
    <cellStyle name="Normal 11 3 58" xfId="430"/>
    <cellStyle name="Normal 11 3 58 2" xfId="4214"/>
    <cellStyle name="Normal 11 3 58 3" xfId="4215"/>
    <cellStyle name="Normal 11 3 58 4" xfId="4213"/>
    <cellStyle name="Normal 11 3 58 5" xfId="15644"/>
    <cellStyle name="Normal 11 3 58 6" xfId="18995"/>
    <cellStyle name="Normal 11 3 58 7" xfId="23053"/>
    <cellStyle name="Normal 11 3 59" xfId="431"/>
    <cellStyle name="Normal 11 3 59 2" xfId="4217"/>
    <cellStyle name="Normal 11 3 59 3" xfId="4218"/>
    <cellStyle name="Normal 11 3 59 4" xfId="4216"/>
    <cellStyle name="Normal 11 3 59 5" xfId="15645"/>
    <cellStyle name="Normal 11 3 59 6" xfId="19851"/>
    <cellStyle name="Normal 11 3 59 7" xfId="22900"/>
    <cellStyle name="Normal 11 3 6" xfId="432"/>
    <cellStyle name="Normal 11 3 6 2" xfId="4220"/>
    <cellStyle name="Normal 11 3 6 3" xfId="4221"/>
    <cellStyle name="Normal 11 3 6 4" xfId="4219"/>
    <cellStyle name="Normal 11 3 6 5" xfId="15646"/>
    <cellStyle name="Normal 11 3 6 6" xfId="20371"/>
    <cellStyle name="Normal 11 3 6 7" xfId="21393"/>
    <cellStyle name="Normal 11 3 60" xfId="433"/>
    <cellStyle name="Normal 11 3 60 2" xfId="4223"/>
    <cellStyle name="Normal 11 3 60 3" xfId="4224"/>
    <cellStyle name="Normal 11 3 60 4" xfId="4222"/>
    <cellStyle name="Normal 11 3 60 5" xfId="15647"/>
    <cellStyle name="Normal 11 3 60 6" xfId="20888"/>
    <cellStyle name="Normal 11 3 60 7" xfId="23056"/>
    <cellStyle name="Normal 11 3 61" xfId="434"/>
    <cellStyle name="Normal 11 3 61 2" xfId="4226"/>
    <cellStyle name="Normal 11 3 61 3" xfId="4227"/>
    <cellStyle name="Normal 11 3 61 4" xfId="4225"/>
    <cellStyle name="Normal 11 3 61 5" xfId="15648"/>
    <cellStyle name="Normal 11 3 61 6" xfId="18992"/>
    <cellStyle name="Normal 11 3 61 7" xfId="22897"/>
    <cellStyle name="Normal 11 3 62" xfId="435"/>
    <cellStyle name="Normal 11 3 62 2" xfId="4229"/>
    <cellStyle name="Normal 11 3 62 3" xfId="4230"/>
    <cellStyle name="Normal 11 3 62 4" xfId="4228"/>
    <cellStyle name="Normal 11 3 62 5" xfId="15649"/>
    <cellStyle name="Normal 11 3 62 6" xfId="18990"/>
    <cellStyle name="Normal 11 3 62 7" xfId="23059"/>
    <cellStyle name="Normal 11 3 63" xfId="436"/>
    <cellStyle name="Normal 11 3 63 2" xfId="4232"/>
    <cellStyle name="Normal 11 3 63 3" xfId="4233"/>
    <cellStyle name="Normal 11 3 63 4" xfId="4231"/>
    <cellStyle name="Normal 11 3 63 5" xfId="15650"/>
    <cellStyle name="Normal 11 3 63 6" xfId="19850"/>
    <cellStyle name="Normal 11 3 63 7" xfId="22894"/>
    <cellStyle name="Normal 11 3 64" xfId="437"/>
    <cellStyle name="Normal 11 3 64 2" xfId="4234"/>
    <cellStyle name="Normal 11 3 64 3" xfId="15651"/>
    <cellStyle name="Normal 11 3 64 4" xfId="20309"/>
    <cellStyle name="Normal 11 3 65" xfId="438"/>
    <cellStyle name="Normal 11 3 65 2" xfId="4235"/>
    <cellStyle name="Normal 11 3 65 3" xfId="15652"/>
    <cellStyle name="Normal 11 3 65 4" xfId="18988"/>
    <cellStyle name="Normal 11 3 66" xfId="4236"/>
    <cellStyle name="Normal 11 3 7" xfId="439"/>
    <cellStyle name="Normal 11 3 7 2" xfId="4238"/>
    <cellStyle name="Normal 11 3 7 3" xfId="4239"/>
    <cellStyle name="Normal 11 3 7 4" xfId="4237"/>
    <cellStyle name="Normal 11 3 7 5" xfId="15653"/>
    <cellStyle name="Normal 11 3 7 6" xfId="20762"/>
    <cellStyle name="Normal 11 3 7 7" xfId="21394"/>
    <cellStyle name="Normal 11 3 8" xfId="440"/>
    <cellStyle name="Normal 11 3 8 2" xfId="4241"/>
    <cellStyle name="Normal 11 3 8 3" xfId="4242"/>
    <cellStyle name="Normal 11 3 8 4" xfId="4240"/>
    <cellStyle name="Normal 11 3 8 5" xfId="15654"/>
    <cellStyle name="Normal 11 3 8 6" xfId="18986"/>
    <cellStyle name="Normal 11 3 8 7" xfId="21395"/>
    <cellStyle name="Normal 11 3 9" xfId="441"/>
    <cellStyle name="Normal 11 3 9 2" xfId="4244"/>
    <cellStyle name="Normal 11 3 9 3" xfId="4245"/>
    <cellStyle name="Normal 11 3 9 4" xfId="4243"/>
    <cellStyle name="Normal 11 3 9 5" xfId="15655"/>
    <cellStyle name="Normal 11 3 9 6" xfId="18984"/>
    <cellStyle name="Normal 11 3 9 7" xfId="21396"/>
    <cellStyle name="Normal 11 30" xfId="23118"/>
    <cellStyle name="Normal 11 31" xfId="23361"/>
    <cellStyle name="Normal 11 32" xfId="23430"/>
    <cellStyle name="Normal 11 33" xfId="23483"/>
    <cellStyle name="Normal 11 34" xfId="23538"/>
    <cellStyle name="Normal 11 35" xfId="23589"/>
    <cellStyle name="Normal 11 36" xfId="23643"/>
    <cellStyle name="Normal 11 37" xfId="23695"/>
    <cellStyle name="Normal 11 38" xfId="23745"/>
    <cellStyle name="Normal 11 39" xfId="23789"/>
    <cellStyle name="Normal 11 4" xfId="442"/>
    <cellStyle name="Normal 11 4 2" xfId="4246"/>
    <cellStyle name="Normal 11 4 3" xfId="15656"/>
    <cellStyle name="Normal 11 4 4" xfId="19849"/>
    <cellStyle name="Normal 11 5" xfId="443"/>
    <cellStyle name="Normal 11 5 10" xfId="23588"/>
    <cellStyle name="Normal 11 5 11" xfId="23634"/>
    <cellStyle name="Normal 11 5 12" xfId="23694"/>
    <cellStyle name="Normal 11 5 13" xfId="23737"/>
    <cellStyle name="Normal 11 5 14" xfId="23788"/>
    <cellStyle name="Normal 11 5 2" xfId="4247"/>
    <cellStyle name="Normal 11 5 3" xfId="15657"/>
    <cellStyle name="Normal 11 5 4" xfId="20761"/>
    <cellStyle name="Normal 11 5 5" xfId="23120"/>
    <cellStyle name="Normal 11 5 6" xfId="23357"/>
    <cellStyle name="Normal 11 5 7" xfId="23429"/>
    <cellStyle name="Normal 11 5 8" xfId="23475"/>
    <cellStyle name="Normal 11 5 9" xfId="23535"/>
    <cellStyle name="Normal 11 6" xfId="444"/>
    <cellStyle name="Normal 11 6 10" xfId="23587"/>
    <cellStyle name="Normal 11 6 11" xfId="23633"/>
    <cellStyle name="Normal 11 6 12" xfId="23686"/>
    <cellStyle name="Normal 11 6 13" xfId="23736"/>
    <cellStyle name="Normal 11 6 14" xfId="23787"/>
    <cellStyle name="Normal 11 6 2" xfId="4248"/>
    <cellStyle name="Normal 11 6 3" xfId="15658"/>
    <cellStyle name="Normal 11 6 4" xfId="18982"/>
    <cellStyle name="Normal 11 6 5" xfId="23121"/>
    <cellStyle name="Normal 11 6 6" xfId="23356"/>
    <cellStyle name="Normal 11 6 7" xfId="23428"/>
    <cellStyle name="Normal 11 6 8" xfId="23474"/>
    <cellStyle name="Normal 11 6 9" xfId="23534"/>
    <cellStyle name="Normal 11 7" xfId="445"/>
    <cellStyle name="Normal 11 7 10" xfId="23579"/>
    <cellStyle name="Normal 11 7 11" xfId="23632"/>
    <cellStyle name="Normal 11 7 12" xfId="23685"/>
    <cellStyle name="Normal 11 7 13" xfId="23735"/>
    <cellStyle name="Normal 11 7 14" xfId="23779"/>
    <cellStyle name="Normal 11 7 2" xfId="4249"/>
    <cellStyle name="Normal 11 7 3" xfId="15659"/>
    <cellStyle name="Normal 11 7 4" xfId="20308"/>
    <cellStyle name="Normal 11 7 5" xfId="23122"/>
    <cellStyle name="Normal 11 7 6" xfId="23348"/>
    <cellStyle name="Normal 11 7 7" xfId="23420"/>
    <cellStyle name="Normal 11 7 8" xfId="23473"/>
    <cellStyle name="Normal 11 7 9" xfId="23526"/>
    <cellStyle name="Normal 11 8" xfId="446"/>
    <cellStyle name="Normal 11 8 10" xfId="23578"/>
    <cellStyle name="Normal 11 8 11" xfId="23629"/>
    <cellStyle name="Normal 11 8 12" xfId="23684"/>
    <cellStyle name="Normal 11 8 13" xfId="23732"/>
    <cellStyle name="Normal 11 8 14" xfId="23778"/>
    <cellStyle name="Normal 11 8 2" xfId="4250"/>
    <cellStyle name="Normal 11 8 3" xfId="15660"/>
    <cellStyle name="Normal 11 8 4" xfId="18981"/>
    <cellStyle name="Normal 11 8 5" xfId="23123"/>
    <cellStyle name="Normal 11 8 6" xfId="23347"/>
    <cellStyle name="Normal 11 8 7" xfId="23419"/>
    <cellStyle name="Normal 11 8 8" xfId="23470"/>
    <cellStyle name="Normal 11 8 9" xfId="23525"/>
    <cellStyle name="Normal 11 9" xfId="447"/>
    <cellStyle name="Normal 11 9 2" xfId="4251"/>
    <cellStyle name="Normal 11 9 3" xfId="15661"/>
    <cellStyle name="Normal 11 9 4" xfId="19848"/>
    <cellStyle name="Normal 12" xfId="15155"/>
    <cellStyle name="Normal 12 10" xfId="448"/>
    <cellStyle name="Normal 12 10 2" xfId="4252"/>
    <cellStyle name="Normal 12 10 3" xfId="15662"/>
    <cellStyle name="Normal 12 10 4" xfId="20760"/>
    <cellStyle name="Normal 12 11" xfId="449"/>
    <cellStyle name="Normal 12 11 2" xfId="4253"/>
    <cellStyle name="Normal 12 11 3" xfId="15663"/>
    <cellStyle name="Normal 12 11 4" xfId="18979"/>
    <cellStyle name="Normal 12 12" xfId="450"/>
    <cellStyle name="Normal 12 12 2" xfId="4254"/>
    <cellStyle name="Normal 12 12 3" xfId="15664"/>
    <cellStyle name="Normal 12 12 4" xfId="20307"/>
    <cellStyle name="Normal 12 13" xfId="451"/>
    <cellStyle name="Normal 12 13 2" xfId="4255"/>
    <cellStyle name="Normal 12 13 3" xfId="15665"/>
    <cellStyle name="Normal 12 13 4" xfId="18978"/>
    <cellStyle name="Normal 12 14" xfId="452"/>
    <cellStyle name="Normal 12 14 2" xfId="4256"/>
    <cellStyle name="Normal 12 14 3" xfId="15666"/>
    <cellStyle name="Normal 12 14 4" xfId="19847"/>
    <cellStyle name="Normal 12 15" xfId="453"/>
    <cellStyle name="Normal 12 15 2" xfId="4257"/>
    <cellStyle name="Normal 12 15 3" xfId="15667"/>
    <cellStyle name="Normal 12 15 4" xfId="20759"/>
    <cellStyle name="Normal 12 16" xfId="454"/>
    <cellStyle name="Normal 12 16 2" xfId="4258"/>
    <cellStyle name="Normal 12 16 3" xfId="15668"/>
    <cellStyle name="Normal 12 16 4" xfId="18976"/>
    <cellStyle name="Normal 12 17" xfId="455"/>
    <cellStyle name="Normal 12 17 2" xfId="4259"/>
    <cellStyle name="Normal 12 17 3" xfId="15669"/>
    <cellStyle name="Normal 12 17 4" xfId="20306"/>
    <cellStyle name="Normal 12 18" xfId="456"/>
    <cellStyle name="Normal 12 18 2" xfId="4260"/>
    <cellStyle name="Normal 12 18 3" xfId="15670"/>
    <cellStyle name="Normal 12 18 4" xfId="18975"/>
    <cellStyle name="Normal 12 19" xfId="457"/>
    <cellStyle name="Normal 12 19 2" xfId="4261"/>
    <cellStyle name="Normal 12 19 3" xfId="15671"/>
    <cellStyle name="Normal 12 19 4" xfId="19846"/>
    <cellStyle name="Normal 12 2" xfId="458"/>
    <cellStyle name="Normal 12 2 10" xfId="459"/>
    <cellStyle name="Normal 12 2 10 2" xfId="4263"/>
    <cellStyle name="Normal 12 2 10 3" xfId="4264"/>
    <cellStyle name="Normal 12 2 10 4" xfId="4262"/>
    <cellStyle name="Normal 12 2 10 5" xfId="15672"/>
    <cellStyle name="Normal 12 2 10 6" xfId="20758"/>
    <cellStyle name="Normal 12 2 10 7" xfId="21397"/>
    <cellStyle name="Normal 12 2 11" xfId="460"/>
    <cellStyle name="Normal 12 2 11 2" xfId="4266"/>
    <cellStyle name="Normal 12 2 11 3" xfId="4267"/>
    <cellStyle name="Normal 12 2 11 4" xfId="4265"/>
    <cellStyle name="Normal 12 2 11 5" xfId="15673"/>
    <cellStyle name="Normal 12 2 11 6" xfId="18973"/>
    <cellStyle name="Normal 12 2 11 7" xfId="21398"/>
    <cellStyle name="Normal 12 2 12" xfId="461"/>
    <cellStyle name="Normal 12 2 12 2" xfId="4269"/>
    <cellStyle name="Normal 12 2 12 3" xfId="4270"/>
    <cellStyle name="Normal 12 2 12 4" xfId="4268"/>
    <cellStyle name="Normal 12 2 12 5" xfId="15674"/>
    <cellStyle name="Normal 12 2 12 6" xfId="18971"/>
    <cellStyle name="Normal 12 2 12 7" xfId="21399"/>
    <cellStyle name="Normal 12 2 13" xfId="462"/>
    <cellStyle name="Normal 12 2 13 2" xfId="4272"/>
    <cellStyle name="Normal 12 2 13 3" xfId="4273"/>
    <cellStyle name="Normal 12 2 13 4" xfId="4271"/>
    <cellStyle name="Normal 12 2 13 5" xfId="15675"/>
    <cellStyle name="Normal 12 2 13 6" xfId="19845"/>
    <cellStyle name="Normal 12 2 13 7" xfId="21400"/>
    <cellStyle name="Normal 12 2 14" xfId="463"/>
    <cellStyle name="Normal 12 2 14 2" xfId="4275"/>
    <cellStyle name="Normal 12 2 14 3" xfId="4276"/>
    <cellStyle name="Normal 12 2 14 4" xfId="4274"/>
    <cellStyle name="Normal 12 2 14 5" xfId="15676"/>
    <cellStyle name="Normal 12 2 14 6" xfId="20305"/>
    <cellStyle name="Normal 12 2 14 7" xfId="21401"/>
    <cellStyle name="Normal 12 2 15" xfId="464"/>
    <cellStyle name="Normal 12 2 15 2" xfId="4278"/>
    <cellStyle name="Normal 12 2 15 3" xfId="4279"/>
    <cellStyle name="Normal 12 2 15 4" xfId="4277"/>
    <cellStyle name="Normal 12 2 15 5" xfId="15677"/>
    <cellStyle name="Normal 12 2 15 6" xfId="20757"/>
    <cellStyle name="Normal 12 2 15 7" xfId="21402"/>
    <cellStyle name="Normal 12 2 16" xfId="465"/>
    <cellStyle name="Normal 12 2 16 2" xfId="4281"/>
    <cellStyle name="Normal 12 2 16 3" xfId="4282"/>
    <cellStyle name="Normal 12 2 16 4" xfId="4280"/>
    <cellStyle name="Normal 12 2 16 5" xfId="15678"/>
    <cellStyle name="Normal 12 2 16 6" xfId="18968"/>
    <cellStyle name="Normal 12 2 16 7" xfId="21403"/>
    <cellStyle name="Normal 12 2 17" xfId="466"/>
    <cellStyle name="Normal 12 2 17 2" xfId="4284"/>
    <cellStyle name="Normal 12 2 17 3" xfId="4285"/>
    <cellStyle name="Normal 12 2 17 4" xfId="4283"/>
    <cellStyle name="Normal 12 2 17 5" xfId="15679"/>
    <cellStyle name="Normal 12 2 17 6" xfId="18966"/>
    <cellStyle name="Normal 12 2 17 7" xfId="21404"/>
    <cellStyle name="Normal 12 2 18" xfId="467"/>
    <cellStyle name="Normal 12 2 18 2" xfId="4287"/>
    <cellStyle name="Normal 12 2 18 3" xfId="4288"/>
    <cellStyle name="Normal 12 2 18 4" xfId="4286"/>
    <cellStyle name="Normal 12 2 18 5" xfId="15680"/>
    <cellStyle name="Normal 12 2 18 6" xfId="19844"/>
    <cellStyle name="Normal 12 2 18 7" xfId="21405"/>
    <cellStyle name="Normal 12 2 19" xfId="468"/>
    <cellStyle name="Normal 12 2 19 2" xfId="4290"/>
    <cellStyle name="Normal 12 2 19 3" xfId="4291"/>
    <cellStyle name="Normal 12 2 19 4" xfId="4289"/>
    <cellStyle name="Normal 12 2 19 5" xfId="15681"/>
    <cellStyle name="Normal 12 2 19 6" xfId="20304"/>
    <cellStyle name="Normal 12 2 19 7" xfId="21406"/>
    <cellStyle name="Normal 12 2 2" xfId="469"/>
    <cellStyle name="Normal 12 2 2 10" xfId="15682"/>
    <cellStyle name="Normal 12 2 2 11" xfId="20756"/>
    <cellStyle name="Normal 12 2 2 12" xfId="21407"/>
    <cellStyle name="Normal 12 2 2 2" xfId="4293"/>
    <cellStyle name="Normal 12 2 2 3" xfId="4294"/>
    <cellStyle name="Normal 12 2 2 4" xfId="4295"/>
    <cellStyle name="Normal 12 2 2 5" xfId="4296"/>
    <cellStyle name="Normal 12 2 2 6" xfId="4297"/>
    <cellStyle name="Normal 12 2 2 7" xfId="4298"/>
    <cellStyle name="Normal 12 2 2 8" xfId="11051"/>
    <cellStyle name="Normal 12 2 2 9" xfId="4292"/>
    <cellStyle name="Normal 12 2 20" xfId="470"/>
    <cellStyle name="Normal 12 2 20 2" xfId="4300"/>
    <cellStyle name="Normal 12 2 20 3" xfId="4301"/>
    <cellStyle name="Normal 12 2 20 4" xfId="4299"/>
    <cellStyle name="Normal 12 2 20 5" xfId="15683"/>
    <cellStyle name="Normal 12 2 20 6" xfId="20303"/>
    <cellStyle name="Normal 12 2 20 7" xfId="21408"/>
    <cellStyle name="Normal 12 2 21" xfId="471"/>
    <cellStyle name="Normal 12 2 21 2" xfId="4303"/>
    <cellStyle name="Normal 12 2 21 3" xfId="4304"/>
    <cellStyle name="Normal 12 2 21 4" xfId="4302"/>
    <cellStyle name="Normal 12 2 21 5" xfId="15684"/>
    <cellStyle name="Normal 12 2 21 6" xfId="20755"/>
    <cellStyle name="Normal 12 2 21 7" xfId="21409"/>
    <cellStyle name="Normal 12 2 22" xfId="472"/>
    <cellStyle name="Normal 12 2 22 2" xfId="4306"/>
    <cellStyle name="Normal 12 2 22 3" xfId="4307"/>
    <cellStyle name="Normal 12 2 22 4" xfId="4305"/>
    <cellStyle name="Normal 12 2 22 5" xfId="15685"/>
    <cellStyle name="Normal 12 2 22 6" xfId="18961"/>
    <cellStyle name="Normal 12 2 22 7" xfId="21410"/>
    <cellStyle name="Normal 12 2 23" xfId="473"/>
    <cellStyle name="Normal 12 2 23 2" xfId="4309"/>
    <cellStyle name="Normal 12 2 23 3" xfId="4310"/>
    <cellStyle name="Normal 12 2 23 4" xfId="4308"/>
    <cellStyle name="Normal 12 2 23 5" xfId="15686"/>
    <cellStyle name="Normal 12 2 23 6" xfId="18959"/>
    <cellStyle name="Normal 12 2 23 7" xfId="21411"/>
    <cellStyle name="Normal 12 2 24" xfId="474"/>
    <cellStyle name="Normal 12 2 24 2" xfId="4312"/>
    <cellStyle name="Normal 12 2 24 3" xfId="4313"/>
    <cellStyle name="Normal 12 2 24 4" xfId="4311"/>
    <cellStyle name="Normal 12 2 24 5" xfId="15687"/>
    <cellStyle name="Normal 12 2 24 6" xfId="19843"/>
    <cellStyle name="Normal 12 2 24 7" xfId="21412"/>
    <cellStyle name="Normal 12 2 25" xfId="475"/>
    <cellStyle name="Normal 12 2 25 2" xfId="4315"/>
    <cellStyle name="Normal 12 2 25 3" xfId="4316"/>
    <cellStyle name="Normal 12 2 25 4" xfId="4314"/>
    <cellStyle name="Normal 12 2 25 5" xfId="15688"/>
    <cellStyle name="Normal 12 2 25 6" xfId="20302"/>
    <cellStyle name="Normal 12 2 25 7" xfId="21413"/>
    <cellStyle name="Normal 12 2 26" xfId="476"/>
    <cellStyle name="Normal 12 2 26 2" xfId="4318"/>
    <cellStyle name="Normal 12 2 26 3" xfId="4319"/>
    <cellStyle name="Normal 12 2 26 4" xfId="4317"/>
    <cellStyle name="Normal 12 2 26 5" xfId="15689"/>
    <cellStyle name="Normal 12 2 26 6" xfId="20754"/>
    <cellStyle name="Normal 12 2 26 7" xfId="21414"/>
    <cellStyle name="Normal 12 2 27" xfId="477"/>
    <cellStyle name="Normal 12 2 27 2" xfId="4321"/>
    <cellStyle name="Normal 12 2 27 3" xfId="4322"/>
    <cellStyle name="Normal 12 2 27 4" xfId="4320"/>
    <cellStyle name="Normal 12 2 27 5" xfId="15690"/>
    <cellStyle name="Normal 12 2 27 6" xfId="18956"/>
    <cellStyle name="Normal 12 2 27 7" xfId="21415"/>
    <cellStyle name="Normal 12 2 28" xfId="478"/>
    <cellStyle name="Normal 12 2 28 2" xfId="4324"/>
    <cellStyle name="Normal 12 2 28 3" xfId="4325"/>
    <cellStyle name="Normal 12 2 28 4" xfId="4323"/>
    <cellStyle name="Normal 12 2 28 5" xfId="15691"/>
    <cellStyle name="Normal 12 2 28 6" xfId="18954"/>
    <cellStyle name="Normal 12 2 28 7" xfId="21416"/>
    <cellStyle name="Normal 12 2 29" xfId="479"/>
    <cellStyle name="Normal 12 2 29 2" xfId="4327"/>
    <cellStyle name="Normal 12 2 29 3" xfId="4328"/>
    <cellStyle name="Normal 12 2 29 4" xfId="4326"/>
    <cellStyle name="Normal 12 2 29 5" xfId="15692"/>
    <cellStyle name="Normal 12 2 29 6" xfId="19842"/>
    <cellStyle name="Normal 12 2 29 7" xfId="21417"/>
    <cellStyle name="Normal 12 2 3" xfId="480"/>
    <cellStyle name="Normal 12 2 3 2" xfId="4330"/>
    <cellStyle name="Normal 12 2 3 3" xfId="4331"/>
    <cellStyle name="Normal 12 2 3 4" xfId="4329"/>
    <cellStyle name="Normal 12 2 3 5" xfId="15693"/>
    <cellStyle name="Normal 12 2 3 6" xfId="20301"/>
    <cellStyle name="Normal 12 2 3 7" xfId="21418"/>
    <cellStyle name="Normal 12 2 30" xfId="481"/>
    <cellStyle name="Normal 12 2 30 2" xfId="4333"/>
    <cellStyle name="Normal 12 2 30 3" xfId="4334"/>
    <cellStyle name="Normal 12 2 30 4" xfId="4332"/>
    <cellStyle name="Normal 12 2 30 5" xfId="15694"/>
    <cellStyle name="Normal 12 2 30 6" xfId="20753"/>
    <cellStyle name="Normal 12 2 30 7" xfId="21419"/>
    <cellStyle name="Normal 12 2 31" xfId="482"/>
    <cellStyle name="Normal 12 2 31 2" xfId="4336"/>
    <cellStyle name="Normal 12 2 31 3" xfId="4337"/>
    <cellStyle name="Normal 12 2 31 4" xfId="4335"/>
    <cellStyle name="Normal 12 2 31 5" xfId="15695"/>
    <cellStyle name="Normal 12 2 31 6" xfId="18951"/>
    <cellStyle name="Normal 12 2 31 7" xfId="21420"/>
    <cellStyle name="Normal 12 2 32" xfId="483"/>
    <cellStyle name="Normal 12 2 32 2" xfId="4339"/>
    <cellStyle name="Normal 12 2 32 3" xfId="4340"/>
    <cellStyle name="Normal 12 2 32 4" xfId="4338"/>
    <cellStyle name="Normal 12 2 32 5" xfId="15696"/>
    <cellStyle name="Normal 12 2 32 6" xfId="18949"/>
    <cellStyle name="Normal 12 2 32 7" xfId="21421"/>
    <cellStyle name="Normal 12 2 33" xfId="484"/>
    <cellStyle name="Normal 12 2 33 2" xfId="4342"/>
    <cellStyle name="Normal 12 2 33 3" xfId="4343"/>
    <cellStyle name="Normal 12 2 33 4" xfId="4341"/>
    <cellStyle name="Normal 12 2 33 5" xfId="15697"/>
    <cellStyle name="Normal 12 2 33 6" xfId="19841"/>
    <cellStyle name="Normal 12 2 33 7" xfId="21422"/>
    <cellStyle name="Normal 12 2 34" xfId="485"/>
    <cellStyle name="Normal 12 2 34 2" xfId="4345"/>
    <cellStyle name="Normal 12 2 34 3" xfId="4346"/>
    <cellStyle name="Normal 12 2 34 4" xfId="4344"/>
    <cellStyle name="Normal 12 2 34 5" xfId="15698"/>
    <cellStyle name="Normal 12 2 34 6" xfId="20300"/>
    <cellStyle name="Normal 12 2 34 7" xfId="21423"/>
    <cellStyle name="Normal 12 2 35" xfId="486"/>
    <cellStyle name="Normal 12 2 35 2" xfId="4348"/>
    <cellStyle name="Normal 12 2 35 3" xfId="4349"/>
    <cellStyle name="Normal 12 2 35 4" xfId="4347"/>
    <cellStyle name="Normal 12 2 35 5" xfId="15699"/>
    <cellStyle name="Normal 12 2 35 6" xfId="20752"/>
    <cellStyle name="Normal 12 2 35 7" xfId="21424"/>
    <cellStyle name="Normal 12 2 36" xfId="487"/>
    <cellStyle name="Normal 12 2 36 2" xfId="4351"/>
    <cellStyle name="Normal 12 2 36 3" xfId="4352"/>
    <cellStyle name="Normal 12 2 36 4" xfId="4350"/>
    <cellStyle name="Normal 12 2 36 5" xfId="15700"/>
    <cellStyle name="Normal 12 2 36 6" xfId="18946"/>
    <cellStyle name="Normal 12 2 36 7" xfId="21425"/>
    <cellStyle name="Normal 12 2 37" xfId="488"/>
    <cellStyle name="Normal 12 2 37 2" xfId="4354"/>
    <cellStyle name="Normal 12 2 37 3" xfId="4355"/>
    <cellStyle name="Normal 12 2 37 4" xfId="4353"/>
    <cellStyle name="Normal 12 2 37 5" xfId="15701"/>
    <cellStyle name="Normal 12 2 37 6" xfId="18944"/>
    <cellStyle name="Normal 12 2 37 7" xfId="21426"/>
    <cellStyle name="Normal 12 2 38" xfId="489"/>
    <cellStyle name="Normal 12 2 38 2" xfId="4357"/>
    <cellStyle name="Normal 12 2 38 3" xfId="4358"/>
    <cellStyle name="Normal 12 2 38 4" xfId="4356"/>
    <cellStyle name="Normal 12 2 38 5" xfId="15702"/>
    <cellStyle name="Normal 12 2 38 6" xfId="19840"/>
    <cellStyle name="Normal 12 2 38 7" xfId="21427"/>
    <cellStyle name="Normal 12 2 39" xfId="490"/>
    <cellStyle name="Normal 12 2 39 2" xfId="4360"/>
    <cellStyle name="Normal 12 2 39 3" xfId="4361"/>
    <cellStyle name="Normal 12 2 39 4" xfId="4359"/>
    <cellStyle name="Normal 12 2 39 5" xfId="15703"/>
    <cellStyle name="Normal 12 2 39 6" xfId="20299"/>
    <cellStyle name="Normal 12 2 39 7" xfId="21428"/>
    <cellStyle name="Normal 12 2 4" xfId="491"/>
    <cellStyle name="Normal 12 2 4 2" xfId="4363"/>
    <cellStyle name="Normal 12 2 4 3" xfId="4364"/>
    <cellStyle name="Normal 12 2 4 4" xfId="4362"/>
    <cellStyle name="Normal 12 2 4 5" xfId="15704"/>
    <cellStyle name="Normal 12 2 4 6" xfId="20751"/>
    <cellStyle name="Normal 12 2 4 7" xfId="21429"/>
    <cellStyle name="Normal 12 2 40" xfId="492"/>
    <cellStyle name="Normal 12 2 40 2" xfId="4366"/>
    <cellStyle name="Normal 12 2 40 3" xfId="4367"/>
    <cellStyle name="Normal 12 2 40 4" xfId="4365"/>
    <cellStyle name="Normal 12 2 40 5" xfId="15705"/>
    <cellStyle name="Normal 12 2 40 6" xfId="18941"/>
    <cellStyle name="Normal 12 2 40 7" xfId="21430"/>
    <cellStyle name="Normal 12 2 41" xfId="493"/>
    <cellStyle name="Normal 12 2 41 2" xfId="4369"/>
    <cellStyle name="Normal 12 2 41 3" xfId="4370"/>
    <cellStyle name="Normal 12 2 41 4" xfId="4368"/>
    <cellStyle name="Normal 12 2 41 5" xfId="15706"/>
    <cellStyle name="Normal 12 2 41 6" xfId="18939"/>
    <cellStyle name="Normal 12 2 41 7" xfId="21431"/>
    <cellStyle name="Normal 12 2 42" xfId="494"/>
    <cellStyle name="Normal 12 2 42 2" xfId="4372"/>
    <cellStyle name="Normal 12 2 42 3" xfId="4373"/>
    <cellStyle name="Normal 12 2 42 4" xfId="4371"/>
    <cellStyle name="Normal 12 2 42 5" xfId="15707"/>
    <cellStyle name="Normal 12 2 42 6" xfId="19839"/>
    <cellStyle name="Normal 12 2 42 7" xfId="21432"/>
    <cellStyle name="Normal 12 2 43" xfId="495"/>
    <cellStyle name="Normal 12 2 43 2" xfId="4375"/>
    <cellStyle name="Normal 12 2 43 3" xfId="4376"/>
    <cellStyle name="Normal 12 2 43 4" xfId="4374"/>
    <cellStyle name="Normal 12 2 43 5" xfId="15708"/>
    <cellStyle name="Normal 12 2 43 6" xfId="20298"/>
    <cellStyle name="Normal 12 2 43 7" xfId="21433"/>
    <cellStyle name="Normal 12 2 44" xfId="496"/>
    <cellStyle name="Normal 12 2 44 2" xfId="4378"/>
    <cellStyle name="Normal 12 2 44 3" xfId="4379"/>
    <cellStyle name="Normal 12 2 44 4" xfId="4377"/>
    <cellStyle name="Normal 12 2 44 5" xfId="15709"/>
    <cellStyle name="Normal 12 2 44 6" xfId="20750"/>
    <cellStyle name="Normal 12 2 44 7" xfId="21434"/>
    <cellStyle name="Normal 12 2 45" xfId="497"/>
    <cellStyle name="Normal 12 2 45 2" xfId="4381"/>
    <cellStyle name="Normal 12 2 45 3" xfId="4382"/>
    <cellStyle name="Normal 12 2 45 4" xfId="4380"/>
    <cellStyle name="Normal 12 2 45 5" xfId="15710"/>
    <cellStyle name="Normal 12 2 45 6" xfId="18936"/>
    <cellStyle name="Normal 12 2 45 7" xfId="21435"/>
    <cellStyle name="Normal 12 2 46" xfId="498"/>
    <cellStyle name="Normal 12 2 46 2" xfId="4384"/>
    <cellStyle name="Normal 12 2 46 3" xfId="4385"/>
    <cellStyle name="Normal 12 2 46 4" xfId="4383"/>
    <cellStyle name="Normal 12 2 46 5" xfId="15711"/>
    <cellStyle name="Normal 12 2 46 6" xfId="18934"/>
    <cellStyle name="Normal 12 2 46 7" xfId="21436"/>
    <cellStyle name="Normal 12 2 47" xfId="499"/>
    <cellStyle name="Normal 12 2 47 2" xfId="4387"/>
    <cellStyle name="Normal 12 2 47 3" xfId="4388"/>
    <cellStyle name="Normal 12 2 47 4" xfId="4386"/>
    <cellStyle name="Normal 12 2 47 5" xfId="15712"/>
    <cellStyle name="Normal 12 2 47 6" xfId="19838"/>
    <cellStyle name="Normal 12 2 47 7" xfId="21437"/>
    <cellStyle name="Normal 12 2 48" xfId="500"/>
    <cellStyle name="Normal 12 2 48 2" xfId="4390"/>
    <cellStyle name="Normal 12 2 48 3" xfId="4391"/>
    <cellStyle name="Normal 12 2 48 4" xfId="4389"/>
    <cellStyle name="Normal 12 2 48 5" xfId="15713"/>
    <cellStyle name="Normal 12 2 48 6" xfId="20297"/>
    <cellStyle name="Normal 12 2 48 7" xfId="21438"/>
    <cellStyle name="Normal 12 2 49" xfId="501"/>
    <cellStyle name="Normal 12 2 49 2" xfId="4393"/>
    <cellStyle name="Normal 12 2 49 3" xfId="4394"/>
    <cellStyle name="Normal 12 2 49 4" xfId="4392"/>
    <cellStyle name="Normal 12 2 49 5" xfId="15714"/>
    <cellStyle name="Normal 12 2 49 6" xfId="20749"/>
    <cellStyle name="Normal 12 2 49 7" xfId="21439"/>
    <cellStyle name="Normal 12 2 5" xfId="502"/>
    <cellStyle name="Normal 12 2 5 2" xfId="4396"/>
    <cellStyle name="Normal 12 2 5 3" xfId="4397"/>
    <cellStyle name="Normal 12 2 5 4" xfId="4395"/>
    <cellStyle name="Normal 12 2 5 5" xfId="15715"/>
    <cellStyle name="Normal 12 2 5 6" xfId="18931"/>
    <cellStyle name="Normal 12 2 5 7" xfId="21440"/>
    <cellStyle name="Normal 12 2 50" xfId="503"/>
    <cellStyle name="Normal 12 2 50 2" xfId="4399"/>
    <cellStyle name="Normal 12 2 50 3" xfId="4400"/>
    <cellStyle name="Normal 12 2 50 4" xfId="4398"/>
    <cellStyle name="Normal 12 2 50 5" xfId="15716"/>
    <cellStyle name="Normal 12 2 50 6" xfId="18929"/>
    <cellStyle name="Normal 12 2 50 7" xfId="21441"/>
    <cellStyle name="Normal 12 2 51" xfId="504"/>
    <cellStyle name="Normal 12 2 51 2" xfId="4402"/>
    <cellStyle name="Normal 12 2 51 3" xfId="4403"/>
    <cellStyle name="Normal 12 2 51 4" xfId="4401"/>
    <cellStyle name="Normal 12 2 51 5" xfId="15717"/>
    <cellStyle name="Normal 12 2 51 6" xfId="19837"/>
    <cellStyle name="Normal 12 2 51 7" xfId="21442"/>
    <cellStyle name="Normal 12 2 52" xfId="505"/>
    <cellStyle name="Normal 12 2 52 2" xfId="4405"/>
    <cellStyle name="Normal 12 2 52 3" xfId="4406"/>
    <cellStyle name="Normal 12 2 52 4" xfId="4404"/>
    <cellStyle name="Normal 12 2 52 5" xfId="15718"/>
    <cellStyle name="Normal 12 2 52 6" xfId="20296"/>
    <cellStyle name="Normal 12 2 52 7" xfId="21443"/>
    <cellStyle name="Normal 12 2 53" xfId="506"/>
    <cellStyle name="Normal 12 2 53 2" xfId="4408"/>
    <cellStyle name="Normal 12 2 53 3" xfId="4409"/>
    <cellStyle name="Normal 12 2 53 4" xfId="4407"/>
    <cellStyle name="Normal 12 2 53 5" xfId="15719"/>
    <cellStyle name="Normal 12 2 53 6" xfId="20748"/>
    <cellStyle name="Normal 12 2 53 7" xfId="21444"/>
    <cellStyle name="Normal 12 2 54" xfId="507"/>
    <cellStyle name="Normal 12 2 54 2" xfId="4411"/>
    <cellStyle name="Normal 12 2 54 3" xfId="4412"/>
    <cellStyle name="Normal 12 2 54 4" xfId="4410"/>
    <cellStyle name="Normal 12 2 54 5" xfId="15720"/>
    <cellStyle name="Normal 12 2 54 6" xfId="18926"/>
    <cellStyle name="Normal 12 2 54 7" xfId="21445"/>
    <cellStyle name="Normal 12 2 55" xfId="508"/>
    <cellStyle name="Normal 12 2 55 2" xfId="4414"/>
    <cellStyle name="Normal 12 2 55 3" xfId="4415"/>
    <cellStyle name="Normal 12 2 55 4" xfId="4413"/>
    <cellStyle name="Normal 12 2 55 5" xfId="15721"/>
    <cellStyle name="Normal 12 2 55 6" xfId="18924"/>
    <cellStyle name="Normal 12 2 55 7" xfId="21446"/>
    <cellStyle name="Normal 12 2 56" xfId="509"/>
    <cellStyle name="Normal 12 2 56 2" xfId="4417"/>
    <cellStyle name="Normal 12 2 56 3" xfId="4418"/>
    <cellStyle name="Normal 12 2 56 4" xfId="4416"/>
    <cellStyle name="Normal 12 2 56 5" xfId="15722"/>
    <cellStyle name="Normal 12 2 56 6" xfId="19836"/>
    <cellStyle name="Normal 12 2 56 7" xfId="21447"/>
    <cellStyle name="Normal 12 2 57" xfId="510"/>
    <cellStyle name="Normal 12 2 57 2" xfId="4420"/>
    <cellStyle name="Normal 12 2 57 3" xfId="4421"/>
    <cellStyle name="Normal 12 2 57 4" xfId="4419"/>
    <cellStyle name="Normal 12 2 57 5" xfId="15723"/>
    <cellStyle name="Normal 12 2 57 6" xfId="20295"/>
    <cellStyle name="Normal 12 2 57 7" xfId="22911"/>
    <cellStyle name="Normal 12 2 58" xfId="511"/>
    <cellStyle name="Normal 12 2 58 2" xfId="4423"/>
    <cellStyle name="Normal 12 2 58 3" xfId="4424"/>
    <cellStyle name="Normal 12 2 58 4" xfId="4422"/>
    <cellStyle name="Normal 12 2 58 5" xfId="15724"/>
    <cellStyle name="Normal 12 2 58 6" xfId="20747"/>
    <cellStyle name="Normal 12 2 58 7" xfId="23045"/>
    <cellStyle name="Normal 12 2 59" xfId="512"/>
    <cellStyle name="Normal 12 2 59 2" xfId="4426"/>
    <cellStyle name="Normal 12 2 59 3" xfId="4427"/>
    <cellStyle name="Normal 12 2 59 4" xfId="4425"/>
    <cellStyle name="Normal 12 2 59 5" xfId="15725"/>
    <cellStyle name="Normal 12 2 59 6" xfId="18921"/>
    <cellStyle name="Normal 12 2 59 7" xfId="22908"/>
    <cellStyle name="Normal 12 2 6" xfId="513"/>
    <cellStyle name="Normal 12 2 6 2" xfId="4429"/>
    <cellStyle name="Normal 12 2 6 3" xfId="4430"/>
    <cellStyle name="Normal 12 2 6 4" xfId="4428"/>
    <cellStyle name="Normal 12 2 6 5" xfId="15726"/>
    <cellStyle name="Normal 12 2 6 6" xfId="18919"/>
    <cellStyle name="Normal 12 2 6 7" xfId="21448"/>
    <cellStyle name="Normal 12 2 60" xfId="514"/>
    <cellStyle name="Normal 12 2 60 2" xfId="4432"/>
    <cellStyle name="Normal 12 2 60 3" xfId="4433"/>
    <cellStyle name="Normal 12 2 60 4" xfId="4431"/>
    <cellStyle name="Normal 12 2 60 5" xfId="15727"/>
    <cellStyle name="Normal 12 2 60 6" xfId="20746"/>
    <cellStyle name="Normal 12 2 60 7" xfId="23048"/>
    <cellStyle name="Normal 12 2 61" xfId="515"/>
    <cellStyle name="Normal 12 2 61 2" xfId="4435"/>
    <cellStyle name="Normal 12 2 61 3" xfId="4436"/>
    <cellStyle name="Normal 12 2 61 4" xfId="4434"/>
    <cellStyle name="Normal 12 2 61 5" xfId="15728"/>
    <cellStyle name="Normal 12 2 61 6" xfId="18918"/>
    <cellStyle name="Normal 12 2 61 7" xfId="22905"/>
    <cellStyle name="Normal 12 2 62" xfId="516"/>
    <cellStyle name="Normal 12 2 62 2" xfId="4438"/>
    <cellStyle name="Normal 12 2 62 3" xfId="4439"/>
    <cellStyle name="Normal 12 2 62 4" xfId="4437"/>
    <cellStyle name="Normal 12 2 62 5" xfId="15729"/>
    <cellStyle name="Normal 12 2 62 6" xfId="18917"/>
    <cellStyle name="Normal 12 2 62 7" xfId="23051"/>
    <cellStyle name="Normal 12 2 63" xfId="517"/>
    <cellStyle name="Normal 12 2 63 2" xfId="4441"/>
    <cellStyle name="Normal 12 2 63 3" xfId="4442"/>
    <cellStyle name="Normal 12 2 63 4" xfId="4440"/>
    <cellStyle name="Normal 12 2 63 5" xfId="15730"/>
    <cellStyle name="Normal 12 2 63 6" xfId="19835"/>
    <cellStyle name="Normal 12 2 63 7" xfId="22901"/>
    <cellStyle name="Normal 12 2 64" xfId="518"/>
    <cellStyle name="Normal 12 2 64 2" xfId="4443"/>
    <cellStyle name="Normal 12 2 64 3" xfId="15731"/>
    <cellStyle name="Normal 12 2 64 4" xfId="20294"/>
    <cellStyle name="Normal 12 2 65" xfId="519"/>
    <cellStyle name="Normal 12 2 65 2" xfId="4444"/>
    <cellStyle name="Normal 12 2 65 3" xfId="15732"/>
    <cellStyle name="Normal 12 2 65 4" xfId="18915"/>
    <cellStyle name="Normal 12 2 66" xfId="4445"/>
    <cellStyle name="Normal 12 2 7" xfId="520"/>
    <cellStyle name="Normal 12 2 7 2" xfId="4447"/>
    <cellStyle name="Normal 12 2 7 3" xfId="4448"/>
    <cellStyle name="Normal 12 2 7 4" xfId="4446"/>
    <cellStyle name="Normal 12 2 7 5" xfId="15733"/>
    <cellStyle name="Normal 12 2 7 6" xfId="20745"/>
    <cellStyle name="Normal 12 2 7 7" xfId="21449"/>
    <cellStyle name="Normal 12 2 8" xfId="521"/>
    <cellStyle name="Normal 12 2 8 2" xfId="4450"/>
    <cellStyle name="Normal 12 2 8 3" xfId="4451"/>
    <cellStyle name="Normal 12 2 8 4" xfId="4449"/>
    <cellStyle name="Normal 12 2 8 5" xfId="15734"/>
    <cellStyle name="Normal 12 2 8 6" xfId="18913"/>
    <cellStyle name="Normal 12 2 8 7" xfId="21450"/>
    <cellStyle name="Normal 12 2 9" xfId="522"/>
    <cellStyle name="Normal 12 2 9 2" xfId="4453"/>
    <cellStyle name="Normal 12 2 9 3" xfId="4454"/>
    <cellStyle name="Normal 12 2 9 4" xfId="4452"/>
    <cellStyle name="Normal 12 2 9 5" xfId="15735"/>
    <cellStyle name="Normal 12 2 9 6" xfId="18911"/>
    <cellStyle name="Normal 12 2 9 7" xfId="21451"/>
    <cellStyle name="Normal 12 20" xfId="523"/>
    <cellStyle name="Normal 12 20 2" xfId="4455"/>
    <cellStyle name="Normal 12 20 3" xfId="15736"/>
    <cellStyle name="Normal 12 20 4" xfId="19834"/>
    <cellStyle name="Normal 12 21" xfId="524"/>
    <cellStyle name="Normal 12 21 2" xfId="4456"/>
    <cellStyle name="Normal 12 21 3" xfId="15737"/>
    <cellStyle name="Normal 12 21 4" xfId="20744"/>
    <cellStyle name="Normal 12 22" xfId="525"/>
    <cellStyle name="Normal 12 22 2" xfId="4457"/>
    <cellStyle name="Normal 12 22 3" xfId="15738"/>
    <cellStyle name="Normal 12 22 4" xfId="18909"/>
    <cellStyle name="Normal 12 23" xfId="526"/>
    <cellStyle name="Normal 12 24" xfId="527"/>
    <cellStyle name="Normal 12 25" xfId="4458"/>
    <cellStyle name="Normal 12 3" xfId="528"/>
    <cellStyle name="Normal 12 3 10" xfId="529"/>
    <cellStyle name="Normal 12 3 10 2" xfId="4460"/>
    <cellStyle name="Normal 12 3 10 3" xfId="4461"/>
    <cellStyle name="Normal 12 3 10 4" xfId="4459"/>
    <cellStyle name="Normal 12 3 10 5" xfId="15739"/>
    <cellStyle name="Normal 12 3 10 6" xfId="20743"/>
    <cellStyle name="Normal 12 3 10 7" xfId="21452"/>
    <cellStyle name="Normal 12 3 11" xfId="530"/>
    <cellStyle name="Normal 12 3 11 2" xfId="4463"/>
    <cellStyle name="Normal 12 3 11 3" xfId="4464"/>
    <cellStyle name="Normal 12 3 11 4" xfId="4462"/>
    <cellStyle name="Normal 12 3 11 5" xfId="15740"/>
    <cellStyle name="Normal 12 3 11 6" xfId="18907"/>
    <cellStyle name="Normal 12 3 11 7" xfId="21453"/>
    <cellStyle name="Normal 12 3 12" xfId="531"/>
    <cellStyle name="Normal 12 3 12 2" xfId="4466"/>
    <cellStyle name="Normal 12 3 12 3" xfId="4467"/>
    <cellStyle name="Normal 12 3 12 4" xfId="4465"/>
    <cellStyle name="Normal 12 3 12 5" xfId="15741"/>
    <cellStyle name="Normal 12 3 12 6" xfId="18905"/>
    <cellStyle name="Normal 12 3 12 7" xfId="21454"/>
    <cellStyle name="Normal 12 3 13" xfId="532"/>
    <cellStyle name="Normal 12 3 13 2" xfId="4469"/>
    <cellStyle name="Normal 12 3 13 3" xfId="4470"/>
    <cellStyle name="Normal 12 3 13 4" xfId="4468"/>
    <cellStyle name="Normal 12 3 13 5" xfId="15742"/>
    <cellStyle name="Normal 12 3 13 6" xfId="19833"/>
    <cellStyle name="Normal 12 3 13 7" xfId="21455"/>
    <cellStyle name="Normal 12 3 14" xfId="533"/>
    <cellStyle name="Normal 12 3 14 2" xfId="4472"/>
    <cellStyle name="Normal 12 3 14 3" xfId="4473"/>
    <cellStyle name="Normal 12 3 14 4" xfId="4471"/>
    <cellStyle name="Normal 12 3 14 5" xfId="15743"/>
    <cellStyle name="Normal 12 3 14 6" xfId="20293"/>
    <cellStyle name="Normal 12 3 14 7" xfId="21456"/>
    <cellStyle name="Normal 12 3 15" xfId="534"/>
    <cellStyle name="Normal 12 3 15 2" xfId="4475"/>
    <cellStyle name="Normal 12 3 15 3" xfId="4476"/>
    <cellStyle name="Normal 12 3 15 4" xfId="4474"/>
    <cellStyle name="Normal 12 3 15 5" xfId="15744"/>
    <cellStyle name="Normal 12 3 15 6" xfId="20742"/>
    <cellStyle name="Normal 12 3 15 7" xfId="21457"/>
    <cellStyle name="Normal 12 3 16" xfId="535"/>
    <cellStyle name="Normal 12 3 16 2" xfId="4478"/>
    <cellStyle name="Normal 12 3 16 3" xfId="4479"/>
    <cellStyle name="Normal 12 3 16 4" xfId="4477"/>
    <cellStyle name="Normal 12 3 16 5" xfId="15745"/>
    <cellStyle name="Normal 12 3 16 6" xfId="18902"/>
    <cellStyle name="Normal 12 3 16 7" xfId="21458"/>
    <cellStyle name="Normal 12 3 17" xfId="536"/>
    <cellStyle name="Normal 12 3 17 2" xfId="4481"/>
    <cellStyle name="Normal 12 3 17 3" xfId="4482"/>
    <cellStyle name="Normal 12 3 17 4" xfId="4480"/>
    <cellStyle name="Normal 12 3 17 5" xfId="15746"/>
    <cellStyle name="Normal 12 3 17 6" xfId="18900"/>
    <cellStyle name="Normal 12 3 17 7" xfId="21459"/>
    <cellStyle name="Normal 12 3 18" xfId="537"/>
    <cellStyle name="Normal 12 3 18 2" xfId="4484"/>
    <cellStyle name="Normal 12 3 18 3" xfId="4485"/>
    <cellStyle name="Normal 12 3 18 4" xfId="4483"/>
    <cellStyle name="Normal 12 3 18 5" xfId="15747"/>
    <cellStyle name="Normal 12 3 18 6" xfId="15204"/>
    <cellStyle name="Normal 12 3 18 7" xfId="21460"/>
    <cellStyle name="Normal 12 3 19" xfId="538"/>
    <cellStyle name="Normal 12 3 19 2" xfId="4487"/>
    <cellStyle name="Normal 12 3 19 3" xfId="4488"/>
    <cellStyle name="Normal 12 3 19 4" xfId="4486"/>
    <cellStyle name="Normal 12 3 19 5" xfId="15748"/>
    <cellStyle name="Normal 12 3 19 6" xfId="18897"/>
    <cellStyle name="Normal 12 3 19 7" xfId="21461"/>
    <cellStyle name="Normal 12 3 2" xfId="539"/>
    <cellStyle name="Normal 12 3 2 10" xfId="15749"/>
    <cellStyle name="Normal 12 3 2 11" xfId="19832"/>
    <cellStyle name="Normal 12 3 2 12" xfId="21462"/>
    <cellStyle name="Normal 12 3 2 2" xfId="4490"/>
    <cellStyle name="Normal 12 3 2 3" xfId="4491"/>
    <cellStyle name="Normal 12 3 2 4" xfId="4492"/>
    <cellStyle name="Normal 12 3 2 5" xfId="4493"/>
    <cellStyle name="Normal 12 3 2 6" xfId="4494"/>
    <cellStyle name="Normal 12 3 2 7" xfId="4495"/>
    <cellStyle name="Normal 12 3 2 8" xfId="11052"/>
    <cellStyle name="Normal 12 3 2 9" xfId="4489"/>
    <cellStyle name="Normal 12 3 20" xfId="540"/>
    <cellStyle name="Normal 12 3 20 2" xfId="4497"/>
    <cellStyle name="Normal 12 3 20 3" xfId="4498"/>
    <cellStyle name="Normal 12 3 20 4" xfId="4496"/>
    <cellStyle name="Normal 12 3 20 5" xfId="15750"/>
    <cellStyle name="Normal 12 3 20 6" xfId="18890"/>
    <cellStyle name="Normal 12 3 20 7" xfId="21463"/>
    <cellStyle name="Normal 12 3 21" xfId="541"/>
    <cellStyle name="Normal 12 3 21 2" xfId="4500"/>
    <cellStyle name="Normal 12 3 21 3" xfId="4501"/>
    <cellStyle name="Normal 12 3 21 4" xfId="4499"/>
    <cellStyle name="Normal 12 3 21 5" xfId="15751"/>
    <cellStyle name="Normal 12 3 21 6" xfId="19831"/>
    <cellStyle name="Normal 12 3 21 7" xfId="21464"/>
    <cellStyle name="Normal 12 3 22" xfId="542"/>
    <cellStyle name="Normal 12 3 22 2" xfId="4503"/>
    <cellStyle name="Normal 12 3 22 3" xfId="4504"/>
    <cellStyle name="Normal 12 3 22 4" xfId="4502"/>
    <cellStyle name="Normal 12 3 22 5" xfId="15752"/>
    <cellStyle name="Normal 12 3 22 6" xfId="20292"/>
    <cellStyle name="Normal 12 3 22 7" xfId="21465"/>
    <cellStyle name="Normal 12 3 23" xfId="543"/>
    <cellStyle name="Normal 12 3 23 2" xfId="4506"/>
    <cellStyle name="Normal 12 3 23 3" xfId="4507"/>
    <cellStyle name="Normal 12 3 23 4" xfId="4505"/>
    <cellStyle name="Normal 12 3 23 5" xfId="15753"/>
    <cellStyle name="Normal 12 3 23 6" xfId="19811"/>
    <cellStyle name="Normal 12 3 23 7" xfId="21466"/>
    <cellStyle name="Normal 12 3 24" xfId="544"/>
    <cellStyle name="Normal 12 3 24 2" xfId="4509"/>
    <cellStyle name="Normal 12 3 24 3" xfId="4510"/>
    <cellStyle name="Normal 12 3 24 4" xfId="4508"/>
    <cellStyle name="Normal 12 3 24 5" xfId="15754"/>
    <cellStyle name="Normal 12 3 24 6" xfId="20273"/>
    <cellStyle name="Normal 12 3 24 7" xfId="21467"/>
    <cellStyle name="Normal 12 3 25" xfId="545"/>
    <cellStyle name="Normal 12 3 25 2" xfId="4512"/>
    <cellStyle name="Normal 12 3 25 3" xfId="4513"/>
    <cellStyle name="Normal 12 3 25 4" xfId="4511"/>
    <cellStyle name="Normal 12 3 25 5" xfId="15755"/>
    <cellStyle name="Normal 12 3 25 6" xfId="18885"/>
    <cellStyle name="Normal 12 3 25 7" xfId="21468"/>
    <cellStyle name="Normal 12 3 26" xfId="546"/>
    <cellStyle name="Normal 12 3 26 2" xfId="4515"/>
    <cellStyle name="Normal 12 3 26 3" xfId="4516"/>
    <cellStyle name="Normal 12 3 26 4" xfId="4514"/>
    <cellStyle name="Normal 12 3 26 5" xfId="15756"/>
    <cellStyle name="Normal 12 3 26 6" xfId="19830"/>
    <cellStyle name="Normal 12 3 26 7" xfId="21469"/>
    <cellStyle name="Normal 12 3 27" xfId="547"/>
    <cellStyle name="Normal 12 3 27 2" xfId="4518"/>
    <cellStyle name="Normal 12 3 27 3" xfId="4519"/>
    <cellStyle name="Normal 12 3 27 4" xfId="4517"/>
    <cellStyle name="Normal 12 3 27 5" xfId="15757"/>
    <cellStyle name="Normal 12 3 27 6" xfId="20367"/>
    <cellStyle name="Normal 12 3 27 7" xfId="21470"/>
    <cellStyle name="Normal 12 3 28" xfId="548"/>
    <cellStyle name="Normal 12 3 28 2" xfId="4521"/>
    <cellStyle name="Normal 12 3 28 3" xfId="4522"/>
    <cellStyle name="Normal 12 3 28 4" xfId="4520"/>
    <cellStyle name="Normal 12 3 28 5" xfId="15758"/>
    <cellStyle name="Normal 12 3 28 6" xfId="20892"/>
    <cellStyle name="Normal 12 3 28 7" xfId="21471"/>
    <cellStyle name="Normal 12 3 29" xfId="549"/>
    <cellStyle name="Normal 12 3 29 2" xfId="4524"/>
    <cellStyle name="Normal 12 3 29 3" xfId="4525"/>
    <cellStyle name="Normal 12 3 29 4" xfId="4523"/>
    <cellStyle name="Normal 12 3 29 5" xfId="15759"/>
    <cellStyle name="Normal 12 3 29 6" xfId="18882"/>
    <cellStyle name="Normal 12 3 29 7" xfId="21472"/>
    <cellStyle name="Normal 12 3 3" xfId="550"/>
    <cellStyle name="Normal 12 3 3 2" xfId="4527"/>
    <cellStyle name="Normal 12 3 3 3" xfId="4528"/>
    <cellStyle name="Normal 12 3 3 4" xfId="4526"/>
    <cellStyle name="Normal 12 3 3 5" xfId="15760"/>
    <cellStyle name="Normal 12 3 3 6" xfId="18880"/>
    <cellStyle name="Normal 12 3 3 7" xfId="21473"/>
    <cellStyle name="Normal 12 3 30" xfId="551"/>
    <cellStyle name="Normal 12 3 30 2" xfId="4530"/>
    <cellStyle name="Normal 12 3 30 3" xfId="4531"/>
    <cellStyle name="Normal 12 3 30 4" xfId="4529"/>
    <cellStyle name="Normal 12 3 30 5" xfId="15761"/>
    <cellStyle name="Normal 12 3 30 6" xfId="19829"/>
    <cellStyle name="Normal 12 3 30 7" xfId="21474"/>
    <cellStyle name="Normal 12 3 31" xfId="552"/>
    <cellStyle name="Normal 12 3 31 2" xfId="4533"/>
    <cellStyle name="Normal 12 3 31 3" xfId="4534"/>
    <cellStyle name="Normal 12 3 31 4" xfId="4532"/>
    <cellStyle name="Normal 12 3 31 5" xfId="15762"/>
    <cellStyle name="Normal 12 3 31 6" xfId="20291"/>
    <cellStyle name="Normal 12 3 31 7" xfId="21475"/>
    <cellStyle name="Normal 12 3 32" xfId="553"/>
    <cellStyle name="Normal 12 3 32 2" xfId="4536"/>
    <cellStyle name="Normal 12 3 32 3" xfId="4537"/>
    <cellStyle name="Normal 12 3 32 4" xfId="4535"/>
    <cellStyle name="Normal 12 3 32 5" xfId="15763"/>
    <cellStyle name="Normal 12 3 32 6" xfId="20887"/>
    <cellStyle name="Normal 12 3 32 7" xfId="21476"/>
    <cellStyle name="Normal 12 3 33" xfId="554"/>
    <cellStyle name="Normal 12 3 33 2" xfId="4539"/>
    <cellStyle name="Normal 12 3 33 3" xfId="4540"/>
    <cellStyle name="Normal 12 3 33 4" xfId="4538"/>
    <cellStyle name="Normal 12 3 33 5" xfId="15764"/>
    <cellStyle name="Normal 12 3 33 6" xfId="18877"/>
    <cellStyle name="Normal 12 3 33 7" xfId="21477"/>
    <cellStyle name="Normal 12 3 34" xfId="555"/>
    <cellStyle name="Normal 12 3 34 2" xfId="4542"/>
    <cellStyle name="Normal 12 3 34 3" xfId="4543"/>
    <cellStyle name="Normal 12 3 34 4" xfId="4541"/>
    <cellStyle name="Normal 12 3 34 5" xfId="15765"/>
    <cellStyle name="Normal 12 3 34 6" xfId="18875"/>
    <cellStyle name="Normal 12 3 34 7" xfId="21478"/>
    <cellStyle name="Normal 12 3 35" xfId="556"/>
    <cellStyle name="Normal 12 3 35 2" xfId="4545"/>
    <cellStyle name="Normal 12 3 35 3" xfId="4546"/>
    <cellStyle name="Normal 12 3 35 4" xfId="4544"/>
    <cellStyle name="Normal 12 3 35 5" xfId="15766"/>
    <cellStyle name="Normal 12 3 35 6" xfId="19828"/>
    <cellStyle name="Normal 12 3 35 7" xfId="21479"/>
    <cellStyle name="Normal 12 3 36" xfId="557"/>
    <cellStyle name="Normal 12 3 36 2" xfId="4548"/>
    <cellStyle name="Normal 12 3 36 3" xfId="4549"/>
    <cellStyle name="Normal 12 3 36 4" xfId="4547"/>
    <cellStyle name="Normal 12 3 36 5" xfId="15767"/>
    <cellStyle name="Normal 12 3 36 6" xfId="20425"/>
    <cellStyle name="Normal 12 3 36 7" xfId="21480"/>
    <cellStyle name="Normal 12 3 37" xfId="558"/>
    <cellStyle name="Normal 12 3 37 2" xfId="4551"/>
    <cellStyle name="Normal 12 3 37 3" xfId="4552"/>
    <cellStyle name="Normal 12 3 37 4" xfId="4550"/>
    <cellStyle name="Normal 12 3 37 5" xfId="15768"/>
    <cellStyle name="Normal 12 3 37 6" xfId="20741"/>
    <cellStyle name="Normal 12 3 37 7" xfId="21481"/>
    <cellStyle name="Normal 12 3 38" xfId="559"/>
    <cellStyle name="Normal 12 3 38 2" xfId="4554"/>
    <cellStyle name="Normal 12 3 38 3" xfId="4555"/>
    <cellStyle name="Normal 12 3 38 4" xfId="4553"/>
    <cellStyle name="Normal 12 3 38 5" xfId="15769"/>
    <cellStyle name="Normal 12 3 38 6" xfId="18872"/>
    <cellStyle name="Normal 12 3 38 7" xfId="21482"/>
    <cellStyle name="Normal 12 3 39" xfId="560"/>
    <cellStyle name="Normal 12 3 39 2" xfId="4557"/>
    <cellStyle name="Normal 12 3 39 3" xfId="4558"/>
    <cellStyle name="Normal 12 3 39 4" xfId="4556"/>
    <cellStyle name="Normal 12 3 39 5" xfId="15770"/>
    <cellStyle name="Normal 12 3 39 6" xfId="18870"/>
    <cellStyle name="Normal 12 3 39 7" xfId="21483"/>
    <cellStyle name="Normal 12 3 4" xfId="561"/>
    <cellStyle name="Normal 12 3 4 2" xfId="4560"/>
    <cellStyle name="Normal 12 3 4 3" xfId="4561"/>
    <cellStyle name="Normal 12 3 4 4" xfId="4559"/>
    <cellStyle name="Normal 12 3 4 5" xfId="15771"/>
    <cellStyle name="Normal 12 3 4 6" xfId="19827"/>
    <cellStyle name="Normal 12 3 4 7" xfId="21484"/>
    <cellStyle name="Normal 12 3 40" xfId="562"/>
    <cellStyle name="Normal 12 3 40 2" xfId="4563"/>
    <cellStyle name="Normal 12 3 40 3" xfId="4564"/>
    <cellStyle name="Normal 12 3 40 4" xfId="4562"/>
    <cellStyle name="Normal 12 3 40 5" xfId="15772"/>
    <cellStyle name="Normal 12 3 40 6" xfId="20290"/>
    <cellStyle name="Normal 12 3 40 7" xfId="21485"/>
    <cellStyle name="Normal 12 3 41" xfId="563"/>
    <cellStyle name="Normal 12 3 41 2" xfId="4566"/>
    <cellStyle name="Normal 12 3 41 3" xfId="4567"/>
    <cellStyle name="Normal 12 3 41 4" xfId="4565"/>
    <cellStyle name="Normal 12 3 41 5" xfId="15773"/>
    <cellStyle name="Normal 12 3 41 6" xfId="20740"/>
    <cellStyle name="Normal 12 3 41 7" xfId="21486"/>
    <cellStyle name="Normal 12 3 42" xfId="564"/>
    <cellStyle name="Normal 12 3 42 2" xfId="4569"/>
    <cellStyle name="Normal 12 3 42 3" xfId="4570"/>
    <cellStyle name="Normal 12 3 42 4" xfId="4568"/>
    <cellStyle name="Normal 12 3 42 5" xfId="15774"/>
    <cellStyle name="Normal 12 3 42 6" xfId="18867"/>
    <cellStyle name="Normal 12 3 42 7" xfId="21487"/>
    <cellStyle name="Normal 12 3 43" xfId="565"/>
    <cellStyle name="Normal 12 3 43 2" xfId="4572"/>
    <cellStyle name="Normal 12 3 43 3" xfId="4573"/>
    <cellStyle name="Normal 12 3 43 4" xfId="4571"/>
    <cellStyle name="Normal 12 3 43 5" xfId="15775"/>
    <cellStyle name="Normal 12 3 43 6" xfId="18865"/>
    <cellStyle name="Normal 12 3 43 7" xfId="21488"/>
    <cellStyle name="Normal 12 3 44" xfId="566"/>
    <cellStyle name="Normal 12 3 44 2" xfId="4575"/>
    <cellStyle name="Normal 12 3 44 3" xfId="4576"/>
    <cellStyle name="Normal 12 3 44 4" xfId="4574"/>
    <cellStyle name="Normal 12 3 44 5" xfId="15776"/>
    <cellStyle name="Normal 12 3 44 6" xfId="19826"/>
    <cellStyle name="Normal 12 3 44 7" xfId="21489"/>
    <cellStyle name="Normal 12 3 45" xfId="567"/>
    <cellStyle name="Normal 12 3 45 2" xfId="4578"/>
    <cellStyle name="Normal 12 3 45 3" xfId="4579"/>
    <cellStyle name="Normal 12 3 45 4" xfId="4577"/>
    <cellStyle name="Normal 12 3 45 5" xfId="15777"/>
    <cellStyle name="Normal 12 3 45 6" xfId="20289"/>
    <cellStyle name="Normal 12 3 45 7" xfId="21490"/>
    <cellStyle name="Normal 12 3 46" xfId="568"/>
    <cellStyle name="Normal 12 3 46 2" xfId="4581"/>
    <cellStyle name="Normal 12 3 46 3" xfId="4582"/>
    <cellStyle name="Normal 12 3 46 4" xfId="4580"/>
    <cellStyle name="Normal 12 3 46 5" xfId="15778"/>
    <cellStyle name="Normal 12 3 46 6" xfId="20739"/>
    <cellStyle name="Normal 12 3 46 7" xfId="21491"/>
    <cellStyle name="Normal 12 3 47" xfId="569"/>
    <cellStyle name="Normal 12 3 47 2" xfId="4584"/>
    <cellStyle name="Normal 12 3 47 3" xfId="4585"/>
    <cellStyle name="Normal 12 3 47 4" xfId="4583"/>
    <cellStyle name="Normal 12 3 47 5" xfId="15779"/>
    <cellStyle name="Normal 12 3 47 6" xfId="18862"/>
    <cellStyle name="Normal 12 3 47 7" xfId="21492"/>
    <cellStyle name="Normal 12 3 48" xfId="570"/>
    <cellStyle name="Normal 12 3 48 2" xfId="4587"/>
    <cellStyle name="Normal 12 3 48 3" xfId="4588"/>
    <cellStyle name="Normal 12 3 48 4" xfId="4586"/>
    <cellStyle name="Normal 12 3 48 5" xfId="15780"/>
    <cellStyle name="Normal 12 3 48 6" xfId="18860"/>
    <cellStyle name="Normal 12 3 48 7" xfId="21493"/>
    <cellStyle name="Normal 12 3 49" xfId="571"/>
    <cellStyle name="Normal 12 3 49 2" xfId="4590"/>
    <cellStyle name="Normal 12 3 49 3" xfId="4591"/>
    <cellStyle name="Normal 12 3 49 4" xfId="4589"/>
    <cellStyle name="Normal 12 3 49 5" xfId="15781"/>
    <cellStyle name="Normal 12 3 49 6" xfId="19825"/>
    <cellStyle name="Normal 12 3 49 7" xfId="21494"/>
    <cellStyle name="Normal 12 3 5" xfId="572"/>
    <cellStyle name="Normal 12 3 5 2" xfId="4593"/>
    <cellStyle name="Normal 12 3 5 3" xfId="4594"/>
    <cellStyle name="Normal 12 3 5 4" xfId="4592"/>
    <cellStyle name="Normal 12 3 5 5" xfId="15782"/>
    <cellStyle name="Normal 12 3 5 6" xfId="20288"/>
    <cellStyle name="Normal 12 3 5 7" xfId="21495"/>
    <cellStyle name="Normal 12 3 50" xfId="573"/>
    <cellStyle name="Normal 12 3 50 2" xfId="4596"/>
    <cellStyle name="Normal 12 3 50 3" xfId="4597"/>
    <cellStyle name="Normal 12 3 50 4" xfId="4595"/>
    <cellStyle name="Normal 12 3 50 5" xfId="15783"/>
    <cellStyle name="Normal 12 3 50 6" xfId="20738"/>
    <cellStyle name="Normal 12 3 50 7" xfId="21496"/>
    <cellStyle name="Normal 12 3 51" xfId="574"/>
    <cellStyle name="Normal 12 3 51 2" xfId="4599"/>
    <cellStyle name="Normal 12 3 51 3" xfId="4600"/>
    <cellStyle name="Normal 12 3 51 4" xfId="4598"/>
    <cellStyle name="Normal 12 3 51 5" xfId="15784"/>
    <cellStyle name="Normal 12 3 51 6" xfId="18857"/>
    <cellStyle name="Normal 12 3 51 7" xfId="21497"/>
    <cellStyle name="Normal 12 3 52" xfId="575"/>
    <cellStyle name="Normal 12 3 52 2" xfId="4602"/>
    <cellStyle name="Normal 12 3 52 3" xfId="4603"/>
    <cellStyle name="Normal 12 3 52 4" xfId="4601"/>
    <cellStyle name="Normal 12 3 52 5" xfId="15785"/>
    <cellStyle name="Normal 12 3 52 6" xfId="18855"/>
    <cellStyle name="Normal 12 3 52 7" xfId="21498"/>
    <cellStyle name="Normal 12 3 53" xfId="576"/>
    <cellStyle name="Normal 12 3 53 2" xfId="4605"/>
    <cellStyle name="Normal 12 3 53 3" xfId="4606"/>
    <cellStyle name="Normal 12 3 53 4" xfId="4604"/>
    <cellStyle name="Normal 12 3 53 5" xfId="15786"/>
    <cellStyle name="Normal 12 3 53 6" xfId="19824"/>
    <cellStyle name="Normal 12 3 53 7" xfId="21499"/>
    <cellStyle name="Normal 12 3 54" xfId="577"/>
    <cellStyle name="Normal 12 3 54 2" xfId="4608"/>
    <cellStyle name="Normal 12 3 54 3" xfId="4609"/>
    <cellStyle name="Normal 12 3 54 4" xfId="4607"/>
    <cellStyle name="Normal 12 3 54 5" xfId="15787"/>
    <cellStyle name="Normal 12 3 54 6" xfId="20287"/>
    <cellStyle name="Normal 12 3 54 7" xfId="21500"/>
    <cellStyle name="Normal 12 3 55" xfId="578"/>
    <cellStyle name="Normal 12 3 55 2" xfId="4611"/>
    <cellStyle name="Normal 12 3 55 3" xfId="4612"/>
    <cellStyle name="Normal 12 3 55 4" xfId="4610"/>
    <cellStyle name="Normal 12 3 55 5" xfId="15788"/>
    <cellStyle name="Normal 12 3 55 6" xfId="20737"/>
    <cellStyle name="Normal 12 3 55 7" xfId="21501"/>
    <cellStyle name="Normal 12 3 56" xfId="579"/>
    <cellStyle name="Normal 12 3 56 2" xfId="4614"/>
    <cellStyle name="Normal 12 3 56 3" xfId="4615"/>
    <cellStyle name="Normal 12 3 56 4" xfId="4613"/>
    <cellStyle name="Normal 12 3 56 5" xfId="15789"/>
    <cellStyle name="Normal 12 3 56 6" xfId="18852"/>
    <cellStyle name="Normal 12 3 56 7" xfId="21502"/>
    <cellStyle name="Normal 12 3 57" xfId="580"/>
    <cellStyle name="Normal 12 3 57 2" xfId="4617"/>
    <cellStyle name="Normal 12 3 57 3" xfId="4618"/>
    <cellStyle name="Normal 12 3 57 4" xfId="4616"/>
    <cellStyle name="Normal 12 3 57 5" xfId="15790"/>
    <cellStyle name="Normal 12 3 57 6" xfId="18850"/>
    <cellStyle name="Normal 12 3 57 7" xfId="22916"/>
    <cellStyle name="Normal 12 3 58" xfId="581"/>
    <cellStyle name="Normal 12 3 58 2" xfId="4620"/>
    <cellStyle name="Normal 12 3 58 3" xfId="4621"/>
    <cellStyle name="Normal 12 3 58 4" xfId="4619"/>
    <cellStyle name="Normal 12 3 58 5" xfId="15791"/>
    <cellStyle name="Normal 12 3 58 6" xfId="19823"/>
    <cellStyle name="Normal 12 3 58 7" xfId="23040"/>
    <cellStyle name="Normal 12 3 59" xfId="582"/>
    <cellStyle name="Normal 12 3 59 2" xfId="4623"/>
    <cellStyle name="Normal 12 3 59 3" xfId="4624"/>
    <cellStyle name="Normal 12 3 59 4" xfId="4622"/>
    <cellStyle name="Normal 12 3 59 5" xfId="15792"/>
    <cellStyle name="Normal 12 3 59 6" xfId="20286"/>
    <cellStyle name="Normal 12 3 59 7" xfId="22913"/>
    <cellStyle name="Normal 12 3 6" xfId="583"/>
    <cellStyle name="Normal 12 3 6 2" xfId="4626"/>
    <cellStyle name="Normal 12 3 6 3" xfId="4627"/>
    <cellStyle name="Normal 12 3 6 4" xfId="4625"/>
    <cellStyle name="Normal 12 3 6 5" xfId="15793"/>
    <cellStyle name="Normal 12 3 6 6" xfId="20736"/>
    <cellStyle name="Normal 12 3 6 7" xfId="21503"/>
    <cellStyle name="Normal 12 3 60" xfId="584"/>
    <cellStyle name="Normal 12 3 60 2" xfId="4629"/>
    <cellStyle name="Normal 12 3 60 3" xfId="4630"/>
    <cellStyle name="Normal 12 3 60 4" xfId="4628"/>
    <cellStyle name="Normal 12 3 60 5" xfId="15794"/>
    <cellStyle name="Normal 12 3 60 6" xfId="18847"/>
    <cellStyle name="Normal 12 3 60 7" xfId="23042"/>
    <cellStyle name="Normal 12 3 61" xfId="585"/>
    <cellStyle name="Normal 12 3 61 2" xfId="4632"/>
    <cellStyle name="Normal 12 3 61 3" xfId="4633"/>
    <cellStyle name="Normal 12 3 61 4" xfId="4631"/>
    <cellStyle name="Normal 12 3 61 5" xfId="15795"/>
    <cellStyle name="Normal 12 3 61 6" xfId="18845"/>
    <cellStyle name="Normal 12 3 61 7" xfId="22912"/>
    <cellStyle name="Normal 12 3 62" xfId="586"/>
    <cellStyle name="Normal 12 3 62 2" xfId="4635"/>
    <cellStyle name="Normal 12 3 62 3" xfId="4636"/>
    <cellStyle name="Normal 12 3 62 4" xfId="4634"/>
    <cellStyle name="Normal 12 3 62 5" xfId="15796"/>
    <cellStyle name="Normal 12 3 62 6" xfId="19822"/>
    <cellStyle name="Normal 12 3 62 7" xfId="23044"/>
    <cellStyle name="Normal 12 3 63" xfId="587"/>
    <cellStyle name="Normal 12 3 63 2" xfId="4638"/>
    <cellStyle name="Normal 12 3 63 3" xfId="4639"/>
    <cellStyle name="Normal 12 3 63 4" xfId="4637"/>
    <cellStyle name="Normal 12 3 63 5" xfId="15797"/>
    <cellStyle name="Normal 12 3 63 6" xfId="20285"/>
    <cellStyle name="Normal 12 3 63 7" xfId="22909"/>
    <cellStyle name="Normal 12 3 64" xfId="588"/>
    <cellStyle name="Normal 12 3 64 2" xfId="4640"/>
    <cellStyle name="Normal 12 3 64 3" xfId="15798"/>
    <cellStyle name="Normal 12 3 64 4" xfId="20735"/>
    <cellStyle name="Normal 12 3 65" xfId="589"/>
    <cellStyle name="Normal 12 3 65 2" xfId="4641"/>
    <cellStyle name="Normal 12 3 65 3" xfId="15799"/>
    <cellStyle name="Normal 12 3 65 4" xfId="18842"/>
    <cellStyle name="Normal 12 3 66" xfId="4642"/>
    <cellStyle name="Normal 12 3 7" xfId="590"/>
    <cellStyle name="Normal 12 3 7 2" xfId="4644"/>
    <cellStyle name="Normal 12 3 7 3" xfId="4645"/>
    <cellStyle name="Normal 12 3 7 4" xfId="4643"/>
    <cellStyle name="Normal 12 3 7 5" xfId="15800"/>
    <cellStyle name="Normal 12 3 7 6" xfId="18841"/>
    <cellStyle name="Normal 12 3 7 7" xfId="21504"/>
    <cellStyle name="Normal 12 3 8" xfId="591"/>
    <cellStyle name="Normal 12 3 8 2" xfId="4647"/>
    <cellStyle name="Normal 12 3 8 3" xfId="4648"/>
    <cellStyle name="Normal 12 3 8 4" xfId="4646"/>
    <cellStyle name="Normal 12 3 8 5" xfId="15801"/>
    <cellStyle name="Normal 12 3 8 6" xfId="18839"/>
    <cellStyle name="Normal 12 3 8 7" xfId="21505"/>
    <cellStyle name="Normal 12 3 9" xfId="592"/>
    <cellStyle name="Normal 12 3 9 2" xfId="4650"/>
    <cellStyle name="Normal 12 3 9 3" xfId="4651"/>
    <cellStyle name="Normal 12 3 9 4" xfId="4649"/>
    <cellStyle name="Normal 12 3 9 5" xfId="15802"/>
    <cellStyle name="Normal 12 3 9 6" xfId="19821"/>
    <cellStyle name="Normal 12 3 9 7" xfId="21506"/>
    <cellStyle name="Normal 12 4" xfId="593"/>
    <cellStyle name="Normal 12 4 10" xfId="15803"/>
    <cellStyle name="Normal 12 4 11" xfId="20284"/>
    <cellStyle name="Normal 12 4 2" xfId="4653"/>
    <cellStyle name="Normal 12 4 3" xfId="4654"/>
    <cellStyle name="Normal 12 4 4" xfId="4655"/>
    <cellStyle name="Normal 12 4 5" xfId="4656"/>
    <cellStyle name="Normal 12 4 6" xfId="4657"/>
    <cellStyle name="Normal 12 4 7" xfId="4658"/>
    <cellStyle name="Normal 12 4 8" xfId="12455"/>
    <cellStyle name="Normal 12 4 9" xfId="4652"/>
    <cellStyle name="Normal 12 5" xfId="594"/>
    <cellStyle name="Normal 12 5 2" xfId="4659"/>
    <cellStyle name="Normal 12 5 3" xfId="15804"/>
    <cellStyle name="Normal 12 5 4" xfId="19820"/>
    <cellStyle name="Normal 12 6" xfId="595"/>
    <cellStyle name="Normal 12 6 2" xfId="4660"/>
    <cellStyle name="Normal 12 6 3" xfId="15805"/>
    <cellStyle name="Normal 12 6 4" xfId="20734"/>
    <cellStyle name="Normal 12 7" xfId="596"/>
    <cellStyle name="Normal 12 7 2" xfId="4661"/>
    <cellStyle name="Normal 12 7 3" xfId="15806"/>
    <cellStyle name="Normal 12 7 4" xfId="18835"/>
    <cellStyle name="Normal 12 8" xfId="597"/>
    <cellStyle name="Normal 12 8 2" xfId="4662"/>
    <cellStyle name="Normal 12 8 3" xfId="15807"/>
    <cellStyle name="Normal 12 8 4" xfId="20283"/>
    <cellStyle name="Normal 12 9" xfId="598"/>
    <cellStyle name="Normal 12 9 2" xfId="4663"/>
    <cellStyle name="Normal 12 9 3" xfId="15808"/>
    <cellStyle name="Normal 12 9 4" xfId="18834"/>
    <cellStyle name="Normal 13" xfId="15809"/>
    <cellStyle name="Normal 13 10" xfId="599"/>
    <cellStyle name="Normal 13 11" xfId="600"/>
    <cellStyle name="Normal 13 12" xfId="601"/>
    <cellStyle name="Normal 13 13" xfId="602"/>
    <cellStyle name="Normal 13 14" xfId="603"/>
    <cellStyle name="Normal 13 15" xfId="604"/>
    <cellStyle name="Normal 13 16" xfId="605"/>
    <cellStyle name="Normal 13 17" xfId="606"/>
    <cellStyle name="Normal 13 18" xfId="607"/>
    <cellStyle name="Normal 13 19" xfId="608"/>
    <cellStyle name="Normal 13 2" xfId="609"/>
    <cellStyle name="Normal 13 20" xfId="610"/>
    <cellStyle name="Normal 13 21" xfId="611"/>
    <cellStyle name="Normal 13 22" xfId="612"/>
    <cellStyle name="Normal 13 23" xfId="613"/>
    <cellStyle name="Normal 13 24" xfId="614"/>
    <cellStyle name="Normal 13 3" xfId="615"/>
    <cellStyle name="Normal 13 4" xfId="616"/>
    <cellStyle name="Normal 13 5" xfId="617"/>
    <cellStyle name="Normal 13 6" xfId="618"/>
    <cellStyle name="Normal 13 7" xfId="619"/>
    <cellStyle name="Normal 13 8" xfId="620"/>
    <cellStyle name="Normal 13 9" xfId="621"/>
    <cellStyle name="Normal 14" xfId="622"/>
    <cellStyle name="Normal 14 10" xfId="623"/>
    <cellStyle name="Normal 14 10 2" xfId="4664"/>
    <cellStyle name="Normal 14 10 3" xfId="15810"/>
    <cellStyle name="Normal 14 10 4" xfId="18828"/>
    <cellStyle name="Normal 14 11" xfId="624"/>
    <cellStyle name="Normal 14 11 2" xfId="4665"/>
    <cellStyle name="Normal 14 11 3" xfId="15811"/>
    <cellStyle name="Normal 14 11 4" xfId="20282"/>
    <cellStyle name="Normal 14 12" xfId="625"/>
    <cellStyle name="Normal 14 12 2" xfId="4666"/>
    <cellStyle name="Normal 14 12 3" xfId="15812"/>
    <cellStyle name="Normal 14 12 4" xfId="18827"/>
    <cellStyle name="Normal 14 13" xfId="626"/>
    <cellStyle name="Normal 14 13 2" xfId="4667"/>
    <cellStyle name="Normal 14 13 3" xfId="15813"/>
    <cellStyle name="Normal 14 13 4" xfId="19819"/>
    <cellStyle name="Normal 14 14" xfId="627"/>
    <cellStyle name="Normal 14 14 2" xfId="4668"/>
    <cellStyle name="Normal 14 14 3" xfId="15814"/>
    <cellStyle name="Normal 14 14 4" xfId="20733"/>
    <cellStyle name="Normal 14 15" xfId="628"/>
    <cellStyle name="Normal 14 15 2" xfId="4669"/>
    <cellStyle name="Normal 14 15 3" xfId="15815"/>
    <cellStyle name="Normal 14 15 4" xfId="18825"/>
    <cellStyle name="Normal 14 16" xfId="629"/>
    <cellStyle name="Normal 14 16 2" xfId="4670"/>
    <cellStyle name="Normal 14 16 3" xfId="15816"/>
    <cellStyle name="Normal 14 16 4" xfId="20281"/>
    <cellStyle name="Normal 14 17" xfId="630"/>
    <cellStyle name="Normal 14 17 2" xfId="4671"/>
    <cellStyle name="Normal 14 17 3" xfId="15817"/>
    <cellStyle name="Normal 14 17 4" xfId="18824"/>
    <cellStyle name="Normal 14 18" xfId="631"/>
    <cellStyle name="Normal 14 18 2" xfId="4672"/>
    <cellStyle name="Normal 14 18 3" xfId="15818"/>
    <cellStyle name="Normal 14 18 4" xfId="19818"/>
    <cellStyle name="Normal 14 19" xfId="632"/>
    <cellStyle name="Normal 14 19 2" xfId="4673"/>
    <cellStyle name="Normal 14 19 3" xfId="15819"/>
    <cellStyle name="Normal 14 19 4" xfId="20732"/>
    <cellStyle name="Normal 14 2" xfId="633"/>
    <cellStyle name="Normal 14 2 10" xfId="634"/>
    <cellStyle name="Normal 14 2 10 2" xfId="4676"/>
    <cellStyle name="Normal 14 2 10 3" xfId="4677"/>
    <cellStyle name="Normal 14 2 10 4" xfId="4675"/>
    <cellStyle name="Normal 14 2 10 5" xfId="15821"/>
    <cellStyle name="Normal 14 2 10 6" xfId="20280"/>
    <cellStyle name="Normal 14 2 10 7" xfId="21508"/>
    <cellStyle name="Normal 14 2 11" xfId="635"/>
    <cellStyle name="Normal 14 2 11 2" xfId="4679"/>
    <cellStyle name="Normal 14 2 11 3" xfId="4680"/>
    <cellStyle name="Normal 14 2 11 4" xfId="4678"/>
    <cellStyle name="Normal 14 2 11 5" xfId="15822"/>
    <cellStyle name="Normal 14 2 11 6" xfId="20731"/>
    <cellStyle name="Normal 14 2 11 7" xfId="21509"/>
    <cellStyle name="Normal 14 2 12" xfId="636"/>
    <cellStyle name="Normal 14 2 12 2" xfId="4682"/>
    <cellStyle name="Normal 14 2 12 3" xfId="4683"/>
    <cellStyle name="Normal 14 2 12 4" xfId="4681"/>
    <cellStyle name="Normal 14 2 12 5" xfId="15823"/>
    <cellStyle name="Normal 14 2 12 6" xfId="18820"/>
    <cellStyle name="Normal 14 2 12 7" xfId="21510"/>
    <cellStyle name="Normal 14 2 13" xfId="637"/>
    <cellStyle name="Normal 14 2 13 2" xfId="4685"/>
    <cellStyle name="Normal 14 2 13 3" xfId="4686"/>
    <cellStyle name="Normal 14 2 13 4" xfId="4684"/>
    <cellStyle name="Normal 14 2 13 5" xfId="15824"/>
    <cellStyle name="Normal 14 2 13 6" xfId="18818"/>
    <cellStyle name="Normal 14 2 13 7" xfId="21511"/>
    <cellStyle name="Normal 14 2 14" xfId="638"/>
    <cellStyle name="Normal 14 2 14 2" xfId="4688"/>
    <cellStyle name="Normal 14 2 14 3" xfId="4689"/>
    <cellStyle name="Normal 14 2 14 4" xfId="4687"/>
    <cellStyle name="Normal 14 2 14 5" xfId="15825"/>
    <cellStyle name="Normal 14 2 14 6" xfId="19817"/>
    <cellStyle name="Normal 14 2 14 7" xfId="21512"/>
    <cellStyle name="Normal 14 2 15" xfId="639"/>
    <cellStyle name="Normal 14 2 15 2" xfId="4691"/>
    <cellStyle name="Normal 14 2 15 3" xfId="4692"/>
    <cellStyle name="Normal 14 2 15 4" xfId="4690"/>
    <cellStyle name="Normal 14 2 15 5" xfId="15826"/>
    <cellStyle name="Normal 14 2 15 6" xfId="20279"/>
    <cellStyle name="Normal 14 2 15 7" xfId="21513"/>
    <cellStyle name="Normal 14 2 16" xfId="640"/>
    <cellStyle name="Normal 14 2 16 2" xfId="4694"/>
    <cellStyle name="Normal 14 2 16 3" xfId="4695"/>
    <cellStyle name="Normal 14 2 16 4" xfId="4693"/>
    <cellStyle name="Normal 14 2 16 5" xfId="15827"/>
    <cellStyle name="Normal 14 2 16 6" xfId="20730"/>
    <cellStyle name="Normal 14 2 16 7" xfId="21514"/>
    <cellStyle name="Normal 14 2 17" xfId="641"/>
    <cellStyle name="Normal 14 2 17 2" xfId="4697"/>
    <cellStyle name="Normal 14 2 17 3" xfId="4698"/>
    <cellStyle name="Normal 14 2 17 4" xfId="4696"/>
    <cellStyle name="Normal 14 2 17 5" xfId="15828"/>
    <cellStyle name="Normal 14 2 17 6" xfId="18815"/>
    <cellStyle name="Normal 14 2 17 7" xfId="21515"/>
    <cellStyle name="Normal 14 2 18" xfId="642"/>
    <cellStyle name="Normal 14 2 18 2" xfId="4700"/>
    <cellStyle name="Normal 14 2 18 3" xfId="4701"/>
    <cellStyle name="Normal 14 2 18 4" xfId="4699"/>
    <cellStyle name="Normal 14 2 18 5" xfId="15829"/>
    <cellStyle name="Normal 14 2 18 6" xfId="18813"/>
    <cellStyle name="Normal 14 2 18 7" xfId="21516"/>
    <cellStyle name="Normal 14 2 19" xfId="643"/>
    <cellStyle name="Normal 14 2 19 2" xfId="4703"/>
    <cellStyle name="Normal 14 2 19 3" xfId="4704"/>
    <cellStyle name="Normal 14 2 19 4" xfId="4702"/>
    <cellStyle name="Normal 14 2 19 5" xfId="15830"/>
    <cellStyle name="Normal 14 2 19 6" xfId="19816"/>
    <cellStyle name="Normal 14 2 19 7" xfId="21517"/>
    <cellStyle name="Normal 14 2 2" xfId="644"/>
    <cellStyle name="Normal 14 2 2 2" xfId="4706"/>
    <cellStyle name="Normal 14 2 2 3" xfId="4707"/>
    <cellStyle name="Normal 14 2 2 4" xfId="4705"/>
    <cellStyle name="Normal 14 2 2 5" xfId="15831"/>
    <cellStyle name="Normal 14 2 2 6" xfId="20278"/>
    <cellStyle name="Normal 14 2 2 7" xfId="21518"/>
    <cellStyle name="Normal 14 2 20" xfId="645"/>
    <cellStyle name="Normal 14 2 20 2" xfId="4709"/>
    <cellStyle name="Normal 14 2 20 3" xfId="4710"/>
    <cellStyle name="Normal 14 2 20 4" xfId="4708"/>
    <cellStyle name="Normal 14 2 20 5" xfId="15832"/>
    <cellStyle name="Normal 14 2 20 6" xfId="20729"/>
    <cellStyle name="Normal 14 2 20 7" xfId="21519"/>
    <cellStyle name="Normal 14 2 21" xfId="646"/>
    <cellStyle name="Normal 14 2 21 2" xfId="4712"/>
    <cellStyle name="Normal 14 2 21 3" xfId="4713"/>
    <cellStyle name="Normal 14 2 21 4" xfId="4711"/>
    <cellStyle name="Normal 14 2 21 5" xfId="15833"/>
    <cellStyle name="Normal 14 2 21 6" xfId="18810"/>
    <cellStyle name="Normal 14 2 21 7" xfId="21520"/>
    <cellStyle name="Normal 14 2 22" xfId="647"/>
    <cellStyle name="Normal 14 2 22 2" xfId="4715"/>
    <cellStyle name="Normal 14 2 22 3" xfId="4716"/>
    <cellStyle name="Normal 14 2 22 4" xfId="4714"/>
    <cellStyle name="Normal 14 2 22 5" xfId="15834"/>
    <cellStyle name="Normal 14 2 22 6" xfId="18808"/>
    <cellStyle name="Normal 14 2 22 7" xfId="21521"/>
    <cellStyle name="Normal 14 2 23" xfId="648"/>
    <cellStyle name="Normal 14 2 23 2" xfId="4718"/>
    <cellStyle name="Normal 14 2 23 3" xfId="4719"/>
    <cellStyle name="Normal 14 2 23 4" xfId="4717"/>
    <cellStyle name="Normal 14 2 23 5" xfId="15836"/>
    <cellStyle name="Normal 14 2 23 6" xfId="19815"/>
    <cellStyle name="Normal 14 2 23 7" xfId="21522"/>
    <cellStyle name="Normal 14 2 24" xfId="649"/>
    <cellStyle name="Normal 14 2 24 2" xfId="4721"/>
    <cellStyle name="Normal 14 2 24 3" xfId="4722"/>
    <cellStyle name="Normal 14 2 24 4" xfId="4720"/>
    <cellStyle name="Normal 14 2 24 5" xfId="15837"/>
    <cellStyle name="Normal 14 2 24 6" xfId="20277"/>
    <cellStyle name="Normal 14 2 24 7" xfId="21523"/>
    <cellStyle name="Normal 14 2 25" xfId="650"/>
    <cellStyle name="Normal 14 2 25 2" xfId="4724"/>
    <cellStyle name="Normal 14 2 25 3" xfId="4725"/>
    <cellStyle name="Normal 14 2 25 4" xfId="4723"/>
    <cellStyle name="Normal 14 2 25 5" xfId="15838"/>
    <cellStyle name="Normal 14 2 25 6" xfId="20728"/>
    <cellStyle name="Normal 14 2 25 7" xfId="21524"/>
    <cellStyle name="Normal 14 2 26" xfId="651"/>
    <cellStyle name="Normal 14 2 26 2" xfId="4727"/>
    <cellStyle name="Normal 14 2 26 3" xfId="4728"/>
    <cellStyle name="Normal 14 2 26 4" xfId="4726"/>
    <cellStyle name="Normal 14 2 26 5" xfId="15840"/>
    <cellStyle name="Normal 14 2 26 6" xfId="18805"/>
    <cellStyle name="Normal 14 2 26 7" xfId="21525"/>
    <cellStyle name="Normal 14 2 27" xfId="652"/>
    <cellStyle name="Normal 14 2 27 2" xfId="4730"/>
    <cellStyle name="Normal 14 2 27 3" xfId="4731"/>
    <cellStyle name="Normal 14 2 27 4" xfId="4729"/>
    <cellStyle name="Normal 14 2 27 5" xfId="15841"/>
    <cellStyle name="Normal 14 2 27 6" xfId="18803"/>
    <cellStyle name="Normal 14 2 27 7" xfId="21526"/>
    <cellStyle name="Normal 14 2 28" xfId="653"/>
    <cellStyle name="Normal 14 2 28 2" xfId="4733"/>
    <cellStyle name="Normal 14 2 28 3" xfId="4734"/>
    <cellStyle name="Normal 14 2 28 4" xfId="4732"/>
    <cellStyle name="Normal 14 2 28 5" xfId="15842"/>
    <cellStyle name="Normal 14 2 28 6" xfId="20727"/>
    <cellStyle name="Normal 14 2 28 7" xfId="21527"/>
    <cellStyle name="Normal 14 2 29" xfId="654"/>
    <cellStyle name="Normal 14 2 29 2" xfId="4736"/>
    <cellStyle name="Normal 14 2 29 3" xfId="4737"/>
    <cellStyle name="Normal 14 2 29 4" xfId="4735"/>
    <cellStyle name="Normal 14 2 29 5" xfId="15843"/>
    <cellStyle name="Normal 14 2 29 6" xfId="18802"/>
    <cellStyle name="Normal 14 2 29 7" xfId="21528"/>
    <cellStyle name="Normal 14 2 3" xfId="655"/>
    <cellStyle name="Normal 14 2 3 2" xfId="4739"/>
    <cellStyle name="Normal 14 2 3 3" xfId="4740"/>
    <cellStyle name="Normal 14 2 3 4" xfId="4738"/>
    <cellStyle name="Normal 14 2 3 5" xfId="15844"/>
    <cellStyle name="Normal 14 2 3 6" xfId="18801"/>
    <cellStyle name="Normal 14 2 3 7" xfId="21529"/>
    <cellStyle name="Normal 14 2 30" xfId="656"/>
    <cellStyle name="Normal 14 2 30 2" xfId="4742"/>
    <cellStyle name="Normal 14 2 30 3" xfId="4743"/>
    <cellStyle name="Normal 14 2 30 4" xfId="4741"/>
    <cellStyle name="Normal 14 2 30 5" xfId="15845"/>
    <cellStyle name="Normal 14 2 30 6" xfId="19814"/>
    <cellStyle name="Normal 14 2 30 7" xfId="21530"/>
    <cellStyle name="Normal 14 2 31" xfId="657"/>
    <cellStyle name="Normal 14 2 31 2" xfId="4745"/>
    <cellStyle name="Normal 14 2 31 3" xfId="4746"/>
    <cellStyle name="Normal 14 2 31 4" xfId="4744"/>
    <cellStyle name="Normal 14 2 31 5" xfId="15846"/>
    <cellStyle name="Normal 14 2 31 6" xfId="20276"/>
    <cellStyle name="Normal 14 2 31 7" xfId="21531"/>
    <cellStyle name="Normal 14 2 32" xfId="658"/>
    <cellStyle name="Normal 14 2 32 2" xfId="4748"/>
    <cellStyle name="Normal 14 2 32 3" xfId="4749"/>
    <cellStyle name="Normal 14 2 32 4" xfId="4747"/>
    <cellStyle name="Normal 14 2 32 5" xfId="15848"/>
    <cellStyle name="Normal 14 2 32 6" xfId="20726"/>
    <cellStyle name="Normal 14 2 32 7" xfId="21532"/>
    <cellStyle name="Normal 14 2 33" xfId="659"/>
    <cellStyle name="Normal 14 2 33 2" xfId="4751"/>
    <cellStyle name="Normal 14 2 33 3" xfId="4752"/>
    <cellStyle name="Normal 14 2 33 4" xfId="4750"/>
    <cellStyle name="Normal 14 2 33 5" xfId="15851"/>
    <cellStyle name="Normal 14 2 33 6" xfId="18798"/>
    <cellStyle name="Normal 14 2 33 7" xfId="21533"/>
    <cellStyle name="Normal 14 2 34" xfId="660"/>
    <cellStyle name="Normal 14 2 34 2" xfId="4754"/>
    <cellStyle name="Normal 14 2 34 3" xfId="4755"/>
    <cellStyle name="Normal 14 2 34 4" xfId="4753"/>
    <cellStyle name="Normal 14 2 34 5" xfId="15854"/>
    <cellStyle name="Normal 14 2 34 6" xfId="18796"/>
    <cellStyle name="Normal 14 2 34 7" xfId="21534"/>
    <cellStyle name="Normal 14 2 35" xfId="661"/>
    <cellStyle name="Normal 14 2 35 2" xfId="4757"/>
    <cellStyle name="Normal 14 2 35 3" xfId="4758"/>
    <cellStyle name="Normal 14 2 35 4" xfId="4756"/>
    <cellStyle name="Normal 14 2 35 5" xfId="15857"/>
    <cellStyle name="Normal 14 2 35 6" xfId="19813"/>
    <cellStyle name="Normal 14 2 35 7" xfId="21535"/>
    <cellStyle name="Normal 14 2 36" xfId="662"/>
    <cellStyle name="Normal 14 2 36 2" xfId="4760"/>
    <cellStyle name="Normal 14 2 36 3" xfId="4761"/>
    <cellStyle name="Normal 14 2 36 4" xfId="4759"/>
    <cellStyle name="Normal 14 2 36 5" xfId="15858"/>
    <cellStyle name="Normal 14 2 36 6" xfId="20275"/>
    <cellStyle name="Normal 14 2 36 7" xfId="21536"/>
    <cellStyle name="Normal 14 2 37" xfId="663"/>
    <cellStyle name="Normal 14 2 37 2" xfId="4763"/>
    <cellStyle name="Normal 14 2 37 3" xfId="4764"/>
    <cellStyle name="Normal 14 2 37 4" xfId="4762"/>
    <cellStyle name="Normal 14 2 37 5" xfId="15859"/>
    <cellStyle name="Normal 14 2 37 6" xfId="20725"/>
    <cellStyle name="Normal 14 2 37 7" xfId="21537"/>
    <cellStyle name="Normal 14 2 38" xfId="664"/>
    <cellStyle name="Normal 14 2 38 2" xfId="4766"/>
    <cellStyle name="Normal 14 2 38 3" xfId="4767"/>
    <cellStyle name="Normal 14 2 38 4" xfId="4765"/>
    <cellStyle name="Normal 14 2 38 5" xfId="15861"/>
    <cellStyle name="Normal 14 2 38 6" xfId="18793"/>
    <cellStyle name="Normal 14 2 38 7" xfId="21538"/>
    <cellStyle name="Normal 14 2 39" xfId="665"/>
    <cellStyle name="Normal 14 2 39 2" xfId="4769"/>
    <cellStyle name="Normal 14 2 39 3" xfId="4770"/>
    <cellStyle name="Normal 14 2 39 4" xfId="4768"/>
    <cellStyle name="Normal 14 2 39 5" xfId="15864"/>
    <cellStyle name="Normal 14 2 39 6" xfId="18791"/>
    <cellStyle name="Normal 14 2 39 7" xfId="21539"/>
    <cellStyle name="Normal 14 2 4" xfId="666"/>
    <cellStyle name="Normal 14 2 4 2" xfId="4772"/>
    <cellStyle name="Normal 14 2 4 3" xfId="4773"/>
    <cellStyle name="Normal 14 2 4 4" xfId="4771"/>
    <cellStyle name="Normal 14 2 4 5" xfId="15867"/>
    <cellStyle name="Normal 14 2 4 6" xfId="19812"/>
    <cellStyle name="Normal 14 2 4 7" xfId="21540"/>
    <cellStyle name="Normal 14 2 40" xfId="667"/>
    <cellStyle name="Normal 14 2 40 2" xfId="4775"/>
    <cellStyle name="Normal 14 2 40 3" xfId="4776"/>
    <cellStyle name="Normal 14 2 40 4" xfId="4774"/>
    <cellStyle name="Normal 14 2 40 5" xfId="15869"/>
    <cellStyle name="Normal 14 2 40 6" xfId="20274"/>
    <cellStyle name="Normal 14 2 40 7" xfId="21541"/>
    <cellStyle name="Normal 14 2 41" xfId="668"/>
    <cellStyle name="Normal 14 2 41 2" xfId="4778"/>
    <cellStyle name="Normal 14 2 41 3" xfId="4779"/>
    <cellStyle name="Normal 14 2 41 4" xfId="4777"/>
    <cellStyle name="Normal 14 2 41 5" xfId="15872"/>
    <cellStyle name="Normal 14 2 41 6" xfId="20724"/>
    <cellStyle name="Normal 14 2 41 7" xfId="21542"/>
    <cellStyle name="Normal 14 2 42" xfId="669"/>
    <cellStyle name="Normal 14 2 42 2" xfId="4781"/>
    <cellStyle name="Normal 14 2 42 3" xfId="4782"/>
    <cellStyle name="Normal 14 2 42 4" xfId="4780"/>
    <cellStyle name="Normal 14 2 42 5" xfId="15875"/>
    <cellStyle name="Normal 14 2 42 6" xfId="18788"/>
    <cellStyle name="Normal 14 2 42 7" xfId="21543"/>
    <cellStyle name="Normal 14 2 43" xfId="670"/>
    <cellStyle name="Normal 14 2 43 2" xfId="4784"/>
    <cellStyle name="Normal 14 2 43 3" xfId="4785"/>
    <cellStyle name="Normal 14 2 43 4" xfId="4783"/>
    <cellStyle name="Normal 14 2 43 5" xfId="15878"/>
    <cellStyle name="Normal 14 2 43 6" xfId="18786"/>
    <cellStyle name="Normal 14 2 43 7" xfId="21544"/>
    <cellStyle name="Normal 14 2 44" xfId="671"/>
    <cellStyle name="Normal 14 2 44 2" xfId="4787"/>
    <cellStyle name="Normal 14 2 44 3" xfId="4788"/>
    <cellStyle name="Normal 14 2 44 4" xfId="4786"/>
    <cellStyle name="Normal 14 2 44 5" xfId="15881"/>
    <cellStyle name="Normal 14 2 44 6" xfId="15203"/>
    <cellStyle name="Normal 14 2 44 7" xfId="21545"/>
    <cellStyle name="Normal 14 2 45" xfId="672"/>
    <cellStyle name="Normal 14 2 45 2" xfId="4790"/>
    <cellStyle name="Normal 14 2 45 3" xfId="4791"/>
    <cellStyle name="Normal 14 2 45 4" xfId="4789"/>
    <cellStyle name="Normal 14 2 45 5" xfId="15884"/>
    <cellStyle name="Normal 14 2 45 6" xfId="18772"/>
    <cellStyle name="Normal 14 2 45 7" xfId="21546"/>
    <cellStyle name="Normal 14 2 46" xfId="673"/>
    <cellStyle name="Normal 14 2 46 2" xfId="4793"/>
    <cellStyle name="Normal 14 2 46 3" xfId="4794"/>
    <cellStyle name="Normal 14 2 46 4" xfId="4792"/>
    <cellStyle name="Normal 14 2 46 5" xfId="15885"/>
    <cellStyle name="Normal 14 2 46 6" xfId="19810"/>
    <cellStyle name="Normal 14 2 46 7" xfId="21547"/>
    <cellStyle name="Normal 14 2 47" xfId="674"/>
    <cellStyle name="Normal 14 2 47 2" xfId="4796"/>
    <cellStyle name="Normal 14 2 47 3" xfId="4797"/>
    <cellStyle name="Normal 14 2 47 4" xfId="4795"/>
    <cellStyle name="Normal 14 2 47 5" xfId="15887"/>
    <cellStyle name="Normal 14 2 47 6" xfId="20437"/>
    <cellStyle name="Normal 14 2 47 7" xfId="21548"/>
    <cellStyle name="Normal 14 2 48" xfId="675"/>
    <cellStyle name="Normal 14 2 48 2" xfId="4799"/>
    <cellStyle name="Normal 14 2 48 3" xfId="4800"/>
    <cellStyle name="Normal 14 2 48 4" xfId="4798"/>
    <cellStyle name="Normal 14 2 48 5" xfId="15888"/>
    <cellStyle name="Normal 14 2 48 6" xfId="20827"/>
    <cellStyle name="Normal 14 2 48 7" xfId="21549"/>
    <cellStyle name="Normal 14 2 49" xfId="676"/>
    <cellStyle name="Normal 14 2 49 2" xfId="4802"/>
    <cellStyle name="Normal 14 2 49 3" xfId="4803"/>
    <cellStyle name="Normal 14 2 49 4" xfId="4801"/>
    <cellStyle name="Normal 14 2 49 5" xfId="15890"/>
    <cellStyle name="Normal 14 2 49 6" xfId="18769"/>
    <cellStyle name="Normal 14 2 49 7" xfId="21550"/>
    <cellStyle name="Normal 14 2 5" xfId="677"/>
    <cellStyle name="Normal 14 2 5 2" xfId="4805"/>
    <cellStyle name="Normal 14 2 5 3" xfId="4806"/>
    <cellStyle name="Normal 14 2 5 4" xfId="4804"/>
    <cellStyle name="Normal 14 2 5 5" xfId="15892"/>
    <cellStyle name="Normal 14 2 5 6" xfId="18767"/>
    <cellStyle name="Normal 14 2 5 7" xfId="21551"/>
    <cellStyle name="Normal 14 2 50" xfId="678"/>
    <cellStyle name="Normal 14 2 50 2" xfId="4808"/>
    <cellStyle name="Normal 14 2 50 3" xfId="4809"/>
    <cellStyle name="Normal 14 2 50 4" xfId="4807"/>
    <cellStyle name="Normal 14 2 50 5" xfId="15893"/>
    <cellStyle name="Normal 14 2 50 6" xfId="19809"/>
    <cellStyle name="Normal 14 2 50 7" xfId="21552"/>
    <cellStyle name="Normal 14 2 51" xfId="679"/>
    <cellStyle name="Normal 14 2 51 2" xfId="4811"/>
    <cellStyle name="Normal 14 2 51 3" xfId="4812"/>
    <cellStyle name="Normal 14 2 51 4" xfId="4810"/>
    <cellStyle name="Normal 14 2 51 5" xfId="15895"/>
    <cellStyle name="Normal 14 2 51 6" xfId="20379"/>
    <cellStyle name="Normal 14 2 51 7" xfId="21553"/>
    <cellStyle name="Normal 14 2 52" xfId="680"/>
    <cellStyle name="Normal 14 2 52 2" xfId="4814"/>
    <cellStyle name="Normal 14 2 52 3" xfId="4815"/>
    <cellStyle name="Normal 14 2 52 4" xfId="4813"/>
    <cellStyle name="Normal 14 2 52 5" xfId="15897"/>
    <cellStyle name="Normal 14 2 52 6" xfId="20878"/>
    <cellStyle name="Normal 14 2 52 7" xfId="21554"/>
    <cellStyle name="Normal 14 2 53" xfId="681"/>
    <cellStyle name="Normal 14 2 53 2" xfId="4817"/>
    <cellStyle name="Normal 14 2 53 3" xfId="4818"/>
    <cellStyle name="Normal 14 2 53 4" xfId="4816"/>
    <cellStyle name="Normal 14 2 53 5" xfId="15898"/>
    <cellStyle name="Normal 14 2 53 6" xfId="18764"/>
    <cellStyle name="Normal 14 2 53 7" xfId="21555"/>
    <cellStyle name="Normal 14 2 54" xfId="682"/>
    <cellStyle name="Normal 14 2 54 2" xfId="4820"/>
    <cellStyle name="Normal 14 2 54 3" xfId="4821"/>
    <cellStyle name="Normal 14 2 54 4" xfId="4819"/>
    <cellStyle name="Normal 14 2 54 5" xfId="15900"/>
    <cellStyle name="Normal 14 2 54 6" xfId="18762"/>
    <cellStyle name="Normal 14 2 54 7" xfId="21556"/>
    <cellStyle name="Normal 14 2 55" xfId="683"/>
    <cellStyle name="Normal 14 2 55 2" xfId="4823"/>
    <cellStyle name="Normal 14 2 55 3" xfId="4824"/>
    <cellStyle name="Normal 14 2 55 4" xfId="4822"/>
    <cellStyle name="Normal 14 2 55 5" xfId="15902"/>
    <cellStyle name="Normal 14 2 55 6" xfId="19808"/>
    <cellStyle name="Normal 14 2 55 7" xfId="21557"/>
    <cellStyle name="Normal 14 2 56" xfId="684"/>
    <cellStyle name="Normal 14 2 56 2" xfId="4826"/>
    <cellStyle name="Normal 14 2 56 3" xfId="4827"/>
    <cellStyle name="Normal 14 2 56 4" xfId="4825"/>
    <cellStyle name="Normal 14 2 56 5" xfId="15903"/>
    <cellStyle name="Normal 14 2 56 6" xfId="20271"/>
    <cellStyle name="Normal 14 2 56 7" xfId="21558"/>
    <cellStyle name="Normal 14 2 57" xfId="685"/>
    <cellStyle name="Normal 14 2 57 2" xfId="4829"/>
    <cellStyle name="Normal 14 2 57 3" xfId="4830"/>
    <cellStyle name="Normal 14 2 57 4" xfId="4828"/>
    <cellStyle name="Normal 14 2 57 5" xfId="15905"/>
    <cellStyle name="Normal 14 2 57 6" xfId="19807"/>
    <cellStyle name="Normal 14 2 57 7" xfId="22922"/>
    <cellStyle name="Normal 14 2 58" xfId="686"/>
    <cellStyle name="Normal 14 2 58 2" xfId="4832"/>
    <cellStyle name="Normal 14 2 58 3" xfId="4833"/>
    <cellStyle name="Normal 14 2 58 4" xfId="4831"/>
    <cellStyle name="Normal 14 2 58 5" xfId="15907"/>
    <cellStyle name="Normal 14 2 58 6" xfId="20448"/>
    <cellStyle name="Normal 14 2 58 7" xfId="23033"/>
    <cellStyle name="Normal 14 2 59" xfId="687"/>
    <cellStyle name="Normal 14 2 59 2" xfId="4835"/>
    <cellStyle name="Normal 14 2 59 3" xfId="4836"/>
    <cellStyle name="Normal 14 2 59 4" xfId="4834"/>
    <cellStyle name="Normal 14 2 59 5" xfId="15908"/>
    <cellStyle name="Normal 14 2 59 6" xfId="20819"/>
    <cellStyle name="Normal 14 2 59 7" xfId="22920"/>
    <cellStyle name="Normal 14 2 6" xfId="688"/>
    <cellStyle name="Normal 14 2 6 2" xfId="4838"/>
    <cellStyle name="Normal 14 2 6 3" xfId="4839"/>
    <cellStyle name="Normal 14 2 6 4" xfId="4837"/>
    <cellStyle name="Normal 14 2 6 5" xfId="15910"/>
    <cellStyle name="Normal 14 2 6 6" xfId="18757"/>
    <cellStyle name="Normal 14 2 6 7" xfId="21559"/>
    <cellStyle name="Normal 14 2 60" xfId="689"/>
    <cellStyle name="Normal 14 2 60 2" xfId="4841"/>
    <cellStyle name="Normal 14 2 60 3" xfId="4842"/>
    <cellStyle name="Normal 14 2 60 4" xfId="4840"/>
    <cellStyle name="Normal 14 2 60 5" xfId="15911"/>
    <cellStyle name="Normal 14 2 60 6" xfId="18755"/>
    <cellStyle name="Normal 14 2 60 7" xfId="23036"/>
    <cellStyle name="Normal 14 2 61" xfId="690"/>
    <cellStyle name="Normal 14 2 61 2" xfId="4844"/>
    <cellStyle name="Normal 14 2 61 3" xfId="4845"/>
    <cellStyle name="Normal 14 2 61 4" xfId="4843"/>
    <cellStyle name="Normal 14 2 61 5" xfId="15913"/>
    <cellStyle name="Normal 14 2 61 6" xfId="19806"/>
    <cellStyle name="Normal 14 2 61 7" xfId="22918"/>
    <cellStyle name="Normal 14 2 62" xfId="691"/>
    <cellStyle name="Normal 14 2 62 2" xfId="4847"/>
    <cellStyle name="Normal 14 2 62 3" xfId="4848"/>
    <cellStyle name="Normal 14 2 62 4" xfId="4846"/>
    <cellStyle name="Normal 14 2 62 5" xfId="15915"/>
    <cellStyle name="Normal 14 2 62 6" xfId="20372"/>
    <cellStyle name="Normal 14 2 62 7" xfId="23038"/>
    <cellStyle name="Normal 14 2 63" xfId="692"/>
    <cellStyle name="Normal 14 2 63 2" xfId="4850"/>
    <cellStyle name="Normal 14 2 63 3" xfId="4851"/>
    <cellStyle name="Normal 14 2 63 4" xfId="4849"/>
    <cellStyle name="Normal 14 2 63 5" xfId="15916"/>
    <cellStyle name="Normal 14 2 63 6" xfId="20886"/>
    <cellStyle name="Normal 14 2 63 7" xfId="22915"/>
    <cellStyle name="Normal 14 2 64" xfId="4852"/>
    <cellStyle name="Normal 14 2 65" xfId="4853"/>
    <cellStyle name="Normal 14 2 66" xfId="4854"/>
    <cellStyle name="Normal 14 2 67" xfId="4855"/>
    <cellStyle name="Normal 14 2 68" xfId="4856"/>
    <cellStyle name="Normal 14 2 69" xfId="4857"/>
    <cellStyle name="Normal 14 2 7" xfId="693"/>
    <cellStyle name="Normal 14 2 7 2" xfId="4859"/>
    <cellStyle name="Normal 14 2 7 3" xfId="4860"/>
    <cellStyle name="Normal 14 2 7 4" xfId="4858"/>
    <cellStyle name="Normal 14 2 7 5" xfId="15919"/>
    <cellStyle name="Normal 14 2 7 6" xfId="19805"/>
    <cellStyle name="Normal 14 2 7 7" xfId="21560"/>
    <cellStyle name="Normal 14 2 70" xfId="11053"/>
    <cellStyle name="Normal 14 2 71" xfId="4674"/>
    <cellStyle name="Normal 14 2 72" xfId="15820"/>
    <cellStyle name="Normal 14 2 73" xfId="18822"/>
    <cellStyle name="Normal 14 2 74" xfId="21507"/>
    <cellStyle name="Normal 14 2 8" xfId="694"/>
    <cellStyle name="Normal 14 2 8 2" xfId="4862"/>
    <cellStyle name="Normal 14 2 8 3" xfId="4863"/>
    <cellStyle name="Normal 14 2 8 4" xfId="4861"/>
    <cellStyle name="Normal 14 2 8 5" xfId="15921"/>
    <cellStyle name="Normal 14 2 8 6" xfId="20424"/>
    <cellStyle name="Normal 14 2 8 7" xfId="21561"/>
    <cellStyle name="Normal 14 2 9" xfId="695"/>
    <cellStyle name="Normal 14 2 9 2" xfId="4865"/>
    <cellStyle name="Normal 14 2 9 3" xfId="4866"/>
    <cellStyle name="Normal 14 2 9 4" xfId="4864"/>
    <cellStyle name="Normal 14 2 9 5" xfId="15923"/>
    <cellStyle name="Normal 14 2 9 6" xfId="20723"/>
    <cellStyle name="Normal 14 2 9 7" xfId="21562"/>
    <cellStyle name="Normal 14 20" xfId="696"/>
    <cellStyle name="Normal 14 20 2" xfId="4867"/>
    <cellStyle name="Normal 14 20 3" xfId="15925"/>
    <cellStyle name="Normal 14 20 4" xfId="18749"/>
    <cellStyle name="Normal 14 21" xfId="4868"/>
    <cellStyle name="Normal 14 3" xfId="697"/>
    <cellStyle name="Normal 14 3 10" xfId="698"/>
    <cellStyle name="Normal 14 3 10 2" xfId="4871"/>
    <cellStyle name="Normal 14 3 10 3" xfId="4872"/>
    <cellStyle name="Normal 14 3 10 4" xfId="4870"/>
    <cellStyle name="Normal 14 3 10 5" xfId="15927"/>
    <cellStyle name="Normal 14 3 10 6" xfId="18747"/>
    <cellStyle name="Normal 14 3 10 7" xfId="21564"/>
    <cellStyle name="Normal 14 3 11" xfId="699"/>
    <cellStyle name="Normal 14 3 11 2" xfId="4874"/>
    <cellStyle name="Normal 14 3 11 3" xfId="4875"/>
    <cellStyle name="Normal 14 3 11 4" xfId="4873"/>
    <cellStyle name="Normal 14 3 11 5" xfId="15929"/>
    <cellStyle name="Normal 14 3 11 6" xfId="19804"/>
    <cellStyle name="Normal 14 3 11 7" xfId="21565"/>
    <cellStyle name="Normal 14 3 12" xfId="700"/>
    <cellStyle name="Normal 14 3 12 2" xfId="4877"/>
    <cellStyle name="Normal 14 3 12 3" xfId="4878"/>
    <cellStyle name="Normal 14 3 12 4" xfId="4876"/>
    <cellStyle name="Normal 14 3 12 5" xfId="15930"/>
    <cellStyle name="Normal 14 3 12 6" xfId="20270"/>
    <cellStyle name="Normal 14 3 12 7" xfId="21566"/>
    <cellStyle name="Normal 14 3 13" xfId="701"/>
    <cellStyle name="Normal 14 3 13 2" xfId="4880"/>
    <cellStyle name="Normal 14 3 13 3" xfId="4881"/>
    <cellStyle name="Normal 14 3 13 4" xfId="4879"/>
    <cellStyle name="Normal 14 3 13 5" xfId="15932"/>
    <cellStyle name="Normal 14 3 13 6" xfId="20900"/>
    <cellStyle name="Normal 14 3 13 7" xfId="21567"/>
    <cellStyle name="Normal 14 3 14" xfId="702"/>
    <cellStyle name="Normal 14 3 14 2" xfId="4883"/>
    <cellStyle name="Normal 14 3 14 3" xfId="4884"/>
    <cellStyle name="Normal 14 3 14 4" xfId="4882"/>
    <cellStyle name="Normal 14 3 14 5" xfId="15934"/>
    <cellStyle name="Normal 14 3 14 6" xfId="18745"/>
    <cellStyle name="Normal 14 3 14 7" xfId="21568"/>
    <cellStyle name="Normal 14 3 15" xfId="703"/>
    <cellStyle name="Normal 14 3 15 2" xfId="4886"/>
    <cellStyle name="Normal 14 3 15 3" xfId="4887"/>
    <cellStyle name="Normal 14 3 15 4" xfId="4885"/>
    <cellStyle name="Normal 14 3 15 5" xfId="15935"/>
    <cellStyle name="Normal 14 3 15 6" xfId="18742"/>
    <cellStyle name="Normal 14 3 15 7" xfId="21569"/>
    <cellStyle name="Normal 14 3 16" xfId="704"/>
    <cellStyle name="Normal 14 3 16 2" xfId="4889"/>
    <cellStyle name="Normal 14 3 16 3" xfId="4890"/>
    <cellStyle name="Normal 14 3 16 4" xfId="4888"/>
    <cellStyle name="Normal 14 3 16 5" xfId="15936"/>
    <cellStyle name="Normal 14 3 16 6" xfId="19803"/>
    <cellStyle name="Normal 14 3 16 7" xfId="21570"/>
    <cellStyle name="Normal 14 3 17" xfId="705"/>
    <cellStyle name="Normal 14 3 17 2" xfId="4892"/>
    <cellStyle name="Normal 14 3 17 3" xfId="4893"/>
    <cellStyle name="Normal 14 3 17 4" xfId="4891"/>
    <cellStyle name="Normal 14 3 17 5" xfId="15939"/>
    <cellStyle name="Normal 14 3 17 6" xfId="20436"/>
    <cellStyle name="Normal 14 3 17 7" xfId="21571"/>
    <cellStyle name="Normal 14 3 18" xfId="706"/>
    <cellStyle name="Normal 14 3 18 2" xfId="4895"/>
    <cellStyle name="Normal 14 3 18 3" xfId="4896"/>
    <cellStyle name="Normal 14 3 18 4" xfId="4894"/>
    <cellStyle name="Normal 14 3 18 5" xfId="15940"/>
    <cellStyle name="Normal 14 3 18 6" xfId="20828"/>
    <cellStyle name="Normal 14 3 18 7" xfId="21572"/>
    <cellStyle name="Normal 14 3 19" xfId="707"/>
    <cellStyle name="Normal 14 3 19 2" xfId="4898"/>
    <cellStyle name="Normal 14 3 19 3" xfId="4899"/>
    <cellStyle name="Normal 14 3 19 4" xfId="4897"/>
    <cellStyle name="Normal 14 3 19 5" xfId="15942"/>
    <cellStyle name="Normal 14 3 19 6" xfId="18739"/>
    <cellStyle name="Normal 14 3 19 7" xfId="21573"/>
    <cellStyle name="Normal 14 3 2" xfId="708"/>
    <cellStyle name="Normal 14 3 2 2" xfId="4901"/>
    <cellStyle name="Normal 14 3 2 3" xfId="4902"/>
    <cellStyle name="Normal 14 3 2 4" xfId="4900"/>
    <cellStyle name="Normal 14 3 2 5" xfId="15944"/>
    <cellStyle name="Normal 14 3 2 6" xfId="18737"/>
    <cellStyle name="Normal 14 3 2 7" xfId="21574"/>
    <cellStyle name="Normal 14 3 20" xfId="709"/>
    <cellStyle name="Normal 14 3 20 2" xfId="4904"/>
    <cellStyle name="Normal 14 3 20 3" xfId="4905"/>
    <cellStyle name="Normal 14 3 20 4" xfId="4903"/>
    <cellStyle name="Normal 14 3 20 5" xfId="15945"/>
    <cellStyle name="Normal 14 3 20 6" xfId="19802"/>
    <cellStyle name="Normal 14 3 20 7" xfId="21575"/>
    <cellStyle name="Normal 14 3 21" xfId="710"/>
    <cellStyle name="Normal 14 3 21 2" xfId="4907"/>
    <cellStyle name="Normal 14 3 21 3" xfId="4908"/>
    <cellStyle name="Normal 14 3 21 4" xfId="4906"/>
    <cellStyle name="Normal 14 3 21 5" xfId="15947"/>
    <cellStyle name="Normal 14 3 21 6" xfId="20380"/>
    <cellStyle name="Normal 14 3 21 7" xfId="21576"/>
    <cellStyle name="Normal 14 3 22" xfId="711"/>
    <cellStyle name="Normal 14 3 22 2" xfId="4910"/>
    <cellStyle name="Normal 14 3 22 3" xfId="4911"/>
    <cellStyle name="Normal 14 3 22 4" xfId="4909"/>
    <cellStyle name="Normal 14 3 22 5" xfId="15949"/>
    <cellStyle name="Normal 14 3 22 6" xfId="20877"/>
    <cellStyle name="Normal 14 3 22 7" xfId="21577"/>
    <cellStyle name="Normal 14 3 23" xfId="712"/>
    <cellStyle name="Normal 14 3 23 2" xfId="4913"/>
    <cellStyle name="Normal 14 3 23 3" xfId="4914"/>
    <cellStyle name="Normal 14 3 23 4" xfId="4912"/>
    <cellStyle name="Normal 14 3 23 5" xfId="15950"/>
    <cellStyle name="Normal 14 3 23 6" xfId="18734"/>
    <cellStyle name="Normal 14 3 23 7" xfId="21578"/>
    <cellStyle name="Normal 14 3 24" xfId="713"/>
    <cellStyle name="Normal 14 3 24 2" xfId="4916"/>
    <cellStyle name="Normal 14 3 24 3" xfId="4917"/>
    <cellStyle name="Normal 14 3 24 4" xfId="4915"/>
    <cellStyle name="Normal 14 3 24 5" xfId="15952"/>
    <cellStyle name="Normal 14 3 24 6" xfId="18732"/>
    <cellStyle name="Normal 14 3 24 7" xfId="21579"/>
    <cellStyle name="Normal 14 3 25" xfId="714"/>
    <cellStyle name="Normal 14 3 25 2" xfId="4919"/>
    <cellStyle name="Normal 14 3 25 3" xfId="4920"/>
    <cellStyle name="Normal 14 3 25 4" xfId="4918"/>
    <cellStyle name="Normal 14 3 25 5" xfId="15954"/>
    <cellStyle name="Normal 14 3 25 6" xfId="19801"/>
    <cellStyle name="Normal 14 3 25 7" xfId="21580"/>
    <cellStyle name="Normal 14 3 26" xfId="715"/>
    <cellStyle name="Normal 14 3 26 2" xfId="4922"/>
    <cellStyle name="Normal 14 3 26 3" xfId="4923"/>
    <cellStyle name="Normal 14 3 26 4" xfId="4921"/>
    <cellStyle name="Normal 14 3 26 5" xfId="15955"/>
    <cellStyle name="Normal 14 3 26 6" xfId="20269"/>
    <cellStyle name="Normal 14 3 26 7" xfId="21581"/>
    <cellStyle name="Normal 14 3 27" xfId="716"/>
    <cellStyle name="Normal 14 3 27 2" xfId="4925"/>
    <cellStyle name="Normal 14 3 27 3" xfId="4926"/>
    <cellStyle name="Normal 14 3 27 4" xfId="4924"/>
    <cellStyle name="Normal 14 3 27 5" xfId="15957"/>
    <cellStyle name="Normal 14 3 27 6" xfId="20721"/>
    <cellStyle name="Normal 14 3 27 7" xfId="21582"/>
    <cellStyle name="Normal 14 3 28" xfId="717"/>
    <cellStyle name="Normal 14 3 28 2" xfId="4928"/>
    <cellStyle name="Normal 14 3 28 3" xfId="4929"/>
    <cellStyle name="Normal 14 3 28 4" xfId="4927"/>
    <cellStyle name="Normal 14 3 28 5" xfId="15959"/>
    <cellStyle name="Normal 14 3 28 6" xfId="18729"/>
    <cellStyle name="Normal 14 3 28 7" xfId="21583"/>
    <cellStyle name="Normal 14 3 29" xfId="718"/>
    <cellStyle name="Normal 14 3 29 2" xfId="4931"/>
    <cellStyle name="Normal 14 3 29 3" xfId="4932"/>
    <cellStyle name="Normal 14 3 29 4" xfId="4930"/>
    <cellStyle name="Normal 14 3 29 5" xfId="15960"/>
    <cellStyle name="Normal 14 3 29 6" xfId="18728"/>
    <cellStyle name="Normal 14 3 29 7" xfId="21584"/>
    <cellStyle name="Normal 14 3 3" xfId="719"/>
    <cellStyle name="Normal 14 3 3 2" xfId="4934"/>
    <cellStyle name="Normal 14 3 3 3" xfId="4935"/>
    <cellStyle name="Normal 14 3 3 4" xfId="4933"/>
    <cellStyle name="Normal 14 3 3 5" xfId="15961"/>
    <cellStyle name="Normal 14 3 3 6" xfId="19800"/>
    <cellStyle name="Normal 14 3 3 7" xfId="21585"/>
    <cellStyle name="Normal 14 3 30" xfId="720"/>
    <cellStyle name="Normal 14 3 30 2" xfId="4937"/>
    <cellStyle name="Normal 14 3 30 3" xfId="4938"/>
    <cellStyle name="Normal 14 3 30 4" xfId="4936"/>
    <cellStyle name="Normal 14 3 30 5" xfId="15964"/>
    <cellStyle name="Normal 14 3 30 6" xfId="20368"/>
    <cellStyle name="Normal 14 3 30 7" xfId="21586"/>
    <cellStyle name="Normal 14 3 31" xfId="721"/>
    <cellStyle name="Normal 14 3 31 2" xfId="4940"/>
    <cellStyle name="Normal 14 3 31 3" xfId="4941"/>
    <cellStyle name="Normal 14 3 31 4" xfId="4939"/>
    <cellStyle name="Normal 14 3 31 5" xfId="15965"/>
    <cellStyle name="Normal 14 3 31 6" xfId="20891"/>
    <cellStyle name="Normal 14 3 31 7" xfId="21587"/>
    <cellStyle name="Normal 14 3 32" xfId="722"/>
    <cellStyle name="Normal 14 3 32 2" xfId="4943"/>
    <cellStyle name="Normal 14 3 32 3" xfId="4944"/>
    <cellStyle name="Normal 14 3 32 4" xfId="4942"/>
    <cellStyle name="Normal 14 3 32 5" xfId="15967"/>
    <cellStyle name="Normal 14 3 32 6" xfId="18724"/>
    <cellStyle name="Normal 14 3 32 7" xfId="21588"/>
    <cellStyle name="Normal 14 3 33" xfId="723"/>
    <cellStyle name="Normal 14 3 33 2" xfId="4946"/>
    <cellStyle name="Normal 14 3 33 3" xfId="4947"/>
    <cellStyle name="Normal 14 3 33 4" xfId="4945"/>
    <cellStyle name="Normal 14 3 33 5" xfId="15969"/>
    <cellStyle name="Normal 14 3 33 6" xfId="18722"/>
    <cellStyle name="Normal 14 3 33 7" xfId="21589"/>
    <cellStyle name="Normal 14 3 34" xfId="724"/>
    <cellStyle name="Normal 14 3 34 2" xfId="4949"/>
    <cellStyle name="Normal 14 3 34 3" xfId="4950"/>
    <cellStyle name="Normal 14 3 34 4" xfId="4948"/>
    <cellStyle name="Normal 14 3 34 5" xfId="15970"/>
    <cellStyle name="Normal 14 3 34 6" xfId="19799"/>
    <cellStyle name="Normal 14 3 34 7" xfId="21590"/>
    <cellStyle name="Normal 14 3 35" xfId="725"/>
    <cellStyle name="Normal 14 3 35 2" xfId="4952"/>
    <cellStyle name="Normal 14 3 35 3" xfId="4953"/>
    <cellStyle name="Normal 14 3 35 4" xfId="4951"/>
    <cellStyle name="Normal 14 3 35 5" xfId="15972"/>
    <cellStyle name="Normal 14 3 35 6" xfId="20429"/>
    <cellStyle name="Normal 14 3 35 7" xfId="21591"/>
    <cellStyle name="Normal 14 3 36" xfId="726"/>
    <cellStyle name="Normal 14 3 36 2" xfId="4955"/>
    <cellStyle name="Normal 14 3 36 3" xfId="4956"/>
    <cellStyle name="Normal 14 3 36 4" xfId="4954"/>
    <cellStyle name="Normal 14 3 36 5" xfId="15974"/>
    <cellStyle name="Normal 14 3 36 6" xfId="20835"/>
    <cellStyle name="Normal 14 3 36 7" xfId="21592"/>
    <cellStyle name="Normal 14 3 37" xfId="727"/>
    <cellStyle name="Normal 14 3 37 2" xfId="4958"/>
    <cellStyle name="Normal 14 3 37 3" xfId="4959"/>
    <cellStyle name="Normal 14 3 37 4" xfId="4957"/>
    <cellStyle name="Normal 14 3 37 5" xfId="15975"/>
    <cellStyle name="Normal 14 3 37 6" xfId="18719"/>
    <cellStyle name="Normal 14 3 37 7" xfId="21593"/>
    <cellStyle name="Normal 14 3 38" xfId="728"/>
    <cellStyle name="Normal 14 3 38 2" xfId="4961"/>
    <cellStyle name="Normal 14 3 38 3" xfId="4962"/>
    <cellStyle name="Normal 14 3 38 4" xfId="4960"/>
    <cellStyle name="Normal 14 3 38 5" xfId="15977"/>
    <cellStyle name="Normal 14 3 38 6" xfId="18717"/>
    <cellStyle name="Normal 14 3 38 7" xfId="21594"/>
    <cellStyle name="Normal 14 3 39" xfId="729"/>
    <cellStyle name="Normal 14 3 39 2" xfId="4964"/>
    <cellStyle name="Normal 14 3 39 3" xfId="4965"/>
    <cellStyle name="Normal 14 3 39 4" xfId="4963"/>
    <cellStyle name="Normal 14 3 39 5" xfId="15979"/>
    <cellStyle name="Normal 14 3 39 6" xfId="19798"/>
    <cellStyle name="Normal 14 3 39 7" xfId="21595"/>
    <cellStyle name="Normal 14 3 4" xfId="730"/>
    <cellStyle name="Normal 14 3 4 2" xfId="4967"/>
    <cellStyle name="Normal 14 3 4 3" xfId="4968"/>
    <cellStyle name="Normal 14 3 4 4" xfId="4966"/>
    <cellStyle name="Normal 14 3 4 5" xfId="15980"/>
    <cellStyle name="Normal 14 3 4 6" xfId="20268"/>
    <cellStyle name="Normal 14 3 4 7" xfId="21596"/>
    <cellStyle name="Normal 14 3 40" xfId="731"/>
    <cellStyle name="Normal 14 3 40 2" xfId="4970"/>
    <cellStyle name="Normal 14 3 40 3" xfId="4971"/>
    <cellStyle name="Normal 14 3 40 4" xfId="4969"/>
    <cellStyle name="Normal 14 3 40 5" xfId="15982"/>
    <cellStyle name="Normal 14 3 40 6" xfId="20720"/>
    <cellStyle name="Normal 14 3 40 7" xfId="21597"/>
    <cellStyle name="Normal 14 3 41" xfId="732"/>
    <cellStyle name="Normal 14 3 41 2" xfId="4973"/>
    <cellStyle name="Normal 14 3 41 3" xfId="4974"/>
    <cellStyle name="Normal 14 3 41 4" xfId="4972"/>
    <cellStyle name="Normal 14 3 41 5" xfId="15984"/>
    <cellStyle name="Normal 14 3 41 6" xfId="18714"/>
    <cellStyle name="Normal 14 3 41 7" xfId="21598"/>
    <cellStyle name="Normal 14 3 42" xfId="733"/>
    <cellStyle name="Normal 14 3 42 2" xfId="4976"/>
    <cellStyle name="Normal 14 3 42 3" xfId="4977"/>
    <cellStyle name="Normal 14 3 42 4" xfId="4975"/>
    <cellStyle name="Normal 14 3 42 5" xfId="15985"/>
    <cellStyle name="Normal 14 3 42 6" xfId="18712"/>
    <cellStyle name="Normal 14 3 42 7" xfId="21599"/>
    <cellStyle name="Normal 14 3 43" xfId="734"/>
    <cellStyle name="Normal 14 3 43 2" xfId="4979"/>
    <cellStyle name="Normal 14 3 43 3" xfId="4980"/>
    <cellStyle name="Normal 14 3 43 4" xfId="4978"/>
    <cellStyle name="Normal 14 3 43 5" xfId="15986"/>
    <cellStyle name="Normal 14 3 43 6" xfId="19797"/>
    <cellStyle name="Normal 14 3 43 7" xfId="21600"/>
    <cellStyle name="Normal 14 3 44" xfId="735"/>
    <cellStyle name="Normal 14 3 44 2" xfId="4982"/>
    <cellStyle name="Normal 14 3 44 3" xfId="4983"/>
    <cellStyle name="Normal 14 3 44 4" xfId="4981"/>
    <cellStyle name="Normal 14 3 44 5" xfId="15989"/>
    <cellStyle name="Normal 14 3 44 6" xfId="20447"/>
    <cellStyle name="Normal 14 3 44 7" xfId="21601"/>
    <cellStyle name="Normal 14 3 45" xfId="736"/>
    <cellStyle name="Normal 14 3 45 2" xfId="4985"/>
    <cellStyle name="Normal 14 3 45 3" xfId="4986"/>
    <cellStyle name="Normal 14 3 45 4" xfId="4984"/>
    <cellStyle name="Normal 14 3 45 5" xfId="15992"/>
    <cellStyle name="Normal 14 3 45 6" xfId="20820"/>
    <cellStyle name="Normal 14 3 45 7" xfId="21602"/>
    <cellStyle name="Normal 14 3 46" xfId="737"/>
    <cellStyle name="Normal 14 3 46 2" xfId="4988"/>
    <cellStyle name="Normal 14 3 46 3" xfId="4989"/>
    <cellStyle name="Normal 14 3 46 4" xfId="4987"/>
    <cellStyle name="Normal 14 3 46 5" xfId="15995"/>
    <cellStyle name="Normal 14 3 46 6" xfId="18709"/>
    <cellStyle name="Normal 14 3 46 7" xfId="21603"/>
    <cellStyle name="Normal 14 3 47" xfId="738"/>
    <cellStyle name="Normal 14 3 47 2" xfId="4991"/>
    <cellStyle name="Normal 14 3 47 3" xfId="4992"/>
    <cellStyle name="Normal 14 3 47 4" xfId="4990"/>
    <cellStyle name="Normal 14 3 47 5" xfId="15998"/>
    <cellStyle name="Normal 14 3 47 6" xfId="18707"/>
    <cellStyle name="Normal 14 3 47 7" xfId="21604"/>
    <cellStyle name="Normal 14 3 48" xfId="739"/>
    <cellStyle name="Normal 14 3 48 2" xfId="4994"/>
    <cellStyle name="Normal 14 3 48 3" xfId="4995"/>
    <cellStyle name="Normal 14 3 48 4" xfId="4993"/>
    <cellStyle name="Normal 14 3 48 5" xfId="15999"/>
    <cellStyle name="Normal 14 3 48 6" xfId="19796"/>
    <cellStyle name="Normal 14 3 48 7" xfId="21605"/>
    <cellStyle name="Normal 14 3 49" xfId="740"/>
    <cellStyle name="Normal 14 3 49 2" xfId="4997"/>
    <cellStyle name="Normal 14 3 49 3" xfId="4998"/>
    <cellStyle name="Normal 14 3 49 4" xfId="4996"/>
    <cellStyle name="Normal 14 3 49 5" xfId="16001"/>
    <cellStyle name="Normal 14 3 49 6" xfId="20373"/>
    <cellStyle name="Normal 14 3 49 7" xfId="21606"/>
    <cellStyle name="Normal 14 3 5" xfId="741"/>
    <cellStyle name="Normal 14 3 5 2" xfId="5000"/>
    <cellStyle name="Normal 14 3 5 3" xfId="5001"/>
    <cellStyle name="Normal 14 3 5 4" xfId="4999"/>
    <cellStyle name="Normal 14 3 5 5" xfId="16003"/>
    <cellStyle name="Normal 14 3 5 6" xfId="20885"/>
    <cellStyle name="Normal 14 3 5 7" xfId="21607"/>
    <cellStyle name="Normal 14 3 50" xfId="742"/>
    <cellStyle name="Normal 14 3 50 2" xfId="5003"/>
    <cellStyle name="Normal 14 3 50 3" xfId="5004"/>
    <cellStyle name="Normal 14 3 50 4" xfId="5002"/>
    <cellStyle name="Normal 14 3 50 5" xfId="16004"/>
    <cellStyle name="Normal 14 3 50 6" xfId="18704"/>
    <cellStyle name="Normal 14 3 50 7" xfId="21608"/>
    <cellStyle name="Normal 14 3 51" xfId="743"/>
    <cellStyle name="Normal 14 3 51 2" xfId="5006"/>
    <cellStyle name="Normal 14 3 51 3" xfId="5007"/>
    <cellStyle name="Normal 14 3 51 4" xfId="5005"/>
    <cellStyle name="Normal 14 3 51 5" xfId="16006"/>
    <cellStyle name="Normal 14 3 51 6" xfId="18702"/>
    <cellStyle name="Normal 14 3 51 7" xfId="21609"/>
    <cellStyle name="Normal 14 3 52" xfId="744"/>
    <cellStyle name="Normal 14 3 52 2" xfId="5009"/>
    <cellStyle name="Normal 14 3 52 3" xfId="5010"/>
    <cellStyle name="Normal 14 3 52 4" xfId="5008"/>
    <cellStyle name="Normal 14 3 52 5" xfId="16009"/>
    <cellStyle name="Normal 14 3 52 6" xfId="19795"/>
    <cellStyle name="Normal 14 3 52 7" xfId="21610"/>
    <cellStyle name="Normal 14 3 53" xfId="745"/>
    <cellStyle name="Normal 14 3 53 2" xfId="5012"/>
    <cellStyle name="Normal 14 3 53 3" xfId="5013"/>
    <cellStyle name="Normal 14 3 53 4" xfId="5011"/>
    <cellStyle name="Normal 14 3 53 5" xfId="16010"/>
    <cellStyle name="Normal 14 3 53 6" xfId="20423"/>
    <cellStyle name="Normal 14 3 53 7" xfId="21611"/>
    <cellStyle name="Normal 14 3 54" xfId="746"/>
    <cellStyle name="Normal 14 3 54 2" xfId="5015"/>
    <cellStyle name="Normal 14 3 54 3" xfId="5016"/>
    <cellStyle name="Normal 14 3 54 4" xfId="5014"/>
    <cellStyle name="Normal 14 3 54 5" xfId="16012"/>
    <cellStyle name="Normal 14 3 54 6" xfId="20719"/>
    <cellStyle name="Normal 14 3 54 7" xfId="21612"/>
    <cellStyle name="Normal 14 3 55" xfId="747"/>
    <cellStyle name="Normal 14 3 55 2" xfId="5018"/>
    <cellStyle name="Normal 14 3 55 3" xfId="5019"/>
    <cellStyle name="Normal 14 3 55 4" xfId="5017"/>
    <cellStyle name="Normal 14 3 55 5" xfId="16014"/>
    <cellStyle name="Normal 14 3 55 6" xfId="18699"/>
    <cellStyle name="Normal 14 3 55 7" xfId="21613"/>
    <cellStyle name="Normal 14 3 56" xfId="748"/>
    <cellStyle name="Normal 14 3 56 2" xfId="5021"/>
    <cellStyle name="Normal 14 3 56 3" xfId="5022"/>
    <cellStyle name="Normal 14 3 56 4" xfId="5020"/>
    <cellStyle name="Normal 14 3 56 5" xfId="16015"/>
    <cellStyle name="Normal 14 3 56 6" xfId="18697"/>
    <cellStyle name="Normal 14 3 56 7" xfId="21614"/>
    <cellStyle name="Normal 14 3 57" xfId="749"/>
    <cellStyle name="Normal 14 3 57 2" xfId="5024"/>
    <cellStyle name="Normal 14 3 57 3" xfId="5025"/>
    <cellStyle name="Normal 14 3 57 4" xfId="5023"/>
    <cellStyle name="Normal 14 3 57 5" xfId="16017"/>
    <cellStyle name="Normal 14 3 57 6" xfId="19794"/>
    <cellStyle name="Normal 14 3 57 7" xfId="22928"/>
    <cellStyle name="Normal 14 3 58" xfId="750"/>
    <cellStyle name="Normal 14 3 58 2" xfId="5027"/>
    <cellStyle name="Normal 14 3 58 3" xfId="5028"/>
    <cellStyle name="Normal 14 3 58 4" xfId="5026"/>
    <cellStyle name="Normal 14 3 58 5" xfId="16019"/>
    <cellStyle name="Normal 14 3 58 6" xfId="20267"/>
    <cellStyle name="Normal 14 3 58 7" xfId="23027"/>
    <cellStyle name="Normal 14 3 59" xfId="751"/>
    <cellStyle name="Normal 14 3 59 2" xfId="5030"/>
    <cellStyle name="Normal 14 3 59 3" xfId="5031"/>
    <cellStyle name="Normal 14 3 59 4" xfId="5029"/>
    <cellStyle name="Normal 14 3 59 5" xfId="16020"/>
    <cellStyle name="Normal 14 3 59 6" xfId="20899"/>
    <cellStyle name="Normal 14 3 59 7" xfId="22927"/>
    <cellStyle name="Normal 14 3 6" xfId="752"/>
    <cellStyle name="Normal 14 3 6 2" xfId="5033"/>
    <cellStyle name="Normal 14 3 6 3" xfId="5034"/>
    <cellStyle name="Normal 14 3 6 4" xfId="5032"/>
    <cellStyle name="Normal 14 3 6 5" xfId="16022"/>
    <cellStyle name="Normal 14 3 6 6" xfId="18695"/>
    <cellStyle name="Normal 14 3 6 7" xfId="21615"/>
    <cellStyle name="Normal 14 3 60" xfId="753"/>
    <cellStyle name="Normal 14 3 60 2" xfId="5036"/>
    <cellStyle name="Normal 14 3 60 3" xfId="5037"/>
    <cellStyle name="Normal 14 3 60 4" xfId="5035"/>
    <cellStyle name="Normal 14 3 60 5" xfId="16024"/>
    <cellStyle name="Normal 14 3 60 6" xfId="18692"/>
    <cellStyle name="Normal 14 3 60 7" xfId="23029"/>
    <cellStyle name="Normal 14 3 61" xfId="754"/>
    <cellStyle name="Normal 14 3 61 2" xfId="5039"/>
    <cellStyle name="Normal 14 3 61 3" xfId="5040"/>
    <cellStyle name="Normal 14 3 61 4" xfId="5038"/>
    <cellStyle name="Normal 14 3 61 5" xfId="16025"/>
    <cellStyle name="Normal 14 3 61 6" xfId="19793"/>
    <cellStyle name="Normal 14 3 61 7" xfId="22925"/>
    <cellStyle name="Normal 14 3 62" xfId="755"/>
    <cellStyle name="Normal 14 3 62 2" xfId="5042"/>
    <cellStyle name="Normal 14 3 62 3" xfId="5043"/>
    <cellStyle name="Normal 14 3 62 4" xfId="5041"/>
    <cellStyle name="Normal 14 3 62 5" xfId="16027"/>
    <cellStyle name="Normal 14 3 62 6" xfId="20435"/>
    <cellStyle name="Normal 14 3 62 7" xfId="23031"/>
    <cellStyle name="Normal 14 3 63" xfId="756"/>
    <cellStyle name="Normal 14 3 63 2" xfId="5045"/>
    <cellStyle name="Normal 14 3 63 3" xfId="5046"/>
    <cellStyle name="Normal 14 3 63 4" xfId="5044"/>
    <cellStyle name="Normal 14 3 63 5" xfId="16029"/>
    <cellStyle name="Normal 14 3 63 6" xfId="20829"/>
    <cellStyle name="Normal 14 3 63 7" xfId="22923"/>
    <cellStyle name="Normal 14 3 64" xfId="5047"/>
    <cellStyle name="Normal 14 3 65" xfId="5048"/>
    <cellStyle name="Normal 14 3 66" xfId="4869"/>
    <cellStyle name="Normal 14 3 67" xfId="15926"/>
    <cellStyle name="Normal 14 3 68" xfId="20722"/>
    <cellStyle name="Normal 14 3 69" xfId="21563"/>
    <cellStyle name="Normal 14 3 7" xfId="757"/>
    <cellStyle name="Normal 14 3 7 2" xfId="5050"/>
    <cellStyle name="Normal 14 3 7 3" xfId="5051"/>
    <cellStyle name="Normal 14 3 7 4" xfId="5049"/>
    <cellStyle name="Normal 14 3 7 5" xfId="16031"/>
    <cellStyle name="Normal 14 3 7 6" xfId="20884"/>
    <cellStyle name="Normal 14 3 7 7" xfId="21616"/>
    <cellStyle name="Normal 14 3 8" xfId="758"/>
    <cellStyle name="Normal 14 3 8 2" xfId="5053"/>
    <cellStyle name="Normal 14 3 8 3" xfId="5054"/>
    <cellStyle name="Normal 14 3 8 4" xfId="5052"/>
    <cellStyle name="Normal 14 3 8 5" xfId="16033"/>
    <cellStyle name="Normal 14 3 8 6" xfId="18688"/>
    <cellStyle name="Normal 14 3 8 7" xfId="21617"/>
    <cellStyle name="Normal 14 3 9" xfId="759"/>
    <cellStyle name="Normal 14 3 9 2" xfId="5056"/>
    <cellStyle name="Normal 14 3 9 3" xfId="5057"/>
    <cellStyle name="Normal 14 3 9 4" xfId="5055"/>
    <cellStyle name="Normal 14 3 9 5" xfId="16034"/>
    <cellStyle name="Normal 14 3 9 6" xfId="18686"/>
    <cellStyle name="Normal 14 3 9 7" xfId="21618"/>
    <cellStyle name="Normal 14 4" xfId="760"/>
    <cellStyle name="Normal 14 4 2" xfId="5058"/>
    <cellStyle name="Normal 14 4 3" xfId="16036"/>
    <cellStyle name="Normal 14 4 4" xfId="19792"/>
    <cellStyle name="Normal 14 5" xfId="761"/>
    <cellStyle name="Normal 14 5 2" xfId="5059"/>
    <cellStyle name="Normal 14 5 3" xfId="16037"/>
    <cellStyle name="Normal 14 5 4" xfId="20876"/>
    <cellStyle name="Normal 14 6" xfId="762"/>
    <cellStyle name="Normal 14 6 2" xfId="5060"/>
    <cellStyle name="Normal 14 6 3" xfId="16038"/>
    <cellStyle name="Normal 14 6 4" xfId="18684"/>
    <cellStyle name="Normal 14 7" xfId="763"/>
    <cellStyle name="Normal 14 7 2" xfId="5061"/>
    <cellStyle name="Normal 14 7 3" xfId="16039"/>
    <cellStyle name="Normal 14 7 4" xfId="20422"/>
    <cellStyle name="Normal 14 8" xfId="764"/>
    <cellStyle name="Normal 14 8 2" xfId="5062"/>
    <cellStyle name="Normal 14 8 3" xfId="16040"/>
    <cellStyle name="Normal 14 8 4" xfId="18683"/>
    <cellStyle name="Normal 14 9" xfId="765"/>
    <cellStyle name="Normal 14 9 2" xfId="5063"/>
    <cellStyle name="Normal 14 9 3" xfId="16041"/>
    <cellStyle name="Normal 14 9 4" xfId="19791"/>
    <cellStyle name="Normal 15" xfId="766"/>
    <cellStyle name="Normal 15 10" xfId="767"/>
    <cellStyle name="Normal 15 10 2" xfId="5064"/>
    <cellStyle name="Normal 15 10 3" xfId="16042"/>
    <cellStyle name="Normal 15 10 4" xfId="20718"/>
    <cellStyle name="Normal 15 11" xfId="768"/>
    <cellStyle name="Normal 15 11 2" xfId="5065"/>
    <cellStyle name="Normal 15 11 3" xfId="16043"/>
    <cellStyle name="Normal 15 11 4" xfId="18681"/>
    <cellStyle name="Normal 15 12" xfId="769"/>
    <cellStyle name="Normal 15 12 2" xfId="5066"/>
    <cellStyle name="Normal 15 12 3" xfId="16044"/>
    <cellStyle name="Normal 15 12 4" xfId="20266"/>
    <cellStyle name="Normal 15 13" xfId="770"/>
    <cellStyle name="Normal 15 13 2" xfId="5067"/>
    <cellStyle name="Normal 15 13 3" xfId="16045"/>
    <cellStyle name="Normal 15 13 4" xfId="18680"/>
    <cellStyle name="Normal 15 14" xfId="771"/>
    <cellStyle name="Normal 15 14 2" xfId="5068"/>
    <cellStyle name="Normal 15 14 3" xfId="16046"/>
    <cellStyle name="Normal 15 14 4" xfId="19790"/>
    <cellStyle name="Normal 15 15" xfId="772"/>
    <cellStyle name="Normal 15 15 2" xfId="5069"/>
    <cellStyle name="Normal 15 15 3" xfId="16047"/>
    <cellStyle name="Normal 15 15 4" xfId="20717"/>
    <cellStyle name="Normal 15 16" xfId="773"/>
    <cellStyle name="Normal 15 16 2" xfId="5070"/>
    <cellStyle name="Normal 15 16 3" xfId="16048"/>
    <cellStyle name="Normal 15 16 4" xfId="18678"/>
    <cellStyle name="Normal 15 17" xfId="774"/>
    <cellStyle name="Normal 15 17 2" xfId="5071"/>
    <cellStyle name="Normal 15 17 3" xfId="16049"/>
    <cellStyle name="Normal 15 17 4" xfId="20265"/>
    <cellStyle name="Normal 15 18" xfId="775"/>
    <cellStyle name="Normal 15 18 2" xfId="5072"/>
    <cellStyle name="Normal 15 18 3" xfId="16050"/>
    <cellStyle name="Normal 15 18 4" xfId="18677"/>
    <cellStyle name="Normal 15 19" xfId="776"/>
    <cellStyle name="Normal 15 19 2" xfId="5073"/>
    <cellStyle name="Normal 15 19 3" xfId="16051"/>
    <cellStyle name="Normal 15 19 4" xfId="19788"/>
    <cellStyle name="Normal 15 2" xfId="777"/>
    <cellStyle name="Normal 15 2 10" xfId="778"/>
    <cellStyle name="Normal 15 2 10 2" xfId="5076"/>
    <cellStyle name="Normal 15 2 10 3" xfId="5077"/>
    <cellStyle name="Normal 15 2 10 4" xfId="5075"/>
    <cellStyle name="Normal 15 2 10 5" xfId="16053"/>
    <cellStyle name="Normal 15 2 10 6" xfId="18675"/>
    <cellStyle name="Normal 15 2 10 7" xfId="21620"/>
    <cellStyle name="Normal 15 2 11" xfId="779"/>
    <cellStyle name="Normal 15 2 11 2" xfId="5079"/>
    <cellStyle name="Normal 15 2 11 3" xfId="5080"/>
    <cellStyle name="Normal 15 2 11 4" xfId="5078"/>
    <cellStyle name="Normal 15 2 11 5" xfId="16055"/>
    <cellStyle name="Normal 15 2 11 6" xfId="19789"/>
    <cellStyle name="Normal 15 2 11 7" xfId="21621"/>
    <cellStyle name="Normal 15 2 12" xfId="780"/>
    <cellStyle name="Normal 15 2 12 2" xfId="5082"/>
    <cellStyle name="Normal 15 2 12 3" xfId="5083"/>
    <cellStyle name="Normal 15 2 12 4" xfId="5081"/>
    <cellStyle name="Normal 15 2 12 5" xfId="16057"/>
    <cellStyle name="Normal 15 2 12 6" xfId="20446"/>
    <cellStyle name="Normal 15 2 12 7" xfId="21622"/>
    <cellStyle name="Normal 15 2 13" xfId="781"/>
    <cellStyle name="Normal 15 2 13 2" xfId="5085"/>
    <cellStyle name="Normal 15 2 13 3" xfId="5086"/>
    <cellStyle name="Normal 15 2 13 4" xfId="5084"/>
    <cellStyle name="Normal 15 2 13 5" xfId="16058"/>
    <cellStyle name="Normal 15 2 13 6" xfId="20821"/>
    <cellStyle name="Normal 15 2 13 7" xfId="21623"/>
    <cellStyle name="Normal 15 2 14" xfId="782"/>
    <cellStyle name="Normal 15 2 14 2" xfId="5088"/>
    <cellStyle name="Normal 15 2 14 3" xfId="5089"/>
    <cellStyle name="Normal 15 2 14 4" xfId="5087"/>
    <cellStyle name="Normal 15 2 14 5" xfId="16060"/>
    <cellStyle name="Normal 15 2 14 6" xfId="18672"/>
    <cellStyle name="Normal 15 2 14 7" xfId="21624"/>
    <cellStyle name="Normal 15 2 15" xfId="783"/>
    <cellStyle name="Normal 15 2 15 2" xfId="5091"/>
    <cellStyle name="Normal 15 2 15 3" xfId="5092"/>
    <cellStyle name="Normal 15 2 15 4" xfId="5090"/>
    <cellStyle name="Normal 15 2 15 5" xfId="16062"/>
    <cellStyle name="Normal 15 2 15 6" xfId="18670"/>
    <cellStyle name="Normal 15 2 15 7" xfId="21625"/>
    <cellStyle name="Normal 15 2 16" xfId="784"/>
    <cellStyle name="Normal 15 2 16 2" xfId="5094"/>
    <cellStyle name="Normal 15 2 16 3" xfId="5095"/>
    <cellStyle name="Normal 15 2 16 4" xfId="5093"/>
    <cellStyle name="Normal 15 2 16 5" xfId="16063"/>
    <cellStyle name="Normal 15 2 16 6" xfId="19787"/>
    <cellStyle name="Normal 15 2 16 7" xfId="21626"/>
    <cellStyle name="Normal 15 2 17" xfId="785"/>
    <cellStyle name="Normal 15 2 17 2" xfId="5097"/>
    <cellStyle name="Normal 15 2 17 3" xfId="5098"/>
    <cellStyle name="Normal 15 2 17 4" xfId="5096"/>
    <cellStyle name="Normal 15 2 17 5" xfId="16065"/>
    <cellStyle name="Normal 15 2 17 6" xfId="20374"/>
    <cellStyle name="Normal 15 2 17 7" xfId="21627"/>
    <cellStyle name="Normal 15 2 18" xfId="786"/>
    <cellStyle name="Normal 15 2 18 2" xfId="5100"/>
    <cellStyle name="Normal 15 2 18 3" xfId="5101"/>
    <cellStyle name="Normal 15 2 18 4" xfId="5099"/>
    <cellStyle name="Normal 15 2 18 5" xfId="16067"/>
    <cellStyle name="Normal 15 2 18 6" xfId="20883"/>
    <cellStyle name="Normal 15 2 18 7" xfId="21628"/>
    <cellStyle name="Normal 15 2 19" xfId="787"/>
    <cellStyle name="Normal 15 2 19 2" xfId="5103"/>
    <cellStyle name="Normal 15 2 19 3" xfId="5104"/>
    <cellStyle name="Normal 15 2 19 4" xfId="5102"/>
    <cellStyle name="Normal 15 2 19 5" xfId="16068"/>
    <cellStyle name="Normal 15 2 19 6" xfId="18667"/>
    <cellStyle name="Normal 15 2 19 7" xfId="21629"/>
    <cellStyle name="Normal 15 2 2" xfId="788"/>
    <cellStyle name="Normal 15 2 2 2" xfId="5106"/>
    <cellStyle name="Normal 15 2 2 3" xfId="5107"/>
    <cellStyle name="Normal 15 2 2 4" xfId="5105"/>
    <cellStyle name="Normal 15 2 2 5" xfId="16070"/>
    <cellStyle name="Normal 15 2 2 6" xfId="18665"/>
    <cellStyle name="Normal 15 2 2 7" xfId="21630"/>
    <cellStyle name="Normal 15 2 20" xfId="789"/>
    <cellStyle name="Normal 15 2 20 2" xfId="5109"/>
    <cellStyle name="Normal 15 2 20 3" xfId="5110"/>
    <cellStyle name="Normal 15 2 20 4" xfId="5108"/>
    <cellStyle name="Normal 15 2 20 5" xfId="16072"/>
    <cellStyle name="Normal 15 2 20 6" xfId="19786"/>
    <cellStyle name="Normal 15 2 20 7" xfId="21631"/>
    <cellStyle name="Normal 15 2 21" xfId="790"/>
    <cellStyle name="Normal 15 2 21 2" xfId="5112"/>
    <cellStyle name="Normal 15 2 21 3" xfId="5113"/>
    <cellStyle name="Normal 15 2 21 4" xfId="5111"/>
    <cellStyle name="Normal 15 2 21 5" xfId="16073"/>
    <cellStyle name="Normal 15 2 21 6" xfId="20421"/>
    <cellStyle name="Normal 15 2 21 7" xfId="21632"/>
    <cellStyle name="Normal 15 2 22" xfId="791"/>
    <cellStyle name="Normal 15 2 22 2" xfId="5115"/>
    <cellStyle name="Normal 15 2 22 3" xfId="5116"/>
    <cellStyle name="Normal 15 2 22 4" xfId="5114"/>
    <cellStyle name="Normal 15 2 22 5" xfId="16075"/>
    <cellStyle name="Normal 15 2 22 6" xfId="20715"/>
    <cellStyle name="Normal 15 2 22 7" xfId="21633"/>
    <cellStyle name="Normal 15 2 23" xfId="792"/>
    <cellStyle name="Normal 15 2 23 2" xfId="5118"/>
    <cellStyle name="Normal 15 2 23 3" xfId="5119"/>
    <cellStyle name="Normal 15 2 23 4" xfId="5117"/>
    <cellStyle name="Normal 15 2 23 5" xfId="16077"/>
    <cellStyle name="Normal 15 2 23 6" xfId="18662"/>
    <cellStyle name="Normal 15 2 23 7" xfId="21634"/>
    <cellStyle name="Normal 15 2 24" xfId="793"/>
    <cellStyle name="Normal 15 2 24 2" xfId="5121"/>
    <cellStyle name="Normal 15 2 24 3" xfId="5122"/>
    <cellStyle name="Normal 15 2 24 4" xfId="5120"/>
    <cellStyle name="Normal 15 2 24 5" xfId="16078"/>
    <cellStyle name="Normal 15 2 24 6" xfId="18660"/>
    <cellStyle name="Normal 15 2 24 7" xfId="21635"/>
    <cellStyle name="Normal 15 2 25" xfId="794"/>
    <cellStyle name="Normal 15 2 25 2" xfId="5124"/>
    <cellStyle name="Normal 15 2 25 3" xfId="5125"/>
    <cellStyle name="Normal 15 2 25 4" xfId="5123"/>
    <cellStyle name="Normal 15 2 25 5" xfId="16080"/>
    <cellStyle name="Normal 15 2 25 6" xfId="19785"/>
    <cellStyle name="Normal 15 2 25 7" xfId="21636"/>
    <cellStyle name="Normal 15 2 26" xfId="795"/>
    <cellStyle name="Normal 15 2 26 2" xfId="5127"/>
    <cellStyle name="Normal 15 2 26 3" xfId="5128"/>
    <cellStyle name="Normal 15 2 26 4" xfId="5126"/>
    <cellStyle name="Normal 15 2 26 5" xfId="16082"/>
    <cellStyle name="Normal 15 2 26 6" xfId="20264"/>
    <cellStyle name="Normal 15 2 26 7" xfId="21637"/>
    <cellStyle name="Normal 15 2 27" xfId="796"/>
    <cellStyle name="Normal 15 2 27 2" xfId="5130"/>
    <cellStyle name="Normal 15 2 27 3" xfId="5131"/>
    <cellStyle name="Normal 15 2 27 4" xfId="5129"/>
    <cellStyle name="Normal 15 2 27 5" xfId="16083"/>
    <cellStyle name="Normal 15 2 27 6" xfId="20898"/>
    <cellStyle name="Normal 15 2 27 7" xfId="21638"/>
    <cellStyle name="Normal 15 2 28" xfId="797"/>
    <cellStyle name="Normal 15 2 28 2" xfId="5133"/>
    <cellStyle name="Normal 15 2 28 3" xfId="5134"/>
    <cellStyle name="Normal 15 2 28 4" xfId="5132"/>
    <cellStyle name="Normal 15 2 28 5" xfId="16085"/>
    <cellStyle name="Normal 15 2 28 6" xfId="18658"/>
    <cellStyle name="Normal 15 2 28 7" xfId="21639"/>
    <cellStyle name="Normal 15 2 29" xfId="798"/>
    <cellStyle name="Normal 15 2 29 2" xfId="5136"/>
    <cellStyle name="Normal 15 2 29 3" xfId="5137"/>
    <cellStyle name="Normal 15 2 29 4" xfId="5135"/>
    <cellStyle name="Normal 15 2 29 5" xfId="16087"/>
    <cellStyle name="Normal 15 2 29 6" xfId="18655"/>
    <cellStyle name="Normal 15 2 29 7" xfId="21640"/>
    <cellStyle name="Normal 15 2 3" xfId="799"/>
    <cellStyle name="Normal 15 2 3 2" xfId="5139"/>
    <cellStyle name="Normal 15 2 3 3" xfId="5140"/>
    <cellStyle name="Normal 15 2 3 4" xfId="5138"/>
    <cellStyle name="Normal 15 2 3 5" xfId="16088"/>
    <cellStyle name="Normal 15 2 3 6" xfId="19784"/>
    <cellStyle name="Normal 15 2 3 7" xfId="21641"/>
    <cellStyle name="Normal 15 2 30" xfId="800"/>
    <cellStyle name="Normal 15 2 30 2" xfId="5142"/>
    <cellStyle name="Normal 15 2 30 3" xfId="5143"/>
    <cellStyle name="Normal 15 2 30 4" xfId="5141"/>
    <cellStyle name="Normal 15 2 30 5" xfId="16090"/>
    <cellStyle name="Normal 15 2 30 6" xfId="20434"/>
    <cellStyle name="Normal 15 2 30 7" xfId="21642"/>
    <cellStyle name="Normal 15 2 31" xfId="801"/>
    <cellStyle name="Normal 15 2 31 2" xfId="5145"/>
    <cellStyle name="Normal 15 2 31 3" xfId="5146"/>
    <cellStyle name="Normal 15 2 31 4" xfId="5144"/>
    <cellStyle name="Normal 15 2 31 5" xfId="16092"/>
    <cellStyle name="Normal 15 2 31 6" xfId="20830"/>
    <cellStyle name="Normal 15 2 31 7" xfId="21643"/>
    <cellStyle name="Normal 15 2 32" xfId="802"/>
    <cellStyle name="Normal 15 2 32 2" xfId="5148"/>
    <cellStyle name="Normal 15 2 32 3" xfId="5149"/>
    <cellStyle name="Normal 15 2 32 4" xfId="5147"/>
    <cellStyle name="Normal 15 2 32 5" xfId="16093"/>
    <cellStyle name="Normal 15 2 32 6" xfId="18652"/>
    <cellStyle name="Normal 15 2 32 7" xfId="21644"/>
    <cellStyle name="Normal 15 2 33" xfId="803"/>
    <cellStyle name="Normal 15 2 33 2" xfId="5151"/>
    <cellStyle name="Normal 15 2 33 3" xfId="5152"/>
    <cellStyle name="Normal 15 2 33 4" xfId="5150"/>
    <cellStyle name="Normal 15 2 33 5" xfId="16095"/>
    <cellStyle name="Normal 15 2 33 6" xfId="18650"/>
    <cellStyle name="Normal 15 2 33 7" xfId="21645"/>
    <cellStyle name="Normal 15 2 34" xfId="804"/>
    <cellStyle name="Normal 15 2 34 2" xfId="5154"/>
    <cellStyle name="Normal 15 2 34 3" xfId="5155"/>
    <cellStyle name="Normal 15 2 34 4" xfId="5153"/>
    <cellStyle name="Normal 15 2 34 5" xfId="16097"/>
    <cellStyle name="Normal 15 2 34 6" xfId="19783"/>
    <cellStyle name="Normal 15 2 34 7" xfId="21646"/>
    <cellStyle name="Normal 15 2 35" xfId="805"/>
    <cellStyle name="Normal 15 2 35 2" xfId="5157"/>
    <cellStyle name="Normal 15 2 35 3" xfId="5158"/>
    <cellStyle name="Normal 15 2 35 4" xfId="5156"/>
    <cellStyle name="Normal 15 2 35 5" xfId="16098"/>
    <cellStyle name="Normal 15 2 35 6" xfId="20381"/>
    <cellStyle name="Normal 15 2 35 7" xfId="21647"/>
    <cellStyle name="Normal 15 2 36" xfId="806"/>
    <cellStyle name="Normal 15 2 36 2" xfId="5160"/>
    <cellStyle name="Normal 15 2 36 3" xfId="5161"/>
    <cellStyle name="Normal 15 2 36 4" xfId="5159"/>
    <cellStyle name="Normal 15 2 36 5" xfId="16100"/>
    <cellStyle name="Normal 15 2 36 6" xfId="20875"/>
    <cellStyle name="Normal 15 2 36 7" xfId="21648"/>
    <cellStyle name="Normal 15 2 37" xfId="807"/>
    <cellStyle name="Normal 15 2 37 2" xfId="5163"/>
    <cellStyle name="Normal 15 2 37 3" xfId="5164"/>
    <cellStyle name="Normal 15 2 37 4" xfId="5162"/>
    <cellStyle name="Normal 15 2 37 5" xfId="16102"/>
    <cellStyle name="Normal 15 2 37 6" xfId="18647"/>
    <cellStyle name="Normal 15 2 37 7" xfId="21649"/>
    <cellStyle name="Normal 15 2 38" xfId="808"/>
    <cellStyle name="Normal 15 2 38 2" xfId="5166"/>
    <cellStyle name="Normal 15 2 38 3" xfId="5167"/>
    <cellStyle name="Normal 15 2 38 4" xfId="5165"/>
    <cellStyle name="Normal 15 2 38 5" xfId="16103"/>
    <cellStyle name="Normal 15 2 38 6" xfId="18645"/>
    <cellStyle name="Normal 15 2 38 7" xfId="21650"/>
    <cellStyle name="Normal 15 2 39" xfId="809"/>
    <cellStyle name="Normal 15 2 39 2" xfId="5169"/>
    <cellStyle name="Normal 15 2 39 3" xfId="5170"/>
    <cellStyle name="Normal 15 2 39 4" xfId="5168"/>
    <cellStyle name="Normal 15 2 39 5" xfId="16105"/>
    <cellStyle name="Normal 15 2 39 6" xfId="19782"/>
    <cellStyle name="Normal 15 2 39 7" xfId="21651"/>
    <cellStyle name="Normal 15 2 4" xfId="810"/>
    <cellStyle name="Normal 15 2 4 2" xfId="5172"/>
    <cellStyle name="Normal 15 2 4 3" xfId="5173"/>
    <cellStyle name="Normal 15 2 4 4" xfId="5171"/>
    <cellStyle name="Normal 15 2 4 5" xfId="16107"/>
    <cellStyle name="Normal 15 2 4 6" xfId="20263"/>
    <cellStyle name="Normal 15 2 4 7" xfId="21652"/>
    <cellStyle name="Normal 15 2 40" xfId="811"/>
    <cellStyle name="Normal 15 2 40 2" xfId="5175"/>
    <cellStyle name="Normal 15 2 40 3" xfId="5176"/>
    <cellStyle name="Normal 15 2 40 4" xfId="5174"/>
    <cellStyle name="Normal 15 2 40 5" xfId="16108"/>
    <cellStyle name="Normal 15 2 40 6" xfId="20714"/>
    <cellStyle name="Normal 15 2 40 7" xfId="21653"/>
    <cellStyle name="Normal 15 2 41" xfId="812"/>
    <cellStyle name="Normal 15 2 41 2" xfId="5178"/>
    <cellStyle name="Normal 15 2 41 3" xfId="5179"/>
    <cellStyle name="Normal 15 2 41 4" xfId="5177"/>
    <cellStyle name="Normal 15 2 41 5" xfId="16110"/>
    <cellStyle name="Normal 15 2 41 6" xfId="18642"/>
    <cellStyle name="Normal 15 2 41 7" xfId="21654"/>
    <cellStyle name="Normal 15 2 42" xfId="813"/>
    <cellStyle name="Normal 15 2 42 2" xfId="5181"/>
    <cellStyle name="Normal 15 2 42 3" xfId="5182"/>
    <cellStyle name="Normal 15 2 42 4" xfId="5180"/>
    <cellStyle name="Normal 15 2 42 5" xfId="16112"/>
    <cellStyle name="Normal 15 2 42 6" xfId="18641"/>
    <cellStyle name="Normal 15 2 42 7" xfId="21655"/>
    <cellStyle name="Normal 15 2 43" xfId="814"/>
    <cellStyle name="Normal 15 2 43 2" xfId="5184"/>
    <cellStyle name="Normal 15 2 43 3" xfId="5185"/>
    <cellStyle name="Normal 15 2 43 4" xfId="5183"/>
    <cellStyle name="Normal 15 2 43 5" xfId="16113"/>
    <cellStyle name="Normal 15 2 43 6" xfId="19781"/>
    <cellStyle name="Normal 15 2 43 7" xfId="21656"/>
    <cellStyle name="Normal 15 2 44" xfId="815"/>
    <cellStyle name="Normal 15 2 44 2" xfId="5187"/>
    <cellStyle name="Normal 15 2 44 3" xfId="5188"/>
    <cellStyle name="Normal 15 2 44 4" xfId="5186"/>
    <cellStyle name="Normal 15 2 44 5" xfId="16115"/>
    <cellStyle name="Normal 15 2 44 6" xfId="20369"/>
    <cellStyle name="Normal 15 2 44 7" xfId="21657"/>
    <cellStyle name="Normal 15 2 45" xfId="816"/>
    <cellStyle name="Normal 15 2 45 2" xfId="5190"/>
    <cellStyle name="Normal 15 2 45 3" xfId="5191"/>
    <cellStyle name="Normal 15 2 45 4" xfId="5189"/>
    <cellStyle name="Normal 15 2 45 5" xfId="16117"/>
    <cellStyle name="Normal 15 2 45 6" xfId="20890"/>
    <cellStyle name="Normal 15 2 45 7" xfId="21658"/>
    <cellStyle name="Normal 15 2 46" xfId="817"/>
    <cellStyle name="Normal 15 2 46 2" xfId="5193"/>
    <cellStyle name="Normal 15 2 46 3" xfId="5194"/>
    <cellStyle name="Normal 15 2 46 4" xfId="5192"/>
    <cellStyle name="Normal 15 2 46 5" xfId="16118"/>
    <cellStyle name="Normal 15 2 46 6" xfId="18637"/>
    <cellStyle name="Normal 15 2 46 7" xfId="21659"/>
    <cellStyle name="Normal 15 2 47" xfId="818"/>
    <cellStyle name="Normal 15 2 47 2" xfId="5196"/>
    <cellStyle name="Normal 15 2 47 3" xfId="5197"/>
    <cellStyle name="Normal 15 2 47 4" xfId="5195"/>
    <cellStyle name="Normal 15 2 47 5" xfId="16120"/>
    <cellStyle name="Normal 15 2 47 6" xfId="18635"/>
    <cellStyle name="Normal 15 2 47 7" xfId="21660"/>
    <cellStyle name="Normal 15 2 48" xfId="819"/>
    <cellStyle name="Normal 15 2 48 2" xfId="5199"/>
    <cellStyle name="Normal 15 2 48 3" xfId="5200"/>
    <cellStyle name="Normal 15 2 48 4" xfId="5198"/>
    <cellStyle name="Normal 15 2 48 5" xfId="16122"/>
    <cellStyle name="Normal 15 2 48 6" xfId="19780"/>
    <cellStyle name="Normal 15 2 48 7" xfId="21661"/>
    <cellStyle name="Normal 15 2 49" xfId="820"/>
    <cellStyle name="Normal 15 2 49 2" xfId="5202"/>
    <cellStyle name="Normal 15 2 49 3" xfId="5203"/>
    <cellStyle name="Normal 15 2 49 4" xfId="5201"/>
    <cellStyle name="Normal 15 2 49 5" xfId="16123"/>
    <cellStyle name="Normal 15 2 49 6" xfId="20428"/>
    <cellStyle name="Normal 15 2 49 7" xfId="21662"/>
    <cellStyle name="Normal 15 2 5" xfId="821"/>
    <cellStyle name="Normal 15 2 5 2" xfId="5205"/>
    <cellStyle name="Normal 15 2 5 3" xfId="5206"/>
    <cellStyle name="Normal 15 2 5 4" xfId="5204"/>
    <cellStyle name="Normal 15 2 5 5" xfId="16125"/>
    <cellStyle name="Normal 15 2 5 6" xfId="20836"/>
    <cellStyle name="Normal 15 2 5 7" xfId="21663"/>
    <cellStyle name="Normal 15 2 50" xfId="822"/>
    <cellStyle name="Normal 15 2 50 2" xfId="5208"/>
    <cellStyle name="Normal 15 2 50 3" xfId="5209"/>
    <cellStyle name="Normal 15 2 50 4" xfId="5207"/>
    <cellStyle name="Normal 15 2 50 5" xfId="16127"/>
    <cellStyle name="Normal 15 2 50 6" xfId="18632"/>
    <cellStyle name="Normal 15 2 50 7" xfId="21664"/>
    <cellStyle name="Normal 15 2 51" xfId="823"/>
    <cellStyle name="Normal 15 2 51 2" xfId="5211"/>
    <cellStyle name="Normal 15 2 51 3" xfId="5212"/>
    <cellStyle name="Normal 15 2 51 4" xfId="5210"/>
    <cellStyle name="Normal 15 2 51 5" xfId="16128"/>
    <cellStyle name="Normal 15 2 51 6" xfId="18630"/>
    <cellStyle name="Normal 15 2 51 7" xfId="21665"/>
    <cellStyle name="Normal 15 2 52" xfId="824"/>
    <cellStyle name="Normal 15 2 52 2" xfId="5214"/>
    <cellStyle name="Normal 15 2 52 3" xfId="5215"/>
    <cellStyle name="Normal 15 2 52 4" xfId="5213"/>
    <cellStyle name="Normal 15 2 52 5" xfId="16130"/>
    <cellStyle name="Normal 15 2 52 6" xfId="19779"/>
    <cellStyle name="Normal 15 2 52 7" xfId="21666"/>
    <cellStyle name="Normal 15 2 53" xfId="825"/>
    <cellStyle name="Normal 15 2 53 2" xfId="5217"/>
    <cellStyle name="Normal 15 2 53 3" xfId="5218"/>
    <cellStyle name="Normal 15 2 53 4" xfId="5216"/>
    <cellStyle name="Normal 15 2 53 5" xfId="16132"/>
    <cellStyle name="Normal 15 2 53 6" xfId="20262"/>
    <cellStyle name="Normal 15 2 53 7" xfId="21667"/>
    <cellStyle name="Normal 15 2 54" xfId="826"/>
    <cellStyle name="Normal 15 2 54 2" xfId="5220"/>
    <cellStyle name="Normal 15 2 54 3" xfId="5221"/>
    <cellStyle name="Normal 15 2 54 4" xfId="5219"/>
    <cellStyle name="Normal 15 2 54 5" xfId="16133"/>
    <cellStyle name="Normal 15 2 54 6" xfId="20713"/>
    <cellStyle name="Normal 15 2 54 7" xfId="21668"/>
    <cellStyle name="Normal 15 2 55" xfId="827"/>
    <cellStyle name="Normal 15 2 55 2" xfId="5223"/>
    <cellStyle name="Normal 15 2 55 3" xfId="5224"/>
    <cellStyle name="Normal 15 2 55 4" xfId="5222"/>
    <cellStyle name="Normal 15 2 55 5" xfId="16135"/>
    <cellStyle name="Normal 15 2 55 6" xfId="18627"/>
    <cellStyle name="Normal 15 2 55 7" xfId="21669"/>
    <cellStyle name="Normal 15 2 56" xfId="828"/>
    <cellStyle name="Normal 15 2 56 2" xfId="5226"/>
    <cellStyle name="Normal 15 2 56 3" xfId="5227"/>
    <cellStyle name="Normal 15 2 56 4" xfId="5225"/>
    <cellStyle name="Normal 15 2 56 5" xfId="16137"/>
    <cellStyle name="Normal 15 2 56 6" xfId="20897"/>
    <cellStyle name="Normal 15 2 56 7" xfId="21670"/>
    <cellStyle name="Normal 15 2 57" xfId="829"/>
    <cellStyle name="Normal 15 2 57 2" xfId="5229"/>
    <cellStyle name="Normal 15 2 57 3" xfId="5230"/>
    <cellStyle name="Normal 15 2 57 4" xfId="5228"/>
    <cellStyle name="Normal 15 2 57 5" xfId="16138"/>
    <cellStyle name="Normal 15 2 57 6" xfId="18625"/>
    <cellStyle name="Normal 15 2 57 7" xfId="22935"/>
    <cellStyle name="Normal 15 2 58" xfId="830"/>
    <cellStyle name="Normal 15 2 58 2" xfId="5232"/>
    <cellStyle name="Normal 15 2 58 3" xfId="5233"/>
    <cellStyle name="Normal 15 2 58 4" xfId="5231"/>
    <cellStyle name="Normal 15 2 58 5" xfId="16140"/>
    <cellStyle name="Normal 15 2 58 6" xfId="18622"/>
    <cellStyle name="Normal 15 2 58 7" xfId="23021"/>
    <cellStyle name="Normal 15 2 59" xfId="831"/>
    <cellStyle name="Normal 15 2 59 2" xfId="5235"/>
    <cellStyle name="Normal 15 2 59 3" xfId="5236"/>
    <cellStyle name="Normal 15 2 59 4" xfId="5234"/>
    <cellStyle name="Normal 15 2 59 5" xfId="16142"/>
    <cellStyle name="Normal 15 2 59 6" xfId="19778"/>
    <cellStyle name="Normal 15 2 59 7" xfId="22933"/>
    <cellStyle name="Normal 15 2 6" xfId="832"/>
    <cellStyle name="Normal 15 2 6 2" xfId="5238"/>
    <cellStyle name="Normal 15 2 6 3" xfId="5239"/>
    <cellStyle name="Normal 15 2 6 4" xfId="5237"/>
    <cellStyle name="Normal 15 2 6 5" xfId="16143"/>
    <cellStyle name="Normal 15 2 6 6" xfId="20433"/>
    <cellStyle name="Normal 15 2 6 7" xfId="21671"/>
    <cellStyle name="Normal 15 2 60" xfId="833"/>
    <cellStyle name="Normal 15 2 60 2" xfId="5241"/>
    <cellStyle name="Normal 15 2 60 3" xfId="5242"/>
    <cellStyle name="Normal 15 2 60 4" xfId="5240"/>
    <cellStyle name="Normal 15 2 60 5" xfId="16145"/>
    <cellStyle name="Normal 15 2 60 6" xfId="20831"/>
    <cellStyle name="Normal 15 2 60 7" xfId="23023"/>
    <cellStyle name="Normal 15 2 61" xfId="834"/>
    <cellStyle name="Normal 15 2 61 2" xfId="5244"/>
    <cellStyle name="Normal 15 2 61 3" xfId="5245"/>
    <cellStyle name="Normal 15 2 61 4" xfId="5243"/>
    <cellStyle name="Normal 15 2 61 5" xfId="16146"/>
    <cellStyle name="Normal 15 2 61 6" xfId="18619"/>
    <cellStyle name="Normal 15 2 61 7" xfId="22931"/>
    <cellStyle name="Normal 15 2 62" xfId="835"/>
    <cellStyle name="Normal 15 2 62 2" xfId="5247"/>
    <cellStyle name="Normal 15 2 62 3" xfId="5248"/>
    <cellStyle name="Normal 15 2 62 4" xfId="5246"/>
    <cellStyle name="Normal 15 2 62 5" xfId="16147"/>
    <cellStyle name="Normal 15 2 62 6" xfId="18617"/>
    <cellStyle name="Normal 15 2 62 7" xfId="23025"/>
    <cellStyle name="Normal 15 2 63" xfId="836"/>
    <cellStyle name="Normal 15 2 63 2" xfId="5250"/>
    <cellStyle name="Normal 15 2 63 3" xfId="5251"/>
    <cellStyle name="Normal 15 2 63 4" xfId="5249"/>
    <cellStyle name="Normal 15 2 63 5" xfId="16148"/>
    <cellStyle name="Normal 15 2 63 6" xfId="19777"/>
    <cellStyle name="Normal 15 2 63 7" xfId="22929"/>
    <cellStyle name="Normal 15 2 64" xfId="5252"/>
    <cellStyle name="Normal 15 2 65" xfId="5253"/>
    <cellStyle name="Normal 15 2 66" xfId="5254"/>
    <cellStyle name="Normal 15 2 67" xfId="5255"/>
    <cellStyle name="Normal 15 2 68" xfId="5256"/>
    <cellStyle name="Normal 15 2 69" xfId="5257"/>
    <cellStyle name="Normal 15 2 7" xfId="837"/>
    <cellStyle name="Normal 15 2 7 2" xfId="5259"/>
    <cellStyle name="Normal 15 2 7 3" xfId="5260"/>
    <cellStyle name="Normal 15 2 7 4" xfId="5258"/>
    <cellStyle name="Normal 15 2 7 5" xfId="16152"/>
    <cellStyle name="Normal 15 2 7 6" xfId="18614"/>
    <cellStyle name="Normal 15 2 7 7" xfId="21672"/>
    <cellStyle name="Normal 15 2 70" xfId="11054"/>
    <cellStyle name="Normal 15 2 71" xfId="5074"/>
    <cellStyle name="Normal 15 2 72" xfId="16052"/>
    <cellStyle name="Normal 15 2 73" xfId="20716"/>
    <cellStyle name="Normal 15 2 74" xfId="21619"/>
    <cellStyle name="Normal 15 2 8" xfId="838"/>
    <cellStyle name="Normal 15 2 8 2" xfId="5262"/>
    <cellStyle name="Normal 15 2 8 3" xfId="5263"/>
    <cellStyle name="Normal 15 2 8 4" xfId="5261"/>
    <cellStyle name="Normal 15 2 8 5" xfId="16153"/>
    <cellStyle name="Normal 15 2 8 6" xfId="18612"/>
    <cellStyle name="Normal 15 2 8 7" xfId="21673"/>
    <cellStyle name="Normal 15 2 9" xfId="839"/>
    <cellStyle name="Normal 15 2 9 2" xfId="5265"/>
    <cellStyle name="Normal 15 2 9 3" xfId="5266"/>
    <cellStyle name="Normal 15 2 9 4" xfId="5264"/>
    <cellStyle name="Normal 15 2 9 5" xfId="16154"/>
    <cellStyle name="Normal 15 2 9 6" xfId="19776"/>
    <cellStyle name="Normal 15 2 9 7" xfId="21674"/>
    <cellStyle name="Normal 15 20" xfId="840"/>
    <cellStyle name="Normal 15 20 2" xfId="5267"/>
    <cellStyle name="Normal 15 20 3" xfId="16156"/>
    <cellStyle name="Normal 15 20 4" xfId="20261"/>
    <cellStyle name="Normal 15 21" xfId="5268"/>
    <cellStyle name="Normal 15 3" xfId="841"/>
    <cellStyle name="Normal 15 3 10" xfId="842"/>
    <cellStyle name="Normal 15 3 10 2" xfId="5271"/>
    <cellStyle name="Normal 15 3 10 3" xfId="5272"/>
    <cellStyle name="Normal 15 3 10 4" xfId="5270"/>
    <cellStyle name="Normal 15 3 10 5" xfId="16158"/>
    <cellStyle name="Normal 15 3 10 6" xfId="20712"/>
    <cellStyle name="Normal 15 3 10 7" xfId="21676"/>
    <cellStyle name="Normal 15 3 11" xfId="843"/>
    <cellStyle name="Normal 15 3 11 2" xfId="5274"/>
    <cellStyle name="Normal 15 3 11 3" xfId="5275"/>
    <cellStyle name="Normal 15 3 11 4" xfId="5273"/>
    <cellStyle name="Normal 15 3 11 5" xfId="16160"/>
    <cellStyle name="Normal 15 3 11 6" xfId="18609"/>
    <cellStyle name="Normal 15 3 11 7" xfId="21677"/>
    <cellStyle name="Normal 15 3 12" xfId="844"/>
    <cellStyle name="Normal 15 3 12 2" xfId="5277"/>
    <cellStyle name="Normal 15 3 12 3" xfId="5278"/>
    <cellStyle name="Normal 15 3 12 4" xfId="5276"/>
    <cellStyle name="Normal 15 3 12 5" xfId="16162"/>
    <cellStyle name="Normal 15 3 12 6" xfId="18608"/>
    <cellStyle name="Normal 15 3 12 7" xfId="21678"/>
    <cellStyle name="Normal 15 3 13" xfId="845"/>
    <cellStyle name="Normal 15 3 13 2" xfId="5280"/>
    <cellStyle name="Normal 15 3 13 3" xfId="5281"/>
    <cellStyle name="Normal 15 3 13 4" xfId="5279"/>
    <cellStyle name="Normal 15 3 13 5" xfId="16163"/>
    <cellStyle name="Normal 15 3 13 6" xfId="20941"/>
    <cellStyle name="Normal 15 3 13 7" xfId="21679"/>
    <cellStyle name="Normal 15 3 14" xfId="846"/>
    <cellStyle name="Normal 15 3 14 2" xfId="5283"/>
    <cellStyle name="Normal 15 3 14 3" xfId="5284"/>
    <cellStyle name="Normal 15 3 14 4" xfId="5282"/>
    <cellStyle name="Normal 15 3 14 5" xfId="16165"/>
    <cellStyle name="Normal 15 3 14 6" xfId="18605"/>
    <cellStyle name="Normal 15 3 14 7" xfId="21680"/>
    <cellStyle name="Normal 15 3 15" xfId="847"/>
    <cellStyle name="Normal 15 3 15 2" xfId="5286"/>
    <cellStyle name="Normal 15 3 15 3" xfId="5287"/>
    <cellStyle name="Normal 15 3 15 4" xfId="5285"/>
    <cellStyle name="Normal 15 3 15 5" xfId="16167"/>
    <cellStyle name="Normal 15 3 15 6" xfId="18604"/>
    <cellStyle name="Normal 15 3 15 7" xfId="21681"/>
    <cellStyle name="Normal 15 3 16" xfId="848"/>
    <cellStyle name="Normal 15 3 16 2" xfId="5289"/>
    <cellStyle name="Normal 15 3 16 3" xfId="5290"/>
    <cellStyle name="Normal 15 3 16 4" xfId="5288"/>
    <cellStyle name="Normal 15 3 16 5" xfId="16168"/>
    <cellStyle name="Normal 15 3 16 6" xfId="19774"/>
    <cellStyle name="Normal 15 3 16 7" xfId="21682"/>
    <cellStyle name="Normal 15 3 17" xfId="849"/>
    <cellStyle name="Normal 15 3 17 2" xfId="5292"/>
    <cellStyle name="Normal 15 3 17 3" xfId="5293"/>
    <cellStyle name="Normal 15 3 17 4" xfId="5291"/>
    <cellStyle name="Normal 15 3 17 5" xfId="16171"/>
    <cellStyle name="Normal 15 3 17 6" xfId="20432"/>
    <cellStyle name="Normal 15 3 17 7" xfId="21683"/>
    <cellStyle name="Normal 15 3 18" xfId="850"/>
    <cellStyle name="Normal 15 3 18 2" xfId="5295"/>
    <cellStyle name="Normal 15 3 18 3" xfId="5296"/>
    <cellStyle name="Normal 15 3 18 4" xfId="5294"/>
    <cellStyle name="Normal 15 3 18 5" xfId="16172"/>
    <cellStyle name="Normal 15 3 18 6" xfId="20832"/>
    <cellStyle name="Normal 15 3 18 7" xfId="21684"/>
    <cellStyle name="Normal 15 3 19" xfId="851"/>
    <cellStyle name="Normal 15 3 19 2" xfId="5298"/>
    <cellStyle name="Normal 15 3 19 3" xfId="5299"/>
    <cellStyle name="Normal 15 3 19 4" xfId="5297"/>
    <cellStyle name="Normal 15 3 19 5" xfId="16173"/>
    <cellStyle name="Normal 15 3 19 6" xfId="18601"/>
    <cellStyle name="Normal 15 3 19 7" xfId="21685"/>
    <cellStyle name="Normal 15 3 2" xfId="852"/>
    <cellStyle name="Normal 15 3 2 2" xfId="5301"/>
    <cellStyle name="Normal 15 3 2 3" xfId="5302"/>
    <cellStyle name="Normal 15 3 2 4" xfId="5300"/>
    <cellStyle name="Normal 15 3 2 5" xfId="16176"/>
    <cellStyle name="Normal 15 3 2 6" xfId="18599"/>
    <cellStyle name="Normal 15 3 2 7" xfId="21686"/>
    <cellStyle name="Normal 15 3 20" xfId="853"/>
    <cellStyle name="Normal 15 3 20 2" xfId="5304"/>
    <cellStyle name="Normal 15 3 20 3" xfId="5305"/>
    <cellStyle name="Normal 15 3 20 4" xfId="5303"/>
    <cellStyle name="Normal 15 3 20 5" xfId="16179"/>
    <cellStyle name="Normal 15 3 20 6" xfId="19773"/>
    <cellStyle name="Normal 15 3 20 7" xfId="21687"/>
    <cellStyle name="Normal 15 3 21" xfId="854"/>
    <cellStyle name="Normal 15 3 21 2" xfId="5307"/>
    <cellStyle name="Normal 15 3 21 3" xfId="5308"/>
    <cellStyle name="Normal 15 3 21 4" xfId="5306"/>
    <cellStyle name="Normal 15 3 21 5" xfId="16181"/>
    <cellStyle name="Normal 15 3 21 6" xfId="20382"/>
    <cellStyle name="Normal 15 3 21 7" xfId="21688"/>
    <cellStyle name="Normal 15 3 22" xfId="855"/>
    <cellStyle name="Normal 15 3 22 2" xfId="5310"/>
    <cellStyle name="Normal 15 3 22 3" xfId="5311"/>
    <cellStyle name="Normal 15 3 22 4" xfId="5309"/>
    <cellStyle name="Normal 15 3 22 5" xfId="16183"/>
    <cellStyle name="Normal 15 3 22 6" xfId="20874"/>
    <cellStyle name="Normal 15 3 22 7" xfId="21689"/>
    <cellStyle name="Normal 15 3 23" xfId="856"/>
    <cellStyle name="Normal 15 3 23 2" xfId="5313"/>
    <cellStyle name="Normal 15 3 23 3" xfId="5314"/>
    <cellStyle name="Normal 15 3 23 4" xfId="5312"/>
    <cellStyle name="Normal 15 3 23 5" xfId="16184"/>
    <cellStyle name="Normal 15 3 23 6" xfId="18596"/>
    <cellStyle name="Normal 15 3 23 7" xfId="21690"/>
    <cellStyle name="Normal 15 3 24" xfId="857"/>
    <cellStyle name="Normal 15 3 24 2" xfId="5316"/>
    <cellStyle name="Normal 15 3 24 3" xfId="5317"/>
    <cellStyle name="Normal 15 3 24 4" xfId="5315"/>
    <cellStyle name="Normal 15 3 24 5" xfId="16186"/>
    <cellStyle name="Normal 15 3 24 6" xfId="18594"/>
    <cellStyle name="Normal 15 3 24 7" xfId="21691"/>
    <cellStyle name="Normal 15 3 25" xfId="858"/>
    <cellStyle name="Normal 15 3 25 2" xfId="5319"/>
    <cellStyle name="Normal 15 3 25 3" xfId="5320"/>
    <cellStyle name="Normal 15 3 25 4" xfId="5318"/>
    <cellStyle name="Normal 15 3 25 5" xfId="16188"/>
    <cellStyle name="Normal 15 3 25 6" xfId="19772"/>
    <cellStyle name="Normal 15 3 25 7" xfId="21692"/>
    <cellStyle name="Normal 15 3 26" xfId="859"/>
    <cellStyle name="Normal 15 3 26 2" xfId="5322"/>
    <cellStyle name="Normal 15 3 26 3" xfId="5323"/>
    <cellStyle name="Normal 15 3 26 4" xfId="5321"/>
    <cellStyle name="Normal 15 3 26 5" xfId="16190"/>
    <cellStyle name="Normal 15 3 26 6" xfId="20260"/>
    <cellStyle name="Normal 15 3 26 7" xfId="21693"/>
    <cellStyle name="Normal 15 3 27" xfId="860"/>
    <cellStyle name="Normal 15 3 27 2" xfId="5325"/>
    <cellStyle name="Normal 15 3 27 3" xfId="5326"/>
    <cellStyle name="Normal 15 3 27 4" xfId="5324"/>
    <cellStyle name="Normal 15 3 27 5" xfId="16192"/>
    <cellStyle name="Normal 15 3 27 6" xfId="20711"/>
    <cellStyle name="Normal 15 3 27 7" xfId="21694"/>
    <cellStyle name="Normal 15 3 28" xfId="861"/>
    <cellStyle name="Normal 15 3 28 2" xfId="5328"/>
    <cellStyle name="Normal 15 3 28 3" xfId="5329"/>
    <cellStyle name="Normal 15 3 28 4" xfId="5327"/>
    <cellStyle name="Normal 15 3 28 5" xfId="16194"/>
    <cellStyle name="Normal 15 3 28 6" xfId="18591"/>
    <cellStyle name="Normal 15 3 28 7" xfId="21695"/>
    <cellStyle name="Normal 15 3 29" xfId="862"/>
    <cellStyle name="Normal 15 3 29 2" xfId="5331"/>
    <cellStyle name="Normal 15 3 29 3" xfId="5332"/>
    <cellStyle name="Normal 15 3 29 4" xfId="5330"/>
    <cellStyle name="Normal 15 3 29 5" xfId="16195"/>
    <cellStyle name="Normal 15 3 29 6" xfId="18590"/>
    <cellStyle name="Normal 15 3 29 7" xfId="21696"/>
    <cellStyle name="Normal 15 3 3" xfId="863"/>
    <cellStyle name="Normal 15 3 3 2" xfId="5334"/>
    <cellStyle name="Normal 15 3 3 3" xfId="5335"/>
    <cellStyle name="Normal 15 3 3 4" xfId="5333"/>
    <cellStyle name="Normal 15 3 3 5" xfId="16197"/>
    <cellStyle name="Normal 15 3 3 6" xfId="19771"/>
    <cellStyle name="Normal 15 3 3 7" xfId="21697"/>
    <cellStyle name="Normal 15 3 30" xfId="864"/>
    <cellStyle name="Normal 15 3 30 2" xfId="5337"/>
    <cellStyle name="Normal 15 3 30 3" xfId="5338"/>
    <cellStyle name="Normal 15 3 30 4" xfId="5336"/>
    <cellStyle name="Normal 15 3 30 5" xfId="16199"/>
    <cellStyle name="Normal 15 3 30 6" xfId="18586"/>
    <cellStyle name="Normal 15 3 30 7" xfId="21698"/>
    <cellStyle name="Normal 15 3 31" xfId="865"/>
    <cellStyle name="Normal 15 3 31 2" xfId="5340"/>
    <cellStyle name="Normal 15 3 31 3" xfId="5341"/>
    <cellStyle name="Normal 15 3 31 4" xfId="5339"/>
    <cellStyle name="Normal 15 3 31 5" xfId="16200"/>
    <cellStyle name="Normal 15 3 31 6" xfId="19770"/>
    <cellStyle name="Normal 15 3 31 7" xfId="21699"/>
    <cellStyle name="Normal 15 3 32" xfId="866"/>
    <cellStyle name="Normal 15 3 32 2" xfId="5343"/>
    <cellStyle name="Normal 15 3 32 3" xfId="5344"/>
    <cellStyle name="Normal 15 3 32 4" xfId="5342"/>
    <cellStyle name="Normal 15 3 32 5" xfId="16202"/>
    <cellStyle name="Normal 15 3 32 6" xfId="20431"/>
    <cellStyle name="Normal 15 3 32 7" xfId="21700"/>
    <cellStyle name="Normal 15 3 33" xfId="867"/>
    <cellStyle name="Normal 15 3 33 2" xfId="5346"/>
    <cellStyle name="Normal 15 3 33 3" xfId="5347"/>
    <cellStyle name="Normal 15 3 33 4" xfId="5345"/>
    <cellStyle name="Normal 15 3 33 5" xfId="16204"/>
    <cellStyle name="Normal 15 3 33 6" xfId="20833"/>
    <cellStyle name="Normal 15 3 33 7" xfId="21701"/>
    <cellStyle name="Normal 15 3 34" xfId="868"/>
    <cellStyle name="Normal 15 3 34 2" xfId="5349"/>
    <cellStyle name="Normal 15 3 34 3" xfId="5350"/>
    <cellStyle name="Normal 15 3 34 4" xfId="5348"/>
    <cellStyle name="Normal 15 3 34 5" xfId="16205"/>
    <cellStyle name="Normal 15 3 34 6" xfId="18583"/>
    <cellStyle name="Normal 15 3 34 7" xfId="21702"/>
    <cellStyle name="Normal 15 3 35" xfId="869"/>
    <cellStyle name="Normal 15 3 35 2" xfId="5352"/>
    <cellStyle name="Normal 15 3 35 3" xfId="5353"/>
    <cellStyle name="Normal 15 3 35 4" xfId="5351"/>
    <cellStyle name="Normal 15 3 35 5" xfId="16207"/>
    <cellStyle name="Normal 15 3 35 6" xfId="18581"/>
    <cellStyle name="Normal 15 3 35 7" xfId="21703"/>
    <cellStyle name="Normal 15 3 36" xfId="870"/>
    <cellStyle name="Normal 15 3 36 2" xfId="5355"/>
    <cellStyle name="Normal 15 3 36 3" xfId="5356"/>
    <cellStyle name="Normal 15 3 36 4" xfId="5354"/>
    <cellStyle name="Normal 15 3 36 5" xfId="16209"/>
    <cellStyle name="Normal 15 3 36 6" xfId="19769"/>
    <cellStyle name="Normal 15 3 36 7" xfId="21704"/>
    <cellStyle name="Normal 15 3 37" xfId="871"/>
    <cellStyle name="Normal 15 3 37 2" xfId="5358"/>
    <cellStyle name="Normal 15 3 37 3" xfId="5359"/>
    <cellStyle name="Normal 15 3 37 4" xfId="5357"/>
    <cellStyle name="Normal 15 3 37 5" xfId="16210"/>
    <cellStyle name="Normal 15 3 37 6" xfId="20383"/>
    <cellStyle name="Normal 15 3 37 7" xfId="21705"/>
    <cellStyle name="Normal 15 3 38" xfId="872"/>
    <cellStyle name="Normal 15 3 38 2" xfId="5361"/>
    <cellStyle name="Normal 15 3 38 3" xfId="5362"/>
    <cellStyle name="Normal 15 3 38 4" xfId="5360"/>
    <cellStyle name="Normal 15 3 38 5" xfId="16212"/>
    <cellStyle name="Normal 15 3 38 6" xfId="20873"/>
    <cellStyle name="Normal 15 3 38 7" xfId="21706"/>
    <cellStyle name="Normal 15 3 39" xfId="873"/>
    <cellStyle name="Normal 15 3 39 2" xfId="5364"/>
    <cellStyle name="Normal 15 3 39 3" xfId="5365"/>
    <cellStyle name="Normal 15 3 39 4" xfId="5363"/>
    <cellStyle name="Normal 15 3 39 5" xfId="16214"/>
    <cellStyle name="Normal 15 3 39 6" xfId="18578"/>
    <cellStyle name="Normal 15 3 39 7" xfId="21707"/>
    <cellStyle name="Normal 15 3 4" xfId="874"/>
    <cellStyle name="Normal 15 3 4 2" xfId="5367"/>
    <cellStyle name="Normal 15 3 4 3" xfId="5368"/>
    <cellStyle name="Normal 15 3 4 4" xfId="5366"/>
    <cellStyle name="Normal 15 3 4 5" xfId="16215"/>
    <cellStyle name="Normal 15 3 4 6" xfId="18576"/>
    <cellStyle name="Normal 15 3 4 7" xfId="21708"/>
    <cellStyle name="Normal 15 3 40" xfId="875"/>
    <cellStyle name="Normal 15 3 40 2" xfId="5370"/>
    <cellStyle name="Normal 15 3 40 3" xfId="5371"/>
    <cellStyle name="Normal 15 3 40 4" xfId="5369"/>
    <cellStyle name="Normal 15 3 40 5" xfId="16217"/>
    <cellStyle name="Normal 15 3 40 6" xfId="19768"/>
    <cellStyle name="Normal 15 3 40 7" xfId="21709"/>
    <cellStyle name="Normal 15 3 41" xfId="876"/>
    <cellStyle name="Normal 15 3 41 2" xfId="5373"/>
    <cellStyle name="Normal 15 3 41 3" xfId="5374"/>
    <cellStyle name="Normal 15 3 41 4" xfId="5372"/>
    <cellStyle name="Normal 15 3 41 5" xfId="16219"/>
    <cellStyle name="Normal 15 3 41 6" xfId="20259"/>
    <cellStyle name="Normal 15 3 41 7" xfId="21710"/>
    <cellStyle name="Normal 15 3 42" xfId="877"/>
    <cellStyle name="Normal 15 3 42 2" xfId="5376"/>
    <cellStyle name="Normal 15 3 42 3" xfId="5377"/>
    <cellStyle name="Normal 15 3 42 4" xfId="5375"/>
    <cellStyle name="Normal 15 3 42 5" xfId="16220"/>
    <cellStyle name="Normal 15 3 42 6" xfId="20710"/>
    <cellStyle name="Normal 15 3 42 7" xfId="21711"/>
    <cellStyle name="Normal 15 3 43" xfId="878"/>
    <cellStyle name="Normal 15 3 43 2" xfId="5379"/>
    <cellStyle name="Normal 15 3 43 3" xfId="5380"/>
    <cellStyle name="Normal 15 3 43 4" xfId="5378"/>
    <cellStyle name="Normal 15 3 43 5" xfId="16222"/>
    <cellStyle name="Normal 15 3 43 6" xfId="18573"/>
    <cellStyle name="Normal 15 3 43 7" xfId="21712"/>
    <cellStyle name="Normal 15 3 44" xfId="879"/>
    <cellStyle name="Normal 15 3 44 2" xfId="5382"/>
    <cellStyle name="Normal 15 3 44 3" xfId="5383"/>
    <cellStyle name="Normal 15 3 44 4" xfId="5381"/>
    <cellStyle name="Normal 15 3 44 5" xfId="16224"/>
    <cellStyle name="Normal 15 3 44 6" xfId="18572"/>
    <cellStyle name="Normal 15 3 44 7" xfId="21713"/>
    <cellStyle name="Normal 15 3 45" xfId="880"/>
    <cellStyle name="Normal 15 3 45 2" xfId="5385"/>
    <cellStyle name="Normal 15 3 45 3" xfId="5386"/>
    <cellStyle name="Normal 15 3 45 4" xfId="5384"/>
    <cellStyle name="Normal 15 3 45 5" xfId="16225"/>
    <cellStyle name="Normal 15 3 45 6" xfId="19767"/>
    <cellStyle name="Normal 15 3 45 7" xfId="21714"/>
    <cellStyle name="Normal 15 3 46" xfId="881"/>
    <cellStyle name="Normal 15 3 46 2" xfId="5388"/>
    <cellStyle name="Normal 15 3 46 3" xfId="5389"/>
    <cellStyle name="Normal 15 3 46 4" xfId="5387"/>
    <cellStyle name="Normal 15 3 46 5" xfId="16227"/>
    <cellStyle name="Normal 15 3 46 6" xfId="20370"/>
    <cellStyle name="Normal 15 3 46 7" xfId="21715"/>
    <cellStyle name="Normal 15 3 47" xfId="882"/>
    <cellStyle name="Normal 15 3 47 2" xfId="5391"/>
    <cellStyle name="Normal 15 3 47 3" xfId="5392"/>
    <cellStyle name="Normal 15 3 47 4" xfId="5390"/>
    <cellStyle name="Normal 15 3 47 5" xfId="16229"/>
    <cellStyle name="Normal 15 3 47 6" xfId="20889"/>
    <cellStyle name="Normal 15 3 47 7" xfId="21716"/>
    <cellStyle name="Normal 15 3 48" xfId="883"/>
    <cellStyle name="Normal 15 3 48 2" xfId="5394"/>
    <cellStyle name="Normal 15 3 48 3" xfId="5395"/>
    <cellStyle name="Normal 15 3 48 4" xfId="5393"/>
    <cellStyle name="Normal 15 3 48 5" xfId="16230"/>
    <cellStyle name="Normal 15 3 48 6" xfId="18568"/>
    <cellStyle name="Normal 15 3 48 7" xfId="21717"/>
    <cellStyle name="Normal 15 3 49" xfId="884"/>
    <cellStyle name="Normal 15 3 49 2" xfId="5397"/>
    <cellStyle name="Normal 15 3 49 3" xfId="5398"/>
    <cellStyle name="Normal 15 3 49 4" xfId="5396"/>
    <cellStyle name="Normal 15 3 49 5" xfId="16232"/>
    <cellStyle name="Normal 15 3 49 6" xfId="18566"/>
    <cellStyle name="Normal 15 3 49 7" xfId="21718"/>
    <cellStyle name="Normal 15 3 5" xfId="885"/>
    <cellStyle name="Normal 15 3 5 2" xfId="5400"/>
    <cellStyle name="Normal 15 3 5 3" xfId="5401"/>
    <cellStyle name="Normal 15 3 5 4" xfId="5399"/>
    <cellStyle name="Normal 15 3 5 5" xfId="16234"/>
    <cellStyle name="Normal 15 3 5 6" xfId="19766"/>
    <cellStyle name="Normal 15 3 5 7" xfId="21719"/>
    <cellStyle name="Normal 15 3 50" xfId="886"/>
    <cellStyle name="Normal 15 3 50 2" xfId="5403"/>
    <cellStyle name="Normal 15 3 50 3" xfId="5404"/>
    <cellStyle name="Normal 15 3 50 4" xfId="5402"/>
    <cellStyle name="Normal 15 3 50 5" xfId="16235"/>
    <cellStyle name="Normal 15 3 50 6" xfId="20427"/>
    <cellStyle name="Normal 15 3 50 7" xfId="21720"/>
    <cellStyle name="Normal 15 3 51" xfId="887"/>
    <cellStyle name="Normal 15 3 51 2" xfId="5406"/>
    <cellStyle name="Normal 15 3 51 3" xfId="5407"/>
    <cellStyle name="Normal 15 3 51 4" xfId="5405"/>
    <cellStyle name="Normal 15 3 51 5" xfId="16237"/>
    <cellStyle name="Normal 15 3 51 6" xfId="20837"/>
    <cellStyle name="Normal 15 3 51 7" xfId="21721"/>
    <cellStyle name="Normal 15 3 52" xfId="888"/>
    <cellStyle name="Normal 15 3 52 2" xfId="5409"/>
    <cellStyle name="Normal 15 3 52 3" xfId="5410"/>
    <cellStyle name="Normal 15 3 52 4" xfId="5408"/>
    <cellStyle name="Normal 15 3 52 5" xfId="16239"/>
    <cellStyle name="Normal 15 3 52 6" xfId="18563"/>
    <cellStyle name="Normal 15 3 52 7" xfId="21722"/>
    <cellStyle name="Normal 15 3 53" xfId="889"/>
    <cellStyle name="Normal 15 3 53 2" xfId="5412"/>
    <cellStyle name="Normal 15 3 53 3" xfId="5413"/>
    <cellStyle name="Normal 15 3 53 4" xfId="5411"/>
    <cellStyle name="Normal 15 3 53 5" xfId="16240"/>
    <cellStyle name="Normal 15 3 53 6" xfId="18561"/>
    <cellStyle name="Normal 15 3 53 7" xfId="21723"/>
    <cellStyle name="Normal 15 3 54" xfId="890"/>
    <cellStyle name="Normal 15 3 54 2" xfId="5415"/>
    <cellStyle name="Normal 15 3 54 3" xfId="5416"/>
    <cellStyle name="Normal 15 3 54 4" xfId="5414"/>
    <cellStyle name="Normal 15 3 54 5" xfId="16242"/>
    <cellStyle name="Normal 15 3 54 6" xfId="19765"/>
    <cellStyle name="Normal 15 3 54 7" xfId="21724"/>
    <cellStyle name="Normal 15 3 55" xfId="891"/>
    <cellStyle name="Normal 15 3 55 2" xfId="5418"/>
    <cellStyle name="Normal 15 3 55 3" xfId="5419"/>
    <cellStyle name="Normal 15 3 55 4" xfId="5417"/>
    <cellStyle name="Normal 15 3 55 5" xfId="16244"/>
    <cellStyle name="Normal 15 3 55 6" xfId="20258"/>
    <cellStyle name="Normal 15 3 55 7" xfId="21725"/>
    <cellStyle name="Normal 15 3 56" xfId="892"/>
    <cellStyle name="Normal 15 3 56 2" xfId="5421"/>
    <cellStyle name="Normal 15 3 56 3" xfId="5422"/>
    <cellStyle name="Normal 15 3 56 4" xfId="5420"/>
    <cellStyle name="Normal 15 3 56 5" xfId="16245"/>
    <cellStyle name="Normal 15 3 56 6" xfId="20709"/>
    <cellStyle name="Normal 15 3 56 7" xfId="21726"/>
    <cellStyle name="Normal 15 3 57" xfId="893"/>
    <cellStyle name="Normal 15 3 57 2" xfId="5424"/>
    <cellStyle name="Normal 15 3 57 3" xfId="5425"/>
    <cellStyle name="Normal 15 3 57 4" xfId="5423"/>
    <cellStyle name="Normal 15 3 57 5" xfId="16247"/>
    <cellStyle name="Normal 15 3 57 6" xfId="18558"/>
    <cellStyle name="Normal 15 3 57 7" xfId="22942"/>
    <cellStyle name="Normal 15 3 58" xfId="894"/>
    <cellStyle name="Normal 15 3 58 2" xfId="5427"/>
    <cellStyle name="Normal 15 3 58 3" xfId="5428"/>
    <cellStyle name="Normal 15 3 58 4" xfId="5426"/>
    <cellStyle name="Normal 15 3 58 5" xfId="16249"/>
    <cellStyle name="Normal 15 3 58 6" xfId="18556"/>
    <cellStyle name="Normal 15 3 58 7" xfId="23014"/>
    <cellStyle name="Normal 15 3 59" xfId="895"/>
    <cellStyle name="Normal 15 3 59 2" xfId="5430"/>
    <cellStyle name="Normal 15 3 59 3" xfId="5431"/>
    <cellStyle name="Normal 15 3 59 4" xfId="5429"/>
    <cellStyle name="Normal 15 3 59 5" xfId="16250"/>
    <cellStyle name="Normal 15 3 59 6" xfId="19764"/>
    <cellStyle name="Normal 15 3 59 7" xfId="22940"/>
    <cellStyle name="Normal 15 3 6" xfId="896"/>
    <cellStyle name="Normal 15 3 6 2" xfId="5433"/>
    <cellStyle name="Normal 15 3 6 3" xfId="5434"/>
    <cellStyle name="Normal 15 3 6 4" xfId="5432"/>
    <cellStyle name="Normal 15 3 6 5" xfId="16252"/>
    <cellStyle name="Normal 15 3 6 6" xfId="20445"/>
    <cellStyle name="Normal 15 3 6 7" xfId="21727"/>
    <cellStyle name="Normal 15 3 60" xfId="897"/>
    <cellStyle name="Normal 15 3 60 2" xfId="5436"/>
    <cellStyle name="Normal 15 3 60 3" xfId="5437"/>
    <cellStyle name="Normal 15 3 60 4" xfId="5435"/>
    <cellStyle name="Normal 15 3 60 5" xfId="16254"/>
    <cellStyle name="Normal 15 3 60 6" xfId="20822"/>
    <cellStyle name="Normal 15 3 60 7" xfId="23016"/>
    <cellStyle name="Normal 15 3 61" xfId="898"/>
    <cellStyle name="Normal 15 3 61 2" xfId="5439"/>
    <cellStyle name="Normal 15 3 61 3" xfId="5440"/>
    <cellStyle name="Normal 15 3 61 4" xfId="5438"/>
    <cellStyle name="Normal 15 3 61 5" xfId="16255"/>
    <cellStyle name="Normal 15 3 61 6" xfId="18553"/>
    <cellStyle name="Normal 15 3 61 7" xfId="22938"/>
    <cellStyle name="Normal 15 3 62" xfId="899"/>
    <cellStyle name="Normal 15 3 62 2" xfId="5442"/>
    <cellStyle name="Normal 15 3 62 3" xfId="5443"/>
    <cellStyle name="Normal 15 3 62 4" xfId="5441"/>
    <cellStyle name="Normal 15 3 62 5" xfId="16257"/>
    <cellStyle name="Normal 15 3 62 6" xfId="18551"/>
    <cellStyle name="Normal 15 3 62 7" xfId="23018"/>
    <cellStyle name="Normal 15 3 63" xfId="900"/>
    <cellStyle name="Normal 15 3 63 2" xfId="5445"/>
    <cellStyle name="Normal 15 3 63 3" xfId="5446"/>
    <cellStyle name="Normal 15 3 63 4" xfId="5444"/>
    <cellStyle name="Normal 15 3 63 5" xfId="16259"/>
    <cellStyle name="Normal 15 3 63 6" xfId="19763"/>
    <cellStyle name="Normal 15 3 63 7" xfId="22936"/>
    <cellStyle name="Normal 15 3 64" xfId="5447"/>
    <cellStyle name="Normal 15 3 65" xfId="5448"/>
    <cellStyle name="Normal 15 3 66" xfId="5269"/>
    <cellStyle name="Normal 15 3 67" xfId="16157"/>
    <cellStyle name="Normal 15 3 68" xfId="19775"/>
    <cellStyle name="Normal 15 3 69" xfId="21675"/>
    <cellStyle name="Normal 15 3 7" xfId="901"/>
    <cellStyle name="Normal 15 3 7 2" xfId="5450"/>
    <cellStyle name="Normal 15 3 7 3" xfId="5451"/>
    <cellStyle name="Normal 15 3 7 4" xfId="5449"/>
    <cellStyle name="Normal 15 3 7 5" xfId="16261"/>
    <cellStyle name="Normal 15 3 7 6" xfId="19762"/>
    <cellStyle name="Normal 15 3 7 7" xfId="21728"/>
    <cellStyle name="Normal 15 3 8" xfId="902"/>
    <cellStyle name="Normal 15 3 8 2" xfId="5453"/>
    <cellStyle name="Normal 15 3 8 3" xfId="5454"/>
    <cellStyle name="Normal 15 3 8 4" xfId="5452"/>
    <cellStyle name="Normal 15 3 8 5" xfId="16263"/>
    <cellStyle name="Normal 15 3 8 6" xfId="20426"/>
    <cellStyle name="Normal 15 3 8 7" xfId="21729"/>
    <cellStyle name="Normal 15 3 9" xfId="903"/>
    <cellStyle name="Normal 15 3 9 2" xfId="5456"/>
    <cellStyle name="Normal 15 3 9 3" xfId="5457"/>
    <cellStyle name="Normal 15 3 9 4" xfId="5455"/>
    <cellStyle name="Normal 15 3 9 5" xfId="16264"/>
    <cellStyle name="Normal 15 3 9 6" xfId="20838"/>
    <cellStyle name="Normal 15 3 9 7" xfId="21730"/>
    <cellStyle name="Normal 15 4" xfId="904"/>
    <cellStyle name="Normal 15 4 2" xfId="5458"/>
    <cellStyle name="Normal 15 4 3" xfId="16266"/>
    <cellStyle name="Normal 15 4 4" xfId="18547"/>
    <cellStyle name="Normal 15 5" xfId="905"/>
    <cellStyle name="Normal 15 5 2" xfId="5459"/>
    <cellStyle name="Normal 15 5 3" xfId="16267"/>
    <cellStyle name="Normal 15 5 4" xfId="19761"/>
    <cellStyle name="Normal 15 6" xfId="906"/>
    <cellStyle name="Normal 15 6 2" xfId="5460"/>
    <cellStyle name="Normal 15 6 3" xfId="16268"/>
    <cellStyle name="Normal 15 6 4" xfId="20872"/>
    <cellStyle name="Normal 15 7" xfId="907"/>
    <cellStyle name="Normal 15 7 2" xfId="5461"/>
    <cellStyle name="Normal 15 7 3" xfId="16269"/>
    <cellStyle name="Normal 15 7 4" xfId="18545"/>
    <cellStyle name="Normal 15 8" xfId="908"/>
    <cellStyle name="Normal 15 8 2" xfId="5462"/>
    <cellStyle name="Normal 15 8 3" xfId="16270"/>
    <cellStyle name="Normal 15 8 4" xfId="20420"/>
    <cellStyle name="Normal 15 9" xfId="909"/>
    <cellStyle name="Normal 15 9 2" xfId="5463"/>
    <cellStyle name="Normal 15 9 3" xfId="16271"/>
    <cellStyle name="Normal 15 9 4" xfId="18544"/>
    <cellStyle name="Normal 16" xfId="910"/>
    <cellStyle name="Normal 16 10" xfId="911"/>
    <cellStyle name="Normal 16 10 2" xfId="5464"/>
    <cellStyle name="Normal 16 10 3" xfId="16272"/>
    <cellStyle name="Normal 16 10 4" xfId="19760"/>
    <cellStyle name="Normal 16 11" xfId="912"/>
    <cellStyle name="Normal 16 11 2" xfId="5465"/>
    <cellStyle name="Normal 16 11 3" xfId="16273"/>
    <cellStyle name="Normal 16 11 4" xfId="20708"/>
    <cellStyle name="Normal 16 12" xfId="913"/>
    <cellStyle name="Normal 16 12 2" xfId="5466"/>
    <cellStyle name="Normal 16 12 3" xfId="16274"/>
    <cellStyle name="Normal 16 12 4" xfId="18542"/>
    <cellStyle name="Normal 16 13" xfId="914"/>
    <cellStyle name="Normal 16 13 2" xfId="5467"/>
    <cellStyle name="Normal 16 13 3" xfId="16275"/>
    <cellStyle name="Normal 16 13 4" xfId="20257"/>
    <cellStyle name="Normal 16 14" xfId="915"/>
    <cellStyle name="Normal 16 14 2" xfId="5468"/>
    <cellStyle name="Normal 16 14 3" xfId="16276"/>
    <cellStyle name="Normal 16 14 4" xfId="18541"/>
    <cellStyle name="Normal 16 15" xfId="916"/>
    <cellStyle name="Normal 16 15 2" xfId="5469"/>
    <cellStyle name="Normal 16 15 3" xfId="16277"/>
    <cellStyle name="Normal 16 15 4" xfId="19759"/>
    <cellStyle name="Normal 16 16" xfId="917"/>
    <cellStyle name="Normal 16 16 2" xfId="5470"/>
    <cellStyle name="Normal 16 16 3" xfId="16278"/>
    <cellStyle name="Normal 16 16 4" xfId="20707"/>
    <cellStyle name="Normal 16 17" xfId="918"/>
    <cellStyle name="Normal 16 17 2" xfId="5471"/>
    <cellStyle name="Normal 16 17 3" xfId="16279"/>
    <cellStyle name="Normal 16 17 4" xfId="18539"/>
    <cellStyle name="Normal 16 18" xfId="919"/>
    <cellStyle name="Normal 16 18 2" xfId="5472"/>
    <cellStyle name="Normal 16 18 3" xfId="16280"/>
    <cellStyle name="Normal 16 18 4" xfId="20256"/>
    <cellStyle name="Normal 16 19" xfId="920"/>
    <cellStyle name="Normal 16 19 2" xfId="5473"/>
    <cellStyle name="Normal 16 19 3" xfId="16281"/>
    <cellStyle name="Normal 16 19 4" xfId="18538"/>
    <cellStyle name="Normal 16 2" xfId="921"/>
    <cellStyle name="Normal 16 2 10" xfId="922"/>
    <cellStyle name="Normal 16 2 10 2" xfId="5476"/>
    <cellStyle name="Normal 16 2 10 3" xfId="5477"/>
    <cellStyle name="Normal 16 2 10 4" xfId="5475"/>
    <cellStyle name="Normal 16 2 10 5" xfId="16283"/>
    <cellStyle name="Normal 16 2 10 6" xfId="20706"/>
    <cellStyle name="Normal 16 2 10 7" xfId="21732"/>
    <cellStyle name="Normal 16 2 11" xfId="923"/>
    <cellStyle name="Normal 16 2 11 2" xfId="5479"/>
    <cellStyle name="Normal 16 2 11 3" xfId="5480"/>
    <cellStyle name="Normal 16 2 11 4" xfId="5478"/>
    <cellStyle name="Normal 16 2 11 5" xfId="16285"/>
    <cellStyle name="Normal 16 2 11 6" xfId="20896"/>
    <cellStyle name="Normal 16 2 11 7" xfId="21733"/>
    <cellStyle name="Normal 16 2 12" xfId="924"/>
    <cellStyle name="Normal 16 2 12 2" xfId="5482"/>
    <cellStyle name="Normal 16 2 12 3" xfId="5483"/>
    <cellStyle name="Normal 16 2 12 4" xfId="5481"/>
    <cellStyle name="Normal 16 2 12 5" xfId="16287"/>
    <cellStyle name="Normal 16 2 12 6" xfId="18534"/>
    <cellStyle name="Normal 16 2 12 7" xfId="21734"/>
    <cellStyle name="Normal 16 2 13" xfId="925"/>
    <cellStyle name="Normal 16 2 13 2" xfId="5485"/>
    <cellStyle name="Normal 16 2 13 3" xfId="5486"/>
    <cellStyle name="Normal 16 2 13 4" xfId="5484"/>
    <cellStyle name="Normal 16 2 13 5" xfId="16288"/>
    <cellStyle name="Normal 16 2 13 6" xfId="20823"/>
    <cellStyle name="Normal 16 2 13 7" xfId="21735"/>
    <cellStyle name="Normal 16 2 14" xfId="926"/>
    <cellStyle name="Normal 16 2 14 2" xfId="5488"/>
    <cellStyle name="Normal 16 2 14 3" xfId="5489"/>
    <cellStyle name="Normal 16 2 14 4" xfId="5487"/>
    <cellStyle name="Normal 16 2 14 5" xfId="16290"/>
    <cellStyle name="Normal 16 2 14 6" xfId="18530"/>
    <cellStyle name="Normal 16 2 14 7" xfId="21736"/>
    <cellStyle name="Normal 16 2 15" xfId="927"/>
    <cellStyle name="Normal 16 2 15 2" xfId="5491"/>
    <cellStyle name="Normal 16 2 15 3" xfId="5492"/>
    <cellStyle name="Normal 16 2 15 4" xfId="5490"/>
    <cellStyle name="Normal 16 2 15 5" xfId="16292"/>
    <cellStyle name="Normal 16 2 15 6" xfId="18528"/>
    <cellStyle name="Normal 16 2 15 7" xfId="21737"/>
    <cellStyle name="Normal 16 2 16" xfId="928"/>
    <cellStyle name="Normal 16 2 16 2" xfId="5494"/>
    <cellStyle name="Normal 16 2 16 3" xfId="5495"/>
    <cellStyle name="Normal 16 2 16 4" xfId="5493"/>
    <cellStyle name="Normal 16 2 16 5" xfId="16293"/>
    <cellStyle name="Normal 16 2 16 6" xfId="19757"/>
    <cellStyle name="Normal 16 2 16 7" xfId="21738"/>
    <cellStyle name="Normal 16 2 17" xfId="929"/>
    <cellStyle name="Normal 16 2 17 2" xfId="5497"/>
    <cellStyle name="Normal 16 2 17 3" xfId="5498"/>
    <cellStyle name="Normal 16 2 17 4" xfId="5496"/>
    <cellStyle name="Normal 16 2 17 5" xfId="16295"/>
    <cellStyle name="Normal 16 2 17 6" xfId="20375"/>
    <cellStyle name="Normal 16 2 17 7" xfId="21739"/>
    <cellStyle name="Normal 16 2 18" xfId="930"/>
    <cellStyle name="Normal 16 2 18 2" xfId="5500"/>
    <cellStyle name="Normal 16 2 18 3" xfId="5501"/>
    <cellStyle name="Normal 16 2 18 4" xfId="5499"/>
    <cellStyle name="Normal 16 2 18 5" xfId="16297"/>
    <cellStyle name="Normal 16 2 18 6" xfId="20882"/>
    <cellStyle name="Normal 16 2 18 7" xfId="21740"/>
    <cellStyle name="Normal 16 2 19" xfId="931"/>
    <cellStyle name="Normal 16 2 19 2" xfId="5503"/>
    <cellStyle name="Normal 16 2 19 3" xfId="5504"/>
    <cellStyle name="Normal 16 2 19 4" xfId="5502"/>
    <cellStyle name="Normal 16 2 19 5" xfId="16298"/>
    <cellStyle name="Normal 16 2 19 6" xfId="18525"/>
    <cellStyle name="Normal 16 2 19 7" xfId="21741"/>
    <cellStyle name="Normal 16 2 2" xfId="932"/>
    <cellStyle name="Normal 16 2 2 2" xfId="5506"/>
    <cellStyle name="Normal 16 2 2 3" xfId="5507"/>
    <cellStyle name="Normal 16 2 2 4" xfId="5505"/>
    <cellStyle name="Normal 16 2 2 5" xfId="16300"/>
    <cellStyle name="Normal 16 2 2 6" xfId="18523"/>
    <cellStyle name="Normal 16 2 2 7" xfId="21742"/>
    <cellStyle name="Normal 16 2 20" xfId="933"/>
    <cellStyle name="Normal 16 2 20 2" xfId="5509"/>
    <cellStyle name="Normal 16 2 20 3" xfId="5510"/>
    <cellStyle name="Normal 16 2 20 4" xfId="5508"/>
    <cellStyle name="Normal 16 2 20 5" xfId="16302"/>
    <cellStyle name="Normal 16 2 20 6" xfId="19756"/>
    <cellStyle name="Normal 16 2 20 7" xfId="21743"/>
    <cellStyle name="Normal 16 2 21" xfId="934"/>
    <cellStyle name="Normal 16 2 21 2" xfId="5512"/>
    <cellStyle name="Normal 16 2 21 3" xfId="5513"/>
    <cellStyle name="Normal 16 2 21 4" xfId="5511"/>
    <cellStyle name="Normal 16 2 21 5" xfId="16303"/>
    <cellStyle name="Normal 16 2 21 6" xfId="20419"/>
    <cellStyle name="Normal 16 2 21 7" xfId="21744"/>
    <cellStyle name="Normal 16 2 22" xfId="935"/>
    <cellStyle name="Normal 16 2 22 2" xfId="5515"/>
    <cellStyle name="Normal 16 2 22 3" xfId="5516"/>
    <cellStyle name="Normal 16 2 22 4" xfId="5514"/>
    <cellStyle name="Normal 16 2 22 5" xfId="16305"/>
    <cellStyle name="Normal 16 2 22 6" xfId="20705"/>
    <cellStyle name="Normal 16 2 22 7" xfId="21745"/>
    <cellStyle name="Normal 16 2 23" xfId="936"/>
    <cellStyle name="Normal 16 2 23 2" xfId="5518"/>
    <cellStyle name="Normal 16 2 23 3" xfId="5519"/>
    <cellStyle name="Normal 16 2 23 4" xfId="5517"/>
    <cellStyle name="Normal 16 2 23 5" xfId="16307"/>
    <cellStyle name="Normal 16 2 23 6" xfId="18520"/>
    <cellStyle name="Normal 16 2 23 7" xfId="21746"/>
    <cellStyle name="Normal 16 2 24" xfId="937"/>
    <cellStyle name="Normal 16 2 24 2" xfId="5521"/>
    <cellStyle name="Normal 16 2 24 3" xfId="5522"/>
    <cellStyle name="Normal 16 2 24 4" xfId="5520"/>
    <cellStyle name="Normal 16 2 24 5" xfId="16308"/>
    <cellStyle name="Normal 16 2 24 6" xfId="18518"/>
    <cellStyle name="Normal 16 2 24 7" xfId="21747"/>
    <cellStyle name="Normal 16 2 25" xfId="938"/>
    <cellStyle name="Normal 16 2 25 2" xfId="5524"/>
    <cellStyle name="Normal 16 2 25 3" xfId="5525"/>
    <cellStyle name="Normal 16 2 25 4" xfId="5523"/>
    <cellStyle name="Normal 16 2 25 5" xfId="16310"/>
    <cellStyle name="Normal 16 2 25 6" xfId="19754"/>
    <cellStyle name="Normal 16 2 25 7" xfId="21748"/>
    <cellStyle name="Normal 16 2 26" xfId="939"/>
    <cellStyle name="Normal 16 2 26 2" xfId="5527"/>
    <cellStyle name="Normal 16 2 26 3" xfId="5528"/>
    <cellStyle name="Normal 16 2 26 4" xfId="5526"/>
    <cellStyle name="Normal 16 2 26 5" xfId="16312"/>
    <cellStyle name="Normal 16 2 26 6" xfId="19755"/>
    <cellStyle name="Normal 16 2 26 7" xfId="21749"/>
    <cellStyle name="Normal 16 2 27" xfId="940"/>
    <cellStyle name="Normal 16 2 27 2" xfId="5530"/>
    <cellStyle name="Normal 16 2 27 3" xfId="5531"/>
    <cellStyle name="Normal 16 2 27 4" xfId="5529"/>
    <cellStyle name="Normal 16 2 27 5" xfId="16313"/>
    <cellStyle name="Normal 16 2 27 6" xfId="20444"/>
    <cellStyle name="Normal 16 2 27 7" xfId="21750"/>
    <cellStyle name="Normal 16 2 28" xfId="941"/>
    <cellStyle name="Normal 16 2 28 2" xfId="5533"/>
    <cellStyle name="Normal 16 2 28 3" xfId="5534"/>
    <cellStyle name="Normal 16 2 28 4" xfId="5532"/>
    <cellStyle name="Normal 16 2 28 5" xfId="16315"/>
    <cellStyle name="Normal 16 2 28 6" xfId="20824"/>
    <cellStyle name="Normal 16 2 28 7" xfId="21751"/>
    <cellStyle name="Normal 16 2 29" xfId="942"/>
    <cellStyle name="Normal 16 2 29 2" xfId="5536"/>
    <cellStyle name="Normal 16 2 29 3" xfId="5537"/>
    <cellStyle name="Normal 16 2 29 4" xfId="5535"/>
    <cellStyle name="Normal 16 2 29 5" xfId="16317"/>
    <cellStyle name="Normal 16 2 29 6" xfId="18512"/>
    <cellStyle name="Normal 16 2 29 7" xfId="21752"/>
    <cellStyle name="Normal 16 2 3" xfId="943"/>
    <cellStyle name="Normal 16 2 3 2" xfId="5539"/>
    <cellStyle name="Normal 16 2 3 3" xfId="5540"/>
    <cellStyle name="Normal 16 2 3 4" xfId="5538"/>
    <cellStyle name="Normal 16 2 3 5" xfId="16318"/>
    <cellStyle name="Normal 16 2 3 6" xfId="18510"/>
    <cellStyle name="Normal 16 2 3 7" xfId="21753"/>
    <cellStyle name="Normal 16 2 30" xfId="944"/>
    <cellStyle name="Normal 16 2 30 2" xfId="5542"/>
    <cellStyle name="Normal 16 2 30 3" xfId="5543"/>
    <cellStyle name="Normal 16 2 30 4" xfId="5541"/>
    <cellStyle name="Normal 16 2 30 5" xfId="16320"/>
    <cellStyle name="Normal 16 2 30 6" xfId="19753"/>
    <cellStyle name="Normal 16 2 30 7" xfId="21754"/>
    <cellStyle name="Normal 16 2 31" xfId="945"/>
    <cellStyle name="Normal 16 2 31 2" xfId="5545"/>
    <cellStyle name="Normal 16 2 31 3" xfId="5546"/>
    <cellStyle name="Normal 16 2 31 4" xfId="5544"/>
    <cellStyle name="Normal 16 2 31 5" xfId="16322"/>
    <cellStyle name="Normal 16 2 31 6" xfId="20376"/>
    <cellStyle name="Normal 16 2 31 7" xfId="21755"/>
    <cellStyle name="Normal 16 2 32" xfId="946"/>
    <cellStyle name="Normal 16 2 32 2" xfId="5548"/>
    <cellStyle name="Normal 16 2 32 3" xfId="5549"/>
    <cellStyle name="Normal 16 2 32 4" xfId="5547"/>
    <cellStyle name="Normal 16 2 32 5" xfId="16323"/>
    <cellStyle name="Normal 16 2 32 6" xfId="20881"/>
    <cellStyle name="Normal 16 2 32 7" xfId="21756"/>
    <cellStyle name="Normal 16 2 33" xfId="947"/>
    <cellStyle name="Normal 16 2 33 2" xfId="5551"/>
    <cellStyle name="Normal 16 2 33 3" xfId="5552"/>
    <cellStyle name="Normal 16 2 33 4" xfId="5550"/>
    <cellStyle name="Normal 16 2 33 5" xfId="16325"/>
    <cellStyle name="Normal 16 2 33 6" xfId="18507"/>
    <cellStyle name="Normal 16 2 33 7" xfId="21757"/>
    <cellStyle name="Normal 16 2 34" xfId="948"/>
    <cellStyle name="Normal 16 2 34 2" xfId="5554"/>
    <cellStyle name="Normal 16 2 34 3" xfId="5555"/>
    <cellStyle name="Normal 16 2 34 4" xfId="5553"/>
    <cellStyle name="Normal 16 2 34 5" xfId="16327"/>
    <cellStyle name="Normal 16 2 34 6" xfId="18505"/>
    <cellStyle name="Normal 16 2 34 7" xfId="21758"/>
    <cellStyle name="Normal 16 2 35" xfId="949"/>
    <cellStyle name="Normal 16 2 35 2" xfId="5557"/>
    <cellStyle name="Normal 16 2 35 3" xfId="5558"/>
    <cellStyle name="Normal 16 2 35 4" xfId="5556"/>
    <cellStyle name="Normal 16 2 35 5" xfId="16328"/>
    <cellStyle name="Normal 16 2 35 6" xfId="19752"/>
    <cellStyle name="Normal 16 2 35 7" xfId="21759"/>
    <cellStyle name="Normal 16 2 36" xfId="950"/>
    <cellStyle name="Normal 16 2 36 2" xfId="5560"/>
    <cellStyle name="Normal 16 2 36 3" xfId="5561"/>
    <cellStyle name="Normal 16 2 36 4" xfId="5559"/>
    <cellStyle name="Normal 16 2 36 5" xfId="16329"/>
    <cellStyle name="Normal 16 2 36 6" xfId="20418"/>
    <cellStyle name="Normal 16 2 36 7" xfId="21760"/>
    <cellStyle name="Normal 16 2 37" xfId="951"/>
    <cellStyle name="Normal 16 2 37 2" xfId="5563"/>
    <cellStyle name="Normal 16 2 37 3" xfId="5564"/>
    <cellStyle name="Normal 16 2 37 4" xfId="5562"/>
    <cellStyle name="Normal 16 2 37 5" xfId="16330"/>
    <cellStyle name="Normal 16 2 37 6" xfId="20704"/>
    <cellStyle name="Normal 16 2 37 7" xfId="21761"/>
    <cellStyle name="Normal 16 2 38" xfId="952"/>
    <cellStyle name="Normal 16 2 38 2" xfId="5566"/>
    <cellStyle name="Normal 16 2 38 3" xfId="5567"/>
    <cellStyle name="Normal 16 2 38 4" xfId="5565"/>
    <cellStyle name="Normal 16 2 38 5" xfId="16331"/>
    <cellStyle name="Normal 16 2 38 6" xfId="18502"/>
    <cellStyle name="Normal 16 2 38 7" xfId="21762"/>
    <cellStyle name="Normal 16 2 39" xfId="953"/>
    <cellStyle name="Normal 16 2 39 2" xfId="5569"/>
    <cellStyle name="Normal 16 2 39 3" xfId="5570"/>
    <cellStyle name="Normal 16 2 39 4" xfId="5568"/>
    <cellStyle name="Normal 16 2 39 5" xfId="16333"/>
    <cellStyle name="Normal 16 2 39 6" xfId="18500"/>
    <cellStyle name="Normal 16 2 39 7" xfId="21763"/>
    <cellStyle name="Normal 16 2 4" xfId="954"/>
    <cellStyle name="Normal 16 2 4 2" xfId="5572"/>
    <cellStyle name="Normal 16 2 4 3" xfId="5573"/>
    <cellStyle name="Normal 16 2 4 4" xfId="5571"/>
    <cellStyle name="Normal 16 2 4 5" xfId="16335"/>
    <cellStyle name="Normal 16 2 4 6" xfId="19750"/>
    <cellStyle name="Normal 16 2 4 7" xfId="21764"/>
    <cellStyle name="Normal 16 2 40" xfId="955"/>
    <cellStyle name="Normal 16 2 40 2" xfId="5575"/>
    <cellStyle name="Normal 16 2 40 3" xfId="5576"/>
    <cellStyle name="Normal 16 2 40 4" xfId="5574"/>
    <cellStyle name="Normal 16 2 40 5" xfId="16336"/>
    <cellStyle name="Normal 16 2 40 6" xfId="19751"/>
    <cellStyle name="Normal 16 2 40 7" xfId="21765"/>
    <cellStyle name="Normal 16 2 41" xfId="956"/>
    <cellStyle name="Normal 16 2 41 2" xfId="5578"/>
    <cellStyle name="Normal 16 2 41 3" xfId="5579"/>
    <cellStyle name="Normal 16 2 41 4" xfId="5577"/>
    <cellStyle name="Normal 16 2 41 5" xfId="16338"/>
    <cellStyle name="Normal 16 2 41 6" xfId="20443"/>
    <cellStyle name="Normal 16 2 41 7" xfId="21766"/>
    <cellStyle name="Normal 16 2 42" xfId="957"/>
    <cellStyle name="Normal 16 2 42 2" xfId="5581"/>
    <cellStyle name="Normal 16 2 42 3" xfId="5582"/>
    <cellStyle name="Normal 16 2 42 4" xfId="5580"/>
    <cellStyle name="Normal 16 2 42 5" xfId="16340"/>
    <cellStyle name="Normal 16 2 42 6" xfId="20825"/>
    <cellStyle name="Normal 16 2 42 7" xfId="21767"/>
    <cellStyle name="Normal 16 2 43" xfId="958"/>
    <cellStyle name="Normal 16 2 43 2" xfId="5584"/>
    <cellStyle name="Normal 16 2 43 3" xfId="5585"/>
    <cellStyle name="Normal 16 2 43 4" xfId="5583"/>
    <cellStyle name="Normal 16 2 43 5" xfId="16341"/>
    <cellStyle name="Normal 16 2 43 6" xfId="18494"/>
    <cellStyle name="Normal 16 2 43 7" xfId="21768"/>
    <cellStyle name="Normal 16 2 44" xfId="959"/>
    <cellStyle name="Normal 16 2 44 2" xfId="5587"/>
    <cellStyle name="Normal 16 2 44 3" xfId="5588"/>
    <cellStyle name="Normal 16 2 44 4" xfId="5586"/>
    <cellStyle name="Normal 16 2 44 5" xfId="16343"/>
    <cellStyle name="Normal 16 2 44 6" xfId="18492"/>
    <cellStyle name="Normal 16 2 44 7" xfId="21769"/>
    <cellStyle name="Normal 16 2 45" xfId="960"/>
    <cellStyle name="Normal 16 2 45 2" xfId="5590"/>
    <cellStyle name="Normal 16 2 45 3" xfId="5591"/>
    <cellStyle name="Normal 16 2 45 4" xfId="5589"/>
    <cellStyle name="Normal 16 2 45 5" xfId="16345"/>
    <cellStyle name="Normal 16 2 45 6" xfId="19749"/>
    <cellStyle name="Normal 16 2 45 7" xfId="21770"/>
    <cellStyle name="Normal 16 2 46" xfId="961"/>
    <cellStyle name="Normal 16 2 46 2" xfId="5593"/>
    <cellStyle name="Normal 16 2 46 3" xfId="5594"/>
    <cellStyle name="Normal 16 2 46 4" xfId="5592"/>
    <cellStyle name="Normal 16 2 46 5" xfId="16346"/>
    <cellStyle name="Normal 16 2 46 6" xfId="20377"/>
    <cellStyle name="Normal 16 2 46 7" xfId="21771"/>
    <cellStyle name="Normal 16 2 47" xfId="962"/>
    <cellStyle name="Normal 16 2 47 2" xfId="5596"/>
    <cellStyle name="Normal 16 2 47 3" xfId="5597"/>
    <cellStyle name="Normal 16 2 47 4" xfId="5595"/>
    <cellStyle name="Normal 16 2 47 5" xfId="16348"/>
    <cellStyle name="Normal 16 2 47 6" xfId="20880"/>
    <cellStyle name="Normal 16 2 47 7" xfId="21772"/>
    <cellStyle name="Normal 16 2 48" xfId="963"/>
    <cellStyle name="Normal 16 2 48 2" xfId="5599"/>
    <cellStyle name="Normal 16 2 48 3" xfId="5600"/>
    <cellStyle name="Normal 16 2 48 4" xfId="5598"/>
    <cellStyle name="Normal 16 2 48 5" xfId="16350"/>
    <cellStyle name="Normal 16 2 48 6" xfId="18489"/>
    <cellStyle name="Normal 16 2 48 7" xfId="21773"/>
    <cellStyle name="Normal 16 2 49" xfId="964"/>
    <cellStyle name="Normal 16 2 49 2" xfId="5602"/>
    <cellStyle name="Normal 16 2 49 3" xfId="5603"/>
    <cellStyle name="Normal 16 2 49 4" xfId="5601"/>
    <cellStyle name="Normal 16 2 49 5" xfId="16351"/>
    <cellStyle name="Normal 16 2 49 6" xfId="18487"/>
    <cellStyle name="Normal 16 2 49 7" xfId="21774"/>
    <cellStyle name="Normal 16 2 5" xfId="965"/>
    <cellStyle name="Normal 16 2 5 2" xfId="5605"/>
    <cellStyle name="Normal 16 2 5 3" xfId="5606"/>
    <cellStyle name="Normal 16 2 5 4" xfId="5604"/>
    <cellStyle name="Normal 16 2 5 5" xfId="16353"/>
    <cellStyle name="Normal 16 2 5 6" xfId="19748"/>
    <cellStyle name="Normal 16 2 5 7" xfId="21775"/>
    <cellStyle name="Normal 16 2 50" xfId="966"/>
    <cellStyle name="Normal 16 2 50 2" xfId="5608"/>
    <cellStyle name="Normal 16 2 50 3" xfId="5609"/>
    <cellStyle name="Normal 16 2 50 4" xfId="5607"/>
    <cellStyle name="Normal 16 2 50 5" xfId="16355"/>
    <cellStyle name="Normal 16 2 50 6" xfId="20417"/>
    <cellStyle name="Normal 16 2 50 7" xfId="21776"/>
    <cellStyle name="Normal 16 2 51" xfId="967"/>
    <cellStyle name="Normal 16 2 51 2" xfId="5611"/>
    <cellStyle name="Normal 16 2 51 3" xfId="5612"/>
    <cellStyle name="Normal 16 2 51 4" xfId="5610"/>
    <cellStyle name="Normal 16 2 51 5" xfId="16358"/>
    <cellStyle name="Normal 16 2 51 6" xfId="20703"/>
    <cellStyle name="Normal 16 2 51 7" xfId="21777"/>
    <cellStyle name="Normal 16 2 52" xfId="968"/>
    <cellStyle name="Normal 16 2 52 2" xfId="5614"/>
    <cellStyle name="Normal 16 2 52 3" xfId="5615"/>
    <cellStyle name="Normal 16 2 52 4" xfId="5613"/>
    <cellStyle name="Normal 16 2 52 5" xfId="16361"/>
    <cellStyle name="Normal 16 2 52 6" xfId="18484"/>
    <cellStyle name="Normal 16 2 52 7" xfId="21778"/>
    <cellStyle name="Normal 16 2 53" xfId="969"/>
    <cellStyle name="Normal 16 2 53 2" xfId="5617"/>
    <cellStyle name="Normal 16 2 53 3" xfId="5618"/>
    <cellStyle name="Normal 16 2 53 4" xfId="5616"/>
    <cellStyle name="Normal 16 2 53 5" xfId="16364"/>
    <cellStyle name="Normal 16 2 53 6" xfId="18482"/>
    <cellStyle name="Normal 16 2 53 7" xfId="21779"/>
    <cellStyle name="Normal 16 2 54" xfId="970"/>
    <cellStyle name="Normal 16 2 54 2" xfId="5620"/>
    <cellStyle name="Normal 16 2 54 3" xfId="5621"/>
    <cellStyle name="Normal 16 2 54 4" xfId="5619"/>
    <cellStyle name="Normal 16 2 54 5" xfId="16367"/>
    <cellStyle name="Normal 16 2 54 6" xfId="19746"/>
    <cellStyle name="Normal 16 2 54 7" xfId="21780"/>
    <cellStyle name="Normal 16 2 55" xfId="971"/>
    <cellStyle name="Normal 16 2 55 2" xfId="5623"/>
    <cellStyle name="Normal 16 2 55 3" xfId="5624"/>
    <cellStyle name="Normal 16 2 55 4" xfId="5622"/>
    <cellStyle name="Normal 16 2 55 5" xfId="16370"/>
    <cellStyle name="Normal 16 2 55 6" xfId="19747"/>
    <cellStyle name="Normal 16 2 55 7" xfId="21781"/>
    <cellStyle name="Normal 16 2 56" xfId="972"/>
    <cellStyle name="Normal 16 2 56 2" xfId="5626"/>
    <cellStyle name="Normal 16 2 56 3" xfId="5627"/>
    <cellStyle name="Normal 16 2 56 4" xfId="5625"/>
    <cellStyle name="Normal 16 2 56 5" xfId="16372"/>
    <cellStyle name="Normal 16 2 56 6" xfId="20442"/>
    <cellStyle name="Normal 16 2 56 7" xfId="21782"/>
    <cellStyle name="Normal 16 2 57" xfId="973"/>
    <cellStyle name="Normal 16 2 57 2" xfId="5629"/>
    <cellStyle name="Normal 16 2 57 3" xfId="5630"/>
    <cellStyle name="Normal 16 2 57 4" xfId="5628"/>
    <cellStyle name="Normal 16 2 57 5" xfId="16373"/>
    <cellStyle name="Normal 16 2 57 6" xfId="20826"/>
    <cellStyle name="Normal 16 2 57 7" xfId="22949"/>
    <cellStyle name="Normal 16 2 58" xfId="974"/>
    <cellStyle name="Normal 16 2 58 2" xfId="5632"/>
    <cellStyle name="Normal 16 2 58 3" xfId="5633"/>
    <cellStyle name="Normal 16 2 58 4" xfId="5631"/>
    <cellStyle name="Normal 16 2 58 5" xfId="16375"/>
    <cellStyle name="Normal 16 2 58 6" xfId="18476"/>
    <cellStyle name="Normal 16 2 58 7" xfId="23007"/>
    <cellStyle name="Normal 16 2 59" xfId="975"/>
    <cellStyle name="Normal 16 2 59 2" xfId="5635"/>
    <cellStyle name="Normal 16 2 59 3" xfId="5636"/>
    <cellStyle name="Normal 16 2 59 4" xfId="5634"/>
    <cellStyle name="Normal 16 2 59 5" xfId="16377"/>
    <cellStyle name="Normal 16 2 59 6" xfId="18474"/>
    <cellStyle name="Normal 16 2 59 7" xfId="22947"/>
    <cellStyle name="Normal 16 2 6" xfId="976"/>
    <cellStyle name="Normal 16 2 6 2" xfId="5638"/>
    <cellStyle name="Normal 16 2 6 3" xfId="5639"/>
    <cellStyle name="Normal 16 2 6 4" xfId="5637"/>
    <cellStyle name="Normal 16 2 6 5" xfId="16378"/>
    <cellStyle name="Normal 16 2 6 6" xfId="19745"/>
    <cellStyle name="Normal 16 2 6 7" xfId="21783"/>
    <cellStyle name="Normal 16 2 60" xfId="977"/>
    <cellStyle name="Normal 16 2 60 2" xfId="5641"/>
    <cellStyle name="Normal 16 2 60 3" xfId="5642"/>
    <cellStyle name="Normal 16 2 60 4" xfId="5640"/>
    <cellStyle name="Normal 16 2 60 5" xfId="16380"/>
    <cellStyle name="Normal 16 2 60 6" xfId="20378"/>
    <cellStyle name="Normal 16 2 60 7" xfId="23009"/>
    <cellStyle name="Normal 16 2 61" xfId="978"/>
    <cellStyle name="Normal 16 2 61 2" xfId="5644"/>
    <cellStyle name="Normal 16 2 61 3" xfId="5645"/>
    <cellStyle name="Normal 16 2 61 4" xfId="5643"/>
    <cellStyle name="Normal 16 2 61 5" xfId="16382"/>
    <cellStyle name="Normal 16 2 61 6" xfId="20879"/>
    <cellStyle name="Normal 16 2 61 7" xfId="22945"/>
    <cellStyle name="Normal 16 2 62" xfId="979"/>
    <cellStyle name="Normal 16 2 62 2" xfId="5647"/>
    <cellStyle name="Normal 16 2 62 3" xfId="5648"/>
    <cellStyle name="Normal 16 2 62 4" xfId="5646"/>
    <cellStyle name="Normal 16 2 62 5" xfId="16383"/>
    <cellStyle name="Normal 16 2 62 6" xfId="18471"/>
    <cellStyle name="Normal 16 2 62 7" xfId="23011"/>
    <cellStyle name="Normal 16 2 63" xfId="980"/>
    <cellStyle name="Normal 16 2 63 2" xfId="5650"/>
    <cellStyle name="Normal 16 2 63 3" xfId="5651"/>
    <cellStyle name="Normal 16 2 63 4" xfId="5649"/>
    <cellStyle name="Normal 16 2 63 5" xfId="16385"/>
    <cellStyle name="Normal 16 2 63 6" xfId="18469"/>
    <cellStyle name="Normal 16 2 63 7" xfId="22943"/>
    <cellStyle name="Normal 16 2 64" xfId="5652"/>
    <cellStyle name="Normal 16 2 65" xfId="5653"/>
    <cellStyle name="Normal 16 2 66" xfId="5654"/>
    <cellStyle name="Normal 16 2 67" xfId="5655"/>
    <cellStyle name="Normal 16 2 68" xfId="5656"/>
    <cellStyle name="Normal 16 2 69" xfId="5657"/>
    <cellStyle name="Normal 16 2 7" xfId="981"/>
    <cellStyle name="Normal 16 2 7 2" xfId="5659"/>
    <cellStyle name="Normal 16 2 7 3" xfId="5660"/>
    <cellStyle name="Normal 16 2 7 4" xfId="5658"/>
    <cellStyle name="Normal 16 2 7 5" xfId="16389"/>
    <cellStyle name="Normal 16 2 7 6" xfId="20702"/>
    <cellStyle name="Normal 16 2 7 7" xfId="21784"/>
    <cellStyle name="Normal 16 2 70" xfId="11055"/>
    <cellStyle name="Normal 16 2 71" xfId="5474"/>
    <cellStyle name="Normal 16 2 72" xfId="16282"/>
    <cellStyle name="Normal 16 2 73" xfId="19758"/>
    <cellStyle name="Normal 16 2 74" xfId="21731"/>
    <cellStyle name="Normal 16 2 8" xfId="982"/>
    <cellStyle name="Normal 16 2 8 2" xfId="5662"/>
    <cellStyle name="Normal 16 2 8 3" xfId="5663"/>
    <cellStyle name="Normal 16 2 8 4" xfId="5661"/>
    <cellStyle name="Normal 16 2 8 5" xfId="16390"/>
    <cellStyle name="Normal 16 2 8 6" xfId="18466"/>
    <cellStyle name="Normal 16 2 8 7" xfId="21785"/>
    <cellStyle name="Normal 16 2 9" xfId="983"/>
    <cellStyle name="Normal 16 2 9 2" xfId="5665"/>
    <cellStyle name="Normal 16 2 9 3" xfId="5666"/>
    <cellStyle name="Normal 16 2 9 4" xfId="5664"/>
    <cellStyle name="Normal 16 2 9 5" xfId="16392"/>
    <cellStyle name="Normal 16 2 9 6" xfId="18464"/>
    <cellStyle name="Normal 16 2 9 7" xfId="21786"/>
    <cellStyle name="Normal 16 20" xfId="984"/>
    <cellStyle name="Normal 16 20 2" xfId="5667"/>
    <cellStyle name="Normal 16 20 3" xfId="16394"/>
    <cellStyle name="Normal 16 20 4" xfId="19743"/>
    <cellStyle name="Normal 16 21" xfId="5668"/>
    <cellStyle name="Normal 16 3" xfId="985"/>
    <cellStyle name="Normal 16 3 10" xfId="986"/>
    <cellStyle name="Normal 16 3 10 2" xfId="5671"/>
    <cellStyle name="Normal 16 3 10 3" xfId="5672"/>
    <cellStyle name="Normal 16 3 10 4" xfId="5670"/>
    <cellStyle name="Normal 16 3 10 5" xfId="16396"/>
    <cellStyle name="Normal 16 3 10 6" xfId="19744"/>
    <cellStyle name="Normal 16 3 10 7" xfId="21788"/>
    <cellStyle name="Normal 16 3 11" xfId="987"/>
    <cellStyle name="Normal 16 3 11 2" xfId="5674"/>
    <cellStyle name="Normal 16 3 11 3" xfId="5675"/>
    <cellStyle name="Normal 16 3 11 4" xfId="5673"/>
    <cellStyle name="Normal 16 3 11 5" xfId="16398"/>
    <cellStyle name="Normal 16 3 11 6" xfId="20441"/>
    <cellStyle name="Normal 16 3 11 7" xfId="21789"/>
    <cellStyle name="Normal 16 3 12" xfId="988"/>
    <cellStyle name="Normal 16 3 12 2" xfId="5677"/>
    <cellStyle name="Normal 16 3 12 3" xfId="5678"/>
    <cellStyle name="Normal 16 3 12 4" xfId="5676"/>
    <cellStyle name="Normal 16 3 12 5" xfId="16400"/>
    <cellStyle name="Normal 16 3 12 6" xfId="20222"/>
    <cellStyle name="Normal 16 3 12 7" xfId="21790"/>
    <cellStyle name="Normal 16 3 13" xfId="989"/>
    <cellStyle name="Normal 16 3 13 2" xfId="5680"/>
    <cellStyle name="Normal 16 3 13 3" xfId="5681"/>
    <cellStyle name="Normal 16 3 13 4" xfId="5679"/>
    <cellStyle name="Normal 16 3 13 5" xfId="16401"/>
    <cellStyle name="Normal 16 3 13 6" xfId="18452"/>
    <cellStyle name="Normal 16 3 13 7" xfId="21791"/>
    <cellStyle name="Normal 16 3 14" xfId="990"/>
    <cellStyle name="Normal 16 3 14 2" xfId="5683"/>
    <cellStyle name="Normal 16 3 14 3" xfId="5684"/>
    <cellStyle name="Normal 16 3 14 4" xfId="5682"/>
    <cellStyle name="Normal 16 3 14 5" xfId="16403"/>
    <cellStyle name="Normal 16 3 14 6" xfId="19742"/>
    <cellStyle name="Normal 16 3 14 7" xfId="21792"/>
    <cellStyle name="Normal 16 3 15" xfId="991"/>
    <cellStyle name="Normal 16 3 15 2" xfId="5686"/>
    <cellStyle name="Normal 16 3 15 3" xfId="5687"/>
    <cellStyle name="Normal 16 3 15 4" xfId="5685"/>
    <cellStyle name="Normal 16 3 15 5" xfId="16405"/>
    <cellStyle name="Normal 16 3 15 6" xfId="20254"/>
    <cellStyle name="Normal 16 3 15 7" xfId="21793"/>
    <cellStyle name="Normal 16 3 16" xfId="992"/>
    <cellStyle name="Normal 16 3 16 2" xfId="5689"/>
    <cellStyle name="Normal 16 3 16 3" xfId="5690"/>
    <cellStyle name="Normal 16 3 16 4" xfId="5688"/>
    <cellStyle name="Normal 16 3 16 5" xfId="16406"/>
    <cellStyle name="Normal 16 3 16 6" xfId="20701"/>
    <cellStyle name="Normal 16 3 16 7" xfId="21794"/>
    <cellStyle name="Normal 16 3 17" xfId="993"/>
    <cellStyle name="Normal 16 3 17 2" xfId="5692"/>
    <cellStyle name="Normal 16 3 17 3" xfId="5693"/>
    <cellStyle name="Normal 16 3 17 4" xfId="5691"/>
    <cellStyle name="Normal 16 3 17 5" xfId="16408"/>
    <cellStyle name="Normal 16 3 17 6" xfId="18449"/>
    <cellStyle name="Normal 16 3 17 7" xfId="21795"/>
    <cellStyle name="Normal 16 3 18" xfId="994"/>
    <cellStyle name="Normal 16 3 18 2" xfId="5695"/>
    <cellStyle name="Normal 16 3 18 3" xfId="5696"/>
    <cellStyle name="Normal 16 3 18 4" xfId="5694"/>
    <cellStyle name="Normal 16 3 18 5" xfId="16410"/>
    <cellStyle name="Normal 16 3 18 6" xfId="18447"/>
    <cellStyle name="Normal 16 3 18 7" xfId="21796"/>
    <cellStyle name="Normal 16 3 19" xfId="995"/>
    <cellStyle name="Normal 16 3 19 2" xfId="5698"/>
    <cellStyle name="Normal 16 3 19 3" xfId="5699"/>
    <cellStyle name="Normal 16 3 19 4" xfId="5697"/>
    <cellStyle name="Normal 16 3 19 5" xfId="16411"/>
    <cellStyle name="Normal 16 3 19 6" xfId="19741"/>
    <cellStyle name="Normal 16 3 19 7" xfId="21797"/>
    <cellStyle name="Normal 16 3 2" xfId="996"/>
    <cellStyle name="Normal 16 3 2 2" xfId="5701"/>
    <cellStyle name="Normal 16 3 2 3" xfId="5702"/>
    <cellStyle name="Normal 16 3 2 4" xfId="5700"/>
    <cellStyle name="Normal 16 3 2 5" xfId="16413"/>
    <cellStyle name="Normal 16 3 2 6" xfId="20430"/>
    <cellStyle name="Normal 16 3 2 7" xfId="21798"/>
    <cellStyle name="Normal 16 3 20" xfId="997"/>
    <cellStyle name="Normal 16 3 20 2" xfId="5704"/>
    <cellStyle name="Normal 16 3 20 3" xfId="5705"/>
    <cellStyle name="Normal 16 3 20 4" xfId="5703"/>
    <cellStyle name="Normal 16 3 20 5" xfId="16415"/>
    <cellStyle name="Normal 16 3 20 6" xfId="20834"/>
    <cellStyle name="Normal 16 3 20 7" xfId="21799"/>
    <cellStyle name="Normal 16 3 21" xfId="998"/>
    <cellStyle name="Normal 16 3 21 2" xfId="5707"/>
    <cellStyle name="Normal 16 3 21 3" xfId="5708"/>
    <cellStyle name="Normal 16 3 21 4" xfId="5706"/>
    <cellStyle name="Normal 16 3 21 5" xfId="16416"/>
    <cellStyle name="Normal 16 3 21 6" xfId="18445"/>
    <cellStyle name="Normal 16 3 21 7" xfId="21800"/>
    <cellStyle name="Normal 16 3 22" xfId="999"/>
    <cellStyle name="Normal 16 3 22 2" xfId="5710"/>
    <cellStyle name="Normal 16 3 22 3" xfId="5711"/>
    <cellStyle name="Normal 16 3 22 4" xfId="5709"/>
    <cellStyle name="Normal 16 3 22 5" xfId="16417"/>
    <cellStyle name="Normal 16 3 22 6" xfId="18443"/>
    <cellStyle name="Normal 16 3 22 7" xfId="21801"/>
    <cellStyle name="Normal 16 3 23" xfId="1000"/>
    <cellStyle name="Normal 16 3 23 2" xfId="5713"/>
    <cellStyle name="Normal 16 3 23 3" xfId="5714"/>
    <cellStyle name="Normal 16 3 23 4" xfId="5712"/>
    <cellStyle name="Normal 16 3 23 5" xfId="16420"/>
    <cellStyle name="Normal 16 3 23 6" xfId="19740"/>
    <cellStyle name="Normal 16 3 23 7" xfId="21802"/>
    <cellStyle name="Normal 16 3 24" xfId="1001"/>
    <cellStyle name="Normal 16 3 24 2" xfId="5716"/>
    <cellStyle name="Normal 16 3 24 3" xfId="5717"/>
    <cellStyle name="Normal 16 3 24 4" xfId="5715"/>
    <cellStyle name="Normal 16 3 24 5" xfId="16421"/>
    <cellStyle name="Normal 16 3 24 6" xfId="20384"/>
    <cellStyle name="Normal 16 3 24 7" xfId="21803"/>
    <cellStyle name="Normal 16 3 25" xfId="1002"/>
    <cellStyle name="Normal 16 3 25 2" xfId="5719"/>
    <cellStyle name="Normal 16 3 25 3" xfId="5720"/>
    <cellStyle name="Normal 16 3 25 4" xfId="5718"/>
    <cellStyle name="Normal 16 3 25 5" xfId="16423"/>
    <cellStyle name="Normal 16 3 25 6" xfId="20700"/>
    <cellStyle name="Normal 16 3 25 7" xfId="21804"/>
    <cellStyle name="Normal 16 3 26" xfId="1003"/>
    <cellStyle name="Normal 16 3 26 2" xfId="5722"/>
    <cellStyle name="Normal 16 3 26 3" xfId="5723"/>
    <cellStyle name="Normal 16 3 26 4" xfId="5721"/>
    <cellStyle name="Normal 16 3 26 5" xfId="16425"/>
    <cellStyle name="Normal 16 3 26 6" xfId="18440"/>
    <cellStyle name="Normal 16 3 26 7" xfId="21805"/>
    <cellStyle name="Normal 16 3 27" xfId="1004"/>
    <cellStyle name="Normal 16 3 27 2" xfId="5725"/>
    <cellStyle name="Normal 16 3 27 3" xfId="5726"/>
    <cellStyle name="Normal 16 3 27 4" xfId="5724"/>
    <cellStyle name="Normal 16 3 27 5" xfId="16426"/>
    <cellStyle name="Normal 16 3 27 6" xfId="18438"/>
    <cellStyle name="Normal 16 3 27 7" xfId="21806"/>
    <cellStyle name="Normal 16 3 28" xfId="1005"/>
    <cellStyle name="Normal 16 3 28 2" xfId="5728"/>
    <cellStyle name="Normal 16 3 28 3" xfId="5729"/>
    <cellStyle name="Normal 16 3 28 4" xfId="5727"/>
    <cellStyle name="Normal 16 3 28 5" xfId="16428"/>
    <cellStyle name="Normal 16 3 28 6" xfId="19739"/>
    <cellStyle name="Normal 16 3 28 7" xfId="21807"/>
    <cellStyle name="Normal 16 3 29" xfId="1006"/>
    <cellStyle name="Normal 16 3 29 2" xfId="5731"/>
    <cellStyle name="Normal 16 3 29 3" xfId="5732"/>
    <cellStyle name="Normal 16 3 29 4" xfId="5730"/>
    <cellStyle name="Normal 16 3 29 5" xfId="16430"/>
    <cellStyle name="Normal 16 3 29 6" xfId="20385"/>
    <cellStyle name="Normal 16 3 29 7" xfId="21808"/>
    <cellStyle name="Normal 16 3 3" xfId="1007"/>
    <cellStyle name="Normal 16 3 3 2" xfId="5734"/>
    <cellStyle name="Normal 16 3 3 3" xfId="5735"/>
    <cellStyle name="Normal 16 3 3 4" xfId="5733"/>
    <cellStyle name="Normal 16 3 3 5" xfId="16431"/>
    <cellStyle name="Normal 16 3 3 6" xfId="20870"/>
    <cellStyle name="Normal 16 3 3 7" xfId="21809"/>
    <cellStyle name="Normal 16 3 30" xfId="1008"/>
    <cellStyle name="Normal 16 3 30 2" xfId="5737"/>
    <cellStyle name="Normal 16 3 30 3" xfId="5738"/>
    <cellStyle name="Normal 16 3 30 4" xfId="5736"/>
    <cellStyle name="Normal 16 3 30 5" xfId="16433"/>
    <cellStyle name="Normal 16 3 30 6" xfId="18435"/>
    <cellStyle name="Normal 16 3 30 7" xfId="21810"/>
    <cellStyle name="Normal 16 3 31" xfId="1009"/>
    <cellStyle name="Normal 16 3 31 2" xfId="5740"/>
    <cellStyle name="Normal 16 3 31 3" xfId="5741"/>
    <cellStyle name="Normal 16 3 31 4" xfId="5739"/>
    <cellStyle name="Normal 16 3 31 5" xfId="16435"/>
    <cellStyle name="Normal 16 3 31 6" xfId="18433"/>
    <cellStyle name="Normal 16 3 31 7" xfId="21811"/>
    <cellStyle name="Normal 16 3 32" xfId="1010"/>
    <cellStyle name="Normal 16 3 32 2" xfId="5743"/>
    <cellStyle name="Normal 16 3 32 3" xfId="5744"/>
    <cellStyle name="Normal 16 3 32 4" xfId="5742"/>
    <cellStyle name="Normal 16 3 32 5" xfId="16436"/>
    <cellStyle name="Normal 16 3 32 6" xfId="19738"/>
    <cellStyle name="Normal 16 3 32 7" xfId="21812"/>
    <cellStyle name="Normal 16 3 33" xfId="1011"/>
    <cellStyle name="Normal 16 3 33 2" xfId="5746"/>
    <cellStyle name="Normal 16 3 33 3" xfId="5747"/>
    <cellStyle name="Normal 16 3 33 4" xfId="5745"/>
    <cellStyle name="Normal 16 3 33 5" xfId="16438"/>
    <cellStyle name="Normal 16 3 33 6" xfId="20253"/>
    <cellStyle name="Normal 16 3 33 7" xfId="21813"/>
    <cellStyle name="Normal 16 3 34" xfId="1012"/>
    <cellStyle name="Normal 16 3 34 2" xfId="5749"/>
    <cellStyle name="Normal 16 3 34 3" xfId="5750"/>
    <cellStyle name="Normal 16 3 34 4" xfId="5748"/>
    <cellStyle name="Normal 16 3 34 5" xfId="16440"/>
    <cellStyle name="Normal 16 3 34 6" xfId="20699"/>
    <cellStyle name="Normal 16 3 34 7" xfId="21814"/>
    <cellStyle name="Normal 16 3 35" xfId="1013"/>
    <cellStyle name="Normal 16 3 35 2" xfId="5752"/>
    <cellStyle name="Normal 16 3 35 3" xfId="5753"/>
    <cellStyle name="Normal 16 3 35 4" xfId="5751"/>
    <cellStyle name="Normal 16 3 35 5" xfId="16441"/>
    <cellStyle name="Normal 16 3 35 6" xfId="18430"/>
    <cellStyle name="Normal 16 3 35 7" xfId="21815"/>
    <cellStyle name="Normal 16 3 36" xfId="1014"/>
    <cellStyle name="Normal 16 3 36 2" xfId="5755"/>
    <cellStyle name="Normal 16 3 36 3" xfId="5756"/>
    <cellStyle name="Normal 16 3 36 4" xfId="5754"/>
    <cellStyle name="Normal 16 3 36 5" xfId="16442"/>
    <cellStyle name="Normal 16 3 36 6" xfId="18428"/>
    <cellStyle name="Normal 16 3 36 7" xfId="21816"/>
    <cellStyle name="Normal 16 3 37" xfId="1015"/>
    <cellStyle name="Normal 16 3 37 2" xfId="5758"/>
    <cellStyle name="Normal 16 3 37 3" xfId="5759"/>
    <cellStyle name="Normal 16 3 37 4" xfId="5757"/>
    <cellStyle name="Normal 16 3 37 5" xfId="16445"/>
    <cellStyle name="Normal 16 3 37 6" xfId="19737"/>
    <cellStyle name="Normal 16 3 37 7" xfId="21817"/>
    <cellStyle name="Normal 16 3 38" xfId="1016"/>
    <cellStyle name="Normal 16 3 38 2" xfId="5761"/>
    <cellStyle name="Normal 16 3 38 3" xfId="5762"/>
    <cellStyle name="Normal 16 3 38 4" xfId="5760"/>
    <cellStyle name="Normal 16 3 38 5" xfId="16446"/>
    <cellStyle name="Normal 16 3 38 6" xfId="20252"/>
    <cellStyle name="Normal 16 3 38 7" xfId="21818"/>
    <cellStyle name="Normal 16 3 39" xfId="1017"/>
    <cellStyle name="Normal 16 3 39 2" xfId="5764"/>
    <cellStyle name="Normal 16 3 39 3" xfId="5765"/>
    <cellStyle name="Normal 16 3 39 4" xfId="5763"/>
    <cellStyle name="Normal 16 3 39 5" xfId="16448"/>
    <cellStyle name="Normal 16 3 39 6" xfId="20698"/>
    <cellStyle name="Normal 16 3 39 7" xfId="21819"/>
    <cellStyle name="Normal 16 3 4" xfId="1018"/>
    <cellStyle name="Normal 16 3 4 2" xfId="5767"/>
    <cellStyle name="Normal 16 3 4 3" xfId="5768"/>
    <cellStyle name="Normal 16 3 4 4" xfId="5766"/>
    <cellStyle name="Normal 16 3 4 5" xfId="16450"/>
    <cellStyle name="Normal 16 3 4 6" xfId="18425"/>
    <cellStyle name="Normal 16 3 4 7" xfId="21820"/>
    <cellStyle name="Normal 16 3 40" xfId="1019"/>
    <cellStyle name="Normal 16 3 40 2" xfId="5770"/>
    <cellStyle name="Normal 16 3 40 3" xfId="5771"/>
    <cellStyle name="Normal 16 3 40 4" xfId="5769"/>
    <cellStyle name="Normal 16 3 40 5" xfId="16451"/>
    <cellStyle name="Normal 16 3 40 6" xfId="18423"/>
    <cellStyle name="Normal 16 3 40 7" xfId="21821"/>
    <cellStyle name="Normal 16 3 41" xfId="1020"/>
    <cellStyle name="Normal 16 3 41 2" xfId="5773"/>
    <cellStyle name="Normal 16 3 41 3" xfId="5774"/>
    <cellStyle name="Normal 16 3 41 4" xfId="5772"/>
    <cellStyle name="Normal 16 3 41 5" xfId="16453"/>
    <cellStyle name="Normal 16 3 41 6" xfId="19736"/>
    <cellStyle name="Normal 16 3 41 7" xfId="21822"/>
    <cellStyle name="Normal 16 3 42" xfId="1021"/>
    <cellStyle name="Normal 16 3 42 2" xfId="5776"/>
    <cellStyle name="Normal 16 3 42 3" xfId="5777"/>
    <cellStyle name="Normal 16 3 42 4" xfId="5775"/>
    <cellStyle name="Normal 16 3 42 5" xfId="16455"/>
    <cellStyle name="Normal 16 3 42 6" xfId="20251"/>
    <cellStyle name="Normal 16 3 42 7" xfId="21823"/>
    <cellStyle name="Normal 16 3 43" xfId="1022"/>
    <cellStyle name="Normal 16 3 43 2" xfId="5779"/>
    <cellStyle name="Normal 16 3 43 3" xfId="5780"/>
    <cellStyle name="Normal 16 3 43 4" xfId="5778"/>
    <cellStyle name="Normal 16 3 43 5" xfId="16456"/>
    <cellStyle name="Normal 16 3 43 6" xfId="20697"/>
    <cellStyle name="Normal 16 3 43 7" xfId="21824"/>
    <cellStyle name="Normal 16 3 44" xfId="1023"/>
    <cellStyle name="Normal 16 3 44 2" xfId="5782"/>
    <cellStyle name="Normal 16 3 44 3" xfId="5783"/>
    <cellStyle name="Normal 16 3 44 4" xfId="5781"/>
    <cellStyle name="Normal 16 3 44 5" xfId="16458"/>
    <cellStyle name="Normal 16 3 44 6" xfId="18420"/>
    <cellStyle name="Normal 16 3 44 7" xfId="21825"/>
    <cellStyle name="Normal 16 3 45" xfId="1024"/>
    <cellStyle name="Normal 16 3 45 2" xfId="5785"/>
    <cellStyle name="Normal 16 3 45 3" xfId="5786"/>
    <cellStyle name="Normal 16 3 45 4" xfId="5784"/>
    <cellStyle name="Normal 16 3 45 5" xfId="16460"/>
    <cellStyle name="Normal 16 3 45 6" xfId="18418"/>
    <cellStyle name="Normal 16 3 45 7" xfId="21826"/>
    <cellStyle name="Normal 16 3 46" xfId="1025"/>
    <cellStyle name="Normal 16 3 46 2" xfId="5788"/>
    <cellStyle name="Normal 16 3 46 3" xfId="5789"/>
    <cellStyle name="Normal 16 3 46 4" xfId="5787"/>
    <cellStyle name="Normal 16 3 46 5" xfId="16461"/>
    <cellStyle name="Normal 16 3 46 6" xfId="19735"/>
    <cellStyle name="Normal 16 3 46 7" xfId="21827"/>
    <cellStyle name="Normal 16 3 47" xfId="1026"/>
    <cellStyle name="Normal 16 3 47 2" xfId="5791"/>
    <cellStyle name="Normal 16 3 47 3" xfId="5792"/>
    <cellStyle name="Normal 16 3 47 4" xfId="5790"/>
    <cellStyle name="Normal 16 3 47 5" xfId="16463"/>
    <cellStyle name="Normal 16 3 47 6" xfId="20250"/>
    <cellStyle name="Normal 16 3 47 7" xfId="21828"/>
    <cellStyle name="Normal 16 3 48" xfId="1027"/>
    <cellStyle name="Normal 16 3 48 2" xfId="5794"/>
    <cellStyle name="Normal 16 3 48 3" xfId="5795"/>
    <cellStyle name="Normal 16 3 48 4" xfId="5793"/>
    <cellStyle name="Normal 16 3 48 5" xfId="16465"/>
    <cellStyle name="Normal 16 3 48 6" xfId="20696"/>
    <cellStyle name="Normal 16 3 48 7" xfId="21829"/>
    <cellStyle name="Normal 16 3 49" xfId="1028"/>
    <cellStyle name="Normal 16 3 49 2" xfId="5797"/>
    <cellStyle name="Normal 16 3 49 3" xfId="5798"/>
    <cellStyle name="Normal 16 3 49 4" xfId="5796"/>
    <cellStyle name="Normal 16 3 49 5" xfId="16466"/>
    <cellStyle name="Normal 16 3 49 6" xfId="18415"/>
    <cellStyle name="Normal 16 3 49 7" xfId="21830"/>
    <cellStyle name="Normal 16 3 5" xfId="1029"/>
    <cellStyle name="Normal 16 3 5 2" xfId="5800"/>
    <cellStyle name="Normal 16 3 5 3" xfId="5801"/>
    <cellStyle name="Normal 16 3 5 4" xfId="5799"/>
    <cellStyle name="Normal 16 3 5 5" xfId="16467"/>
    <cellStyle name="Normal 16 3 5 6" xfId="18413"/>
    <cellStyle name="Normal 16 3 5 7" xfId="21831"/>
    <cellStyle name="Normal 16 3 50" xfId="1030"/>
    <cellStyle name="Normal 16 3 50 2" xfId="5803"/>
    <cellStyle name="Normal 16 3 50 3" xfId="5804"/>
    <cellStyle name="Normal 16 3 50 4" xfId="5802"/>
    <cellStyle name="Normal 16 3 50 5" xfId="16470"/>
    <cellStyle name="Normal 16 3 50 6" xfId="19734"/>
    <cellStyle name="Normal 16 3 50 7" xfId="21832"/>
    <cellStyle name="Normal 16 3 51" xfId="1031"/>
    <cellStyle name="Normal 16 3 51 2" xfId="5806"/>
    <cellStyle name="Normal 16 3 51 3" xfId="5807"/>
    <cellStyle name="Normal 16 3 51 4" xfId="5805"/>
    <cellStyle name="Normal 16 3 51 5" xfId="16471"/>
    <cellStyle name="Normal 16 3 51 6" xfId="20249"/>
    <cellStyle name="Normal 16 3 51 7" xfId="21833"/>
    <cellStyle name="Normal 16 3 52" xfId="1032"/>
    <cellStyle name="Normal 16 3 52 2" xfId="5809"/>
    <cellStyle name="Normal 16 3 52 3" xfId="5810"/>
    <cellStyle name="Normal 16 3 52 4" xfId="5808"/>
    <cellStyle name="Normal 16 3 52 5" xfId="16473"/>
    <cellStyle name="Normal 16 3 52 6" xfId="20695"/>
    <cellStyle name="Normal 16 3 52 7" xfId="21834"/>
    <cellStyle name="Normal 16 3 53" xfId="1033"/>
    <cellStyle name="Normal 16 3 53 2" xfId="5812"/>
    <cellStyle name="Normal 16 3 53 3" xfId="5813"/>
    <cellStyle name="Normal 16 3 53 4" xfId="5811"/>
    <cellStyle name="Normal 16 3 53 5" xfId="16475"/>
    <cellStyle name="Normal 16 3 53 6" xfId="18410"/>
    <cellStyle name="Normal 16 3 53 7" xfId="21835"/>
    <cellStyle name="Normal 16 3 54" xfId="1034"/>
    <cellStyle name="Normal 16 3 54 2" xfId="5815"/>
    <cellStyle name="Normal 16 3 54 3" xfId="5816"/>
    <cellStyle name="Normal 16 3 54 4" xfId="5814"/>
    <cellStyle name="Normal 16 3 54 5" xfId="16476"/>
    <cellStyle name="Normal 16 3 54 6" xfId="18408"/>
    <cellStyle name="Normal 16 3 54 7" xfId="21836"/>
    <cellStyle name="Normal 16 3 55" xfId="1035"/>
    <cellStyle name="Normal 16 3 55 2" xfId="5818"/>
    <cellStyle name="Normal 16 3 55 3" xfId="5819"/>
    <cellStyle name="Normal 16 3 55 4" xfId="5817"/>
    <cellStyle name="Normal 16 3 55 5" xfId="16478"/>
    <cellStyle name="Normal 16 3 55 6" xfId="19733"/>
    <cellStyle name="Normal 16 3 55 7" xfId="21837"/>
    <cellStyle name="Normal 16 3 56" xfId="1036"/>
    <cellStyle name="Normal 16 3 56 2" xfId="5821"/>
    <cellStyle name="Normal 16 3 56 3" xfId="5822"/>
    <cellStyle name="Normal 16 3 56 4" xfId="5820"/>
    <cellStyle name="Normal 16 3 56 5" xfId="16480"/>
    <cellStyle name="Normal 16 3 56 6" xfId="20248"/>
    <cellStyle name="Normal 16 3 56 7" xfId="21838"/>
    <cellStyle name="Normal 16 3 57" xfId="1037"/>
    <cellStyle name="Normal 16 3 57 2" xfId="5824"/>
    <cellStyle name="Normal 16 3 57 3" xfId="5825"/>
    <cellStyle name="Normal 16 3 57 4" xfId="5823"/>
    <cellStyle name="Normal 16 3 57 5" xfId="16481"/>
    <cellStyle name="Normal 16 3 57 6" xfId="20694"/>
    <cellStyle name="Normal 16 3 57 7" xfId="22956"/>
    <cellStyle name="Normal 16 3 58" xfId="1038"/>
    <cellStyle name="Normal 16 3 58 2" xfId="5827"/>
    <cellStyle name="Normal 16 3 58 3" xfId="5828"/>
    <cellStyle name="Normal 16 3 58 4" xfId="5826"/>
    <cellStyle name="Normal 16 3 58 5" xfId="16483"/>
    <cellStyle name="Normal 16 3 58 6" xfId="18405"/>
    <cellStyle name="Normal 16 3 58 7" xfId="23000"/>
    <cellStyle name="Normal 16 3 59" xfId="1039"/>
    <cellStyle name="Normal 16 3 59 2" xfId="5830"/>
    <cellStyle name="Normal 16 3 59 3" xfId="5831"/>
    <cellStyle name="Normal 16 3 59 4" xfId="5829"/>
    <cellStyle name="Normal 16 3 59 5" xfId="16485"/>
    <cellStyle name="Normal 16 3 59 6" xfId="18403"/>
    <cellStyle name="Normal 16 3 59 7" xfId="22954"/>
    <cellStyle name="Normal 16 3 6" xfId="1040"/>
    <cellStyle name="Normal 16 3 6 2" xfId="5833"/>
    <cellStyle name="Normal 16 3 6 3" xfId="5834"/>
    <cellStyle name="Normal 16 3 6 4" xfId="5832"/>
    <cellStyle name="Normal 16 3 6 5" xfId="16486"/>
    <cellStyle name="Normal 16 3 6 6" xfId="19732"/>
    <cellStyle name="Normal 16 3 6 7" xfId="21839"/>
    <cellStyle name="Normal 16 3 60" xfId="1041"/>
    <cellStyle name="Normal 16 3 60 2" xfId="5836"/>
    <cellStyle name="Normal 16 3 60 3" xfId="5837"/>
    <cellStyle name="Normal 16 3 60 4" xfId="5835"/>
    <cellStyle name="Normal 16 3 60 5" xfId="16488"/>
    <cellStyle name="Normal 16 3 60 6" xfId="20247"/>
    <cellStyle name="Normal 16 3 60 7" xfId="23002"/>
    <cellStyle name="Normal 16 3 61" xfId="1042"/>
    <cellStyle name="Normal 16 3 61 2" xfId="5839"/>
    <cellStyle name="Normal 16 3 61 3" xfId="5840"/>
    <cellStyle name="Normal 16 3 61 4" xfId="5838"/>
    <cellStyle name="Normal 16 3 61 5" xfId="16490"/>
    <cellStyle name="Normal 16 3 61 6" xfId="20693"/>
    <cellStyle name="Normal 16 3 61 7" xfId="22952"/>
    <cellStyle name="Normal 16 3 62" xfId="1043"/>
    <cellStyle name="Normal 16 3 62 2" xfId="5842"/>
    <cellStyle name="Normal 16 3 62 3" xfId="5843"/>
    <cellStyle name="Normal 16 3 62 4" xfId="5841"/>
    <cellStyle name="Normal 16 3 62 5" xfId="16491"/>
    <cellStyle name="Normal 16 3 62 6" xfId="18400"/>
    <cellStyle name="Normal 16 3 62 7" xfId="23004"/>
    <cellStyle name="Normal 16 3 63" xfId="1044"/>
    <cellStyle name="Normal 16 3 63 2" xfId="5845"/>
    <cellStyle name="Normal 16 3 63 3" xfId="5846"/>
    <cellStyle name="Normal 16 3 63 4" xfId="5844"/>
    <cellStyle name="Normal 16 3 63 5" xfId="16492"/>
    <cellStyle name="Normal 16 3 63 6" xfId="18398"/>
    <cellStyle name="Normal 16 3 63 7" xfId="22950"/>
    <cellStyle name="Normal 16 3 64" xfId="5847"/>
    <cellStyle name="Normal 16 3 65" xfId="5848"/>
    <cellStyle name="Normal 16 3 66" xfId="5669"/>
    <cellStyle name="Normal 16 3 67" xfId="16395"/>
    <cellStyle name="Normal 16 3 68" xfId="20255"/>
    <cellStyle name="Normal 16 3 69" xfId="21787"/>
    <cellStyle name="Normal 16 3 7" xfId="1045"/>
    <cellStyle name="Normal 16 3 7 2" xfId="5850"/>
    <cellStyle name="Normal 16 3 7 3" xfId="5851"/>
    <cellStyle name="Normal 16 3 7 4" xfId="5849"/>
    <cellStyle name="Normal 16 3 7 5" xfId="16495"/>
    <cellStyle name="Normal 16 3 7 6" xfId="18396"/>
    <cellStyle name="Normal 16 3 7 7" xfId="21840"/>
    <cellStyle name="Normal 16 3 8" xfId="1046"/>
    <cellStyle name="Normal 16 3 8 2" xfId="5853"/>
    <cellStyle name="Normal 16 3 8 3" xfId="5854"/>
    <cellStyle name="Normal 16 3 8 4" xfId="5852"/>
    <cellStyle name="Normal 16 3 8 5" xfId="16496"/>
    <cellStyle name="Normal 16 3 8 6" xfId="19731"/>
    <cellStyle name="Normal 16 3 8 7" xfId="21841"/>
    <cellStyle name="Normal 16 3 9" xfId="1047"/>
    <cellStyle name="Normal 16 3 9 2" xfId="5856"/>
    <cellStyle name="Normal 16 3 9 3" xfId="5857"/>
    <cellStyle name="Normal 16 3 9 4" xfId="5855"/>
    <cellStyle name="Normal 16 3 9 5" xfId="16497"/>
    <cellStyle name="Normal 16 3 9 6" xfId="20246"/>
    <cellStyle name="Normal 16 3 9 7" xfId="21842"/>
    <cellStyle name="Normal 16 4" xfId="1048"/>
    <cellStyle name="Normal 16 4 2" xfId="5858"/>
    <cellStyle name="Normal 16 4 3" xfId="16498"/>
    <cellStyle name="Normal 16 4 4" xfId="20692"/>
    <cellStyle name="Normal 16 5" xfId="1049"/>
    <cellStyle name="Normal 16 5 2" xfId="5859"/>
    <cellStyle name="Normal 16 5 3" xfId="16499"/>
    <cellStyle name="Normal 16 5 4" xfId="18393"/>
    <cellStyle name="Normal 16 6" xfId="1050"/>
    <cellStyle name="Normal 16 6 2" xfId="5860"/>
    <cellStyle name="Normal 16 6 3" xfId="16500"/>
    <cellStyle name="Normal 16 6 4" xfId="20245"/>
    <cellStyle name="Normal 16 7" xfId="1051"/>
    <cellStyle name="Normal 16 7 2" xfId="5861"/>
    <cellStyle name="Normal 16 7 3" xfId="16501"/>
    <cellStyle name="Normal 16 7 4" xfId="18392"/>
    <cellStyle name="Normal 16 8" xfId="1052"/>
    <cellStyle name="Normal 16 8 2" xfId="5862"/>
    <cellStyle name="Normal 16 8 3" xfId="16502"/>
    <cellStyle name="Normal 16 8 4" xfId="19730"/>
    <cellStyle name="Normal 16 9" xfId="1053"/>
    <cellStyle name="Normal 16 9 2" xfId="5863"/>
    <cellStyle name="Normal 16 9 3" xfId="16503"/>
    <cellStyle name="Normal 16 9 4" xfId="20691"/>
    <cellStyle name="Normal 17" xfId="1054"/>
    <cellStyle name="Normal 17 2" xfId="5864"/>
    <cellStyle name="Normal 17 3" xfId="5865"/>
    <cellStyle name="Normal 18" xfId="1055"/>
    <cellStyle name="Normal 18 2" xfId="5866"/>
    <cellStyle name="Normal 18 3" xfId="5867"/>
    <cellStyle name="Normal 19" xfId="1056"/>
    <cellStyle name="Normal 19 2" xfId="5868"/>
    <cellStyle name="Normal 19 3" xfId="5869"/>
    <cellStyle name="Normal 2 10" xfId="1057"/>
    <cellStyle name="Normal 2 10 2" xfId="5871"/>
    <cellStyle name="Normal 2 10 3" xfId="5872"/>
    <cellStyle name="Normal 2 11" xfId="1058"/>
    <cellStyle name="Normal 2 11 2" xfId="5873"/>
    <cellStyle name="Normal 2 11 3" xfId="5874"/>
    <cellStyle name="Normal 2 12" xfId="1059"/>
    <cellStyle name="Normal 2 12 2" xfId="5875"/>
    <cellStyle name="Normal 2 12 3" xfId="5876"/>
    <cellStyle name="Normal 2 13" xfId="1060"/>
    <cellStyle name="Normal 2 13 2" xfId="5877"/>
    <cellStyle name="Normal 2 13 3" xfId="5878"/>
    <cellStyle name="Normal 2 14" xfId="1061"/>
    <cellStyle name="Normal 2 14 2" xfId="5879"/>
    <cellStyle name="Normal 2 14 3" xfId="5880"/>
    <cellStyle name="Normal 2 15" xfId="1062"/>
    <cellStyle name="Normal 2 15 2" xfId="5881"/>
    <cellStyle name="Normal 2 15 3" xfId="5882"/>
    <cellStyle name="Normal 2 16" xfId="1063"/>
    <cellStyle name="Normal 2 16 2" xfId="5883"/>
    <cellStyle name="Normal 2 16 3" xfId="5884"/>
    <cellStyle name="Normal 2 17" xfId="1064"/>
    <cellStyle name="Normal 2 17 2" xfId="5885"/>
    <cellStyle name="Normal 2 17 3" xfId="5886"/>
    <cellStyle name="Normal 2 18" xfId="1065"/>
    <cellStyle name="Normal 2 18 2" xfId="5887"/>
    <cellStyle name="Normal 2 18 3" xfId="5888"/>
    <cellStyle name="Normal 2 19" xfId="1066"/>
    <cellStyle name="Normal 2 19 2" xfId="5889"/>
    <cellStyle name="Normal 2 19 3" xfId="5890"/>
    <cellStyle name="Normal 2 2" xfId="15153"/>
    <cellStyle name="Normal 2 2 10" xfId="1068"/>
    <cellStyle name="Normal 2 2 11" xfId="1069"/>
    <cellStyle name="Normal 2 2 12" xfId="1070"/>
    <cellStyle name="Normal 2 2 13" xfId="1071"/>
    <cellStyle name="Normal 2 2 14" xfId="1072"/>
    <cellStyle name="Normal 2 2 15" xfId="1073"/>
    <cellStyle name="Normal 2 2 16" xfId="1074"/>
    <cellStyle name="Normal 2 2 17" xfId="1075"/>
    <cellStyle name="Normal 2 2 18" xfId="1076"/>
    <cellStyle name="Normal 2 2 19" xfId="1077"/>
    <cellStyle name="Normal 2 2 2" xfId="1067"/>
    <cellStyle name="Normal 2 2 2 10" xfId="23486"/>
    <cellStyle name="Normal 2 2 2 11" xfId="23539"/>
    <cellStyle name="Normal 2 2 2 12" xfId="23592"/>
    <cellStyle name="Normal 2 2 2 13" xfId="23645"/>
    <cellStyle name="Normal 2 2 2 14" xfId="23698"/>
    <cellStyle name="Normal 2 2 2 2" xfId="23140"/>
    <cellStyle name="Normal 2 2 2 2 10" xfId="23537"/>
    <cellStyle name="Normal 2 2 2 2 11" xfId="23591"/>
    <cellStyle name="Normal 2 2 2 2 12" xfId="23644"/>
    <cellStyle name="Normal 2 2 2 2 13" xfId="23697"/>
    <cellStyle name="Normal 2 2 2 2 2" xfId="23141"/>
    <cellStyle name="Normal 2 2 2 2 2 10" xfId="23642"/>
    <cellStyle name="Normal 2 2 2 2 2 11" xfId="23696"/>
    <cellStyle name="Normal 2 2 2 2 2 2" xfId="23142"/>
    <cellStyle name="Normal 2 2 2 2 2 3" xfId="23286"/>
    <cellStyle name="Normal 2 2 2 2 2 4" xfId="23378"/>
    <cellStyle name="Normal 2 2 2 2 2 5" xfId="23359"/>
    <cellStyle name="Normal 2 2 2 2 2 6" xfId="23431"/>
    <cellStyle name="Normal 2 2 2 2 2 7" xfId="23484"/>
    <cellStyle name="Normal 2 2 2 2 2 8" xfId="23536"/>
    <cellStyle name="Normal 2 2 2 2 2 9" xfId="23590"/>
    <cellStyle name="Normal 2 2 2 2 3" xfId="23143"/>
    <cellStyle name="Normal 2 2 2 2 4" xfId="23144"/>
    <cellStyle name="Normal 2 2 2 2 5" xfId="23287"/>
    <cellStyle name="Normal 2 2 2 2 6" xfId="23379"/>
    <cellStyle name="Normal 2 2 2 2 7" xfId="23360"/>
    <cellStyle name="Normal 2 2 2 2 8" xfId="23432"/>
    <cellStyle name="Normal 2 2 2 2 9" xfId="23485"/>
    <cellStyle name="Normal 2 2 2 3" xfId="23145"/>
    <cellStyle name="Normal 2 2 2 4" xfId="23146"/>
    <cellStyle name="Normal 2 2 2 5" xfId="23147"/>
    <cellStyle name="Normal 2 2 2 6" xfId="23288"/>
    <cellStyle name="Normal 2 2 2 7" xfId="23380"/>
    <cellStyle name="Normal 2 2 2 8" xfId="23362"/>
    <cellStyle name="Normal 2 2 2 9" xfId="23433"/>
    <cellStyle name="Normal 2 2 20" xfId="1078"/>
    <cellStyle name="Normal 2 2 21" xfId="1079"/>
    <cellStyle name="Normal 2 2 22" xfId="1080"/>
    <cellStyle name="Normal 2 2 23" xfId="1081"/>
    <cellStyle name="Normal 2 2 24" xfId="1082"/>
    <cellStyle name="Normal 2 2 25" xfId="1083"/>
    <cellStyle name="Normal 2 2 26" xfId="1084"/>
    <cellStyle name="Normal 2 2 27" xfId="1085"/>
    <cellStyle name="Normal 2 2 28" xfId="1086"/>
    <cellStyle name="Normal 2 2 29" xfId="1087"/>
    <cellStyle name="Normal 2 2 3" xfId="1088"/>
    <cellStyle name="Normal 2 2 3 10" xfId="23608"/>
    <cellStyle name="Normal 2 2 3 11" xfId="23681"/>
    <cellStyle name="Normal 2 2 3 2" xfId="23148"/>
    <cellStyle name="Normal 2 2 3 3" xfId="23280"/>
    <cellStyle name="Normal 2 2 3 4" xfId="23376"/>
    <cellStyle name="Normal 2 2 3 5" xfId="23325"/>
    <cellStyle name="Normal 2 2 3 6" xfId="23418"/>
    <cellStyle name="Normal 2 2 3 7" xfId="23452"/>
    <cellStyle name="Normal 2 2 3 8" xfId="23503"/>
    <cellStyle name="Normal 2 2 3 9" xfId="23573"/>
    <cellStyle name="Normal 2 2 30" xfId="1089"/>
    <cellStyle name="Normal 2 2 31" xfId="1090"/>
    <cellStyle name="Normal 2 2 32" xfId="5891"/>
    <cellStyle name="Normal 2 2 33" xfId="5892"/>
    <cellStyle name="Normal 2 2 34" xfId="5893"/>
    <cellStyle name="Normal 2 2 35" xfId="5894"/>
    <cellStyle name="Normal 2 2 36" xfId="5895"/>
    <cellStyle name="Normal 2 2 37" xfId="11057"/>
    <cellStyle name="Normal 2 2 38" xfId="15073"/>
    <cellStyle name="Normal 2 2 39" xfId="15149"/>
    <cellStyle name="Normal 2 2 4" xfId="1091"/>
    <cellStyle name="Normal 2 2 4 10" xfId="23607"/>
    <cellStyle name="Normal 2 2 4 11" xfId="23661"/>
    <cellStyle name="Normal 2 2 4 2" xfId="23149"/>
    <cellStyle name="Normal 2 2 4 3" xfId="23279"/>
    <cellStyle name="Normal 2 2 4 4" xfId="23373"/>
    <cellStyle name="Normal 2 2 4 5" xfId="23323"/>
    <cellStyle name="Normal 2 2 4 6" xfId="23413"/>
    <cellStyle name="Normal 2 2 4 7" xfId="23448"/>
    <cellStyle name="Normal 2 2 4 8" xfId="23501"/>
    <cellStyle name="Normal 2 2 4 9" xfId="23555"/>
    <cellStyle name="Normal 2 2 40" xfId="15139"/>
    <cellStyle name="Normal 2 2 41" xfId="15151"/>
    <cellStyle name="Normal 2 2 42" xfId="5870"/>
    <cellStyle name="Normal 2 2 43" xfId="16504"/>
    <cellStyle name="Normal 2 2 44" xfId="20244"/>
    <cellStyle name="Normal 2 2 45" xfId="21844"/>
    <cellStyle name="Normal 2 2 46" xfId="23105"/>
    <cellStyle name="Normal 2 2 47" xfId="23139"/>
    <cellStyle name="Normal 2 2 48" xfId="23289"/>
    <cellStyle name="Normal 2 2 49" xfId="23381"/>
    <cellStyle name="Normal 2 2 5" xfId="1092"/>
    <cellStyle name="Normal 2 2 5 10" xfId="23606"/>
    <cellStyle name="Normal 2 2 5 11" xfId="23660"/>
    <cellStyle name="Normal 2 2 5 2" xfId="23150"/>
    <cellStyle name="Normal 2 2 5 3" xfId="23278"/>
    <cellStyle name="Normal 2 2 5 4" xfId="23372"/>
    <cellStyle name="Normal 2 2 5 5" xfId="23322"/>
    <cellStyle name="Normal 2 2 5 6" xfId="23395"/>
    <cellStyle name="Normal 2 2 5 7" xfId="23447"/>
    <cellStyle name="Normal 2 2 5 8" xfId="23500"/>
    <cellStyle name="Normal 2 2 5 9" xfId="23554"/>
    <cellStyle name="Normal 2 2 50" xfId="23363"/>
    <cellStyle name="Normal 2 2 51" xfId="23434"/>
    <cellStyle name="Normal 2 2 52" xfId="23487"/>
    <cellStyle name="Normal 2 2 53" xfId="23540"/>
    <cellStyle name="Normal 2 2 54" xfId="23593"/>
    <cellStyle name="Normal 2 2 55" xfId="23646"/>
    <cellStyle name="Normal 2 2 56" xfId="23699"/>
    <cellStyle name="Normal 2 2 6" xfId="1093"/>
    <cellStyle name="Normal 2 2 7" xfId="1094"/>
    <cellStyle name="Normal 2 2 8" xfId="1095"/>
    <cellStyle name="Normal 2 2 9" xfId="1096"/>
    <cellStyle name="Normal 2 20" xfId="1097"/>
    <cellStyle name="Normal 2 20 2" xfId="5896"/>
    <cellStyle name="Normal 2 20 3" xfId="5897"/>
    <cellStyle name="Normal 2 21" xfId="1098"/>
    <cellStyle name="Normal 2 21 2" xfId="5898"/>
    <cellStyle name="Normal 2 21 3" xfId="5899"/>
    <cellStyle name="Normal 2 22" xfId="1099"/>
    <cellStyle name="Normal 2 22 2" xfId="5900"/>
    <cellStyle name="Normal 2 22 3" xfId="5901"/>
    <cellStyle name="Normal 2 23" xfId="1100"/>
    <cellStyle name="Normal 2 23 2" xfId="5902"/>
    <cellStyle name="Normal 2 23 3" xfId="5903"/>
    <cellStyle name="Normal 2 24" xfId="1101"/>
    <cellStyle name="Normal 2 24 2" xfId="5904"/>
    <cellStyle name="Normal 2 24 3" xfId="5905"/>
    <cellStyle name="Normal 2 25" xfId="1102"/>
    <cellStyle name="Normal 2 25 2" xfId="5906"/>
    <cellStyle name="Normal 2 25 3" xfId="5907"/>
    <cellStyle name="Normal 2 26" xfId="1103"/>
    <cellStyle name="Normal 2 26 2" xfId="5908"/>
    <cellStyle name="Normal 2 26 3" xfId="5909"/>
    <cellStyle name="Normal 2 27" xfId="1104"/>
    <cellStyle name="Normal 2 27 2" xfId="5910"/>
    <cellStyle name="Normal 2 27 3" xfId="5911"/>
    <cellStyle name="Normal 2 28" xfId="1105"/>
    <cellStyle name="Normal 2 28 2" xfId="5912"/>
    <cellStyle name="Normal 2 28 3" xfId="5913"/>
    <cellStyle name="Normal 2 29" xfId="1106"/>
    <cellStyle name="Normal 2 29 2" xfId="5914"/>
    <cellStyle name="Normal 2 29 3" xfId="5915"/>
    <cellStyle name="Normal 2 3" xfId="1107"/>
    <cellStyle name="Normal 2 3 10" xfId="1108"/>
    <cellStyle name="Normal 2 3 11" xfId="1109"/>
    <cellStyle name="Normal 2 3 12" xfId="1110"/>
    <cellStyle name="Normal 2 3 13" xfId="1111"/>
    <cellStyle name="Normal 2 3 14" xfId="1112"/>
    <cellStyle name="Normal 2 3 15" xfId="1113"/>
    <cellStyle name="Normal 2 3 16" xfId="1114"/>
    <cellStyle name="Normal 2 3 17" xfId="1115"/>
    <cellStyle name="Normal 2 3 18" xfId="1116"/>
    <cellStyle name="Normal 2 3 19" xfId="1117"/>
    <cellStyle name="Normal 2 3 2" xfId="1118"/>
    <cellStyle name="Normal 2 3 20" xfId="1119"/>
    <cellStyle name="Normal 2 3 21" xfId="1120"/>
    <cellStyle name="Normal 2 3 22" xfId="1121"/>
    <cellStyle name="Normal 2 3 23" xfId="1122"/>
    <cellStyle name="Normal 2 3 24" xfId="1123"/>
    <cellStyle name="Normal 2 3 25" xfId="1124"/>
    <cellStyle name="Normal 2 3 26" xfId="1125"/>
    <cellStyle name="Normal 2 3 27" xfId="1126"/>
    <cellStyle name="Normal 2 3 28" xfId="1127"/>
    <cellStyle name="Normal 2 3 29" xfId="1128"/>
    <cellStyle name="Normal 2 3 3" xfId="1129"/>
    <cellStyle name="Normal 2 3 30" xfId="1130"/>
    <cellStyle name="Normal 2 3 31" xfId="1131"/>
    <cellStyle name="Normal 2 3 32" xfId="5916"/>
    <cellStyle name="Normal 2 3 33" xfId="5917"/>
    <cellStyle name="Normal 2 3 34" xfId="5918"/>
    <cellStyle name="Normal 2 3 35" xfId="5919"/>
    <cellStyle name="Normal 2 3 36" xfId="5920"/>
    <cellStyle name="Normal 2 3 37" xfId="11058"/>
    <cellStyle name="Normal 2 3 38" xfId="15074"/>
    <cellStyle name="Normal 2 3 39" xfId="15144"/>
    <cellStyle name="Normal 2 3 4" xfId="1132"/>
    <cellStyle name="Normal 2 3 40" xfId="15133"/>
    <cellStyle name="Normal 2 3 41" xfId="15174"/>
    <cellStyle name="Normal 2 3 42" xfId="19453"/>
    <cellStyle name="Normal 2 3 43" xfId="21845"/>
    <cellStyle name="Normal 2 3 5" xfId="1133"/>
    <cellStyle name="Normal 2 3 6" xfId="1134"/>
    <cellStyle name="Normal 2 3 7" xfId="1135"/>
    <cellStyle name="Normal 2 3 8" xfId="1136"/>
    <cellStyle name="Normal 2 3 9" xfId="1137"/>
    <cellStyle name="Normal 2 30" xfId="1138"/>
    <cellStyle name="Normal 2 30 2" xfId="5921"/>
    <cellStyle name="Normal 2 30 3" xfId="5922"/>
    <cellStyle name="Normal 2 31" xfId="1139"/>
    <cellStyle name="Normal 2 31 2" xfId="5923"/>
    <cellStyle name="Normal 2 31 3" xfId="5924"/>
    <cellStyle name="Normal 2 32" xfId="1140"/>
    <cellStyle name="Normal 2 32 2" xfId="5925"/>
    <cellStyle name="Normal 2 32 3" xfId="5926"/>
    <cellStyle name="Normal 2 33" xfId="1141"/>
    <cellStyle name="Normal 2 33 2" xfId="5927"/>
    <cellStyle name="Normal 2 33 3" xfId="5928"/>
    <cellStyle name="Normal 2 34" xfId="1142"/>
    <cellStyle name="Normal 2 34 2" xfId="5929"/>
    <cellStyle name="Normal 2 34 3" xfId="5930"/>
    <cellStyle name="Normal 2 35" xfId="1143"/>
    <cellStyle name="Normal 2 35 2" xfId="5931"/>
    <cellStyle name="Normal 2 35 3" xfId="5932"/>
    <cellStyle name="Normal 2 36" xfId="1144"/>
    <cellStyle name="Normal 2 36 2" xfId="5933"/>
    <cellStyle name="Normal 2 36 3" xfId="5934"/>
    <cellStyle name="Normal 2 37" xfId="1145"/>
    <cellStyle name="Normal 2 37 2" xfId="5935"/>
    <cellStyle name="Normal 2 37 3" xfId="5936"/>
    <cellStyle name="Normal 2 38" xfId="1146"/>
    <cellStyle name="Normal 2 38 2" xfId="5937"/>
    <cellStyle name="Normal 2 38 3" xfId="5938"/>
    <cellStyle name="Normal 2 39" xfId="1147"/>
    <cellStyle name="Normal 2 39 2" xfId="5939"/>
    <cellStyle name="Normal 2 39 3" xfId="5940"/>
    <cellStyle name="Normal 2 4" xfId="1148"/>
    <cellStyle name="Normal 2 4 2" xfId="5941"/>
    <cellStyle name="Normal 2 4 3" xfId="5942"/>
    <cellStyle name="Normal 2 40" xfId="1149"/>
    <cellStyle name="Normal 2 40 2" xfId="5943"/>
    <cellStyle name="Normal 2 40 3" xfId="5944"/>
    <cellStyle name="Normal 2 41" xfId="1150"/>
    <cellStyle name="Normal 2 41 2" xfId="5945"/>
    <cellStyle name="Normal 2 41 3" xfId="5946"/>
    <cellStyle name="Normal 2 42" xfId="1151"/>
    <cellStyle name="Normal 2 42 2" xfId="5947"/>
    <cellStyle name="Normal 2 42 3" xfId="5948"/>
    <cellStyle name="Normal 2 43" xfId="1152"/>
    <cellStyle name="Normal 2 43 2" xfId="5949"/>
    <cellStyle name="Normal 2 43 3" xfId="5950"/>
    <cellStyle name="Normal 2 44" xfId="1153"/>
    <cellStyle name="Normal 2 44 2" xfId="5951"/>
    <cellStyle name="Normal 2 44 3" xfId="5952"/>
    <cellStyle name="Normal 2 45" xfId="1154"/>
    <cellStyle name="Normal 2 45 2" xfId="5953"/>
    <cellStyle name="Normal 2 45 3" xfId="5954"/>
    <cellStyle name="Normal 2 46" xfId="1155"/>
    <cellStyle name="Normal 2 46 2" xfId="5955"/>
    <cellStyle name="Normal 2 46 3" xfId="5956"/>
    <cellStyle name="Normal 2 47" xfId="1156"/>
    <cellStyle name="Normal 2 47 2" xfId="5957"/>
    <cellStyle name="Normal 2 47 3" xfId="5958"/>
    <cellStyle name="Normal 2 48" xfId="1157"/>
    <cellStyle name="Normal 2 48 2" xfId="5959"/>
    <cellStyle name="Normal 2 48 3" xfId="5960"/>
    <cellStyle name="Normal 2 49" xfId="1158"/>
    <cellStyle name="Normal 2 49 2" xfId="5961"/>
    <cellStyle name="Normal 2 49 3" xfId="5962"/>
    <cellStyle name="Normal 2 5" xfId="1159"/>
    <cellStyle name="Normal 2 5 2" xfId="5963"/>
    <cellStyle name="Normal 2 5 3" xfId="5964"/>
    <cellStyle name="Normal 2 50" xfId="1160"/>
    <cellStyle name="Normal 2 50 2" xfId="5965"/>
    <cellStyle name="Normal 2 50 3" xfId="5966"/>
    <cellStyle name="Normal 2 51" xfId="1161"/>
    <cellStyle name="Normal 2 51 2" xfId="5967"/>
    <cellStyle name="Normal 2 51 3" xfId="5968"/>
    <cellStyle name="Normal 2 52" xfId="1162"/>
    <cellStyle name="Normal 2 52 2" xfId="5969"/>
    <cellStyle name="Normal 2 52 3" xfId="5970"/>
    <cellStyle name="Normal 2 53" xfId="1163"/>
    <cellStyle name="Normal 2 53 2" xfId="5971"/>
    <cellStyle name="Normal 2 53 3" xfId="5972"/>
    <cellStyle name="Normal 2 54" xfId="1164"/>
    <cellStyle name="Normal 2 54 2" xfId="5973"/>
    <cellStyle name="Normal 2 54 3" xfId="5974"/>
    <cellStyle name="Normal 2 55" xfId="1165"/>
    <cellStyle name="Normal 2 55 2" xfId="5975"/>
    <cellStyle name="Normal 2 55 3" xfId="5976"/>
    <cellStyle name="Normal 2 56" xfId="1166"/>
    <cellStyle name="Normal 2 56 2" xfId="5977"/>
    <cellStyle name="Normal 2 56 3" xfId="5978"/>
    <cellStyle name="Normal 2 57" xfId="1167"/>
    <cellStyle name="Normal 2 57 2" xfId="5979"/>
    <cellStyle name="Normal 2 57 3" xfId="5980"/>
    <cellStyle name="Normal 2 58" xfId="1168"/>
    <cellStyle name="Normal 2 58 2" xfId="5981"/>
    <cellStyle name="Normal 2 58 3" xfId="5982"/>
    <cellStyle name="Normal 2 59" xfId="1169"/>
    <cellStyle name="Normal 2 59 2" xfId="5983"/>
    <cellStyle name="Normal 2 59 3" xfId="5984"/>
    <cellStyle name="Normal 2 6" xfId="1170"/>
    <cellStyle name="Normal 2 6 2" xfId="5985"/>
    <cellStyle name="Normal 2 6 3" xfId="5986"/>
    <cellStyle name="Normal 2 60" xfId="1171"/>
    <cellStyle name="Normal 2 60 2" xfId="5987"/>
    <cellStyle name="Normal 2 60 3" xfId="5988"/>
    <cellStyle name="Normal 2 61" xfId="1172"/>
    <cellStyle name="Normal 2 61 2" xfId="5989"/>
    <cellStyle name="Normal 2 61 3" xfId="5990"/>
    <cellStyle name="Normal 2 62" xfId="1173"/>
    <cellStyle name="Normal 2 62 10" xfId="5991"/>
    <cellStyle name="Normal 2 62 11" xfId="11059"/>
    <cellStyle name="Normal 2 62 12" xfId="16570"/>
    <cellStyle name="Normal 2 62 13" xfId="19729"/>
    <cellStyle name="Normal 2 62 14" xfId="21846"/>
    <cellStyle name="Normal 2 62 15" xfId="23192"/>
    <cellStyle name="Normal 2 62 16" xfId="23240"/>
    <cellStyle name="Normal 2 62 17" xfId="23164"/>
    <cellStyle name="Normal 2 62 18" xfId="23253"/>
    <cellStyle name="Normal 2 62 19" xfId="23135"/>
    <cellStyle name="Normal 2 62 2" xfId="1174"/>
    <cellStyle name="Normal 2 62 20" xfId="23266"/>
    <cellStyle name="Normal 2 62 21" xfId="23124"/>
    <cellStyle name="Normal 2 62 22" xfId="23281"/>
    <cellStyle name="Normal 2 62 23" xfId="23377"/>
    <cellStyle name="Normal 2 62 24" xfId="23358"/>
    <cellStyle name="Normal 2 62 3" xfId="1175"/>
    <cellStyle name="Normal 2 62 4" xfId="1176"/>
    <cellStyle name="Normal 2 62 5" xfId="1177"/>
    <cellStyle name="Normal 2 62 6" xfId="1178"/>
    <cellStyle name="Normal 2 62 7" xfId="5992"/>
    <cellStyle name="Normal 2 62 8" xfId="5993"/>
    <cellStyle name="Normal 2 62 9" xfId="5994"/>
    <cellStyle name="Normal 2 63" xfId="1179"/>
    <cellStyle name="Normal 2 63 2" xfId="5995"/>
    <cellStyle name="Normal 2 63 3" xfId="5996"/>
    <cellStyle name="Normal 2 64" xfId="1180"/>
    <cellStyle name="Normal 2 64 2" xfId="5997"/>
    <cellStyle name="Normal 2 64 3" xfId="5998"/>
    <cellStyle name="Normal 2 65" xfId="1181"/>
    <cellStyle name="Normal 2 65 2" xfId="5999"/>
    <cellStyle name="Normal 2 65 3" xfId="6000"/>
    <cellStyle name="Normal 2 66" xfId="1182"/>
    <cellStyle name="Normal 2 66 2" xfId="6001"/>
    <cellStyle name="Normal 2 66 3" xfId="6002"/>
    <cellStyle name="Normal 2 67" xfId="1183"/>
    <cellStyle name="Normal 2 67 2" xfId="6003"/>
    <cellStyle name="Normal 2 67 3" xfId="6004"/>
    <cellStyle name="Normal 2 68" xfId="1184"/>
    <cellStyle name="Normal 2 68 10" xfId="23130"/>
    <cellStyle name="Normal 2 68 11" xfId="23274"/>
    <cellStyle name="Normal 2 68 12" xfId="23367"/>
    <cellStyle name="Normal 2 68 13" xfId="23306"/>
    <cellStyle name="Normal 2 68 2" xfId="6005"/>
    <cellStyle name="Normal 2 68 3" xfId="6006"/>
    <cellStyle name="Normal 2 68 4" xfId="23197"/>
    <cellStyle name="Normal 2 68 5" xfId="23228"/>
    <cellStyle name="Normal 2 68 6" xfId="23169"/>
    <cellStyle name="Normal 2 68 7" xfId="23247"/>
    <cellStyle name="Normal 2 68 8" xfId="23153"/>
    <cellStyle name="Normal 2 68 9" xfId="23260"/>
    <cellStyle name="Normal 2 69" xfId="1185"/>
    <cellStyle name="Normal 2 69 2" xfId="6007"/>
    <cellStyle name="Normal 2 69 3" xfId="6008"/>
    <cellStyle name="Normal 2 7" xfId="1186"/>
    <cellStyle name="Normal 2 7 2" xfId="6009"/>
    <cellStyle name="Normal 2 7 3" xfId="6010"/>
    <cellStyle name="Normal 2 70" xfId="1187"/>
    <cellStyle name="Normal 2 70 10" xfId="23258"/>
    <cellStyle name="Normal 2 70 11" xfId="23132"/>
    <cellStyle name="Normal 2 70 12" xfId="23272"/>
    <cellStyle name="Normal 2 70 13" xfId="23108"/>
    <cellStyle name="Normal 2 70 14" xfId="23291"/>
    <cellStyle name="Normal 2 70 2" xfId="12375"/>
    <cellStyle name="Normal 2 70 2 2" xfId="19937"/>
    <cellStyle name="Normal 2 70 2 3" xfId="20946"/>
    <cellStyle name="Normal 2 70 3" xfId="16582"/>
    <cellStyle name="Normal 2 70 4" xfId="20243"/>
    <cellStyle name="Normal 2 70 5" xfId="23200"/>
    <cellStyle name="Normal 2 70 6" xfId="23225"/>
    <cellStyle name="Normal 2 70 7" xfId="23172"/>
    <cellStyle name="Normal 2 70 8" xfId="23244"/>
    <cellStyle name="Normal 2 70 9" xfId="23156"/>
    <cellStyle name="Normal 2 71" xfId="1188"/>
    <cellStyle name="Normal 2 71 10" xfId="23257"/>
    <cellStyle name="Normal 2 71 11" xfId="23133"/>
    <cellStyle name="Normal 2 71 12" xfId="23271"/>
    <cellStyle name="Normal 2 71 13" xfId="23117"/>
    <cellStyle name="Normal 2 71 14" xfId="23290"/>
    <cellStyle name="Normal 2 71 2" xfId="12405"/>
    <cellStyle name="Normal 2 71 2 2" xfId="19967"/>
    <cellStyle name="Normal 2 71 2 3" xfId="20975"/>
    <cellStyle name="Normal 2 71 3" xfId="16583"/>
    <cellStyle name="Normal 2 71 4" xfId="18348"/>
    <cellStyle name="Normal 2 71 5" xfId="23201"/>
    <cellStyle name="Normal 2 71 6" xfId="23224"/>
    <cellStyle name="Normal 2 71 7" xfId="23173"/>
    <cellStyle name="Normal 2 71 8" xfId="23243"/>
    <cellStyle name="Normal 2 71 9" xfId="23157"/>
    <cellStyle name="Normal 2 72" xfId="1189"/>
    <cellStyle name="Normal 2 72 2" xfId="6011"/>
    <cellStyle name="Normal 2 72 2 2" xfId="16584"/>
    <cellStyle name="Normal 2 72 2 3" xfId="20690"/>
    <cellStyle name="Normal 2 72 3" xfId="6012"/>
    <cellStyle name="Normal 2 72 3 2" xfId="16585"/>
    <cellStyle name="Normal 2 72 3 3" xfId="18346"/>
    <cellStyle name="Normal 2 72 4" xfId="6013"/>
    <cellStyle name="Normal 2 72 4 2" xfId="16586"/>
    <cellStyle name="Normal 2 72 4 3" xfId="20242"/>
    <cellStyle name="Normal 2 72 5" xfId="6014"/>
    <cellStyle name="Normal 2 72 5 2" xfId="16587"/>
    <cellStyle name="Normal 2 72 5 3" xfId="18345"/>
    <cellStyle name="Normal 2 72 6" xfId="12426"/>
    <cellStyle name="Normal 2 72 6 2" xfId="19988"/>
    <cellStyle name="Normal 2 72 6 3" xfId="20996"/>
    <cellStyle name="Normal 2 73" xfId="1190"/>
    <cellStyle name="Normal 2 73 2" xfId="6015"/>
    <cellStyle name="Normal 2 73 2 2" xfId="16588"/>
    <cellStyle name="Normal 2 73 2 3" xfId="20689"/>
    <cellStyle name="Normal 2 73 3" xfId="6016"/>
    <cellStyle name="Normal 2 73 3 2" xfId="16589"/>
    <cellStyle name="Normal 2 73 3 3" xfId="18343"/>
    <cellStyle name="Normal 2 73 4" xfId="6017"/>
    <cellStyle name="Normal 2 73 4 2" xfId="16590"/>
    <cellStyle name="Normal 2 73 4 3" xfId="20241"/>
    <cellStyle name="Normal 2 73 5" xfId="6018"/>
    <cellStyle name="Normal 2 73 5 2" xfId="16591"/>
    <cellStyle name="Normal 2 73 5 3" xfId="18342"/>
    <cellStyle name="Normal 2 73 6" xfId="12414"/>
    <cellStyle name="Normal 2 73 6 2" xfId="19976"/>
    <cellStyle name="Normal 2 73 6 3" xfId="20984"/>
    <cellStyle name="Normal 2 74" xfId="1191"/>
    <cellStyle name="Normal 2 74 2" xfId="6019"/>
    <cellStyle name="Normal 2 74 2 2" xfId="16592"/>
    <cellStyle name="Normal 2 74 2 3" xfId="20688"/>
    <cellStyle name="Normal 2 74 3" xfId="6020"/>
    <cellStyle name="Normal 2 74 3 2" xfId="16593"/>
    <cellStyle name="Normal 2 74 3 3" xfId="18340"/>
    <cellStyle name="Normal 2 74 4" xfId="6021"/>
    <cellStyle name="Normal 2 74 4 2" xfId="16594"/>
    <cellStyle name="Normal 2 74 4 3" xfId="20240"/>
    <cellStyle name="Normal 2 74 5" xfId="6022"/>
    <cellStyle name="Normal 2 74 5 2" xfId="16595"/>
    <cellStyle name="Normal 2 74 5 3" xfId="18339"/>
    <cellStyle name="Normal 2 74 6" xfId="12456"/>
    <cellStyle name="Normal 2 74 6 2" xfId="20014"/>
    <cellStyle name="Normal 2 74 6 3" xfId="21022"/>
    <cellStyle name="Normal 2 75" xfId="1192"/>
    <cellStyle name="Normal 2 75 10" xfId="23255"/>
    <cellStyle name="Normal 2 75 11" xfId="23151"/>
    <cellStyle name="Normal 2 75 12" xfId="23269"/>
    <cellStyle name="Normal 2 75 13" xfId="23127"/>
    <cellStyle name="Normal 2 75 14" xfId="23285"/>
    <cellStyle name="Normal 2 75 2" xfId="13765"/>
    <cellStyle name="Normal 2 75 2 2" xfId="20473"/>
    <cellStyle name="Normal 2 75 2 3" xfId="21041"/>
    <cellStyle name="Normal 2 75 3" xfId="16596"/>
    <cellStyle name="Normal 2 75 4" xfId="19728"/>
    <cellStyle name="Normal 2 75 5" xfId="23204"/>
    <cellStyle name="Normal 2 75 6" xfId="23219"/>
    <cellStyle name="Normal 2 75 7" xfId="23176"/>
    <cellStyle name="Normal 2 75 8" xfId="23230"/>
    <cellStyle name="Normal 2 75 9" xfId="23160"/>
    <cellStyle name="Normal 2 76" xfId="1193"/>
    <cellStyle name="Normal 2 76 10" xfId="23154"/>
    <cellStyle name="Normal 2 76 11" xfId="23264"/>
    <cellStyle name="Normal 2 76 12" xfId="23129"/>
    <cellStyle name="Normal 2 76 13" xfId="23284"/>
    <cellStyle name="Normal 2 76 2" xfId="16597"/>
    <cellStyle name="Normal 2 76 3" xfId="20687"/>
    <cellStyle name="Normal 2 76 4" xfId="23205"/>
    <cellStyle name="Normal 2 76 5" xfId="23218"/>
    <cellStyle name="Normal 2 76 6" xfId="23177"/>
    <cellStyle name="Normal 2 76 7" xfId="23227"/>
    <cellStyle name="Normal 2 76 8" xfId="23161"/>
    <cellStyle name="Normal 2 76 9" xfId="23254"/>
    <cellStyle name="Normal 2 77" xfId="1194"/>
    <cellStyle name="Normal 2 78" xfId="1195"/>
    <cellStyle name="Normal 2 79" xfId="11056"/>
    <cellStyle name="Normal 2 79 10" xfId="23159"/>
    <cellStyle name="Normal 2 79 11" xfId="23259"/>
    <cellStyle name="Normal 2 79 12" xfId="23134"/>
    <cellStyle name="Normal 2 79 13" xfId="23273"/>
    <cellStyle name="Normal 2 79 2" xfId="19486"/>
    <cellStyle name="Normal 2 79 3" xfId="15839"/>
    <cellStyle name="Normal 2 79 4" xfId="23208"/>
    <cellStyle name="Normal 2 79 5" xfId="23214"/>
    <cellStyle name="Normal 2 79 6" xfId="23185"/>
    <cellStyle name="Normal 2 79 7" xfId="23220"/>
    <cellStyle name="Normal 2 79 8" xfId="23170"/>
    <cellStyle name="Normal 2 79 9" xfId="23242"/>
    <cellStyle name="Normal 2 8" xfId="1196"/>
    <cellStyle name="Normal 2 8 2" xfId="6023"/>
    <cellStyle name="Normal 2 8 3" xfId="6024"/>
    <cellStyle name="Normal 2 80" xfId="15152"/>
    <cellStyle name="Normal 2 80 10" xfId="23167"/>
    <cellStyle name="Normal 2 80 11" xfId="23256"/>
    <cellStyle name="Normal 2 80 12" xfId="23158"/>
    <cellStyle name="Normal 2 80 13" xfId="23270"/>
    <cellStyle name="Normal 2 80 2" xfId="20945"/>
    <cellStyle name="Normal 2 80 3" xfId="21060"/>
    <cellStyle name="Normal 2 80 4" xfId="23210"/>
    <cellStyle name="Normal 2 80 5" xfId="23213"/>
    <cellStyle name="Normal 2 80 6" xfId="23187"/>
    <cellStyle name="Normal 2 80 7" xfId="23215"/>
    <cellStyle name="Normal 2 80 8" xfId="23174"/>
    <cellStyle name="Normal 2 80 9" xfId="23241"/>
    <cellStyle name="Normal 2 81" xfId="15154"/>
    <cellStyle name="Normal 2 82" xfId="15205"/>
    <cellStyle name="Normal 2 83" xfId="21843"/>
    <cellStyle name="Normal 2 83 10" xfId="23171"/>
    <cellStyle name="Normal 2 83 11" xfId="23262"/>
    <cellStyle name="Normal 2 83 2" xfId="23212"/>
    <cellStyle name="Normal 2 83 3" xfId="23209"/>
    <cellStyle name="Normal 2 83 4" xfId="23190"/>
    <cellStyle name="Normal 2 83 5" xfId="23211"/>
    <cellStyle name="Normal 2 83 6" xfId="23181"/>
    <cellStyle name="Normal 2 83 7" xfId="23217"/>
    <cellStyle name="Normal 2 83 8" xfId="23175"/>
    <cellStyle name="Normal 2 83 9" xfId="23246"/>
    <cellStyle name="Normal 2 84" xfId="23107"/>
    <cellStyle name="Normal 2 9" xfId="1197"/>
    <cellStyle name="Normal 2 9 2" xfId="6025"/>
    <cellStyle name="Normal 2 9 3" xfId="6026"/>
    <cellStyle name="Normal 20" xfId="1198"/>
    <cellStyle name="Normal 20 10" xfId="1199"/>
    <cellStyle name="Normal 20 10 2" xfId="6027"/>
    <cellStyle name="Normal 20 10 3" xfId="16601"/>
    <cellStyle name="Normal 20 10 4" xfId="20239"/>
    <cellStyle name="Normal 20 11" xfId="1200"/>
    <cellStyle name="Normal 20 11 2" xfId="6028"/>
    <cellStyle name="Normal 20 11 3" xfId="16602"/>
    <cellStyle name="Normal 20 11 4" xfId="18336"/>
    <cellStyle name="Normal 20 12" xfId="1201"/>
    <cellStyle name="Normal 20 12 2" xfId="6029"/>
    <cellStyle name="Normal 20 12 3" xfId="16603"/>
    <cellStyle name="Normal 20 12 4" xfId="19727"/>
    <cellStyle name="Normal 20 13" xfId="1202"/>
    <cellStyle name="Normal 20 13 2" xfId="6030"/>
    <cellStyle name="Normal 20 13 3" xfId="16604"/>
    <cellStyle name="Normal 20 13 4" xfId="20686"/>
    <cellStyle name="Normal 20 14" xfId="1203"/>
    <cellStyle name="Normal 20 14 2" xfId="6031"/>
    <cellStyle name="Normal 20 14 3" xfId="16605"/>
    <cellStyle name="Normal 20 14 4" xfId="18334"/>
    <cellStyle name="Normal 20 15" xfId="1204"/>
    <cellStyle name="Normal 20 15 2" xfId="6032"/>
    <cellStyle name="Normal 20 15 3" xfId="16606"/>
    <cellStyle name="Normal 20 15 4" xfId="20238"/>
    <cellStyle name="Normal 20 16" xfId="1205"/>
    <cellStyle name="Normal 20 16 2" xfId="6033"/>
    <cellStyle name="Normal 20 16 3" xfId="16607"/>
    <cellStyle name="Normal 20 16 4" xfId="18333"/>
    <cellStyle name="Normal 20 17" xfId="1206"/>
    <cellStyle name="Normal 20 17 2" xfId="6034"/>
    <cellStyle name="Normal 20 17 3" xfId="16608"/>
    <cellStyle name="Normal 20 17 4" xfId="19726"/>
    <cellStyle name="Normal 20 18" xfId="1207"/>
    <cellStyle name="Normal 20 18 2" xfId="6035"/>
    <cellStyle name="Normal 20 18 3" xfId="16609"/>
    <cellStyle name="Normal 20 18 4" xfId="20685"/>
    <cellStyle name="Normal 20 19" xfId="1208"/>
    <cellStyle name="Normal 20 19 2" xfId="6036"/>
    <cellStyle name="Normal 20 19 3" xfId="16610"/>
    <cellStyle name="Normal 20 19 4" xfId="18331"/>
    <cellStyle name="Normal 20 2" xfId="1209"/>
    <cellStyle name="Normal 20 2 10" xfId="1210"/>
    <cellStyle name="Normal 20 2 10 2" xfId="6039"/>
    <cellStyle name="Normal 20 2 10 3" xfId="6040"/>
    <cellStyle name="Normal 20 2 10 4" xfId="6038"/>
    <cellStyle name="Normal 20 2 10 5" xfId="16612"/>
    <cellStyle name="Normal 20 2 10 6" xfId="18330"/>
    <cellStyle name="Normal 20 2 10 7" xfId="21848"/>
    <cellStyle name="Normal 20 2 11" xfId="1211"/>
    <cellStyle name="Normal 20 2 11 2" xfId="6042"/>
    <cellStyle name="Normal 20 2 11 3" xfId="6043"/>
    <cellStyle name="Normal 20 2 11 4" xfId="6041"/>
    <cellStyle name="Normal 20 2 11 5" xfId="16613"/>
    <cellStyle name="Normal 20 2 11 6" xfId="18328"/>
    <cellStyle name="Normal 20 2 11 7" xfId="21849"/>
    <cellStyle name="Normal 20 2 12" xfId="1212"/>
    <cellStyle name="Normal 20 2 12 2" xfId="6045"/>
    <cellStyle name="Normal 20 2 12 3" xfId="6046"/>
    <cellStyle name="Normal 20 2 12 4" xfId="6044"/>
    <cellStyle name="Normal 20 2 12 5" xfId="16615"/>
    <cellStyle name="Normal 20 2 12 6" xfId="19725"/>
    <cellStyle name="Normal 20 2 12 7" xfId="21850"/>
    <cellStyle name="Normal 20 2 13" xfId="1213"/>
    <cellStyle name="Normal 20 2 13 2" xfId="6048"/>
    <cellStyle name="Normal 20 2 13 3" xfId="6049"/>
    <cellStyle name="Normal 20 2 13 4" xfId="6047"/>
    <cellStyle name="Normal 20 2 13 5" xfId="16617"/>
    <cellStyle name="Normal 20 2 13 6" xfId="20236"/>
    <cellStyle name="Normal 20 2 13 7" xfId="21851"/>
    <cellStyle name="Normal 20 2 14" xfId="1214"/>
    <cellStyle name="Normal 20 2 14 2" xfId="6051"/>
    <cellStyle name="Normal 20 2 14 3" xfId="6052"/>
    <cellStyle name="Normal 20 2 14 4" xfId="6050"/>
    <cellStyle name="Normal 20 2 14 5" xfId="16619"/>
    <cellStyle name="Normal 20 2 14 6" xfId="20684"/>
    <cellStyle name="Normal 20 2 14 7" xfId="21852"/>
    <cellStyle name="Normal 20 2 15" xfId="1215"/>
    <cellStyle name="Normal 20 2 15 2" xfId="6054"/>
    <cellStyle name="Normal 20 2 15 3" xfId="6055"/>
    <cellStyle name="Normal 20 2 15 4" xfId="6053"/>
    <cellStyle name="Normal 20 2 15 5" xfId="16621"/>
    <cellStyle name="Normal 20 2 15 6" xfId="18325"/>
    <cellStyle name="Normal 20 2 15 7" xfId="21853"/>
    <cellStyle name="Normal 20 2 16" xfId="1216"/>
    <cellStyle name="Normal 20 2 16 2" xfId="6057"/>
    <cellStyle name="Normal 20 2 16 3" xfId="6058"/>
    <cellStyle name="Normal 20 2 16 4" xfId="6056"/>
    <cellStyle name="Normal 20 2 16 5" xfId="16623"/>
    <cellStyle name="Normal 20 2 16 6" xfId="18323"/>
    <cellStyle name="Normal 20 2 16 7" xfId="21854"/>
    <cellStyle name="Normal 20 2 17" xfId="1217"/>
    <cellStyle name="Normal 20 2 17 2" xfId="6060"/>
    <cellStyle name="Normal 20 2 17 3" xfId="6061"/>
    <cellStyle name="Normal 20 2 17 4" xfId="6059"/>
    <cellStyle name="Normal 20 2 17 5" xfId="16624"/>
    <cellStyle name="Normal 20 2 17 6" xfId="19724"/>
    <cellStyle name="Normal 20 2 17 7" xfId="21855"/>
    <cellStyle name="Normal 20 2 18" xfId="1218"/>
    <cellStyle name="Normal 20 2 18 2" xfId="6063"/>
    <cellStyle name="Normal 20 2 18 3" xfId="6064"/>
    <cellStyle name="Normal 20 2 18 4" xfId="6062"/>
    <cellStyle name="Normal 20 2 18 5" xfId="16626"/>
    <cellStyle name="Normal 20 2 18 6" xfId="20235"/>
    <cellStyle name="Normal 20 2 18 7" xfId="21856"/>
    <cellStyle name="Normal 20 2 19" xfId="1219"/>
    <cellStyle name="Normal 20 2 19 2" xfId="6066"/>
    <cellStyle name="Normal 20 2 19 3" xfId="6067"/>
    <cellStyle name="Normal 20 2 19 4" xfId="6065"/>
    <cellStyle name="Normal 20 2 19 5" xfId="16628"/>
    <cellStyle name="Normal 20 2 19 6" xfId="20683"/>
    <cellStyle name="Normal 20 2 19 7" xfId="21857"/>
    <cellStyle name="Normal 20 2 2" xfId="1220"/>
    <cellStyle name="Normal 20 2 2 2" xfId="6069"/>
    <cellStyle name="Normal 20 2 2 3" xfId="6070"/>
    <cellStyle name="Normal 20 2 2 4" xfId="6068"/>
    <cellStyle name="Normal 20 2 2 5" xfId="16629"/>
    <cellStyle name="Normal 20 2 2 6" xfId="18320"/>
    <cellStyle name="Normal 20 2 2 7" xfId="21858"/>
    <cellStyle name="Normal 20 2 20" xfId="1221"/>
    <cellStyle name="Normal 20 2 20 2" xfId="6072"/>
    <cellStyle name="Normal 20 2 20 3" xfId="6073"/>
    <cellStyle name="Normal 20 2 20 4" xfId="6071"/>
    <cellStyle name="Normal 20 2 20 5" xfId="16631"/>
    <cellStyle name="Normal 20 2 20 6" xfId="18318"/>
    <cellStyle name="Normal 20 2 20 7" xfId="21859"/>
    <cellStyle name="Normal 20 2 21" xfId="1222"/>
    <cellStyle name="Normal 20 2 21 2" xfId="6075"/>
    <cellStyle name="Normal 20 2 21 3" xfId="6076"/>
    <cellStyle name="Normal 20 2 21 4" xfId="6074"/>
    <cellStyle name="Normal 20 2 21 5" xfId="16633"/>
    <cellStyle name="Normal 20 2 21 6" xfId="19723"/>
    <cellStyle name="Normal 20 2 21 7" xfId="21860"/>
    <cellStyle name="Normal 20 2 22" xfId="1223"/>
    <cellStyle name="Normal 20 2 22 2" xfId="6078"/>
    <cellStyle name="Normal 20 2 22 3" xfId="6079"/>
    <cellStyle name="Normal 20 2 22 4" xfId="6077"/>
    <cellStyle name="Normal 20 2 22 5" xfId="16634"/>
    <cellStyle name="Normal 20 2 22 6" xfId="20234"/>
    <cellStyle name="Normal 20 2 22 7" xfId="21861"/>
    <cellStyle name="Normal 20 2 23" xfId="1224"/>
    <cellStyle name="Normal 20 2 23 2" xfId="6081"/>
    <cellStyle name="Normal 20 2 23 3" xfId="6082"/>
    <cellStyle name="Normal 20 2 23 4" xfId="6080"/>
    <cellStyle name="Normal 20 2 23 5" xfId="16636"/>
    <cellStyle name="Normal 20 2 23 6" xfId="20682"/>
    <cellStyle name="Normal 20 2 23 7" xfId="21862"/>
    <cellStyle name="Normal 20 2 24" xfId="1225"/>
    <cellStyle name="Normal 20 2 24 2" xfId="6084"/>
    <cellStyle name="Normal 20 2 24 3" xfId="6085"/>
    <cellStyle name="Normal 20 2 24 4" xfId="6083"/>
    <cellStyle name="Normal 20 2 24 5" xfId="16638"/>
    <cellStyle name="Normal 20 2 24 6" xfId="18315"/>
    <cellStyle name="Normal 20 2 24 7" xfId="21863"/>
    <cellStyle name="Normal 20 2 25" xfId="1226"/>
    <cellStyle name="Normal 20 2 25 2" xfId="6087"/>
    <cellStyle name="Normal 20 2 25 3" xfId="6088"/>
    <cellStyle name="Normal 20 2 25 4" xfId="6086"/>
    <cellStyle name="Normal 20 2 25 5" xfId="16639"/>
    <cellStyle name="Normal 20 2 25 6" xfId="18313"/>
    <cellStyle name="Normal 20 2 25 7" xfId="21864"/>
    <cellStyle name="Normal 20 2 26" xfId="1227"/>
    <cellStyle name="Normal 20 2 26 2" xfId="6090"/>
    <cellStyle name="Normal 20 2 26 3" xfId="6091"/>
    <cellStyle name="Normal 20 2 26 4" xfId="6089"/>
    <cellStyle name="Normal 20 2 26 5" xfId="16641"/>
    <cellStyle name="Normal 20 2 26 6" xfId="19722"/>
    <cellStyle name="Normal 20 2 26 7" xfId="21865"/>
    <cellStyle name="Normal 20 2 27" xfId="1228"/>
    <cellStyle name="Normal 20 2 27 2" xfId="6093"/>
    <cellStyle name="Normal 20 2 27 3" xfId="6094"/>
    <cellStyle name="Normal 20 2 27 4" xfId="6092"/>
    <cellStyle name="Normal 20 2 27 5" xfId="16643"/>
    <cellStyle name="Normal 20 2 27 6" xfId="20233"/>
    <cellStyle name="Normal 20 2 27 7" xfId="21866"/>
    <cellStyle name="Normal 20 2 28" xfId="1229"/>
    <cellStyle name="Normal 20 2 28 2" xfId="6096"/>
    <cellStyle name="Normal 20 2 28 3" xfId="6097"/>
    <cellStyle name="Normal 20 2 28 4" xfId="6095"/>
    <cellStyle name="Normal 20 2 28 5" xfId="16644"/>
    <cellStyle name="Normal 20 2 28 6" xfId="20681"/>
    <cellStyle name="Normal 20 2 28 7" xfId="21867"/>
    <cellStyle name="Normal 20 2 29" xfId="1230"/>
    <cellStyle name="Normal 20 2 29 2" xfId="6099"/>
    <cellStyle name="Normal 20 2 29 3" xfId="6100"/>
    <cellStyle name="Normal 20 2 29 4" xfId="6098"/>
    <cellStyle name="Normal 20 2 29 5" xfId="16646"/>
    <cellStyle name="Normal 20 2 29 6" xfId="18310"/>
    <cellStyle name="Normal 20 2 29 7" xfId="21868"/>
    <cellStyle name="Normal 20 2 3" xfId="1231"/>
    <cellStyle name="Normal 20 2 3 2" xfId="6102"/>
    <cellStyle name="Normal 20 2 3 3" xfId="6103"/>
    <cellStyle name="Normal 20 2 3 4" xfId="6101"/>
    <cellStyle name="Normal 20 2 3 5" xfId="16648"/>
    <cellStyle name="Normal 20 2 3 6" xfId="18308"/>
    <cellStyle name="Normal 20 2 3 7" xfId="21869"/>
    <cellStyle name="Normal 20 2 30" xfId="1232"/>
    <cellStyle name="Normal 20 2 30 2" xfId="6105"/>
    <cellStyle name="Normal 20 2 30 3" xfId="6106"/>
    <cellStyle name="Normal 20 2 30 4" xfId="6104"/>
    <cellStyle name="Normal 20 2 30 5" xfId="16649"/>
    <cellStyle name="Normal 20 2 30 6" xfId="19721"/>
    <cellStyle name="Normal 20 2 30 7" xfId="21870"/>
    <cellStyle name="Normal 20 2 31" xfId="1233"/>
    <cellStyle name="Normal 20 2 31 2" xfId="6108"/>
    <cellStyle name="Normal 20 2 31 3" xfId="6109"/>
    <cellStyle name="Normal 20 2 31 4" xfId="6107"/>
    <cellStyle name="Normal 20 2 31 5" xfId="16651"/>
    <cellStyle name="Normal 20 2 31 6" xfId="20232"/>
    <cellStyle name="Normal 20 2 31 7" xfId="21871"/>
    <cellStyle name="Normal 20 2 32" xfId="1234"/>
    <cellStyle name="Normal 20 2 32 2" xfId="6111"/>
    <cellStyle name="Normal 20 2 32 3" xfId="6112"/>
    <cellStyle name="Normal 20 2 32 4" xfId="6110"/>
    <cellStyle name="Normal 20 2 32 5" xfId="16653"/>
    <cellStyle name="Normal 20 2 32 6" xfId="20680"/>
    <cellStyle name="Normal 20 2 32 7" xfId="21872"/>
    <cellStyle name="Normal 20 2 33" xfId="1235"/>
    <cellStyle name="Normal 20 2 33 2" xfId="6114"/>
    <cellStyle name="Normal 20 2 33 3" xfId="6115"/>
    <cellStyle name="Normal 20 2 33 4" xfId="6113"/>
    <cellStyle name="Normal 20 2 33 5" xfId="16654"/>
    <cellStyle name="Normal 20 2 33 6" xfId="18305"/>
    <cellStyle name="Normal 20 2 33 7" xfId="21873"/>
    <cellStyle name="Normal 20 2 34" xfId="1236"/>
    <cellStyle name="Normal 20 2 34 2" xfId="6117"/>
    <cellStyle name="Normal 20 2 34 3" xfId="6118"/>
    <cellStyle name="Normal 20 2 34 4" xfId="6116"/>
    <cellStyle name="Normal 20 2 34 5" xfId="16656"/>
    <cellStyle name="Normal 20 2 34 6" xfId="18303"/>
    <cellStyle name="Normal 20 2 34 7" xfId="21874"/>
    <cellStyle name="Normal 20 2 35" xfId="1237"/>
    <cellStyle name="Normal 20 2 35 2" xfId="6120"/>
    <cellStyle name="Normal 20 2 35 3" xfId="6121"/>
    <cellStyle name="Normal 20 2 35 4" xfId="6119"/>
    <cellStyle name="Normal 20 2 35 5" xfId="16658"/>
    <cellStyle name="Normal 20 2 35 6" xfId="19720"/>
    <cellStyle name="Normal 20 2 35 7" xfId="21875"/>
    <cellStyle name="Normal 20 2 36" xfId="1238"/>
    <cellStyle name="Normal 20 2 36 2" xfId="6123"/>
    <cellStyle name="Normal 20 2 36 3" xfId="6124"/>
    <cellStyle name="Normal 20 2 36 4" xfId="6122"/>
    <cellStyle name="Normal 20 2 36 5" xfId="16659"/>
    <cellStyle name="Normal 20 2 36 6" xfId="20231"/>
    <cellStyle name="Normal 20 2 36 7" xfId="21876"/>
    <cellStyle name="Normal 20 2 37" xfId="1239"/>
    <cellStyle name="Normal 20 2 37 2" xfId="6126"/>
    <cellStyle name="Normal 20 2 37 3" xfId="6127"/>
    <cellStyle name="Normal 20 2 37 4" xfId="6125"/>
    <cellStyle name="Normal 20 2 37 5" xfId="16661"/>
    <cellStyle name="Normal 20 2 37 6" xfId="20679"/>
    <cellStyle name="Normal 20 2 37 7" xfId="21877"/>
    <cellStyle name="Normal 20 2 38" xfId="1240"/>
    <cellStyle name="Normal 20 2 38 2" xfId="6129"/>
    <cellStyle name="Normal 20 2 38 3" xfId="6130"/>
    <cellStyle name="Normal 20 2 38 4" xfId="6128"/>
    <cellStyle name="Normal 20 2 38 5" xfId="16663"/>
    <cellStyle name="Normal 20 2 38 6" xfId="18300"/>
    <cellStyle name="Normal 20 2 38 7" xfId="21878"/>
    <cellStyle name="Normal 20 2 39" xfId="1241"/>
    <cellStyle name="Normal 20 2 39 2" xfId="6132"/>
    <cellStyle name="Normal 20 2 39 3" xfId="6133"/>
    <cellStyle name="Normal 20 2 39 4" xfId="6131"/>
    <cellStyle name="Normal 20 2 39 5" xfId="16664"/>
    <cellStyle name="Normal 20 2 39 6" xfId="18298"/>
    <cellStyle name="Normal 20 2 39 7" xfId="21879"/>
    <cellStyle name="Normal 20 2 4" xfId="1242"/>
    <cellStyle name="Normal 20 2 4 2" xfId="6135"/>
    <cellStyle name="Normal 20 2 4 3" xfId="6136"/>
    <cellStyle name="Normal 20 2 4 4" xfId="6134"/>
    <cellStyle name="Normal 20 2 4 5" xfId="16666"/>
    <cellStyle name="Normal 20 2 4 6" xfId="19719"/>
    <cellStyle name="Normal 20 2 4 7" xfId="21880"/>
    <cellStyle name="Normal 20 2 40" xfId="1243"/>
    <cellStyle name="Normal 20 2 40 2" xfId="6138"/>
    <cellStyle name="Normal 20 2 40 3" xfId="6139"/>
    <cellStyle name="Normal 20 2 40 4" xfId="6137"/>
    <cellStyle name="Normal 20 2 40 5" xfId="16668"/>
    <cellStyle name="Normal 20 2 40 6" xfId="20230"/>
    <cellStyle name="Normal 20 2 40 7" xfId="21881"/>
    <cellStyle name="Normal 20 2 41" xfId="1244"/>
    <cellStyle name="Normal 20 2 41 2" xfId="6141"/>
    <cellStyle name="Normal 20 2 41 3" xfId="6142"/>
    <cellStyle name="Normal 20 2 41 4" xfId="6140"/>
    <cellStyle name="Normal 20 2 41 5" xfId="16669"/>
    <cellStyle name="Normal 20 2 41 6" xfId="20678"/>
    <cellStyle name="Normal 20 2 41 7" xfId="21882"/>
    <cellStyle name="Normal 20 2 42" xfId="1245"/>
    <cellStyle name="Normal 20 2 42 2" xfId="6144"/>
    <cellStyle name="Normal 20 2 42 3" xfId="6145"/>
    <cellStyle name="Normal 20 2 42 4" xfId="6143"/>
    <cellStyle name="Normal 20 2 42 5" xfId="16671"/>
    <cellStyle name="Normal 20 2 42 6" xfId="18295"/>
    <cellStyle name="Normal 20 2 42 7" xfId="21883"/>
    <cellStyle name="Normal 20 2 43" xfId="1246"/>
    <cellStyle name="Normal 20 2 43 2" xfId="6147"/>
    <cellStyle name="Normal 20 2 43 3" xfId="6148"/>
    <cellStyle name="Normal 20 2 43 4" xfId="6146"/>
    <cellStyle name="Normal 20 2 43 5" xfId="16673"/>
    <cellStyle name="Normal 20 2 43 6" xfId="18293"/>
    <cellStyle name="Normal 20 2 43 7" xfId="21884"/>
    <cellStyle name="Normal 20 2 44" xfId="1247"/>
    <cellStyle name="Normal 20 2 44 2" xfId="6150"/>
    <cellStyle name="Normal 20 2 44 3" xfId="6151"/>
    <cellStyle name="Normal 20 2 44 4" xfId="6149"/>
    <cellStyle name="Normal 20 2 44 5" xfId="16674"/>
    <cellStyle name="Normal 20 2 44 6" xfId="19718"/>
    <cellStyle name="Normal 20 2 44 7" xfId="21885"/>
    <cellStyle name="Normal 20 2 45" xfId="1248"/>
    <cellStyle name="Normal 20 2 45 2" xfId="6153"/>
    <cellStyle name="Normal 20 2 45 3" xfId="6154"/>
    <cellStyle name="Normal 20 2 45 4" xfId="6152"/>
    <cellStyle name="Normal 20 2 45 5" xfId="16676"/>
    <cellStyle name="Normal 20 2 45 6" xfId="20229"/>
    <cellStyle name="Normal 20 2 45 7" xfId="21886"/>
    <cellStyle name="Normal 20 2 46" xfId="1249"/>
    <cellStyle name="Normal 20 2 46 2" xfId="6156"/>
    <cellStyle name="Normal 20 2 46 3" xfId="6157"/>
    <cellStyle name="Normal 20 2 46 4" xfId="6155"/>
    <cellStyle name="Normal 20 2 46 5" xfId="16678"/>
    <cellStyle name="Normal 20 2 46 6" xfId="20677"/>
    <cellStyle name="Normal 20 2 46 7" xfId="21887"/>
    <cellStyle name="Normal 20 2 47" xfId="1250"/>
    <cellStyle name="Normal 20 2 47 2" xfId="6159"/>
    <cellStyle name="Normal 20 2 47 3" xfId="6160"/>
    <cellStyle name="Normal 20 2 47 4" xfId="6158"/>
    <cellStyle name="Normal 20 2 47 5" xfId="16679"/>
    <cellStyle name="Normal 20 2 47 6" xfId="18290"/>
    <cellStyle name="Normal 20 2 47 7" xfId="21888"/>
    <cellStyle name="Normal 20 2 48" xfId="1251"/>
    <cellStyle name="Normal 20 2 48 2" xfId="6162"/>
    <cellStyle name="Normal 20 2 48 3" xfId="6163"/>
    <cellStyle name="Normal 20 2 48 4" xfId="6161"/>
    <cellStyle name="Normal 20 2 48 5" xfId="16681"/>
    <cellStyle name="Normal 20 2 48 6" xfId="18288"/>
    <cellStyle name="Normal 20 2 48 7" xfId="21889"/>
    <cellStyle name="Normal 20 2 49" xfId="1252"/>
    <cellStyle name="Normal 20 2 49 2" xfId="6165"/>
    <cellStyle name="Normal 20 2 49 3" xfId="6166"/>
    <cellStyle name="Normal 20 2 49 4" xfId="6164"/>
    <cellStyle name="Normal 20 2 49 5" xfId="16683"/>
    <cellStyle name="Normal 20 2 49 6" xfId="19717"/>
    <cellStyle name="Normal 20 2 49 7" xfId="21890"/>
    <cellStyle name="Normal 20 2 5" xfId="1253"/>
    <cellStyle name="Normal 20 2 5 2" xfId="6168"/>
    <cellStyle name="Normal 20 2 5 3" xfId="6169"/>
    <cellStyle name="Normal 20 2 5 4" xfId="6167"/>
    <cellStyle name="Normal 20 2 5 5" xfId="16684"/>
    <cellStyle name="Normal 20 2 5 6" xfId="20228"/>
    <cellStyle name="Normal 20 2 5 7" xfId="21891"/>
    <cellStyle name="Normal 20 2 50" xfId="1254"/>
    <cellStyle name="Normal 20 2 50 2" xfId="6171"/>
    <cellStyle name="Normal 20 2 50 3" xfId="6172"/>
    <cellStyle name="Normal 20 2 50 4" xfId="6170"/>
    <cellStyle name="Normal 20 2 50 5" xfId="16686"/>
    <cellStyle name="Normal 20 2 50 6" xfId="20676"/>
    <cellStyle name="Normal 20 2 50 7" xfId="21892"/>
    <cellStyle name="Normal 20 2 51" xfId="1255"/>
    <cellStyle name="Normal 20 2 51 2" xfId="6174"/>
    <cellStyle name="Normal 20 2 51 3" xfId="6175"/>
    <cellStyle name="Normal 20 2 51 4" xfId="6173"/>
    <cellStyle name="Normal 20 2 51 5" xfId="16688"/>
    <cellStyle name="Normal 20 2 51 6" xfId="18285"/>
    <cellStyle name="Normal 20 2 51 7" xfId="21893"/>
    <cellStyle name="Normal 20 2 52" xfId="1256"/>
    <cellStyle name="Normal 20 2 52 2" xfId="6177"/>
    <cellStyle name="Normal 20 2 52 3" xfId="6178"/>
    <cellStyle name="Normal 20 2 52 4" xfId="6176"/>
    <cellStyle name="Normal 20 2 52 5" xfId="16689"/>
    <cellStyle name="Normal 20 2 52 6" xfId="18283"/>
    <cellStyle name="Normal 20 2 52 7" xfId="21894"/>
    <cellStyle name="Normal 20 2 53" xfId="1257"/>
    <cellStyle name="Normal 20 2 53 2" xfId="6180"/>
    <cellStyle name="Normal 20 2 53 3" xfId="6181"/>
    <cellStyle name="Normal 20 2 53 4" xfId="6179"/>
    <cellStyle name="Normal 20 2 53 5" xfId="16691"/>
    <cellStyle name="Normal 20 2 53 6" xfId="19716"/>
    <cellStyle name="Normal 20 2 53 7" xfId="21895"/>
    <cellStyle name="Normal 20 2 54" xfId="1258"/>
    <cellStyle name="Normal 20 2 54 2" xfId="6183"/>
    <cellStyle name="Normal 20 2 54 3" xfId="6184"/>
    <cellStyle name="Normal 20 2 54 4" xfId="6182"/>
    <cellStyle name="Normal 20 2 54 5" xfId="16693"/>
    <cellStyle name="Normal 20 2 54 6" xfId="20227"/>
    <cellStyle name="Normal 20 2 54 7" xfId="21896"/>
    <cellStyle name="Normal 20 2 55" xfId="1259"/>
    <cellStyle name="Normal 20 2 55 2" xfId="6186"/>
    <cellStyle name="Normal 20 2 55 3" xfId="6187"/>
    <cellStyle name="Normal 20 2 55 4" xfId="6185"/>
    <cellStyle name="Normal 20 2 55 5" xfId="16694"/>
    <cellStyle name="Normal 20 2 55 6" xfId="20675"/>
    <cellStyle name="Normal 20 2 55 7" xfId="21897"/>
    <cellStyle name="Normal 20 2 56" xfId="1260"/>
    <cellStyle name="Normal 20 2 56 2" xfId="6189"/>
    <cellStyle name="Normal 20 2 56 3" xfId="6190"/>
    <cellStyle name="Normal 20 2 56 4" xfId="6188"/>
    <cellStyle name="Normal 20 2 56 5" xfId="16696"/>
    <cellStyle name="Normal 20 2 56 6" xfId="18280"/>
    <cellStyle name="Normal 20 2 56 7" xfId="21898"/>
    <cellStyle name="Normal 20 2 57" xfId="1261"/>
    <cellStyle name="Normal 20 2 57 2" xfId="6192"/>
    <cellStyle name="Normal 20 2 57 3" xfId="6193"/>
    <cellStyle name="Normal 20 2 57 4" xfId="6191"/>
    <cellStyle name="Normal 20 2 57 5" xfId="16698"/>
    <cellStyle name="Normal 20 2 57 6" xfId="18278"/>
    <cellStyle name="Normal 20 2 57 7" xfId="22966"/>
    <cellStyle name="Normal 20 2 58" xfId="1262"/>
    <cellStyle name="Normal 20 2 58 2" xfId="6195"/>
    <cellStyle name="Normal 20 2 58 3" xfId="6196"/>
    <cellStyle name="Normal 20 2 58 4" xfId="6194"/>
    <cellStyle name="Normal 20 2 58 5" xfId="16699"/>
    <cellStyle name="Normal 20 2 58 6" xfId="19715"/>
    <cellStyle name="Normal 20 2 58 7" xfId="22988"/>
    <cellStyle name="Normal 20 2 59" xfId="1263"/>
    <cellStyle name="Normal 20 2 59 2" xfId="6198"/>
    <cellStyle name="Normal 20 2 59 3" xfId="6199"/>
    <cellStyle name="Normal 20 2 59 4" xfId="6197"/>
    <cellStyle name="Normal 20 2 59 5" xfId="16701"/>
    <cellStyle name="Normal 20 2 59 6" xfId="20226"/>
    <cellStyle name="Normal 20 2 59 7" xfId="22965"/>
    <cellStyle name="Normal 20 2 6" xfId="1264"/>
    <cellStyle name="Normal 20 2 6 2" xfId="6201"/>
    <cellStyle name="Normal 20 2 6 3" xfId="6202"/>
    <cellStyle name="Normal 20 2 6 4" xfId="6200"/>
    <cellStyle name="Normal 20 2 6 5" xfId="16703"/>
    <cellStyle name="Normal 20 2 6 6" xfId="20674"/>
    <cellStyle name="Normal 20 2 6 7" xfId="21899"/>
    <cellStyle name="Normal 20 2 60" xfId="1265"/>
    <cellStyle name="Normal 20 2 60 2" xfId="6204"/>
    <cellStyle name="Normal 20 2 60 3" xfId="6205"/>
    <cellStyle name="Normal 20 2 60 4" xfId="6203"/>
    <cellStyle name="Normal 20 2 60 5" xfId="16704"/>
    <cellStyle name="Normal 20 2 60 6" xfId="18275"/>
    <cellStyle name="Normal 20 2 60 7" xfId="22989"/>
    <cellStyle name="Normal 20 2 61" xfId="1266"/>
    <cellStyle name="Normal 20 2 61 2" xfId="6207"/>
    <cellStyle name="Normal 20 2 61 3" xfId="6208"/>
    <cellStyle name="Normal 20 2 61 4" xfId="6206"/>
    <cellStyle name="Normal 20 2 61 5" xfId="16706"/>
    <cellStyle name="Normal 20 2 61 6" xfId="18273"/>
    <cellStyle name="Normal 20 2 61 7" xfId="22964"/>
    <cellStyle name="Normal 20 2 62" xfId="1267"/>
    <cellStyle name="Normal 20 2 62 2" xfId="6210"/>
    <cellStyle name="Normal 20 2 62 3" xfId="6211"/>
    <cellStyle name="Normal 20 2 62 4" xfId="6209"/>
    <cellStyle name="Normal 20 2 62 5" xfId="16708"/>
    <cellStyle name="Normal 20 2 62 6" xfId="19714"/>
    <cellStyle name="Normal 20 2 62 7" xfId="22990"/>
    <cellStyle name="Normal 20 2 63" xfId="1268"/>
    <cellStyle name="Normal 20 2 63 2" xfId="6213"/>
    <cellStyle name="Normal 20 2 63 3" xfId="6214"/>
    <cellStyle name="Normal 20 2 63 4" xfId="6212"/>
    <cellStyle name="Normal 20 2 63 5" xfId="16709"/>
    <cellStyle name="Normal 20 2 63 6" xfId="20225"/>
    <cellStyle name="Normal 20 2 63 7" xfId="22963"/>
    <cellStyle name="Normal 20 2 64" xfId="6215"/>
    <cellStyle name="Normal 20 2 65" xfId="6216"/>
    <cellStyle name="Normal 20 2 66" xfId="6217"/>
    <cellStyle name="Normal 20 2 67" xfId="6218"/>
    <cellStyle name="Normal 20 2 68" xfId="6219"/>
    <cellStyle name="Normal 20 2 69" xfId="6220"/>
    <cellStyle name="Normal 20 2 7" xfId="1269"/>
    <cellStyle name="Normal 20 2 7 2" xfId="6222"/>
    <cellStyle name="Normal 20 2 7 3" xfId="6223"/>
    <cellStyle name="Normal 20 2 7 4" xfId="6221"/>
    <cellStyle name="Normal 20 2 7 5" xfId="16713"/>
    <cellStyle name="Normal 20 2 7 6" xfId="18269"/>
    <cellStyle name="Normal 20 2 7 7" xfId="21900"/>
    <cellStyle name="Normal 20 2 70" xfId="11060"/>
    <cellStyle name="Normal 20 2 71" xfId="6037"/>
    <cellStyle name="Normal 20 2 72" xfId="16611"/>
    <cellStyle name="Normal 20 2 73" xfId="20237"/>
    <cellStyle name="Normal 20 2 74" xfId="21847"/>
    <cellStyle name="Normal 20 2 8" xfId="1270"/>
    <cellStyle name="Normal 20 2 8 2" xfId="6225"/>
    <cellStyle name="Normal 20 2 8 3" xfId="6226"/>
    <cellStyle name="Normal 20 2 8 4" xfId="6224"/>
    <cellStyle name="Normal 20 2 8 5" xfId="16715"/>
    <cellStyle name="Normal 20 2 8 6" xfId="19713"/>
    <cellStyle name="Normal 20 2 8 7" xfId="21901"/>
    <cellStyle name="Normal 20 2 9" xfId="1271"/>
    <cellStyle name="Normal 20 2 9 2" xfId="6228"/>
    <cellStyle name="Normal 20 2 9 3" xfId="6229"/>
    <cellStyle name="Normal 20 2 9 4" xfId="6227"/>
    <cellStyle name="Normal 20 2 9 5" xfId="16717"/>
    <cellStyle name="Normal 20 2 9 6" xfId="20224"/>
    <cellStyle name="Normal 20 2 9 7" xfId="21902"/>
    <cellStyle name="Normal 20 20" xfId="1272"/>
    <cellStyle name="Normal 20 20 2" xfId="6230"/>
    <cellStyle name="Normal 20 20 3" xfId="16718"/>
    <cellStyle name="Normal 20 20 4" xfId="20673"/>
    <cellStyle name="Normal 20 21" xfId="6231"/>
    <cellStyle name="Normal 20 3" xfId="1273"/>
    <cellStyle name="Normal 20 3 10" xfId="1274"/>
    <cellStyle name="Normal 20 3 10 2" xfId="6234"/>
    <cellStyle name="Normal 20 3 10 3" xfId="6235"/>
    <cellStyle name="Normal 20 3 10 4" xfId="6233"/>
    <cellStyle name="Normal 20 3 10 5" xfId="16721"/>
    <cellStyle name="Normal 20 3 10 6" xfId="18266"/>
    <cellStyle name="Normal 20 3 10 7" xfId="21904"/>
    <cellStyle name="Normal 20 3 11" xfId="1275"/>
    <cellStyle name="Normal 20 3 11 2" xfId="6237"/>
    <cellStyle name="Normal 20 3 11 3" xfId="6238"/>
    <cellStyle name="Normal 20 3 11 4" xfId="6236"/>
    <cellStyle name="Normal 20 3 11 5" xfId="16722"/>
    <cellStyle name="Normal 20 3 11 6" xfId="18264"/>
    <cellStyle name="Normal 20 3 11 7" xfId="21905"/>
    <cellStyle name="Normal 20 3 12" xfId="1276"/>
    <cellStyle name="Normal 20 3 12 2" xfId="6240"/>
    <cellStyle name="Normal 20 3 12 3" xfId="6241"/>
    <cellStyle name="Normal 20 3 12 4" xfId="6239"/>
    <cellStyle name="Normal 20 3 12 5" xfId="16724"/>
    <cellStyle name="Normal 20 3 12 6" xfId="15201"/>
    <cellStyle name="Normal 20 3 12 7" xfId="21906"/>
    <cellStyle name="Normal 20 3 13" xfId="1277"/>
    <cellStyle name="Normal 20 3 13 2" xfId="6243"/>
    <cellStyle name="Normal 20 3 13 3" xfId="6244"/>
    <cellStyle name="Normal 20 3 13 4" xfId="6242"/>
    <cellStyle name="Normal 20 3 13 5" xfId="16726"/>
    <cellStyle name="Normal 20 3 13 6" xfId="18251"/>
    <cellStyle name="Normal 20 3 13 7" xfId="21907"/>
    <cellStyle name="Normal 20 3 14" xfId="1278"/>
    <cellStyle name="Normal 20 3 14 2" xfId="6246"/>
    <cellStyle name="Normal 20 3 14 3" xfId="6247"/>
    <cellStyle name="Normal 20 3 14 4" xfId="6245"/>
    <cellStyle name="Normal 20 3 14 5" xfId="16727"/>
    <cellStyle name="Normal 20 3 14 6" xfId="19712"/>
    <cellStyle name="Normal 20 3 14 7" xfId="21908"/>
    <cellStyle name="Normal 20 3 15" xfId="1279"/>
    <cellStyle name="Normal 20 3 15 2" xfId="6249"/>
    <cellStyle name="Normal 20 3 15 3" xfId="6250"/>
    <cellStyle name="Normal 20 3 15 4" xfId="6248"/>
    <cellStyle name="Normal 20 3 15 5" xfId="16729"/>
    <cellStyle name="Normal 20 3 15 6" xfId="20416"/>
    <cellStyle name="Normal 20 3 15 7" xfId="21909"/>
    <cellStyle name="Normal 20 3 16" xfId="1280"/>
    <cellStyle name="Normal 20 3 16 2" xfId="6252"/>
    <cellStyle name="Normal 20 3 16 3" xfId="6253"/>
    <cellStyle name="Normal 20 3 16 4" xfId="6251"/>
    <cellStyle name="Normal 20 3 16 5" xfId="16731"/>
    <cellStyle name="Normal 20 3 16 6" xfId="20839"/>
    <cellStyle name="Normal 20 3 16 7" xfId="21910"/>
    <cellStyle name="Normal 20 3 17" xfId="1281"/>
    <cellStyle name="Normal 20 3 17 2" xfId="6255"/>
    <cellStyle name="Normal 20 3 17 3" xfId="6256"/>
    <cellStyle name="Normal 20 3 17 4" xfId="6254"/>
    <cellStyle name="Normal 20 3 17 5" xfId="16732"/>
    <cellStyle name="Normal 20 3 17 6" xfId="18248"/>
    <cellStyle name="Normal 20 3 17 7" xfId="21911"/>
    <cellStyle name="Normal 20 3 18" xfId="1282"/>
    <cellStyle name="Normal 20 3 18 2" xfId="6258"/>
    <cellStyle name="Normal 20 3 18 3" xfId="6259"/>
    <cellStyle name="Normal 20 3 18 4" xfId="6257"/>
    <cellStyle name="Normal 20 3 18 5" xfId="16734"/>
    <cellStyle name="Normal 20 3 18 6" xfId="18246"/>
    <cellStyle name="Normal 20 3 18 7" xfId="21912"/>
    <cellStyle name="Normal 20 3 19" xfId="1283"/>
    <cellStyle name="Normal 20 3 19 2" xfId="6261"/>
    <cellStyle name="Normal 20 3 19 3" xfId="6262"/>
    <cellStyle name="Normal 20 3 19 4" xfId="6260"/>
    <cellStyle name="Normal 20 3 19 5" xfId="16736"/>
    <cellStyle name="Normal 20 3 19 6" xfId="19711"/>
    <cellStyle name="Normal 20 3 19 7" xfId="21913"/>
    <cellStyle name="Normal 20 3 2" xfId="1284"/>
    <cellStyle name="Normal 20 3 2 2" xfId="6264"/>
    <cellStyle name="Normal 20 3 2 3" xfId="6265"/>
    <cellStyle name="Normal 20 3 2 4" xfId="6263"/>
    <cellStyle name="Normal 20 3 2 5" xfId="16737"/>
    <cellStyle name="Normal 20 3 2 6" xfId="20387"/>
    <cellStyle name="Normal 20 3 2 7" xfId="21914"/>
    <cellStyle name="Normal 20 3 20" xfId="1285"/>
    <cellStyle name="Normal 20 3 20 2" xfId="6267"/>
    <cellStyle name="Normal 20 3 20 3" xfId="6268"/>
    <cellStyle name="Normal 20 3 20 4" xfId="6266"/>
    <cellStyle name="Normal 20 3 20 5" xfId="16739"/>
    <cellStyle name="Normal 20 3 20 6" xfId="20867"/>
    <cellStyle name="Normal 20 3 20 7" xfId="21915"/>
    <cellStyle name="Normal 20 3 21" xfId="1286"/>
    <cellStyle name="Normal 20 3 21 2" xfId="6270"/>
    <cellStyle name="Normal 20 3 21 3" xfId="6271"/>
    <cellStyle name="Normal 20 3 21 4" xfId="6269"/>
    <cellStyle name="Normal 20 3 21 5" xfId="16740"/>
    <cellStyle name="Normal 20 3 21 6" xfId="18243"/>
    <cellStyle name="Normal 20 3 21 7" xfId="21916"/>
    <cellStyle name="Normal 20 3 22" xfId="1287"/>
    <cellStyle name="Normal 20 3 22 2" xfId="6273"/>
    <cellStyle name="Normal 20 3 22 3" xfId="6274"/>
    <cellStyle name="Normal 20 3 22 4" xfId="6272"/>
    <cellStyle name="Normal 20 3 22 5" xfId="16741"/>
    <cellStyle name="Normal 20 3 22 6" xfId="18241"/>
    <cellStyle name="Normal 20 3 22 7" xfId="21917"/>
    <cellStyle name="Normal 20 3 23" xfId="1288"/>
    <cellStyle name="Normal 20 3 23 2" xfId="6276"/>
    <cellStyle name="Normal 20 3 23 3" xfId="6277"/>
    <cellStyle name="Normal 20 3 23 4" xfId="6275"/>
    <cellStyle name="Normal 20 3 23 5" xfId="16742"/>
    <cellStyle name="Normal 20 3 23 6" xfId="19710"/>
    <cellStyle name="Normal 20 3 23 7" xfId="21918"/>
    <cellStyle name="Normal 20 3 24" xfId="1289"/>
    <cellStyle name="Normal 20 3 24 2" xfId="6279"/>
    <cellStyle name="Normal 20 3 24 3" xfId="6280"/>
    <cellStyle name="Normal 20 3 24 4" xfId="6278"/>
    <cellStyle name="Normal 20 3 24 5" xfId="16744"/>
    <cellStyle name="Normal 20 3 24 6" xfId="20221"/>
    <cellStyle name="Normal 20 3 24 7" xfId="21919"/>
    <cellStyle name="Normal 20 3 25" xfId="1290"/>
    <cellStyle name="Normal 20 3 25 2" xfId="6282"/>
    <cellStyle name="Normal 20 3 25 3" xfId="6283"/>
    <cellStyle name="Normal 20 3 25 4" xfId="6281"/>
    <cellStyle name="Normal 20 3 25 5" xfId="16745"/>
    <cellStyle name="Normal 20 3 25 6" xfId="20672"/>
    <cellStyle name="Normal 20 3 25 7" xfId="21920"/>
    <cellStyle name="Normal 20 3 26" xfId="1291"/>
    <cellStyle name="Normal 20 3 26 2" xfId="6285"/>
    <cellStyle name="Normal 20 3 26 3" xfId="6286"/>
    <cellStyle name="Normal 20 3 26 4" xfId="6284"/>
    <cellStyle name="Normal 20 3 26 5" xfId="16747"/>
    <cellStyle name="Normal 20 3 26 6" xfId="20871"/>
    <cellStyle name="Normal 20 3 26 7" xfId="21921"/>
    <cellStyle name="Normal 20 3 27" xfId="1292"/>
    <cellStyle name="Normal 20 3 27 2" xfId="6288"/>
    <cellStyle name="Normal 20 3 27 3" xfId="6289"/>
    <cellStyle name="Normal 20 3 27 4" xfId="6287"/>
    <cellStyle name="Normal 20 3 27 5" xfId="16749"/>
    <cellStyle name="Normal 20 3 27 6" xfId="18236"/>
    <cellStyle name="Normal 20 3 27 7" xfId="21922"/>
    <cellStyle name="Normal 20 3 28" xfId="1293"/>
    <cellStyle name="Normal 20 3 28 2" xfId="6291"/>
    <cellStyle name="Normal 20 3 28 3" xfId="6292"/>
    <cellStyle name="Normal 20 3 28 4" xfId="6290"/>
    <cellStyle name="Normal 20 3 28 5" xfId="16750"/>
    <cellStyle name="Normal 20 3 28 6" xfId="18226"/>
    <cellStyle name="Normal 20 3 28 7" xfId="21923"/>
    <cellStyle name="Normal 20 3 29" xfId="1294"/>
    <cellStyle name="Normal 20 3 29 2" xfId="6294"/>
    <cellStyle name="Normal 20 3 29 3" xfId="6295"/>
    <cellStyle name="Normal 20 3 29 4" xfId="6293"/>
    <cellStyle name="Normal 20 3 29 5" xfId="16752"/>
    <cellStyle name="Normal 20 3 29 6" xfId="20667"/>
    <cellStyle name="Normal 20 3 29 7" xfId="21924"/>
    <cellStyle name="Normal 20 3 3" xfId="1295"/>
    <cellStyle name="Normal 20 3 3 2" xfId="6297"/>
    <cellStyle name="Normal 20 3 3 3" xfId="6298"/>
    <cellStyle name="Normal 20 3 3 4" xfId="6296"/>
    <cellStyle name="Normal 20 3 3 5" xfId="16754"/>
    <cellStyle name="Normal 20 3 3 6" xfId="20669"/>
    <cellStyle name="Normal 20 3 3 7" xfId="21925"/>
    <cellStyle name="Normal 20 3 30" xfId="1296"/>
    <cellStyle name="Normal 20 3 30 2" xfId="6300"/>
    <cellStyle name="Normal 20 3 30 3" xfId="6301"/>
    <cellStyle name="Normal 20 3 30 4" xfId="6299"/>
    <cellStyle name="Normal 20 3 30 5" xfId="16755"/>
    <cellStyle name="Normal 20 3 30 6" xfId="18216"/>
    <cellStyle name="Normal 20 3 30 7" xfId="21926"/>
    <cellStyle name="Normal 20 3 31" xfId="1297"/>
    <cellStyle name="Normal 20 3 31 2" xfId="6303"/>
    <cellStyle name="Normal 20 3 31 3" xfId="6304"/>
    <cellStyle name="Normal 20 3 31 4" xfId="6302"/>
    <cellStyle name="Normal 20 3 31 5" xfId="16757"/>
    <cellStyle name="Normal 20 3 31 6" xfId="18214"/>
    <cellStyle name="Normal 20 3 31 7" xfId="21927"/>
    <cellStyle name="Normal 20 3 32" xfId="1298"/>
    <cellStyle name="Normal 20 3 32 2" xfId="6306"/>
    <cellStyle name="Normal 20 3 32 3" xfId="6307"/>
    <cellStyle name="Normal 20 3 32 4" xfId="6305"/>
    <cellStyle name="Normal 20 3 32 5" xfId="16759"/>
    <cellStyle name="Normal 20 3 32 6" xfId="19707"/>
    <cellStyle name="Normal 20 3 32 7" xfId="21928"/>
    <cellStyle name="Normal 20 3 33" xfId="1299"/>
    <cellStyle name="Normal 20 3 33 2" xfId="6309"/>
    <cellStyle name="Normal 20 3 33 3" xfId="6310"/>
    <cellStyle name="Normal 20 3 33 4" xfId="6308"/>
    <cellStyle name="Normal 20 3 33 5" xfId="16760"/>
    <cellStyle name="Normal 20 3 33 6" xfId="20218"/>
    <cellStyle name="Normal 20 3 33 7" xfId="21929"/>
    <cellStyle name="Normal 20 3 34" xfId="1300"/>
    <cellStyle name="Normal 20 3 34 2" xfId="6312"/>
    <cellStyle name="Normal 20 3 34 3" xfId="6313"/>
    <cellStyle name="Normal 20 3 34 4" xfId="6311"/>
    <cellStyle name="Normal 20 3 34 5" xfId="16762"/>
    <cellStyle name="Normal 20 3 34 6" xfId="20668"/>
    <cellStyle name="Normal 20 3 34 7" xfId="21930"/>
    <cellStyle name="Normal 20 3 35" xfId="1301"/>
    <cellStyle name="Normal 20 3 35 2" xfId="6315"/>
    <cellStyle name="Normal 20 3 35 3" xfId="6316"/>
    <cellStyle name="Normal 20 3 35 4" xfId="6314"/>
    <cellStyle name="Normal 20 3 35 5" xfId="16764"/>
    <cellStyle name="Normal 20 3 35 6" xfId="18211"/>
    <cellStyle name="Normal 20 3 35 7" xfId="21931"/>
    <cellStyle name="Normal 20 3 36" xfId="1302"/>
    <cellStyle name="Normal 20 3 36 2" xfId="6318"/>
    <cellStyle name="Normal 20 3 36 3" xfId="6319"/>
    <cellStyle name="Normal 20 3 36 4" xfId="6317"/>
    <cellStyle name="Normal 20 3 36 5" xfId="16765"/>
    <cellStyle name="Normal 20 3 36 6" xfId="18209"/>
    <cellStyle name="Normal 20 3 36 7" xfId="21932"/>
    <cellStyle name="Normal 20 3 37" xfId="1303"/>
    <cellStyle name="Normal 20 3 37 2" xfId="6321"/>
    <cellStyle name="Normal 20 3 37 3" xfId="6322"/>
    <cellStyle name="Normal 20 3 37 4" xfId="6320"/>
    <cellStyle name="Normal 20 3 37 5" xfId="16768"/>
    <cellStyle name="Normal 20 3 37 6" xfId="19706"/>
    <cellStyle name="Normal 20 3 37 7" xfId="21933"/>
    <cellStyle name="Normal 20 3 38" xfId="1304"/>
    <cellStyle name="Normal 20 3 38 2" xfId="6324"/>
    <cellStyle name="Normal 20 3 38 3" xfId="6325"/>
    <cellStyle name="Normal 20 3 38 4" xfId="6323"/>
    <cellStyle name="Normal 20 3 38 5" xfId="16771"/>
    <cellStyle name="Normal 20 3 38 6" xfId="20217"/>
    <cellStyle name="Normal 20 3 38 7" xfId="21934"/>
    <cellStyle name="Normal 20 3 39" xfId="1305"/>
    <cellStyle name="Normal 20 3 39 2" xfId="6327"/>
    <cellStyle name="Normal 20 3 39 3" xfId="6328"/>
    <cellStyle name="Normal 20 3 39 4" xfId="6326"/>
    <cellStyle name="Normal 20 3 39 5" xfId="16774"/>
    <cellStyle name="Normal 20 3 39 6" xfId="20666"/>
    <cellStyle name="Normal 20 3 39 7" xfId="21935"/>
    <cellStyle name="Normal 20 3 4" xfId="1306"/>
    <cellStyle name="Normal 20 3 4 2" xfId="6330"/>
    <cellStyle name="Normal 20 3 4 3" xfId="6331"/>
    <cellStyle name="Normal 20 3 4 4" xfId="6329"/>
    <cellStyle name="Normal 20 3 4 5" xfId="16777"/>
    <cellStyle name="Normal 20 3 4 6" xfId="18205"/>
    <cellStyle name="Normal 20 3 4 7" xfId="21936"/>
    <cellStyle name="Normal 20 3 40" xfId="1307"/>
    <cellStyle name="Normal 20 3 40 2" xfId="6333"/>
    <cellStyle name="Normal 20 3 40 3" xfId="6334"/>
    <cellStyle name="Normal 20 3 40 4" xfId="6332"/>
    <cellStyle name="Normal 20 3 40 5" xfId="16780"/>
    <cellStyle name="Normal 20 3 40 6" xfId="18203"/>
    <cellStyle name="Normal 20 3 40 7" xfId="21937"/>
    <cellStyle name="Normal 20 3 41" xfId="1308"/>
    <cellStyle name="Normal 20 3 41 2" xfId="6336"/>
    <cellStyle name="Normal 20 3 41 3" xfId="6337"/>
    <cellStyle name="Normal 20 3 41 4" xfId="6335"/>
    <cellStyle name="Normal 20 3 41 5" xfId="16783"/>
    <cellStyle name="Normal 20 3 41 6" xfId="19705"/>
    <cellStyle name="Normal 20 3 41 7" xfId="21938"/>
    <cellStyle name="Normal 20 3 42" xfId="1309"/>
    <cellStyle name="Normal 20 3 42 2" xfId="6339"/>
    <cellStyle name="Normal 20 3 42 3" xfId="6340"/>
    <cellStyle name="Normal 20 3 42 4" xfId="6338"/>
    <cellStyle name="Normal 20 3 42 5" xfId="16784"/>
    <cellStyle name="Normal 20 3 42 6" xfId="20216"/>
    <cellStyle name="Normal 20 3 42 7" xfId="21939"/>
    <cellStyle name="Normal 20 3 43" xfId="1310"/>
    <cellStyle name="Normal 20 3 43 2" xfId="6342"/>
    <cellStyle name="Normal 20 3 43 3" xfId="6343"/>
    <cellStyle name="Normal 20 3 43 4" xfId="6341"/>
    <cellStyle name="Normal 20 3 43 5" xfId="16786"/>
    <cellStyle name="Normal 20 3 43 6" xfId="20665"/>
    <cellStyle name="Normal 20 3 43 7" xfId="21940"/>
    <cellStyle name="Normal 20 3 44" xfId="1311"/>
    <cellStyle name="Normal 20 3 44 2" xfId="6345"/>
    <cellStyle name="Normal 20 3 44 3" xfId="6346"/>
    <cellStyle name="Normal 20 3 44 4" xfId="6344"/>
    <cellStyle name="Normal 20 3 44 5" xfId="16787"/>
    <cellStyle name="Normal 20 3 44 6" xfId="18200"/>
    <cellStyle name="Normal 20 3 44 7" xfId="21941"/>
    <cellStyle name="Normal 20 3 45" xfId="1312"/>
    <cellStyle name="Normal 20 3 45 2" xfId="6348"/>
    <cellStyle name="Normal 20 3 45 3" xfId="6349"/>
    <cellStyle name="Normal 20 3 45 4" xfId="6347"/>
    <cellStyle name="Normal 20 3 45 5" xfId="16789"/>
    <cellStyle name="Normal 20 3 45 6" xfId="18198"/>
    <cellStyle name="Normal 20 3 45 7" xfId="21942"/>
    <cellStyle name="Normal 20 3 46" xfId="1313"/>
    <cellStyle name="Normal 20 3 46 2" xfId="6351"/>
    <cellStyle name="Normal 20 3 46 3" xfId="6352"/>
    <cellStyle name="Normal 20 3 46 4" xfId="6350"/>
    <cellStyle name="Normal 20 3 46 5" xfId="16791"/>
    <cellStyle name="Normal 20 3 46 6" xfId="19704"/>
    <cellStyle name="Normal 20 3 46 7" xfId="21943"/>
    <cellStyle name="Normal 20 3 47" xfId="1314"/>
    <cellStyle name="Normal 20 3 47 2" xfId="6354"/>
    <cellStyle name="Normal 20 3 47 3" xfId="6355"/>
    <cellStyle name="Normal 20 3 47 4" xfId="6353"/>
    <cellStyle name="Normal 20 3 47 5" xfId="16792"/>
    <cellStyle name="Normal 20 3 47 6" xfId="20215"/>
    <cellStyle name="Normal 20 3 47 7" xfId="21944"/>
    <cellStyle name="Normal 20 3 48" xfId="1315"/>
    <cellStyle name="Normal 20 3 48 2" xfId="6357"/>
    <cellStyle name="Normal 20 3 48 3" xfId="6358"/>
    <cellStyle name="Normal 20 3 48 4" xfId="6356"/>
    <cellStyle name="Normal 20 3 48 5" xfId="16794"/>
    <cellStyle name="Normal 20 3 48 6" xfId="20664"/>
    <cellStyle name="Normal 20 3 48 7" xfId="21945"/>
    <cellStyle name="Normal 20 3 49" xfId="1316"/>
    <cellStyle name="Normal 20 3 49 2" xfId="6360"/>
    <cellStyle name="Normal 20 3 49 3" xfId="6361"/>
    <cellStyle name="Normal 20 3 49 4" xfId="6359"/>
    <cellStyle name="Normal 20 3 49 5" xfId="16796"/>
    <cellStyle name="Normal 20 3 49 6" xfId="18195"/>
    <cellStyle name="Normal 20 3 49 7" xfId="21946"/>
    <cellStyle name="Normal 20 3 5" xfId="1317"/>
    <cellStyle name="Normal 20 3 5 2" xfId="6363"/>
    <cellStyle name="Normal 20 3 5 3" xfId="6364"/>
    <cellStyle name="Normal 20 3 5 4" xfId="6362"/>
    <cellStyle name="Normal 20 3 5 5" xfId="16797"/>
    <cellStyle name="Normal 20 3 5 6" xfId="20663"/>
    <cellStyle name="Normal 20 3 5 7" xfId="21947"/>
    <cellStyle name="Normal 20 3 50" xfId="1318"/>
    <cellStyle name="Normal 20 3 50 2" xfId="6366"/>
    <cellStyle name="Normal 20 3 50 3" xfId="6367"/>
    <cellStyle name="Normal 20 3 50 4" xfId="6365"/>
    <cellStyle name="Normal 20 3 50 5" xfId="16799"/>
    <cellStyle name="Normal 20 3 50 6" xfId="18194"/>
    <cellStyle name="Normal 20 3 50 7" xfId="21948"/>
    <cellStyle name="Normal 20 3 51" xfId="1319"/>
    <cellStyle name="Normal 20 3 51 2" xfId="6369"/>
    <cellStyle name="Normal 20 3 51 3" xfId="6370"/>
    <cellStyle name="Normal 20 3 51 4" xfId="6368"/>
    <cellStyle name="Normal 20 3 51 5" xfId="16801"/>
    <cellStyle name="Normal 20 3 51 6" xfId="18193"/>
    <cellStyle name="Normal 20 3 51 7" xfId="21949"/>
    <cellStyle name="Normal 20 3 52" xfId="1320"/>
    <cellStyle name="Normal 20 3 52 2" xfId="6372"/>
    <cellStyle name="Normal 20 3 52 3" xfId="6373"/>
    <cellStyle name="Normal 20 3 52 4" xfId="6371"/>
    <cellStyle name="Normal 20 3 52 5" xfId="16802"/>
    <cellStyle name="Normal 20 3 52 6" xfId="15200"/>
    <cellStyle name="Normal 20 3 52 7" xfId="21950"/>
    <cellStyle name="Normal 20 3 53" xfId="1321"/>
    <cellStyle name="Normal 20 3 53 2" xfId="6375"/>
    <cellStyle name="Normal 20 3 53 3" xfId="6376"/>
    <cellStyle name="Normal 20 3 53 4" xfId="6374"/>
    <cellStyle name="Normal 20 3 53 5" xfId="16804"/>
    <cellStyle name="Normal 20 3 53 6" xfId="20662"/>
    <cellStyle name="Normal 20 3 53 7" xfId="21951"/>
    <cellStyle name="Normal 20 3 54" xfId="1322"/>
    <cellStyle name="Normal 20 3 54 2" xfId="6378"/>
    <cellStyle name="Normal 20 3 54 3" xfId="6379"/>
    <cellStyle name="Normal 20 3 54 4" xfId="6377"/>
    <cellStyle name="Normal 20 3 54 5" xfId="16806"/>
    <cellStyle name="Normal 20 3 54 6" xfId="18190"/>
    <cellStyle name="Normal 20 3 54 7" xfId="21952"/>
    <cellStyle name="Normal 20 3 55" xfId="1323"/>
    <cellStyle name="Normal 20 3 55 2" xfId="6381"/>
    <cellStyle name="Normal 20 3 55 3" xfId="6382"/>
    <cellStyle name="Normal 20 3 55 4" xfId="6380"/>
    <cellStyle name="Normal 20 3 55 5" xfId="16807"/>
    <cellStyle name="Normal 20 3 55 6" xfId="20659"/>
    <cellStyle name="Normal 20 3 55 7" xfId="21953"/>
    <cellStyle name="Normal 20 3 56" xfId="1324"/>
    <cellStyle name="Normal 20 3 56 2" xfId="6384"/>
    <cellStyle name="Normal 20 3 56 3" xfId="6385"/>
    <cellStyle name="Normal 20 3 56 4" xfId="6383"/>
    <cellStyle name="Normal 20 3 56 5" xfId="16809"/>
    <cellStyle name="Normal 20 3 56 6" xfId="20661"/>
    <cellStyle name="Normal 20 3 56 7" xfId="21954"/>
    <cellStyle name="Normal 20 3 57" xfId="1325"/>
    <cellStyle name="Normal 20 3 57 2" xfId="6387"/>
    <cellStyle name="Normal 20 3 57 3" xfId="6388"/>
    <cellStyle name="Normal 20 3 57 4" xfId="6386"/>
    <cellStyle name="Normal 20 3 57 5" xfId="16810"/>
    <cellStyle name="Normal 20 3 57 6" xfId="18187"/>
    <cellStyle name="Normal 20 3 57 7" xfId="22973"/>
    <cellStyle name="Normal 20 3 58" xfId="1326"/>
    <cellStyle name="Normal 20 3 58 2" xfId="6390"/>
    <cellStyle name="Normal 20 3 58 3" xfId="6391"/>
    <cellStyle name="Normal 20 3 58 4" xfId="6389"/>
    <cellStyle name="Normal 20 3 58 5" xfId="16812"/>
    <cellStyle name="Normal 20 3 58 6" xfId="18185"/>
    <cellStyle name="Normal 20 3 58 7" xfId="22981"/>
    <cellStyle name="Normal 20 3 59" xfId="1327"/>
    <cellStyle name="Normal 20 3 59 2" xfId="6393"/>
    <cellStyle name="Normal 20 3 59 3" xfId="6394"/>
    <cellStyle name="Normal 20 3 59 4" xfId="6392"/>
    <cellStyle name="Normal 20 3 59 5" xfId="16814"/>
    <cellStyle name="Normal 20 3 59 6" xfId="19703"/>
    <cellStyle name="Normal 20 3 59 7" xfId="22972"/>
    <cellStyle name="Normal 20 3 6" xfId="1328"/>
    <cellStyle name="Normal 20 3 6 2" xfId="6396"/>
    <cellStyle name="Normal 20 3 6 3" xfId="6397"/>
    <cellStyle name="Normal 20 3 6 4" xfId="6395"/>
    <cellStyle name="Normal 20 3 6 5" xfId="16815"/>
    <cellStyle name="Normal 20 3 6 6" xfId="20214"/>
    <cellStyle name="Normal 20 3 6 7" xfId="21955"/>
    <cellStyle name="Normal 20 3 60" xfId="1329"/>
    <cellStyle name="Normal 20 3 60 2" xfId="6399"/>
    <cellStyle name="Normal 20 3 60 3" xfId="6400"/>
    <cellStyle name="Normal 20 3 60 4" xfId="6398"/>
    <cellStyle name="Normal 20 3 60 5" xfId="16817"/>
    <cellStyle name="Normal 20 3 60 6" xfId="20660"/>
    <cellStyle name="Normal 20 3 60 7" xfId="22982"/>
    <cellStyle name="Normal 20 3 61" xfId="1330"/>
    <cellStyle name="Normal 20 3 61 2" xfId="6402"/>
    <cellStyle name="Normal 20 3 61 3" xfId="6403"/>
    <cellStyle name="Normal 20 3 61 4" xfId="6401"/>
    <cellStyle name="Normal 20 3 61 5" xfId="16819"/>
    <cellStyle name="Normal 20 3 61 6" xfId="18182"/>
    <cellStyle name="Normal 20 3 61 7" xfId="22971"/>
    <cellStyle name="Normal 20 3 62" xfId="1331"/>
    <cellStyle name="Normal 20 3 62 2" xfId="6405"/>
    <cellStyle name="Normal 20 3 62 3" xfId="6406"/>
    <cellStyle name="Normal 20 3 62 4" xfId="6404"/>
    <cellStyle name="Normal 20 3 62 5" xfId="16820"/>
    <cellStyle name="Normal 20 3 62 6" xfId="18180"/>
    <cellStyle name="Normal 20 3 62 7" xfId="22983"/>
    <cellStyle name="Normal 20 3 63" xfId="1332"/>
    <cellStyle name="Normal 20 3 63 2" xfId="6408"/>
    <cellStyle name="Normal 20 3 63 3" xfId="6409"/>
    <cellStyle name="Normal 20 3 63 4" xfId="6407"/>
    <cellStyle name="Normal 20 3 63 5" xfId="16822"/>
    <cellStyle name="Normal 20 3 63 6" xfId="20940"/>
    <cellStyle name="Normal 20 3 63 7" xfId="22970"/>
    <cellStyle name="Normal 20 3 64" xfId="6410"/>
    <cellStyle name="Normal 20 3 65" xfId="6411"/>
    <cellStyle name="Normal 20 3 66" xfId="6232"/>
    <cellStyle name="Normal 20 3 67" xfId="16720"/>
    <cellStyle name="Normal 20 3 68" xfId="20223"/>
    <cellStyle name="Normal 20 3 69" xfId="21903"/>
    <cellStyle name="Normal 20 3 7" xfId="1333"/>
    <cellStyle name="Normal 20 3 7 2" xfId="6413"/>
    <cellStyle name="Normal 20 3 7 3" xfId="6414"/>
    <cellStyle name="Normal 20 3 7 4" xfId="6412"/>
    <cellStyle name="Normal 20 3 7 5" xfId="16824"/>
    <cellStyle name="Normal 20 3 7 6" xfId="18178"/>
    <cellStyle name="Normal 20 3 7 7" xfId="21956"/>
    <cellStyle name="Normal 20 3 8" xfId="1334"/>
    <cellStyle name="Normal 20 3 8 2" xfId="6416"/>
    <cellStyle name="Normal 20 3 8 3" xfId="6417"/>
    <cellStyle name="Normal 20 3 8 4" xfId="6415"/>
    <cellStyle name="Normal 20 3 8 5" xfId="16826"/>
    <cellStyle name="Normal 20 3 8 6" xfId="18176"/>
    <cellStyle name="Normal 20 3 8 7" xfId="21957"/>
    <cellStyle name="Normal 20 3 9" xfId="1335"/>
    <cellStyle name="Normal 20 3 9 2" xfId="6419"/>
    <cellStyle name="Normal 20 3 9 3" xfId="6420"/>
    <cellStyle name="Normal 20 3 9 4" xfId="6418"/>
    <cellStyle name="Normal 20 3 9 5" xfId="16827"/>
    <cellStyle name="Normal 20 3 9 6" xfId="18175"/>
    <cellStyle name="Normal 20 3 9 7" xfId="21958"/>
    <cellStyle name="Normal 20 4" xfId="1336"/>
    <cellStyle name="Normal 20 4 2" xfId="6421"/>
    <cellStyle name="Normal 20 4 3" xfId="16829"/>
    <cellStyle name="Normal 20 4 4" xfId="18173"/>
    <cellStyle name="Normal 20 5" xfId="1337"/>
    <cellStyle name="Normal 20 5 2" xfId="6422"/>
    <cellStyle name="Normal 20 5 3" xfId="16830"/>
    <cellStyle name="Normal 20 5 4" xfId="18172"/>
    <cellStyle name="Normal 20 6" xfId="1338"/>
    <cellStyle name="Normal 20 6 2" xfId="6423"/>
    <cellStyle name="Normal 20 6 3" xfId="16831"/>
    <cellStyle name="Normal 20 6 4" xfId="18171"/>
    <cellStyle name="Normal 20 7" xfId="1339"/>
    <cellStyle name="Normal 20 7 2" xfId="6424"/>
    <cellStyle name="Normal 20 7 3" xfId="16832"/>
    <cellStyle name="Normal 20 7 4" xfId="18170"/>
    <cellStyle name="Normal 20 8" xfId="1340"/>
    <cellStyle name="Normal 20 8 2" xfId="6425"/>
    <cellStyle name="Normal 20 8 3" xfId="16833"/>
    <cellStyle name="Normal 20 8 4" xfId="18169"/>
    <cellStyle name="Normal 20 9" xfId="1341"/>
    <cellStyle name="Normal 20 9 2" xfId="6426"/>
    <cellStyle name="Normal 20 9 3" xfId="16834"/>
    <cellStyle name="Normal 20 9 4" xfId="18168"/>
    <cellStyle name="Normal 21" xfId="16835"/>
    <cellStyle name="Normal 21 10" xfId="1342"/>
    <cellStyle name="Normal 21 10 2" xfId="6427"/>
    <cellStyle name="Normal 21 10 3" xfId="6428"/>
    <cellStyle name="Normal 21 11" xfId="1343"/>
    <cellStyle name="Normal 21 11 2" xfId="6429"/>
    <cellStyle name="Normal 21 11 3" xfId="6430"/>
    <cellStyle name="Normal 21 12" xfId="1344"/>
    <cellStyle name="Normal 21 12 2" xfId="6431"/>
    <cellStyle name="Normal 21 12 3" xfId="6432"/>
    <cellStyle name="Normal 21 13" xfId="1345"/>
    <cellStyle name="Normal 21 13 2" xfId="6433"/>
    <cellStyle name="Normal 21 13 3" xfId="6434"/>
    <cellStyle name="Normal 21 14" xfId="1346"/>
    <cellStyle name="Normal 21 14 2" xfId="6435"/>
    <cellStyle name="Normal 21 14 3" xfId="6436"/>
    <cellStyle name="Normal 21 15" xfId="1347"/>
    <cellStyle name="Normal 21 15 2" xfId="6437"/>
    <cellStyle name="Normal 21 15 3" xfId="6438"/>
    <cellStyle name="Normal 21 16" xfId="1348"/>
    <cellStyle name="Normal 21 17" xfId="1349"/>
    <cellStyle name="Normal 21 2" xfId="1350"/>
    <cellStyle name="Normal 21 2 2" xfId="6439"/>
    <cellStyle name="Normal 21 2 3" xfId="6440"/>
    <cellStyle name="Normal 21 3" xfId="1351"/>
    <cellStyle name="Normal 21 3 2" xfId="6441"/>
    <cellStyle name="Normal 21 3 3" xfId="6442"/>
    <cellStyle name="Normal 21 4" xfId="1352"/>
    <cellStyle name="Normal 21 4 2" xfId="6443"/>
    <cellStyle name="Normal 21 4 3" xfId="6444"/>
    <cellStyle name="Normal 21 5" xfId="1353"/>
    <cellStyle name="Normal 21 5 2" xfId="6445"/>
    <cellStyle name="Normal 21 5 3" xfId="6446"/>
    <cellStyle name="Normal 21 6" xfId="1354"/>
    <cellStyle name="Normal 21 6 2" xfId="6447"/>
    <cellStyle name="Normal 21 6 3" xfId="6448"/>
    <cellStyle name="Normal 21 7" xfId="1355"/>
    <cellStyle name="Normal 21 7 2" xfId="6449"/>
    <cellStyle name="Normal 21 7 3" xfId="6450"/>
    <cellStyle name="Normal 21 8" xfId="1356"/>
    <cellStyle name="Normal 21 8 2" xfId="6451"/>
    <cellStyle name="Normal 21 8 3" xfId="6452"/>
    <cellStyle name="Normal 21 9" xfId="1357"/>
    <cellStyle name="Normal 21 9 2" xfId="6453"/>
    <cellStyle name="Normal 21 9 3" xfId="6454"/>
    <cellStyle name="Normal 22" xfId="1358"/>
    <cellStyle name="Normal 22 2" xfId="6455"/>
    <cellStyle name="Normal 22 3" xfId="6456"/>
    <cellStyle name="Normal 23" xfId="1359"/>
    <cellStyle name="Normal 23 2" xfId="6457"/>
    <cellStyle name="Normal 23 3" xfId="6458"/>
    <cellStyle name="Normal 24" xfId="1360"/>
    <cellStyle name="Normal 24 10" xfId="6459"/>
    <cellStyle name="Normal 24 10 2" xfId="16853"/>
    <cellStyle name="Normal 24 10 3" xfId="18159"/>
    <cellStyle name="Normal 24 11" xfId="11061"/>
    <cellStyle name="Normal 24 11 2" xfId="19488"/>
    <cellStyle name="Normal 24 11 3" xfId="15835"/>
    <cellStyle name="Normal 24 12" xfId="3035"/>
    <cellStyle name="Normal 24 13" xfId="21959"/>
    <cellStyle name="Normal 24 14" xfId="23216"/>
    <cellStyle name="Normal 24 15" xfId="23202"/>
    <cellStyle name="Normal 24 16" xfId="23195"/>
    <cellStyle name="Normal 24 17" xfId="23198"/>
    <cellStyle name="Normal 24 18" xfId="23191"/>
    <cellStyle name="Normal 24 19" xfId="23199"/>
    <cellStyle name="Normal 24 2" xfId="1361"/>
    <cellStyle name="Normal 24 2 2" xfId="12376"/>
    <cellStyle name="Normal 24 2 2 2" xfId="19938"/>
    <cellStyle name="Normal 24 2 2 3" xfId="20947"/>
    <cellStyle name="Normal 24 2 3" xfId="16854"/>
    <cellStyle name="Normal 24 2 4" xfId="18158"/>
    <cellStyle name="Normal 24 20" xfId="23194"/>
    <cellStyle name="Normal 24 21" xfId="23207"/>
    <cellStyle name="Normal 24 22" xfId="23196"/>
    <cellStyle name="Normal 24 23" xfId="23222"/>
    <cellStyle name="Normal 24 3" xfId="1362"/>
    <cellStyle name="Normal 24 3 2" xfId="12415"/>
    <cellStyle name="Normal 24 3 2 2" xfId="19977"/>
    <cellStyle name="Normal 24 3 2 3" xfId="20985"/>
    <cellStyle name="Normal 24 3 3" xfId="16855"/>
    <cellStyle name="Normal 24 3 4" xfId="18156"/>
    <cellStyle name="Normal 24 4" xfId="1363"/>
    <cellStyle name="Normal 24 4 2" xfId="12417"/>
    <cellStyle name="Normal 24 4 2 2" xfId="19979"/>
    <cellStyle name="Normal 24 4 2 3" xfId="20987"/>
    <cellStyle name="Normal 24 4 3" xfId="16856"/>
    <cellStyle name="Normal 24 4 4" xfId="18155"/>
    <cellStyle name="Normal 24 5" xfId="1364"/>
    <cellStyle name="Normal 24 5 2" xfId="12416"/>
    <cellStyle name="Normal 24 5 2 2" xfId="19978"/>
    <cellStyle name="Normal 24 5 2 3" xfId="20986"/>
    <cellStyle name="Normal 24 5 3" xfId="16857"/>
    <cellStyle name="Normal 24 5 4" xfId="18154"/>
    <cellStyle name="Normal 24 6" xfId="1365"/>
    <cellStyle name="Normal 24 6 2" xfId="12457"/>
    <cellStyle name="Normal 24 6 2 2" xfId="20015"/>
    <cellStyle name="Normal 24 6 2 3" xfId="21023"/>
    <cellStyle name="Normal 24 6 3" xfId="16858"/>
    <cellStyle name="Normal 24 6 4" xfId="18153"/>
    <cellStyle name="Normal 24 7" xfId="6460"/>
    <cellStyle name="Normal 24 7 2" xfId="13766"/>
    <cellStyle name="Normal 24 7 2 2" xfId="20474"/>
    <cellStyle name="Normal 24 7 2 3" xfId="21042"/>
    <cellStyle name="Normal 24 7 3" xfId="16859"/>
    <cellStyle name="Normal 24 7 4" xfId="18152"/>
    <cellStyle name="Normal 24 8" xfId="6461"/>
    <cellStyle name="Normal 24 8 2" xfId="16860"/>
    <cellStyle name="Normal 24 8 3" xfId="18151"/>
    <cellStyle name="Normal 24 9" xfId="6462"/>
    <cellStyle name="Normal 24 9 2" xfId="16861"/>
    <cellStyle name="Normal 24 9 3" xfId="18149"/>
    <cellStyle name="Normal 25" xfId="1366"/>
    <cellStyle name="Normal 25 2" xfId="6463"/>
    <cellStyle name="Normal 25 3" xfId="6464"/>
    <cellStyle name="Normal 26" xfId="1367"/>
    <cellStyle name="Normal 26 10" xfId="1368"/>
    <cellStyle name="Normal 26 10 2" xfId="6465"/>
    <cellStyle name="Normal 26 10 3" xfId="16862"/>
    <cellStyle name="Normal 26 10 4" xfId="18148"/>
    <cellStyle name="Normal 26 11" xfId="1369"/>
    <cellStyle name="Normal 26 11 2" xfId="6466"/>
    <cellStyle name="Normal 26 11 3" xfId="16863"/>
    <cellStyle name="Normal 26 11 4" xfId="18147"/>
    <cellStyle name="Normal 26 12" xfId="1370"/>
    <cellStyle name="Normal 26 12 2" xfId="6467"/>
    <cellStyle name="Normal 26 12 3" xfId="16864"/>
    <cellStyle name="Normal 26 12 4" xfId="18146"/>
    <cellStyle name="Normal 26 13" xfId="1371"/>
    <cellStyle name="Normal 26 13 2" xfId="6468"/>
    <cellStyle name="Normal 26 13 3" xfId="16865"/>
    <cellStyle name="Normal 26 13 4" xfId="18144"/>
    <cellStyle name="Normal 26 14" xfId="1372"/>
    <cellStyle name="Normal 26 14 2" xfId="6469"/>
    <cellStyle name="Normal 26 14 3" xfId="16866"/>
    <cellStyle name="Normal 26 14 4" xfId="18143"/>
    <cellStyle name="Normal 26 15" xfId="1373"/>
    <cellStyle name="Normal 26 15 2" xfId="6470"/>
    <cellStyle name="Normal 26 15 3" xfId="16867"/>
    <cellStyle name="Normal 26 15 4" xfId="18142"/>
    <cellStyle name="Normal 26 16" xfId="1374"/>
    <cellStyle name="Normal 26 16 2" xfId="6471"/>
    <cellStyle name="Normal 26 16 3" xfId="16868"/>
    <cellStyle name="Normal 26 16 4" xfId="18141"/>
    <cellStyle name="Normal 26 17" xfId="1375"/>
    <cellStyle name="Normal 26 17 2" xfId="6472"/>
    <cellStyle name="Normal 26 17 3" xfId="16869"/>
    <cellStyle name="Normal 26 17 4" xfId="18140"/>
    <cellStyle name="Normal 26 18" xfId="1376"/>
    <cellStyle name="Normal 26 18 2" xfId="6473"/>
    <cellStyle name="Normal 26 18 3" xfId="16870"/>
    <cellStyle name="Normal 26 18 4" xfId="18139"/>
    <cellStyle name="Normal 26 19" xfId="1377"/>
    <cellStyle name="Normal 26 19 2" xfId="6474"/>
    <cellStyle name="Normal 26 19 3" xfId="16871"/>
    <cellStyle name="Normal 26 19 4" xfId="18137"/>
    <cellStyle name="Normal 26 2" xfId="1378"/>
    <cellStyle name="Normal 26 2 10" xfId="1379"/>
    <cellStyle name="Normal 26 2 10 2" xfId="6477"/>
    <cellStyle name="Normal 26 2 10 3" xfId="6478"/>
    <cellStyle name="Normal 26 2 10 4" xfId="6476"/>
    <cellStyle name="Normal 26 2 10 5" xfId="16873"/>
    <cellStyle name="Normal 26 2 10 6" xfId="18135"/>
    <cellStyle name="Normal 26 2 10 7" xfId="21961"/>
    <cellStyle name="Normal 26 2 11" xfId="1380"/>
    <cellStyle name="Normal 26 2 11 2" xfId="6480"/>
    <cellStyle name="Normal 26 2 11 3" xfId="6481"/>
    <cellStyle name="Normal 26 2 11 4" xfId="6479"/>
    <cellStyle name="Normal 26 2 11 5" xfId="16874"/>
    <cellStyle name="Normal 26 2 11 6" xfId="18134"/>
    <cellStyle name="Normal 26 2 11 7" xfId="21962"/>
    <cellStyle name="Normal 26 2 12" xfId="1381"/>
    <cellStyle name="Normal 26 2 12 2" xfId="6483"/>
    <cellStyle name="Normal 26 2 12 3" xfId="6484"/>
    <cellStyle name="Normal 26 2 12 4" xfId="6482"/>
    <cellStyle name="Normal 26 2 12 5" xfId="16875"/>
    <cellStyle name="Normal 26 2 12 6" xfId="20650"/>
    <cellStyle name="Normal 26 2 12 7" xfId="21963"/>
    <cellStyle name="Normal 26 2 13" xfId="1382"/>
    <cellStyle name="Normal 26 2 13 2" xfId="6486"/>
    <cellStyle name="Normal 26 2 13 3" xfId="6487"/>
    <cellStyle name="Normal 26 2 13 4" xfId="6485"/>
    <cellStyle name="Normal 26 2 13 5" xfId="16878"/>
    <cellStyle name="Normal 26 2 13 6" xfId="18131"/>
    <cellStyle name="Normal 26 2 13 7" xfId="21964"/>
    <cellStyle name="Normal 26 2 14" xfId="1383"/>
    <cellStyle name="Normal 26 2 14 2" xfId="6489"/>
    <cellStyle name="Normal 26 2 14 3" xfId="6490"/>
    <cellStyle name="Normal 26 2 14 4" xfId="6488"/>
    <cellStyle name="Normal 26 2 14 5" xfId="16879"/>
    <cellStyle name="Normal 26 2 14 6" xfId="19687"/>
    <cellStyle name="Normal 26 2 14 7" xfId="21965"/>
    <cellStyle name="Normal 26 2 15" xfId="1384"/>
    <cellStyle name="Normal 26 2 15 2" xfId="6492"/>
    <cellStyle name="Normal 26 2 15 3" xfId="6493"/>
    <cellStyle name="Normal 26 2 15 4" xfId="6491"/>
    <cellStyle name="Normal 26 2 15 5" xfId="16881"/>
    <cellStyle name="Normal 26 2 15 6" xfId="20205"/>
    <cellStyle name="Normal 26 2 15 7" xfId="21966"/>
    <cellStyle name="Normal 26 2 16" xfId="1385"/>
    <cellStyle name="Normal 26 2 16 2" xfId="6495"/>
    <cellStyle name="Normal 26 2 16 3" xfId="6496"/>
    <cellStyle name="Normal 26 2 16 4" xfId="6494"/>
    <cellStyle name="Normal 26 2 16 5" xfId="16883"/>
    <cellStyle name="Normal 26 2 16 6" xfId="20939"/>
    <cellStyle name="Normal 26 2 16 7" xfId="21967"/>
    <cellStyle name="Normal 26 2 17" xfId="1386"/>
    <cellStyle name="Normal 26 2 17 2" xfId="6498"/>
    <cellStyle name="Normal 26 2 17 3" xfId="6499"/>
    <cellStyle name="Normal 26 2 17 4" xfId="6497"/>
    <cellStyle name="Normal 26 2 17 5" xfId="16884"/>
    <cellStyle name="Normal 26 2 17 6" xfId="18130"/>
    <cellStyle name="Normal 26 2 17 7" xfId="21968"/>
    <cellStyle name="Normal 26 2 18" xfId="1387"/>
    <cellStyle name="Normal 26 2 18 2" xfId="6501"/>
    <cellStyle name="Normal 26 2 18 3" xfId="6502"/>
    <cellStyle name="Normal 26 2 18 4" xfId="6500"/>
    <cellStyle name="Normal 26 2 18 5" xfId="16886"/>
    <cellStyle name="Normal 26 2 18 6" xfId="15197"/>
    <cellStyle name="Normal 26 2 18 7" xfId="21969"/>
    <cellStyle name="Normal 26 2 19" xfId="1388"/>
    <cellStyle name="Normal 26 2 19 2" xfId="6504"/>
    <cellStyle name="Normal 26 2 19 3" xfId="6505"/>
    <cellStyle name="Normal 26 2 19 4" xfId="6503"/>
    <cellStyle name="Normal 26 2 19 5" xfId="16888"/>
    <cellStyle name="Normal 26 2 19 6" xfId="20649"/>
    <cellStyle name="Normal 26 2 19 7" xfId="21970"/>
    <cellStyle name="Normal 26 2 2" xfId="1389"/>
    <cellStyle name="Normal 26 2 2 2" xfId="6507"/>
    <cellStyle name="Normal 26 2 2 3" xfId="6508"/>
    <cellStyle name="Normal 26 2 2 4" xfId="6506"/>
    <cellStyle name="Normal 26 2 2 5" xfId="16889"/>
    <cellStyle name="Normal 26 2 2 6" xfId="18129"/>
    <cellStyle name="Normal 26 2 2 7" xfId="21971"/>
    <cellStyle name="Normal 26 2 20" xfId="1390"/>
    <cellStyle name="Normal 26 2 20 2" xfId="6510"/>
    <cellStyle name="Normal 26 2 20 3" xfId="6511"/>
    <cellStyle name="Normal 26 2 20 4" xfId="6509"/>
    <cellStyle name="Normal 26 2 20 5" xfId="16891"/>
    <cellStyle name="Normal 26 2 20 6" xfId="19686"/>
    <cellStyle name="Normal 26 2 20 7" xfId="21972"/>
    <cellStyle name="Normal 26 2 21" xfId="1391"/>
    <cellStyle name="Normal 26 2 21 2" xfId="6513"/>
    <cellStyle name="Normal 26 2 21 3" xfId="6514"/>
    <cellStyle name="Normal 26 2 21 4" xfId="6512"/>
    <cellStyle name="Normal 26 2 21 5" xfId="16893"/>
    <cellStyle name="Normal 26 2 21 6" xfId="20204"/>
    <cellStyle name="Normal 26 2 21 7" xfId="21973"/>
    <cellStyle name="Normal 26 2 22" xfId="1392"/>
    <cellStyle name="Normal 26 2 22 2" xfId="6516"/>
    <cellStyle name="Normal 26 2 22 3" xfId="6517"/>
    <cellStyle name="Normal 26 2 22 4" xfId="6515"/>
    <cellStyle name="Normal 26 2 22 5" xfId="16894"/>
    <cellStyle name="Normal 26 2 22 6" xfId="20942"/>
    <cellStyle name="Normal 26 2 22 7" xfId="21974"/>
    <cellStyle name="Normal 26 2 23" xfId="1393"/>
    <cellStyle name="Normal 26 2 23 2" xfId="6519"/>
    <cellStyle name="Normal 26 2 23 3" xfId="6520"/>
    <cellStyle name="Normal 26 2 23 4" xfId="6518"/>
    <cellStyle name="Normal 26 2 23 5" xfId="16896"/>
    <cellStyle name="Normal 26 2 23 6" xfId="19684"/>
    <cellStyle name="Normal 26 2 23 7" xfId="21975"/>
    <cellStyle name="Normal 26 2 24" xfId="1394"/>
    <cellStyle name="Normal 26 2 24 2" xfId="6522"/>
    <cellStyle name="Normal 26 2 24 3" xfId="6523"/>
    <cellStyle name="Normal 26 2 24 4" xfId="6521"/>
    <cellStyle name="Normal 26 2 24 5" xfId="16898"/>
    <cellStyle name="Normal 26 2 24 6" xfId="18128"/>
    <cellStyle name="Normal 26 2 24 7" xfId="21976"/>
    <cellStyle name="Normal 26 2 25" xfId="1395"/>
    <cellStyle name="Normal 26 2 25 2" xfId="6525"/>
    <cellStyle name="Normal 26 2 25 3" xfId="6526"/>
    <cellStyle name="Normal 26 2 25 4" xfId="6524"/>
    <cellStyle name="Normal 26 2 25 5" xfId="16899"/>
    <cellStyle name="Normal 26 2 25 6" xfId="20648"/>
    <cellStyle name="Normal 26 2 25 7" xfId="21977"/>
    <cellStyle name="Normal 26 2 26" xfId="1396"/>
    <cellStyle name="Normal 26 2 26 2" xfId="6528"/>
    <cellStyle name="Normal 26 2 26 3" xfId="6529"/>
    <cellStyle name="Normal 26 2 26 4" xfId="6527"/>
    <cellStyle name="Normal 26 2 26 5" xfId="16900"/>
    <cellStyle name="Normal 26 2 26 6" xfId="18127"/>
    <cellStyle name="Normal 26 2 26 7" xfId="21978"/>
    <cellStyle name="Normal 26 2 27" xfId="1397"/>
    <cellStyle name="Normal 26 2 27 2" xfId="6531"/>
    <cellStyle name="Normal 26 2 27 3" xfId="6532"/>
    <cellStyle name="Normal 26 2 27 4" xfId="6530"/>
    <cellStyle name="Normal 26 2 27 5" xfId="16903"/>
    <cellStyle name="Normal 26 2 27 6" xfId="18126"/>
    <cellStyle name="Normal 26 2 27 7" xfId="21979"/>
    <cellStyle name="Normal 26 2 28" xfId="1398"/>
    <cellStyle name="Normal 26 2 28 2" xfId="6534"/>
    <cellStyle name="Normal 26 2 28 3" xfId="6535"/>
    <cellStyle name="Normal 26 2 28 4" xfId="6533"/>
    <cellStyle name="Normal 26 2 28 5" xfId="16904"/>
    <cellStyle name="Normal 26 2 28 6" xfId="20647"/>
    <cellStyle name="Normal 26 2 28 7" xfId="21980"/>
    <cellStyle name="Normal 26 2 29" xfId="1399"/>
    <cellStyle name="Normal 26 2 29 2" xfId="6537"/>
    <cellStyle name="Normal 26 2 29 3" xfId="6538"/>
    <cellStyle name="Normal 26 2 29 4" xfId="6536"/>
    <cellStyle name="Normal 26 2 29 5" xfId="16906"/>
    <cellStyle name="Normal 26 2 29 6" xfId="18117"/>
    <cellStyle name="Normal 26 2 29 7" xfId="21981"/>
    <cellStyle name="Normal 26 2 3" xfId="1400"/>
    <cellStyle name="Normal 26 2 3 2" xfId="6540"/>
    <cellStyle name="Normal 26 2 3 3" xfId="6541"/>
    <cellStyle name="Normal 26 2 3 4" xfId="6539"/>
    <cellStyle name="Normal 26 2 3 5" xfId="16908"/>
    <cellStyle name="Normal 26 2 3 6" xfId="19685"/>
    <cellStyle name="Normal 26 2 3 7" xfId="21982"/>
    <cellStyle name="Normal 26 2 30" xfId="1401"/>
    <cellStyle name="Normal 26 2 30 2" xfId="6543"/>
    <cellStyle name="Normal 26 2 30 3" xfId="6544"/>
    <cellStyle name="Normal 26 2 30 4" xfId="6542"/>
    <cellStyle name="Normal 26 2 30 5" xfId="16909"/>
    <cellStyle name="Normal 26 2 30 6" xfId="20203"/>
    <cellStyle name="Normal 26 2 30 7" xfId="21983"/>
    <cellStyle name="Normal 26 2 31" xfId="1402"/>
    <cellStyle name="Normal 26 2 31 2" xfId="6546"/>
    <cellStyle name="Normal 26 2 31 3" xfId="6547"/>
    <cellStyle name="Normal 26 2 31 4" xfId="6545"/>
    <cellStyle name="Normal 26 2 31 5" xfId="16911"/>
    <cellStyle name="Normal 26 2 31 6" xfId="20938"/>
    <cellStyle name="Normal 26 2 31 7" xfId="21984"/>
    <cellStyle name="Normal 26 2 32" xfId="1403"/>
    <cellStyle name="Normal 26 2 32 2" xfId="6549"/>
    <cellStyle name="Normal 26 2 32 3" xfId="6550"/>
    <cellStyle name="Normal 26 2 32 4" xfId="6548"/>
    <cellStyle name="Normal 26 2 32 5" xfId="16913"/>
    <cellStyle name="Normal 26 2 32 6" xfId="20937"/>
    <cellStyle name="Normal 26 2 32 7" xfId="21985"/>
    <cellStyle name="Normal 26 2 33" xfId="1404"/>
    <cellStyle name="Normal 26 2 33 2" xfId="6552"/>
    <cellStyle name="Normal 26 2 33 3" xfId="6553"/>
    <cellStyle name="Normal 26 2 33 4" xfId="6551"/>
    <cellStyle name="Normal 26 2 33 5" xfId="16914"/>
    <cellStyle name="Normal 26 2 33 6" xfId="20936"/>
    <cellStyle name="Normal 26 2 33 7" xfId="21986"/>
    <cellStyle name="Normal 26 2 34" xfId="1405"/>
    <cellStyle name="Normal 26 2 34 2" xfId="6555"/>
    <cellStyle name="Normal 26 2 34 3" xfId="6556"/>
    <cellStyle name="Normal 26 2 34 4" xfId="6554"/>
    <cellStyle name="Normal 26 2 34 5" xfId="16916"/>
    <cellStyle name="Normal 26 2 34 6" xfId="20935"/>
    <cellStyle name="Normal 26 2 34 7" xfId="21987"/>
    <cellStyle name="Normal 26 2 35" xfId="1406"/>
    <cellStyle name="Normal 26 2 35 2" xfId="6558"/>
    <cellStyle name="Normal 26 2 35 3" xfId="6559"/>
    <cellStyle name="Normal 26 2 35 4" xfId="6557"/>
    <cellStyle name="Normal 26 2 35 5" xfId="16918"/>
    <cellStyle name="Normal 26 2 35 6" xfId="20934"/>
    <cellStyle name="Normal 26 2 35 7" xfId="21988"/>
    <cellStyle name="Normal 26 2 36" xfId="1407"/>
    <cellStyle name="Normal 26 2 36 2" xfId="6561"/>
    <cellStyle name="Normal 26 2 36 3" xfId="6562"/>
    <cellStyle name="Normal 26 2 36 4" xfId="6560"/>
    <cellStyle name="Normal 26 2 36 5" xfId="16919"/>
    <cellStyle name="Normal 26 2 36 6" xfId="18104"/>
    <cellStyle name="Normal 26 2 36 7" xfId="21989"/>
    <cellStyle name="Normal 26 2 37" xfId="1408"/>
    <cellStyle name="Normal 26 2 37 2" xfId="6564"/>
    <cellStyle name="Normal 26 2 37 3" xfId="6565"/>
    <cellStyle name="Normal 26 2 37 4" xfId="6563"/>
    <cellStyle name="Normal 26 2 37 5" xfId="16921"/>
    <cellStyle name="Normal 26 2 37 6" xfId="20944"/>
    <cellStyle name="Normal 26 2 37 7" xfId="21990"/>
    <cellStyle name="Normal 26 2 38" xfId="1409"/>
    <cellStyle name="Normal 26 2 38 2" xfId="6567"/>
    <cellStyle name="Normal 26 2 38 3" xfId="6568"/>
    <cellStyle name="Normal 26 2 38 4" xfId="6566"/>
    <cellStyle name="Normal 26 2 38 5" xfId="16923"/>
    <cellStyle name="Normal 26 2 38 6" xfId="15196"/>
    <cellStyle name="Normal 26 2 38 7" xfId="21991"/>
    <cellStyle name="Normal 26 2 39" xfId="1410"/>
    <cellStyle name="Normal 26 2 39 2" xfId="6570"/>
    <cellStyle name="Normal 26 2 39 3" xfId="6571"/>
    <cellStyle name="Normal 26 2 39 4" xfId="6569"/>
    <cellStyle name="Normal 26 2 39 5" xfId="16924"/>
    <cellStyle name="Normal 26 2 39 6" xfId="20646"/>
    <cellStyle name="Normal 26 2 39 7" xfId="21992"/>
    <cellStyle name="Normal 26 2 4" xfId="1411"/>
    <cellStyle name="Normal 26 2 4 2" xfId="6573"/>
    <cellStyle name="Normal 26 2 4 3" xfId="6574"/>
    <cellStyle name="Normal 26 2 4 4" xfId="6572"/>
    <cellStyle name="Normal 26 2 4 5" xfId="16925"/>
    <cellStyle name="Normal 26 2 4 6" xfId="18103"/>
    <cellStyle name="Normal 26 2 4 7" xfId="21993"/>
    <cellStyle name="Normal 26 2 40" xfId="1412"/>
    <cellStyle name="Normal 26 2 40 2" xfId="6576"/>
    <cellStyle name="Normal 26 2 40 3" xfId="6577"/>
    <cellStyle name="Normal 26 2 40 4" xfId="6575"/>
    <cellStyle name="Normal 26 2 40 5" xfId="16928"/>
    <cellStyle name="Normal 26 2 40 6" xfId="19683"/>
    <cellStyle name="Normal 26 2 40 7" xfId="21994"/>
    <cellStyle name="Normal 26 2 41" xfId="1413"/>
    <cellStyle name="Normal 26 2 41 2" xfId="6579"/>
    <cellStyle name="Normal 26 2 41 3" xfId="6580"/>
    <cellStyle name="Normal 26 2 41 4" xfId="6578"/>
    <cellStyle name="Normal 26 2 41 5" xfId="16929"/>
    <cellStyle name="Normal 26 2 41 6" xfId="20202"/>
    <cellStyle name="Normal 26 2 41 7" xfId="21995"/>
    <cellStyle name="Normal 26 2 42" xfId="1414"/>
    <cellStyle name="Normal 26 2 42 2" xfId="6582"/>
    <cellStyle name="Normal 26 2 42 3" xfId="6583"/>
    <cellStyle name="Normal 26 2 42 4" xfId="6581"/>
    <cellStyle name="Normal 26 2 42 5" xfId="16931"/>
    <cellStyle name="Normal 26 2 42 6" xfId="18096"/>
    <cellStyle name="Normal 26 2 42 7" xfId="21996"/>
    <cellStyle name="Normal 26 2 43" xfId="1415"/>
    <cellStyle name="Normal 26 2 43 2" xfId="6585"/>
    <cellStyle name="Normal 26 2 43 3" xfId="6586"/>
    <cellStyle name="Normal 26 2 43 4" xfId="6584"/>
    <cellStyle name="Normal 26 2 43 5" xfId="16933"/>
    <cellStyle name="Normal 26 2 43 6" xfId="19682"/>
    <cellStyle name="Normal 26 2 43 7" xfId="21997"/>
    <cellStyle name="Normal 26 2 44" xfId="1416"/>
    <cellStyle name="Normal 26 2 44 2" xfId="6588"/>
    <cellStyle name="Normal 26 2 44 3" xfId="6589"/>
    <cellStyle name="Normal 26 2 44 4" xfId="6587"/>
    <cellStyle name="Normal 26 2 44 5" xfId="16934"/>
    <cellStyle name="Normal 26 2 44 6" xfId="20201"/>
    <cellStyle name="Normal 26 2 44 7" xfId="21998"/>
    <cellStyle name="Normal 26 2 45" xfId="1417"/>
    <cellStyle name="Normal 26 2 45 2" xfId="6591"/>
    <cellStyle name="Normal 26 2 45 3" xfId="6592"/>
    <cellStyle name="Normal 26 2 45 4" xfId="6590"/>
    <cellStyle name="Normal 26 2 45 5" xfId="16936"/>
    <cellStyle name="Normal 26 2 45 6" xfId="20645"/>
    <cellStyle name="Normal 26 2 45 7" xfId="21999"/>
    <cellStyle name="Normal 26 2 46" xfId="1418"/>
    <cellStyle name="Normal 26 2 46 2" xfId="6594"/>
    <cellStyle name="Normal 26 2 46 3" xfId="6595"/>
    <cellStyle name="Normal 26 2 46 4" xfId="6593"/>
    <cellStyle name="Normal 26 2 46 5" xfId="16938"/>
    <cellStyle name="Normal 26 2 46 6" xfId="18093"/>
    <cellStyle name="Normal 26 2 46 7" xfId="22000"/>
    <cellStyle name="Normal 26 2 47" xfId="1419"/>
    <cellStyle name="Normal 26 2 47 2" xfId="6597"/>
    <cellStyle name="Normal 26 2 47 3" xfId="6598"/>
    <cellStyle name="Normal 26 2 47 4" xfId="6596"/>
    <cellStyle name="Normal 26 2 47 5" xfId="16939"/>
    <cellStyle name="Normal 26 2 47 6" xfId="18091"/>
    <cellStyle name="Normal 26 2 47 7" xfId="22001"/>
    <cellStyle name="Normal 26 2 48" xfId="1420"/>
    <cellStyle name="Normal 26 2 48 2" xfId="6600"/>
    <cellStyle name="Normal 26 2 48 3" xfId="6601"/>
    <cellStyle name="Normal 26 2 48 4" xfId="6599"/>
    <cellStyle name="Normal 26 2 48 5" xfId="16941"/>
    <cellStyle name="Normal 26 2 48 6" xfId="19681"/>
    <cellStyle name="Normal 26 2 48 7" xfId="22002"/>
    <cellStyle name="Normal 26 2 49" xfId="1421"/>
    <cellStyle name="Normal 26 2 49 2" xfId="6603"/>
    <cellStyle name="Normal 26 2 49 3" xfId="6604"/>
    <cellStyle name="Normal 26 2 49 4" xfId="6602"/>
    <cellStyle name="Normal 26 2 49 5" xfId="16943"/>
    <cellStyle name="Normal 26 2 49 6" xfId="20200"/>
    <cellStyle name="Normal 26 2 49 7" xfId="22003"/>
    <cellStyle name="Normal 26 2 5" xfId="1422"/>
    <cellStyle name="Normal 26 2 5 2" xfId="6606"/>
    <cellStyle name="Normal 26 2 5 3" xfId="6607"/>
    <cellStyle name="Normal 26 2 5 4" xfId="6605"/>
    <cellStyle name="Normal 26 2 5 5" xfId="16944"/>
    <cellStyle name="Normal 26 2 5 6" xfId="20644"/>
    <cellStyle name="Normal 26 2 5 7" xfId="22004"/>
    <cellStyle name="Normal 26 2 50" xfId="1423"/>
    <cellStyle name="Normal 26 2 50 2" xfId="6609"/>
    <cellStyle name="Normal 26 2 50 3" xfId="6610"/>
    <cellStyle name="Normal 26 2 50 4" xfId="6608"/>
    <cellStyle name="Normal 26 2 50 5" xfId="16946"/>
    <cellStyle name="Normal 26 2 50 6" xfId="18088"/>
    <cellStyle name="Normal 26 2 50 7" xfId="22005"/>
    <cellStyle name="Normal 26 2 51" xfId="1424"/>
    <cellStyle name="Normal 26 2 51 2" xfId="6612"/>
    <cellStyle name="Normal 26 2 51 3" xfId="6613"/>
    <cellStyle name="Normal 26 2 51 4" xfId="6611"/>
    <cellStyle name="Normal 26 2 51 5" xfId="16948"/>
    <cellStyle name="Normal 26 2 51 6" xfId="18086"/>
    <cellStyle name="Normal 26 2 51 7" xfId="22006"/>
    <cellStyle name="Normal 26 2 52" xfId="1425"/>
    <cellStyle name="Normal 26 2 52 2" xfId="6615"/>
    <cellStyle name="Normal 26 2 52 3" xfId="6616"/>
    <cellStyle name="Normal 26 2 52 4" xfId="6614"/>
    <cellStyle name="Normal 26 2 52 5" xfId="16949"/>
    <cellStyle name="Normal 26 2 52 6" xfId="20933"/>
    <cellStyle name="Normal 26 2 52 7" xfId="22007"/>
    <cellStyle name="Normal 26 2 53" xfId="1426"/>
    <cellStyle name="Normal 26 2 53 2" xfId="6618"/>
    <cellStyle name="Normal 26 2 53 3" xfId="6619"/>
    <cellStyle name="Normal 26 2 53 4" xfId="6617"/>
    <cellStyle name="Normal 26 2 53 5" xfId="16950"/>
    <cellStyle name="Normal 26 2 53 6" xfId="18084"/>
    <cellStyle name="Normal 26 2 53 7" xfId="22008"/>
    <cellStyle name="Normal 26 2 54" xfId="1427"/>
    <cellStyle name="Normal 26 2 54 2" xfId="6621"/>
    <cellStyle name="Normal 26 2 54 3" xfId="6622"/>
    <cellStyle name="Normal 26 2 54 4" xfId="6620"/>
    <cellStyle name="Normal 26 2 54 5" xfId="16953"/>
    <cellStyle name="Normal 26 2 54 6" xfId="19678"/>
    <cellStyle name="Normal 26 2 54 7" xfId="22009"/>
    <cellStyle name="Normal 26 2 55" xfId="1428"/>
    <cellStyle name="Normal 26 2 55 2" xfId="6624"/>
    <cellStyle name="Normal 26 2 55 3" xfId="6625"/>
    <cellStyle name="Normal 26 2 55 4" xfId="6623"/>
    <cellStyle name="Normal 26 2 55 5" xfId="16954"/>
    <cellStyle name="Normal 26 2 55 6" xfId="20199"/>
    <cellStyle name="Normal 26 2 55 7" xfId="22010"/>
    <cellStyle name="Normal 26 2 56" xfId="1429"/>
    <cellStyle name="Normal 26 2 56 2" xfId="6627"/>
    <cellStyle name="Normal 26 2 56 3" xfId="6628"/>
    <cellStyle name="Normal 26 2 56 4" xfId="6626"/>
    <cellStyle name="Normal 26 2 56 5" xfId="16956"/>
    <cellStyle name="Normal 26 2 56 6" xfId="18081"/>
    <cellStyle name="Normal 26 2 56 7" xfId="22011"/>
    <cellStyle name="Normal 26 2 57" xfId="1430"/>
    <cellStyle name="Normal 26 2 57 2" xfId="6630"/>
    <cellStyle name="Normal 26 2 57 3" xfId="6631"/>
    <cellStyle name="Normal 26 2 57 4" xfId="6629"/>
    <cellStyle name="Normal 26 2 57 5" xfId="16958"/>
    <cellStyle name="Normal 26 2 57 6" xfId="19680"/>
    <cellStyle name="Normal 26 2 57 7" xfId="22977"/>
    <cellStyle name="Normal 26 2 58" xfId="1431"/>
    <cellStyle name="Normal 26 2 58 2" xfId="6633"/>
    <cellStyle name="Normal 26 2 58 3" xfId="6634"/>
    <cellStyle name="Normal 26 2 58 4" xfId="6632"/>
    <cellStyle name="Normal 26 2 58 5" xfId="16959"/>
    <cellStyle name="Normal 26 2 58 6" xfId="20388"/>
    <cellStyle name="Normal 26 2 58 7" xfId="22976"/>
    <cellStyle name="Normal 26 2 59" xfId="1432"/>
    <cellStyle name="Normal 26 2 59 2" xfId="6636"/>
    <cellStyle name="Normal 26 2 59 3" xfId="6637"/>
    <cellStyle name="Normal 26 2 59 4" xfId="6635"/>
    <cellStyle name="Normal 26 2 59 5" xfId="16961"/>
    <cellStyle name="Normal 26 2 59 6" xfId="20866"/>
    <cellStyle name="Normal 26 2 59 7" xfId="22978"/>
    <cellStyle name="Normal 26 2 6" xfId="1433"/>
    <cellStyle name="Normal 26 2 6 2" xfId="6639"/>
    <cellStyle name="Normal 26 2 6 3" xfId="6640"/>
    <cellStyle name="Normal 26 2 6 4" xfId="6638"/>
    <cellStyle name="Normal 26 2 6 5" xfId="16963"/>
    <cellStyle name="Normal 26 2 6 6" xfId="18078"/>
    <cellStyle name="Normal 26 2 6 7" xfId="22012"/>
    <cellStyle name="Normal 26 2 60" xfId="1434"/>
    <cellStyle name="Normal 26 2 60 2" xfId="6642"/>
    <cellStyle name="Normal 26 2 60 3" xfId="6643"/>
    <cellStyle name="Normal 26 2 60 4" xfId="6641"/>
    <cellStyle name="Normal 26 2 60 5" xfId="16964"/>
    <cellStyle name="Normal 26 2 60 6" xfId="18076"/>
    <cellStyle name="Normal 26 2 60 7" xfId="22975"/>
    <cellStyle name="Normal 26 2 61" xfId="1435"/>
    <cellStyle name="Normal 26 2 61 2" xfId="6645"/>
    <cellStyle name="Normal 26 2 61 3" xfId="6646"/>
    <cellStyle name="Normal 26 2 61 4" xfId="6644"/>
    <cellStyle name="Normal 26 2 61 5" xfId="16966"/>
    <cellStyle name="Normal 26 2 61 6" xfId="19679"/>
    <cellStyle name="Normal 26 2 61 7" xfId="22979"/>
    <cellStyle name="Normal 26 2 62" xfId="1436"/>
    <cellStyle name="Normal 26 2 62 2" xfId="6648"/>
    <cellStyle name="Normal 26 2 62 3" xfId="6649"/>
    <cellStyle name="Normal 26 2 62 4" xfId="6647"/>
    <cellStyle name="Normal 26 2 62 5" xfId="16968"/>
    <cellStyle name="Normal 26 2 62 6" xfId="20412"/>
    <cellStyle name="Normal 26 2 62 7" xfId="22974"/>
    <cellStyle name="Normal 26 2 63" xfId="1437"/>
    <cellStyle name="Normal 26 2 63 2" xfId="6651"/>
    <cellStyle name="Normal 26 2 63 3" xfId="6652"/>
    <cellStyle name="Normal 26 2 63 4" xfId="6650"/>
    <cellStyle name="Normal 26 2 63 5" xfId="16969"/>
    <cellStyle name="Normal 26 2 63 6" xfId="20843"/>
    <cellStyle name="Normal 26 2 63 7" xfId="22980"/>
    <cellStyle name="Normal 26 2 64" xfId="6653"/>
    <cellStyle name="Normal 26 2 65" xfId="6654"/>
    <cellStyle name="Normal 26 2 66" xfId="6655"/>
    <cellStyle name="Normal 26 2 67" xfId="6656"/>
    <cellStyle name="Normal 26 2 68" xfId="6657"/>
    <cellStyle name="Normal 26 2 69" xfId="6658"/>
    <cellStyle name="Normal 26 2 7" xfId="1438"/>
    <cellStyle name="Normal 26 2 7 2" xfId="6660"/>
    <cellStyle name="Normal 26 2 7 3" xfId="6661"/>
    <cellStyle name="Normal 26 2 7 4" xfId="6659"/>
    <cellStyle name="Normal 26 2 7 5" xfId="16972"/>
    <cellStyle name="Normal 26 2 7 6" xfId="18071"/>
    <cellStyle name="Normal 26 2 7 7" xfId="22013"/>
    <cellStyle name="Normal 26 2 70" xfId="11062"/>
    <cellStyle name="Normal 26 2 71" xfId="6475"/>
    <cellStyle name="Normal 26 2 72" xfId="16872"/>
    <cellStyle name="Normal 26 2 73" xfId="18136"/>
    <cellStyle name="Normal 26 2 74" xfId="21960"/>
    <cellStyle name="Normal 26 2 8" xfId="1439"/>
    <cellStyle name="Normal 26 2 8 2" xfId="6663"/>
    <cellStyle name="Normal 26 2 8 3" xfId="6664"/>
    <cellStyle name="Normal 26 2 8 4" xfId="6662"/>
    <cellStyle name="Normal 26 2 8 5" xfId="16975"/>
    <cellStyle name="Normal 26 2 8 6" xfId="18069"/>
    <cellStyle name="Normal 26 2 8 7" xfId="22014"/>
    <cellStyle name="Normal 26 2 9" xfId="1440"/>
    <cellStyle name="Normal 26 2 9 2" xfId="6666"/>
    <cellStyle name="Normal 26 2 9 3" xfId="6667"/>
    <cellStyle name="Normal 26 2 9 4" xfId="6665"/>
    <cellStyle name="Normal 26 2 9 5" xfId="16977"/>
    <cellStyle name="Normal 26 2 9 6" xfId="19677"/>
    <cellStyle name="Normal 26 2 9 7" xfId="22015"/>
    <cellStyle name="Normal 26 20" xfId="1441"/>
    <cellStyle name="Normal 26 20 2" xfId="6668"/>
    <cellStyle name="Normal 26 20 3" xfId="16978"/>
    <cellStyle name="Normal 26 20 4" xfId="20198"/>
    <cellStyle name="Normal 26 21" xfId="6669"/>
    <cellStyle name="Normal 26 3" xfId="1442"/>
    <cellStyle name="Normal 26 3 10" xfId="1443"/>
    <cellStyle name="Normal 26 3 10 2" xfId="6672"/>
    <cellStyle name="Normal 26 3 10 3" xfId="6673"/>
    <cellStyle name="Normal 26 3 10 4" xfId="6671"/>
    <cellStyle name="Normal 26 3 10 5" xfId="16981"/>
    <cellStyle name="Normal 26 3 10 6" xfId="20643"/>
    <cellStyle name="Normal 26 3 10 7" xfId="22017"/>
    <cellStyle name="Normal 26 3 11" xfId="1444"/>
    <cellStyle name="Normal 26 3 11 2" xfId="6675"/>
    <cellStyle name="Normal 26 3 11 3" xfId="6676"/>
    <cellStyle name="Normal 26 3 11 4" xfId="6674"/>
    <cellStyle name="Normal 26 3 11 5" xfId="16982"/>
    <cellStyle name="Normal 26 3 11 6" xfId="18066"/>
    <cellStyle name="Normal 26 3 11 7" xfId="22018"/>
    <cellStyle name="Normal 26 3 12" xfId="1445"/>
    <cellStyle name="Normal 26 3 12 2" xfId="6678"/>
    <cellStyle name="Normal 26 3 12 3" xfId="6679"/>
    <cellStyle name="Normal 26 3 12 4" xfId="6677"/>
    <cellStyle name="Normal 26 3 12 5" xfId="16984"/>
    <cellStyle name="Normal 26 3 12 6" xfId="18064"/>
    <cellStyle name="Normal 26 3 12 7" xfId="22019"/>
    <cellStyle name="Normal 26 3 13" xfId="1446"/>
    <cellStyle name="Normal 26 3 13 2" xfId="6681"/>
    <cellStyle name="Normal 26 3 13 3" xfId="6682"/>
    <cellStyle name="Normal 26 3 13 4" xfId="6680"/>
    <cellStyle name="Normal 26 3 13 5" xfId="16986"/>
    <cellStyle name="Normal 26 3 13 6" xfId="19675"/>
    <cellStyle name="Normal 26 3 13 7" xfId="22020"/>
    <cellStyle name="Normal 26 3 14" xfId="1447"/>
    <cellStyle name="Normal 26 3 14 2" xfId="6684"/>
    <cellStyle name="Normal 26 3 14 3" xfId="6685"/>
    <cellStyle name="Normal 26 3 14 4" xfId="6683"/>
    <cellStyle name="Normal 26 3 14 5" xfId="16987"/>
    <cellStyle name="Normal 26 3 14 6" xfId="20197"/>
    <cellStyle name="Normal 26 3 14 7" xfId="22021"/>
    <cellStyle name="Normal 26 3 15" xfId="1448"/>
    <cellStyle name="Normal 26 3 15 2" xfId="6687"/>
    <cellStyle name="Normal 26 3 15 3" xfId="6688"/>
    <cellStyle name="Normal 26 3 15 4" xfId="6686"/>
    <cellStyle name="Normal 26 3 15 5" xfId="16989"/>
    <cellStyle name="Normal 26 3 15 6" xfId="20642"/>
    <cellStyle name="Normal 26 3 15 7" xfId="22022"/>
    <cellStyle name="Normal 26 3 16" xfId="1449"/>
    <cellStyle name="Normal 26 3 16 2" xfId="6690"/>
    <cellStyle name="Normal 26 3 16 3" xfId="6691"/>
    <cellStyle name="Normal 26 3 16 4" xfId="6689"/>
    <cellStyle name="Normal 26 3 16 5" xfId="16991"/>
    <cellStyle name="Normal 26 3 16 6" xfId="18061"/>
    <cellStyle name="Normal 26 3 16 7" xfId="22023"/>
    <cellStyle name="Normal 26 3 17" xfId="1450"/>
    <cellStyle name="Normal 26 3 17 2" xfId="6693"/>
    <cellStyle name="Normal 26 3 17 3" xfId="6694"/>
    <cellStyle name="Normal 26 3 17 4" xfId="6692"/>
    <cellStyle name="Normal 26 3 17 5" xfId="16992"/>
    <cellStyle name="Normal 26 3 17 6" xfId="18059"/>
    <cellStyle name="Normal 26 3 17 7" xfId="22024"/>
    <cellStyle name="Normal 26 3 18" xfId="1451"/>
    <cellStyle name="Normal 26 3 18 2" xfId="6696"/>
    <cellStyle name="Normal 26 3 18 3" xfId="6697"/>
    <cellStyle name="Normal 26 3 18 4" xfId="6695"/>
    <cellStyle name="Normal 26 3 18 5" xfId="16994"/>
    <cellStyle name="Normal 26 3 18 6" xfId="20932"/>
    <cellStyle name="Normal 26 3 18 7" xfId="22025"/>
    <cellStyle name="Normal 26 3 19" xfId="1452"/>
    <cellStyle name="Normal 26 3 19 2" xfId="6699"/>
    <cellStyle name="Normal 26 3 19 3" xfId="6700"/>
    <cellStyle name="Normal 26 3 19 4" xfId="6698"/>
    <cellStyle name="Normal 26 3 19 5" xfId="16996"/>
    <cellStyle name="Normal 26 3 19 6" xfId="18058"/>
    <cellStyle name="Normal 26 3 19 7" xfId="22026"/>
    <cellStyle name="Normal 26 3 2" xfId="1453"/>
    <cellStyle name="Normal 26 3 2 2" xfId="6702"/>
    <cellStyle name="Normal 26 3 2 3" xfId="6703"/>
    <cellStyle name="Normal 26 3 2 4" xfId="6701"/>
    <cellStyle name="Normal 26 3 2 5" xfId="16997"/>
    <cellStyle name="Normal 26 3 2 6" xfId="19674"/>
    <cellStyle name="Normal 26 3 2 7" xfId="22027"/>
    <cellStyle name="Normal 26 3 20" xfId="1454"/>
    <cellStyle name="Normal 26 3 20 2" xfId="6705"/>
    <cellStyle name="Normal 26 3 20 3" xfId="6706"/>
    <cellStyle name="Normal 26 3 20 4" xfId="6704"/>
    <cellStyle name="Normal 26 3 20 5" xfId="16999"/>
    <cellStyle name="Normal 26 3 20 6" xfId="20196"/>
    <cellStyle name="Normal 26 3 20 7" xfId="22028"/>
    <cellStyle name="Normal 26 3 21" xfId="1455"/>
    <cellStyle name="Normal 26 3 21 2" xfId="6708"/>
    <cellStyle name="Normal 26 3 21 3" xfId="6709"/>
    <cellStyle name="Normal 26 3 21 4" xfId="6707"/>
    <cellStyle name="Normal 26 3 21 5" xfId="17000"/>
    <cellStyle name="Normal 26 3 21 6" xfId="20931"/>
    <cellStyle name="Normal 26 3 21 7" xfId="22029"/>
    <cellStyle name="Normal 26 3 22" xfId="1456"/>
    <cellStyle name="Normal 26 3 22 2" xfId="6711"/>
    <cellStyle name="Normal 26 3 22 3" xfId="6712"/>
    <cellStyle name="Normal 26 3 22 4" xfId="6710"/>
    <cellStyle name="Normal 26 3 22 5" xfId="17002"/>
    <cellStyle name="Normal 26 3 22 6" xfId="18055"/>
    <cellStyle name="Normal 26 3 22 7" xfId="22030"/>
    <cellStyle name="Normal 26 3 23" xfId="1457"/>
    <cellStyle name="Normal 26 3 23 2" xfId="6714"/>
    <cellStyle name="Normal 26 3 23 3" xfId="6715"/>
    <cellStyle name="Normal 26 3 23 4" xfId="6713"/>
    <cellStyle name="Normal 26 3 23 5" xfId="17004"/>
    <cellStyle name="Normal 26 3 23 6" xfId="15193"/>
    <cellStyle name="Normal 26 3 23 7" xfId="22031"/>
    <cellStyle name="Normal 26 3 24" xfId="1458"/>
    <cellStyle name="Normal 26 3 24 2" xfId="6717"/>
    <cellStyle name="Normal 26 3 24 3" xfId="6718"/>
    <cellStyle name="Normal 26 3 24 4" xfId="6716"/>
    <cellStyle name="Normal 26 3 24 5" xfId="17005"/>
    <cellStyle name="Normal 26 3 24 6" xfId="19673"/>
    <cellStyle name="Normal 26 3 24 7" xfId="22032"/>
    <cellStyle name="Normal 26 3 25" xfId="1459"/>
    <cellStyle name="Normal 26 3 25 2" xfId="6720"/>
    <cellStyle name="Normal 26 3 25 3" xfId="6721"/>
    <cellStyle name="Normal 26 3 25 4" xfId="6719"/>
    <cellStyle name="Normal 26 3 25 5" xfId="17007"/>
    <cellStyle name="Normal 26 3 25 6" xfId="20195"/>
    <cellStyle name="Normal 26 3 25 7" xfId="22033"/>
    <cellStyle name="Normal 26 3 26" xfId="1460"/>
    <cellStyle name="Normal 26 3 26 2" xfId="6723"/>
    <cellStyle name="Normal 26 3 26 3" xfId="6724"/>
    <cellStyle name="Normal 26 3 26 4" xfId="6722"/>
    <cellStyle name="Normal 26 3 26 5" xfId="17009"/>
    <cellStyle name="Normal 26 3 26 6" xfId="20641"/>
    <cellStyle name="Normal 26 3 26 7" xfId="22034"/>
    <cellStyle name="Normal 26 3 27" xfId="1461"/>
    <cellStyle name="Normal 26 3 27 2" xfId="6726"/>
    <cellStyle name="Normal 26 3 27 3" xfId="6727"/>
    <cellStyle name="Normal 26 3 27 4" xfId="6725"/>
    <cellStyle name="Normal 26 3 27 5" xfId="17010"/>
    <cellStyle name="Normal 26 3 27 6" xfId="18047"/>
    <cellStyle name="Normal 26 3 27 7" xfId="22035"/>
    <cellStyle name="Normal 26 3 28" xfId="1462"/>
    <cellStyle name="Normal 26 3 28 2" xfId="6729"/>
    <cellStyle name="Normal 26 3 28 3" xfId="6730"/>
    <cellStyle name="Normal 26 3 28 4" xfId="6728"/>
    <cellStyle name="Normal 26 3 28 5" xfId="17012"/>
    <cellStyle name="Normal 26 3 28 6" xfId="18045"/>
    <cellStyle name="Normal 26 3 28 7" xfId="22036"/>
    <cellStyle name="Normal 26 3 29" xfId="1463"/>
    <cellStyle name="Normal 26 3 29 2" xfId="6732"/>
    <cellStyle name="Normal 26 3 29 3" xfId="6733"/>
    <cellStyle name="Normal 26 3 29 4" xfId="6731"/>
    <cellStyle name="Normal 26 3 29 5" xfId="17014"/>
    <cellStyle name="Normal 26 3 29 6" xfId="19650"/>
    <cellStyle name="Normal 26 3 29 7" xfId="22037"/>
    <cellStyle name="Normal 26 3 3" xfId="1464"/>
    <cellStyle name="Normal 26 3 3 2" xfId="6735"/>
    <cellStyle name="Normal 26 3 3 3" xfId="6736"/>
    <cellStyle name="Normal 26 3 3 4" xfId="6734"/>
    <cellStyle name="Normal 26 3 3 5" xfId="17015"/>
    <cellStyle name="Normal 26 3 3 6" xfId="20174"/>
    <cellStyle name="Normal 26 3 3 7" xfId="22038"/>
    <cellStyle name="Normal 26 3 30" xfId="1465"/>
    <cellStyle name="Normal 26 3 30 2" xfId="6738"/>
    <cellStyle name="Normal 26 3 30 3" xfId="6739"/>
    <cellStyle name="Normal 26 3 30 4" xfId="6737"/>
    <cellStyle name="Normal 26 3 30 5" xfId="17017"/>
    <cellStyle name="Normal 26 3 30 6" xfId="20863"/>
    <cellStyle name="Normal 26 3 30 7" xfId="22039"/>
    <cellStyle name="Normal 26 3 31" xfId="1466"/>
    <cellStyle name="Normal 26 3 31 2" xfId="6741"/>
    <cellStyle name="Normal 26 3 31 3" xfId="6742"/>
    <cellStyle name="Normal 26 3 31 4" xfId="6740"/>
    <cellStyle name="Normal 26 3 31 5" xfId="17019"/>
    <cellStyle name="Normal 26 3 31 6" xfId="18043"/>
    <cellStyle name="Normal 26 3 31 7" xfId="22040"/>
    <cellStyle name="Normal 26 3 32" xfId="1467"/>
    <cellStyle name="Normal 26 3 32 2" xfId="6744"/>
    <cellStyle name="Normal 26 3 32 3" xfId="6745"/>
    <cellStyle name="Normal 26 3 32 4" xfId="6743"/>
    <cellStyle name="Normal 26 3 32 5" xfId="17020"/>
    <cellStyle name="Normal 26 3 32 6" xfId="18041"/>
    <cellStyle name="Normal 26 3 32 7" xfId="22041"/>
    <cellStyle name="Normal 26 3 33" xfId="1468"/>
    <cellStyle name="Normal 26 3 33 2" xfId="6747"/>
    <cellStyle name="Normal 26 3 33 3" xfId="6748"/>
    <cellStyle name="Normal 26 3 33 4" xfId="6746"/>
    <cellStyle name="Normal 26 3 33 5" xfId="17021"/>
    <cellStyle name="Normal 26 3 33 6" xfId="19672"/>
    <cellStyle name="Normal 26 3 33 7" xfId="22042"/>
    <cellStyle name="Normal 26 3 34" xfId="1469"/>
    <cellStyle name="Normal 26 3 34 2" xfId="6750"/>
    <cellStyle name="Normal 26 3 34 3" xfId="6751"/>
    <cellStyle name="Normal 26 3 34 4" xfId="6749"/>
    <cellStyle name="Normal 26 3 34 5" xfId="17024"/>
    <cellStyle name="Normal 26 3 34 6" xfId="20410"/>
    <cellStyle name="Normal 26 3 34 7" xfId="22043"/>
    <cellStyle name="Normal 26 3 35" xfId="1470"/>
    <cellStyle name="Normal 26 3 35 2" xfId="6753"/>
    <cellStyle name="Normal 26 3 35 3" xfId="6754"/>
    <cellStyle name="Normal 26 3 35 4" xfId="6752"/>
    <cellStyle name="Normal 26 3 35 5" xfId="17025"/>
    <cellStyle name="Normal 26 3 35 6" xfId="20844"/>
    <cellStyle name="Normal 26 3 35 7" xfId="22044"/>
    <cellStyle name="Normal 26 3 36" xfId="1471"/>
    <cellStyle name="Normal 26 3 36 2" xfId="6756"/>
    <cellStyle name="Normal 26 3 36 3" xfId="6757"/>
    <cellStyle name="Normal 26 3 36 4" xfId="6755"/>
    <cellStyle name="Normal 26 3 36 5" xfId="17027"/>
    <cellStyle name="Normal 26 3 36 6" xfId="18038"/>
    <cellStyle name="Normal 26 3 36 7" xfId="22045"/>
    <cellStyle name="Normal 26 3 37" xfId="1472"/>
    <cellStyle name="Normal 26 3 37 2" xfId="6759"/>
    <cellStyle name="Normal 26 3 37 3" xfId="6760"/>
    <cellStyle name="Normal 26 3 37 4" xfId="6758"/>
    <cellStyle name="Normal 26 3 37 5" xfId="17028"/>
    <cellStyle name="Normal 26 3 37 6" xfId="18036"/>
    <cellStyle name="Normal 26 3 37 7" xfId="22046"/>
    <cellStyle name="Normal 26 3 38" xfId="1473"/>
    <cellStyle name="Normal 26 3 38 2" xfId="6762"/>
    <cellStyle name="Normal 26 3 38 3" xfId="6763"/>
    <cellStyle name="Normal 26 3 38 4" xfId="6761"/>
    <cellStyle name="Normal 26 3 38 5" xfId="17030"/>
    <cellStyle name="Normal 26 3 38 6" xfId="19671"/>
    <cellStyle name="Normal 26 3 38 7" xfId="22047"/>
    <cellStyle name="Normal 26 3 39" xfId="1474"/>
    <cellStyle name="Normal 26 3 39 2" xfId="6765"/>
    <cellStyle name="Normal 26 3 39 3" xfId="6766"/>
    <cellStyle name="Normal 26 3 39 4" xfId="6764"/>
    <cellStyle name="Normal 26 3 39 5" xfId="17032"/>
    <cellStyle name="Normal 26 3 39 6" xfId="20409"/>
    <cellStyle name="Normal 26 3 39 7" xfId="22048"/>
    <cellStyle name="Normal 26 3 4" xfId="1475"/>
    <cellStyle name="Normal 26 3 4 2" xfId="6768"/>
    <cellStyle name="Normal 26 3 4 3" xfId="6769"/>
    <cellStyle name="Normal 26 3 4 4" xfId="6767"/>
    <cellStyle name="Normal 26 3 4 5" xfId="17033"/>
    <cellStyle name="Normal 26 3 4 6" xfId="20845"/>
    <cellStyle name="Normal 26 3 4 7" xfId="22049"/>
    <cellStyle name="Normal 26 3 40" xfId="1476"/>
    <cellStyle name="Normal 26 3 40 2" xfId="6771"/>
    <cellStyle name="Normal 26 3 40 3" xfId="6772"/>
    <cellStyle name="Normal 26 3 40 4" xfId="6770"/>
    <cellStyle name="Normal 26 3 40 5" xfId="17035"/>
    <cellStyle name="Normal 26 3 40 6" xfId="18033"/>
    <cellStyle name="Normal 26 3 40 7" xfId="22050"/>
    <cellStyle name="Normal 26 3 41" xfId="1477"/>
    <cellStyle name="Normal 26 3 41 2" xfId="6774"/>
    <cellStyle name="Normal 26 3 41 3" xfId="6775"/>
    <cellStyle name="Normal 26 3 41 4" xfId="6773"/>
    <cellStyle name="Normal 26 3 41 5" xfId="17037"/>
    <cellStyle name="Normal 26 3 41 6" xfId="18031"/>
    <cellStyle name="Normal 26 3 41 7" xfId="22051"/>
    <cellStyle name="Normal 26 3 42" xfId="1478"/>
    <cellStyle name="Normal 26 3 42 2" xfId="6777"/>
    <cellStyle name="Normal 26 3 42 3" xfId="6778"/>
    <cellStyle name="Normal 26 3 42 4" xfId="6776"/>
    <cellStyle name="Normal 26 3 42 5" xfId="17038"/>
    <cellStyle name="Normal 26 3 42 6" xfId="19670"/>
    <cellStyle name="Normal 26 3 42 7" xfId="22052"/>
    <cellStyle name="Normal 26 3 43" xfId="1479"/>
    <cellStyle name="Normal 26 3 43 2" xfId="6780"/>
    <cellStyle name="Normal 26 3 43 3" xfId="6781"/>
    <cellStyle name="Normal 26 3 43 4" xfId="6779"/>
    <cellStyle name="Normal 26 3 43 5" xfId="17040"/>
    <cellStyle name="Normal 26 3 43 6" xfId="20194"/>
    <cellStyle name="Normal 26 3 43 7" xfId="22053"/>
    <cellStyle name="Normal 26 3 44" xfId="1480"/>
    <cellStyle name="Normal 26 3 44 2" xfId="6783"/>
    <cellStyle name="Normal 26 3 44 3" xfId="6784"/>
    <cellStyle name="Normal 26 3 44 4" xfId="6782"/>
    <cellStyle name="Normal 26 3 44 5" xfId="17042"/>
    <cellStyle name="Normal 26 3 44 6" xfId="20640"/>
    <cellStyle name="Normal 26 3 44 7" xfId="22054"/>
    <cellStyle name="Normal 26 3 45" xfId="1481"/>
    <cellStyle name="Normal 26 3 45 2" xfId="6786"/>
    <cellStyle name="Normal 26 3 45 3" xfId="6787"/>
    <cellStyle name="Normal 26 3 45 4" xfId="6785"/>
    <cellStyle name="Normal 26 3 45 5" xfId="17043"/>
    <cellStyle name="Normal 26 3 45 6" xfId="18028"/>
    <cellStyle name="Normal 26 3 45 7" xfId="22055"/>
    <cellStyle name="Normal 26 3 46" xfId="1482"/>
    <cellStyle name="Normal 26 3 46 2" xfId="6789"/>
    <cellStyle name="Normal 26 3 46 3" xfId="6790"/>
    <cellStyle name="Normal 26 3 46 4" xfId="6788"/>
    <cellStyle name="Normal 26 3 46 5" xfId="17045"/>
    <cellStyle name="Normal 26 3 46 6" xfId="18026"/>
    <cellStyle name="Normal 26 3 46 7" xfId="22056"/>
    <cellStyle name="Normal 26 3 47" xfId="1483"/>
    <cellStyle name="Normal 26 3 47 2" xfId="6792"/>
    <cellStyle name="Normal 26 3 47 3" xfId="6793"/>
    <cellStyle name="Normal 26 3 47 4" xfId="6791"/>
    <cellStyle name="Normal 26 3 47 5" xfId="17046"/>
    <cellStyle name="Normal 26 3 47 6" xfId="19669"/>
    <cellStyle name="Normal 26 3 47 7" xfId="22057"/>
    <cellStyle name="Normal 26 3 48" xfId="1484"/>
    <cellStyle name="Normal 26 3 48 2" xfId="6795"/>
    <cellStyle name="Normal 26 3 48 3" xfId="6796"/>
    <cellStyle name="Normal 26 3 48 4" xfId="6794"/>
    <cellStyle name="Normal 26 3 48 5" xfId="17048"/>
    <cellStyle name="Normal 26 3 48 6" xfId="20193"/>
    <cellStyle name="Normal 26 3 48 7" xfId="22058"/>
    <cellStyle name="Normal 26 3 49" xfId="1485"/>
    <cellStyle name="Normal 26 3 49 2" xfId="6798"/>
    <cellStyle name="Normal 26 3 49 3" xfId="6799"/>
    <cellStyle name="Normal 26 3 49 4" xfId="6797"/>
    <cellStyle name="Normal 26 3 49 5" xfId="17050"/>
    <cellStyle name="Normal 26 3 49 6" xfId="20639"/>
    <cellStyle name="Normal 26 3 49 7" xfId="22059"/>
    <cellStyle name="Normal 26 3 5" xfId="1486"/>
    <cellStyle name="Normal 26 3 5 2" xfId="6801"/>
    <cellStyle name="Normal 26 3 5 3" xfId="6802"/>
    <cellStyle name="Normal 26 3 5 4" xfId="6800"/>
    <cellStyle name="Normal 26 3 5 5" xfId="17051"/>
    <cellStyle name="Normal 26 3 5 6" xfId="18023"/>
    <cellStyle name="Normal 26 3 5 7" xfId="22060"/>
    <cellStyle name="Normal 26 3 50" xfId="1487"/>
    <cellStyle name="Normal 26 3 50 2" xfId="6804"/>
    <cellStyle name="Normal 26 3 50 3" xfId="6805"/>
    <cellStyle name="Normal 26 3 50 4" xfId="6803"/>
    <cellStyle name="Normal 26 3 50 5" xfId="17053"/>
    <cellStyle name="Normal 26 3 50 6" xfId="18021"/>
    <cellStyle name="Normal 26 3 50 7" xfId="22061"/>
    <cellStyle name="Normal 26 3 51" xfId="1488"/>
    <cellStyle name="Normal 26 3 51 2" xfId="6807"/>
    <cellStyle name="Normal 26 3 51 3" xfId="6808"/>
    <cellStyle name="Normal 26 3 51 4" xfId="6806"/>
    <cellStyle name="Normal 26 3 51 5" xfId="17055"/>
    <cellStyle name="Normal 26 3 51 6" xfId="19668"/>
    <cellStyle name="Normal 26 3 51 7" xfId="22062"/>
    <cellStyle name="Normal 26 3 52" xfId="1489"/>
    <cellStyle name="Normal 26 3 52 2" xfId="6810"/>
    <cellStyle name="Normal 26 3 52 3" xfId="6811"/>
    <cellStyle name="Normal 26 3 52 4" xfId="6809"/>
    <cellStyle name="Normal 26 3 52 5" xfId="17056"/>
    <cellStyle name="Normal 26 3 52 6" xfId="20192"/>
    <cellStyle name="Normal 26 3 52 7" xfId="22063"/>
    <cellStyle name="Normal 26 3 53" xfId="1490"/>
    <cellStyle name="Normal 26 3 53 2" xfId="6813"/>
    <cellStyle name="Normal 26 3 53 3" xfId="6814"/>
    <cellStyle name="Normal 26 3 53 4" xfId="6812"/>
    <cellStyle name="Normal 26 3 53 5" xfId="17058"/>
    <cellStyle name="Normal 26 3 53 6" xfId="20638"/>
    <cellStyle name="Normal 26 3 53 7" xfId="22064"/>
    <cellStyle name="Normal 26 3 54" xfId="1491"/>
    <cellStyle name="Normal 26 3 54 2" xfId="6816"/>
    <cellStyle name="Normal 26 3 54 3" xfId="6817"/>
    <cellStyle name="Normal 26 3 54 4" xfId="6815"/>
    <cellStyle name="Normal 26 3 54 5" xfId="17060"/>
    <cellStyle name="Normal 26 3 54 6" xfId="18018"/>
    <cellStyle name="Normal 26 3 54 7" xfId="22065"/>
    <cellStyle name="Normal 26 3 55" xfId="1492"/>
    <cellStyle name="Normal 26 3 55 2" xfId="6819"/>
    <cellStyle name="Normal 26 3 55 3" xfId="6820"/>
    <cellStyle name="Normal 26 3 55 4" xfId="6818"/>
    <cellStyle name="Normal 26 3 55 5" xfId="17061"/>
    <cellStyle name="Normal 26 3 55 6" xfId="18016"/>
    <cellStyle name="Normal 26 3 55 7" xfId="22066"/>
    <cellStyle name="Normal 26 3 56" xfId="1493"/>
    <cellStyle name="Normal 26 3 56 2" xfId="6822"/>
    <cellStyle name="Normal 26 3 56 2 2" xfId="12460"/>
    <cellStyle name="Normal 26 3 56 3" xfId="6823"/>
    <cellStyle name="Normal 26 3 56 3 2" xfId="13769"/>
    <cellStyle name="Normal 26 3 56 4" xfId="11063"/>
    <cellStyle name="Normal 26 3 56 5" xfId="6821"/>
    <cellStyle name="Normal 26 3 56 6" xfId="17063"/>
    <cellStyle name="Normal 26 3 56 7" xfId="19667"/>
    <cellStyle name="Normal 26 3 56 8" xfId="22067"/>
    <cellStyle name="Normal 26 3 57" xfId="1494"/>
    <cellStyle name="Normal 26 3 57 2" xfId="6825"/>
    <cellStyle name="Normal 26 3 57 2 2" xfId="13539"/>
    <cellStyle name="Normal 26 3 57 3" xfId="6826"/>
    <cellStyle name="Normal 26 3 57 3 2" xfId="14848"/>
    <cellStyle name="Normal 26 3 57 4" xfId="11064"/>
    <cellStyle name="Normal 26 3 57 5" xfId="6824"/>
    <cellStyle name="Normal 26 3 57 6" xfId="17064"/>
    <cellStyle name="Normal 26 3 57 7" xfId="20191"/>
    <cellStyle name="Normal 26 3 57 8" xfId="22984"/>
    <cellStyle name="Normal 26 3 58" xfId="1495"/>
    <cellStyle name="Normal 26 3 58 2" xfId="6828"/>
    <cellStyle name="Normal 26 3 58 2 2" xfId="13538"/>
    <cellStyle name="Normal 26 3 58 3" xfId="6829"/>
    <cellStyle name="Normal 26 3 58 3 2" xfId="14847"/>
    <cellStyle name="Normal 26 3 58 4" xfId="11065"/>
    <cellStyle name="Normal 26 3 58 5" xfId="6827"/>
    <cellStyle name="Normal 26 3 58 6" xfId="17066"/>
    <cellStyle name="Normal 26 3 58 7" xfId="20637"/>
    <cellStyle name="Normal 26 3 58 8" xfId="22969"/>
    <cellStyle name="Normal 26 3 59" xfId="1496"/>
    <cellStyle name="Normal 26 3 59 2" xfId="6831"/>
    <cellStyle name="Normal 26 3 59 2 2" xfId="13540"/>
    <cellStyle name="Normal 26 3 59 3" xfId="6832"/>
    <cellStyle name="Normal 26 3 59 3 2" xfId="14849"/>
    <cellStyle name="Normal 26 3 59 4" xfId="11066"/>
    <cellStyle name="Normal 26 3 59 5" xfId="6830"/>
    <cellStyle name="Normal 26 3 59 6" xfId="17068"/>
    <cellStyle name="Normal 26 3 59 7" xfId="18013"/>
    <cellStyle name="Normal 26 3 59 8" xfId="22985"/>
    <cellStyle name="Normal 26 3 6" xfId="1497"/>
    <cellStyle name="Normal 26 3 6 2" xfId="6834"/>
    <cellStyle name="Normal 26 3 6 2 2" xfId="12461"/>
    <cellStyle name="Normal 26 3 6 3" xfId="6835"/>
    <cellStyle name="Normal 26 3 6 3 2" xfId="13770"/>
    <cellStyle name="Normal 26 3 6 4" xfId="11067"/>
    <cellStyle name="Normal 26 3 6 5" xfId="6833"/>
    <cellStyle name="Normal 26 3 6 6" xfId="17069"/>
    <cellStyle name="Normal 26 3 6 7" xfId="18011"/>
    <cellStyle name="Normal 26 3 6 8" xfId="22068"/>
    <cellStyle name="Normal 26 3 60" xfId="1498"/>
    <cellStyle name="Normal 26 3 60 2" xfId="6837"/>
    <cellStyle name="Normal 26 3 60 2 2" xfId="13537"/>
    <cellStyle name="Normal 26 3 60 3" xfId="6838"/>
    <cellStyle name="Normal 26 3 60 3 2" xfId="14846"/>
    <cellStyle name="Normal 26 3 60 4" xfId="11068"/>
    <cellStyle name="Normal 26 3 60 5" xfId="6836"/>
    <cellStyle name="Normal 26 3 60 6" xfId="17071"/>
    <cellStyle name="Normal 26 3 60 7" xfId="19666"/>
    <cellStyle name="Normal 26 3 60 8" xfId="22968"/>
    <cellStyle name="Normal 26 3 61" xfId="1499"/>
    <cellStyle name="Normal 26 3 61 2" xfId="6840"/>
    <cellStyle name="Normal 26 3 61 2 2" xfId="13541"/>
    <cellStyle name="Normal 26 3 61 3" xfId="6841"/>
    <cellStyle name="Normal 26 3 61 3 2" xfId="14850"/>
    <cellStyle name="Normal 26 3 61 4" xfId="11069"/>
    <cellStyle name="Normal 26 3 61 5" xfId="6839"/>
    <cellStyle name="Normal 26 3 61 6" xfId="17073"/>
    <cellStyle name="Normal 26 3 61 7" xfId="20190"/>
    <cellStyle name="Normal 26 3 61 8" xfId="22986"/>
    <cellStyle name="Normal 26 3 62" xfId="1500"/>
    <cellStyle name="Normal 26 3 62 2" xfId="6843"/>
    <cellStyle name="Normal 26 3 62 2 2" xfId="13536"/>
    <cellStyle name="Normal 26 3 62 3" xfId="6844"/>
    <cellStyle name="Normal 26 3 62 3 2" xfId="14845"/>
    <cellStyle name="Normal 26 3 62 4" xfId="11070"/>
    <cellStyle name="Normal 26 3 62 5" xfId="6842"/>
    <cellStyle name="Normal 26 3 62 6" xfId="17074"/>
    <cellStyle name="Normal 26 3 62 7" xfId="20636"/>
    <cellStyle name="Normal 26 3 62 8" xfId="22967"/>
    <cellStyle name="Normal 26 3 63" xfId="1501"/>
    <cellStyle name="Normal 26 3 63 2" xfId="6846"/>
    <cellStyle name="Normal 26 3 63 2 2" xfId="13542"/>
    <cellStyle name="Normal 26 3 63 3" xfId="6847"/>
    <cellStyle name="Normal 26 3 63 3 2" xfId="14851"/>
    <cellStyle name="Normal 26 3 63 4" xfId="11071"/>
    <cellStyle name="Normal 26 3 63 5" xfId="6845"/>
    <cellStyle name="Normal 26 3 63 6" xfId="17076"/>
    <cellStyle name="Normal 26 3 63 7" xfId="18008"/>
    <cellStyle name="Normal 26 3 63 8" xfId="22987"/>
    <cellStyle name="Normal 26 3 64" xfId="6848"/>
    <cellStyle name="Normal 26 3 64 2" xfId="12459"/>
    <cellStyle name="Normal 26 3 65" xfId="6849"/>
    <cellStyle name="Normal 26 3 65 2" xfId="13768"/>
    <cellStyle name="Normal 26 3 66" xfId="6670"/>
    <cellStyle name="Normal 26 3 67" xfId="16980"/>
    <cellStyle name="Normal 26 3 68" xfId="19676"/>
    <cellStyle name="Normal 26 3 69" xfId="22016"/>
    <cellStyle name="Normal 26 3 7" xfId="1502"/>
    <cellStyle name="Normal 26 3 7 2" xfId="6851"/>
    <cellStyle name="Normal 26 3 7 2 2" xfId="12462"/>
    <cellStyle name="Normal 26 3 7 3" xfId="6852"/>
    <cellStyle name="Normal 26 3 7 3 2" xfId="13771"/>
    <cellStyle name="Normal 26 3 7 4" xfId="11072"/>
    <cellStyle name="Normal 26 3 7 5" xfId="6850"/>
    <cellStyle name="Normal 26 3 7 6" xfId="17078"/>
    <cellStyle name="Normal 26 3 7 7" xfId="18006"/>
    <cellStyle name="Normal 26 3 7 8" xfId="22069"/>
    <cellStyle name="Normal 26 3 8" xfId="1503"/>
    <cellStyle name="Normal 26 3 8 2" xfId="6854"/>
    <cellStyle name="Normal 26 3 8 2 2" xfId="12463"/>
    <cellStyle name="Normal 26 3 8 3" xfId="6855"/>
    <cellStyle name="Normal 26 3 8 3 2" xfId="13772"/>
    <cellStyle name="Normal 26 3 8 4" xfId="11073"/>
    <cellStyle name="Normal 26 3 8 5" xfId="6853"/>
    <cellStyle name="Normal 26 3 8 6" xfId="17080"/>
    <cellStyle name="Normal 26 3 8 7" xfId="18004"/>
    <cellStyle name="Normal 26 3 8 8" xfId="22070"/>
    <cellStyle name="Normal 26 3 9" xfId="1504"/>
    <cellStyle name="Normal 26 3 9 2" xfId="6857"/>
    <cellStyle name="Normal 26 3 9 2 2" xfId="12464"/>
    <cellStyle name="Normal 26 3 9 3" xfId="6858"/>
    <cellStyle name="Normal 26 3 9 3 2" xfId="13773"/>
    <cellStyle name="Normal 26 3 9 4" xfId="11074"/>
    <cellStyle name="Normal 26 3 9 5" xfId="6856"/>
    <cellStyle name="Normal 26 3 9 6" xfId="17081"/>
    <cellStyle name="Normal 26 3 9 7" xfId="19665"/>
    <cellStyle name="Normal 26 3 9 8" xfId="22071"/>
    <cellStyle name="Normal 26 4" xfId="1505"/>
    <cellStyle name="Normal 26 4 2" xfId="12458"/>
    <cellStyle name="Normal 26 4 3" xfId="6859"/>
    <cellStyle name="Normal 26 4 4" xfId="17083"/>
    <cellStyle name="Normal 26 4 5" xfId="20189"/>
    <cellStyle name="Normal 26 5" xfId="1506"/>
    <cellStyle name="Normal 26 5 2" xfId="13767"/>
    <cellStyle name="Normal 26 5 3" xfId="6860"/>
    <cellStyle name="Normal 26 5 4" xfId="17084"/>
    <cellStyle name="Normal 26 5 5" xfId="18002"/>
    <cellStyle name="Normal 26 6" xfId="1507"/>
    <cellStyle name="Normal 26 6 2" xfId="6861"/>
    <cellStyle name="Normal 26 6 3" xfId="17085"/>
    <cellStyle name="Normal 26 6 4" xfId="19664"/>
    <cellStyle name="Normal 26 7" xfId="1508"/>
    <cellStyle name="Normal 26 7 2" xfId="6862"/>
    <cellStyle name="Normal 26 7 3" xfId="17086"/>
    <cellStyle name="Normal 26 7 4" xfId="20635"/>
    <cellStyle name="Normal 26 8" xfId="1509"/>
    <cellStyle name="Normal 26 8 2" xfId="6863"/>
    <cellStyle name="Normal 26 8 3" xfId="17087"/>
    <cellStyle name="Normal 26 8 4" xfId="18000"/>
    <cellStyle name="Normal 26 9" xfId="1510"/>
    <cellStyle name="Normal 26 9 2" xfId="6864"/>
    <cellStyle name="Normal 26 9 3" xfId="17088"/>
    <cellStyle name="Normal 26 9 4" xfId="20188"/>
    <cellStyle name="Normal 27" xfId="1511"/>
    <cellStyle name="Normal 27 10" xfId="1512"/>
    <cellStyle name="Normal 27 10 2" xfId="6866"/>
    <cellStyle name="Normal 27 10 3" xfId="17090"/>
    <cellStyle name="Normal 27 10 4" xfId="19663"/>
    <cellStyle name="Normal 27 11" xfId="1513"/>
    <cellStyle name="Normal 27 11 2" xfId="6867"/>
    <cellStyle name="Normal 27 11 3" xfId="17091"/>
    <cellStyle name="Normal 27 11 4" xfId="20634"/>
    <cellStyle name="Normal 27 12" xfId="1514"/>
    <cellStyle name="Normal 27 12 2" xfId="6868"/>
    <cellStyle name="Normal 27 12 3" xfId="17092"/>
    <cellStyle name="Normal 27 12 4" xfId="17997"/>
    <cellStyle name="Normal 27 13" xfId="1515"/>
    <cellStyle name="Normal 27 13 2" xfId="6869"/>
    <cellStyle name="Normal 27 13 3" xfId="17093"/>
    <cellStyle name="Normal 27 13 4" xfId="20187"/>
    <cellStyle name="Normal 27 14" xfId="1516"/>
    <cellStyle name="Normal 27 14 2" xfId="6870"/>
    <cellStyle name="Normal 27 14 3" xfId="17094"/>
    <cellStyle name="Normal 27 14 4" xfId="17996"/>
    <cellStyle name="Normal 27 15" xfId="1517"/>
    <cellStyle name="Normal 27 15 2" xfId="6871"/>
    <cellStyle name="Normal 27 15 3" xfId="17095"/>
    <cellStyle name="Normal 27 15 4" xfId="19662"/>
    <cellStyle name="Normal 27 16" xfId="1518"/>
    <cellStyle name="Normal 27 16 2" xfId="6872"/>
    <cellStyle name="Normal 27 16 3" xfId="17096"/>
    <cellStyle name="Normal 27 16 4" xfId="20633"/>
    <cellStyle name="Normal 27 17" xfId="1519"/>
    <cellStyle name="Normal 27 17 2" xfId="6873"/>
    <cellStyle name="Normal 27 17 3" xfId="17097"/>
    <cellStyle name="Normal 27 17 4" xfId="17994"/>
    <cellStyle name="Normal 27 18" xfId="1520"/>
    <cellStyle name="Normal 27 18 2" xfId="6874"/>
    <cellStyle name="Normal 27 18 3" xfId="17098"/>
    <cellStyle name="Normal 27 18 4" xfId="20186"/>
    <cellStyle name="Normal 27 19" xfId="1521"/>
    <cellStyle name="Normal 27 19 2" xfId="6875"/>
    <cellStyle name="Normal 27 19 3" xfId="17099"/>
    <cellStyle name="Normal 27 19 4" xfId="17993"/>
    <cellStyle name="Normal 27 2" xfId="1522"/>
    <cellStyle name="Normal 27 2 10" xfId="1523"/>
    <cellStyle name="Normal 27 2 10 2" xfId="6877"/>
    <cellStyle name="Normal 27 2 10 2 2" xfId="12467"/>
    <cellStyle name="Normal 27 2 10 3" xfId="6878"/>
    <cellStyle name="Normal 27 2 10 3 2" xfId="13776"/>
    <cellStyle name="Normal 27 2 10 4" xfId="11077"/>
    <cellStyle name="Normal 27 2 10 5" xfId="6876"/>
    <cellStyle name="Normal 27 2 10 6" xfId="17100"/>
    <cellStyle name="Normal 27 2 10 7" xfId="19661"/>
    <cellStyle name="Normal 27 2 10 8" xfId="22073"/>
    <cellStyle name="Normal 27 2 11" xfId="1524"/>
    <cellStyle name="Normal 27 2 11 2" xfId="6880"/>
    <cellStyle name="Normal 27 2 11 2 2" xfId="12468"/>
    <cellStyle name="Normal 27 2 11 3" xfId="6881"/>
    <cellStyle name="Normal 27 2 11 3 2" xfId="13777"/>
    <cellStyle name="Normal 27 2 11 4" xfId="11078"/>
    <cellStyle name="Normal 27 2 11 5" xfId="6879"/>
    <cellStyle name="Normal 27 2 11 6" xfId="17103"/>
    <cellStyle name="Normal 27 2 11 7" xfId="20185"/>
    <cellStyle name="Normal 27 2 11 8" xfId="22074"/>
    <cellStyle name="Normal 27 2 12" xfId="1525"/>
    <cellStyle name="Normal 27 2 12 2" xfId="6883"/>
    <cellStyle name="Normal 27 2 12 2 2" xfId="12469"/>
    <cellStyle name="Normal 27 2 12 3" xfId="6884"/>
    <cellStyle name="Normal 27 2 12 3 2" xfId="13778"/>
    <cellStyle name="Normal 27 2 12 4" xfId="11079"/>
    <cellStyle name="Normal 27 2 12 5" xfId="6882"/>
    <cellStyle name="Normal 27 2 12 6" xfId="17105"/>
    <cellStyle name="Normal 27 2 12 7" xfId="20632"/>
    <cellStyle name="Normal 27 2 12 8" xfId="22075"/>
    <cellStyle name="Normal 27 2 13" xfId="1526"/>
    <cellStyle name="Normal 27 2 13 2" xfId="6886"/>
    <cellStyle name="Normal 27 2 13 2 2" xfId="12470"/>
    <cellStyle name="Normal 27 2 13 3" xfId="6887"/>
    <cellStyle name="Normal 27 2 13 3 2" xfId="13779"/>
    <cellStyle name="Normal 27 2 13 4" xfId="11080"/>
    <cellStyle name="Normal 27 2 13 5" xfId="6885"/>
    <cellStyle name="Normal 27 2 13 6" xfId="17107"/>
    <cellStyle name="Normal 27 2 13 7" xfId="17990"/>
    <cellStyle name="Normal 27 2 13 8" xfId="22076"/>
    <cellStyle name="Normal 27 2 14" xfId="1527"/>
    <cellStyle name="Normal 27 2 14 2" xfId="6889"/>
    <cellStyle name="Normal 27 2 14 2 2" xfId="12471"/>
    <cellStyle name="Normal 27 2 14 3" xfId="6890"/>
    <cellStyle name="Normal 27 2 14 3 2" xfId="13780"/>
    <cellStyle name="Normal 27 2 14 4" xfId="11081"/>
    <cellStyle name="Normal 27 2 14 5" xfId="6888"/>
    <cellStyle name="Normal 27 2 14 6" xfId="17108"/>
    <cellStyle name="Normal 27 2 14 7" xfId="17988"/>
    <cellStyle name="Normal 27 2 14 8" xfId="22077"/>
    <cellStyle name="Normal 27 2 15" xfId="1528"/>
    <cellStyle name="Normal 27 2 15 2" xfId="6892"/>
    <cellStyle name="Normal 27 2 15 2 2" xfId="12472"/>
    <cellStyle name="Normal 27 2 15 3" xfId="6893"/>
    <cellStyle name="Normal 27 2 15 3 2" xfId="13781"/>
    <cellStyle name="Normal 27 2 15 4" xfId="11082"/>
    <cellStyle name="Normal 27 2 15 5" xfId="6891"/>
    <cellStyle name="Normal 27 2 15 6" xfId="17110"/>
    <cellStyle name="Normal 27 2 15 7" xfId="19660"/>
    <cellStyle name="Normal 27 2 15 8" xfId="22078"/>
    <cellStyle name="Normal 27 2 16" xfId="1529"/>
    <cellStyle name="Normal 27 2 16 2" xfId="6895"/>
    <cellStyle name="Normal 27 2 16 2 2" xfId="12473"/>
    <cellStyle name="Normal 27 2 16 3" xfId="6896"/>
    <cellStyle name="Normal 27 2 16 3 2" xfId="13782"/>
    <cellStyle name="Normal 27 2 16 4" xfId="11083"/>
    <cellStyle name="Normal 27 2 16 5" xfId="6894"/>
    <cellStyle name="Normal 27 2 16 6" xfId="17112"/>
    <cellStyle name="Normal 27 2 16 7" xfId="20184"/>
    <cellStyle name="Normal 27 2 16 8" xfId="22079"/>
    <cellStyle name="Normal 27 2 17" xfId="1530"/>
    <cellStyle name="Normal 27 2 17 2" xfId="6898"/>
    <cellStyle name="Normal 27 2 17 2 2" xfId="12474"/>
    <cellStyle name="Normal 27 2 17 3" xfId="6899"/>
    <cellStyle name="Normal 27 2 17 3 2" xfId="13783"/>
    <cellStyle name="Normal 27 2 17 4" xfId="11084"/>
    <cellStyle name="Normal 27 2 17 5" xfId="6897"/>
    <cellStyle name="Normal 27 2 17 6" xfId="17114"/>
    <cellStyle name="Normal 27 2 17 7" xfId="20631"/>
    <cellStyle name="Normal 27 2 17 8" xfId="22080"/>
    <cellStyle name="Normal 27 2 18" xfId="1531"/>
    <cellStyle name="Normal 27 2 18 2" xfId="6901"/>
    <cellStyle name="Normal 27 2 18 2 2" xfId="12475"/>
    <cellStyle name="Normal 27 2 18 3" xfId="6902"/>
    <cellStyle name="Normal 27 2 18 3 2" xfId="13784"/>
    <cellStyle name="Normal 27 2 18 4" xfId="11085"/>
    <cellStyle name="Normal 27 2 18 5" xfId="6900"/>
    <cellStyle name="Normal 27 2 18 6" xfId="17115"/>
    <cellStyle name="Normal 27 2 18 7" xfId="17985"/>
    <cellStyle name="Normal 27 2 18 8" xfId="22081"/>
    <cellStyle name="Normal 27 2 19" xfId="1532"/>
    <cellStyle name="Normal 27 2 19 2" xfId="6904"/>
    <cellStyle name="Normal 27 2 19 2 2" xfId="12476"/>
    <cellStyle name="Normal 27 2 19 3" xfId="6905"/>
    <cellStyle name="Normal 27 2 19 3 2" xfId="13785"/>
    <cellStyle name="Normal 27 2 19 4" xfId="11086"/>
    <cellStyle name="Normal 27 2 19 5" xfId="6903"/>
    <cellStyle name="Normal 27 2 19 6" xfId="17117"/>
    <cellStyle name="Normal 27 2 19 7" xfId="17983"/>
    <cellStyle name="Normal 27 2 19 8" xfId="22082"/>
    <cellStyle name="Normal 27 2 2" xfId="1533"/>
    <cellStyle name="Normal 27 2 2 2" xfId="6907"/>
    <cellStyle name="Normal 27 2 2 2 2" xfId="12477"/>
    <cellStyle name="Normal 27 2 2 3" xfId="6908"/>
    <cellStyle name="Normal 27 2 2 3 2" xfId="13786"/>
    <cellStyle name="Normal 27 2 2 4" xfId="11087"/>
    <cellStyle name="Normal 27 2 2 5" xfId="6906"/>
    <cellStyle name="Normal 27 2 2 6" xfId="17118"/>
    <cellStyle name="Normal 27 2 2 7" xfId="19659"/>
    <cellStyle name="Normal 27 2 2 8" xfId="22083"/>
    <cellStyle name="Normal 27 2 20" xfId="1534"/>
    <cellStyle name="Normal 27 2 20 2" xfId="6910"/>
    <cellStyle name="Normal 27 2 20 2 2" xfId="12478"/>
    <cellStyle name="Normal 27 2 20 3" xfId="6911"/>
    <cellStyle name="Normal 27 2 20 3 2" xfId="13787"/>
    <cellStyle name="Normal 27 2 20 4" xfId="11088"/>
    <cellStyle name="Normal 27 2 20 5" xfId="6909"/>
    <cellStyle name="Normal 27 2 20 6" xfId="17120"/>
    <cellStyle name="Normal 27 2 20 7" xfId="20183"/>
    <cellStyle name="Normal 27 2 20 8" xfId="22084"/>
    <cellStyle name="Normal 27 2 21" xfId="1535"/>
    <cellStyle name="Normal 27 2 21 2" xfId="6913"/>
    <cellStyle name="Normal 27 2 21 2 2" xfId="12479"/>
    <cellStyle name="Normal 27 2 21 3" xfId="6914"/>
    <cellStyle name="Normal 27 2 21 3 2" xfId="13788"/>
    <cellStyle name="Normal 27 2 21 4" xfId="11089"/>
    <cellStyle name="Normal 27 2 21 5" xfId="6912"/>
    <cellStyle name="Normal 27 2 21 6" xfId="17122"/>
    <cellStyle name="Normal 27 2 21 7" xfId="20630"/>
    <cellStyle name="Normal 27 2 21 8" xfId="22085"/>
    <cellStyle name="Normal 27 2 22" xfId="1536"/>
    <cellStyle name="Normal 27 2 22 2" xfId="6916"/>
    <cellStyle name="Normal 27 2 22 2 2" xfId="12480"/>
    <cellStyle name="Normal 27 2 22 3" xfId="6917"/>
    <cellStyle name="Normal 27 2 22 3 2" xfId="13789"/>
    <cellStyle name="Normal 27 2 22 4" xfId="11090"/>
    <cellStyle name="Normal 27 2 22 5" xfId="6915"/>
    <cellStyle name="Normal 27 2 22 6" xfId="17124"/>
    <cellStyle name="Normal 27 2 22 7" xfId="17980"/>
    <cellStyle name="Normal 27 2 22 8" xfId="22086"/>
    <cellStyle name="Normal 27 2 23" xfId="1537"/>
    <cellStyle name="Normal 27 2 23 2" xfId="6919"/>
    <cellStyle name="Normal 27 2 23 2 2" xfId="12481"/>
    <cellStyle name="Normal 27 2 23 3" xfId="6920"/>
    <cellStyle name="Normal 27 2 23 3 2" xfId="13790"/>
    <cellStyle name="Normal 27 2 23 4" xfId="11091"/>
    <cellStyle name="Normal 27 2 23 5" xfId="6918"/>
    <cellStyle name="Normal 27 2 23 6" xfId="17125"/>
    <cellStyle name="Normal 27 2 23 7" xfId="17978"/>
    <cellStyle name="Normal 27 2 23 8" xfId="22087"/>
    <cellStyle name="Normal 27 2 24" xfId="1538"/>
    <cellStyle name="Normal 27 2 24 2" xfId="6922"/>
    <cellStyle name="Normal 27 2 24 2 2" xfId="12482"/>
    <cellStyle name="Normal 27 2 24 3" xfId="6923"/>
    <cellStyle name="Normal 27 2 24 3 2" xfId="13791"/>
    <cellStyle name="Normal 27 2 24 4" xfId="11092"/>
    <cellStyle name="Normal 27 2 24 5" xfId="6921"/>
    <cellStyle name="Normal 27 2 24 6" xfId="17127"/>
    <cellStyle name="Normal 27 2 24 7" xfId="19658"/>
    <cellStyle name="Normal 27 2 24 8" xfId="22088"/>
    <cellStyle name="Normal 27 2 25" xfId="1539"/>
    <cellStyle name="Normal 27 2 25 2" xfId="6925"/>
    <cellStyle name="Normal 27 2 25 2 2" xfId="12483"/>
    <cellStyle name="Normal 27 2 25 3" xfId="6926"/>
    <cellStyle name="Normal 27 2 25 3 2" xfId="13792"/>
    <cellStyle name="Normal 27 2 25 4" xfId="11093"/>
    <cellStyle name="Normal 27 2 25 5" xfId="6924"/>
    <cellStyle name="Normal 27 2 25 6" xfId="17128"/>
    <cellStyle name="Normal 27 2 25 7" xfId="20182"/>
    <cellStyle name="Normal 27 2 25 8" xfId="22089"/>
    <cellStyle name="Normal 27 2 26" xfId="1540"/>
    <cellStyle name="Normal 27 2 26 2" xfId="6928"/>
    <cellStyle name="Normal 27 2 26 2 2" xfId="12484"/>
    <cellStyle name="Normal 27 2 26 3" xfId="6929"/>
    <cellStyle name="Normal 27 2 26 3 2" xfId="13793"/>
    <cellStyle name="Normal 27 2 26 4" xfId="11094"/>
    <cellStyle name="Normal 27 2 26 5" xfId="6927"/>
    <cellStyle name="Normal 27 2 26 6" xfId="17130"/>
    <cellStyle name="Normal 27 2 26 7" xfId="20629"/>
    <cellStyle name="Normal 27 2 26 8" xfId="22090"/>
    <cellStyle name="Normal 27 2 27" xfId="1541"/>
    <cellStyle name="Normal 27 2 27 2" xfId="6931"/>
    <cellStyle name="Normal 27 2 27 2 2" xfId="12485"/>
    <cellStyle name="Normal 27 2 27 3" xfId="6932"/>
    <cellStyle name="Normal 27 2 27 3 2" xfId="13794"/>
    <cellStyle name="Normal 27 2 27 4" xfId="11095"/>
    <cellStyle name="Normal 27 2 27 5" xfId="6930"/>
    <cellStyle name="Normal 27 2 27 6" xfId="17132"/>
    <cellStyle name="Normal 27 2 27 7" xfId="17975"/>
    <cellStyle name="Normal 27 2 27 8" xfId="22091"/>
    <cellStyle name="Normal 27 2 28" xfId="1542"/>
    <cellStyle name="Normal 27 2 28 2" xfId="6934"/>
    <cellStyle name="Normal 27 2 28 2 2" xfId="12486"/>
    <cellStyle name="Normal 27 2 28 3" xfId="6935"/>
    <cellStyle name="Normal 27 2 28 3 2" xfId="13795"/>
    <cellStyle name="Normal 27 2 28 4" xfId="11096"/>
    <cellStyle name="Normal 27 2 28 5" xfId="6933"/>
    <cellStyle name="Normal 27 2 28 6" xfId="17134"/>
    <cellStyle name="Normal 27 2 28 7" xfId="17973"/>
    <cellStyle name="Normal 27 2 28 8" xfId="22092"/>
    <cellStyle name="Normal 27 2 29" xfId="1543"/>
    <cellStyle name="Normal 27 2 29 2" xfId="6937"/>
    <cellStyle name="Normal 27 2 29 2 2" xfId="12487"/>
    <cellStyle name="Normal 27 2 29 3" xfId="6938"/>
    <cellStyle name="Normal 27 2 29 3 2" xfId="13796"/>
    <cellStyle name="Normal 27 2 29 4" xfId="11097"/>
    <cellStyle name="Normal 27 2 29 5" xfId="6936"/>
    <cellStyle name="Normal 27 2 29 6" xfId="17135"/>
    <cellStyle name="Normal 27 2 29 7" xfId="19657"/>
    <cellStyle name="Normal 27 2 29 8" xfId="22093"/>
    <cellStyle name="Normal 27 2 3" xfId="1544"/>
    <cellStyle name="Normal 27 2 3 2" xfId="6940"/>
    <cellStyle name="Normal 27 2 3 2 2" xfId="12488"/>
    <cellStyle name="Normal 27 2 3 3" xfId="6941"/>
    <cellStyle name="Normal 27 2 3 3 2" xfId="13797"/>
    <cellStyle name="Normal 27 2 3 4" xfId="11098"/>
    <cellStyle name="Normal 27 2 3 5" xfId="6939"/>
    <cellStyle name="Normal 27 2 3 6" xfId="17137"/>
    <cellStyle name="Normal 27 2 3 7" xfId="20181"/>
    <cellStyle name="Normal 27 2 3 8" xfId="22094"/>
    <cellStyle name="Normal 27 2 30" xfId="1545"/>
    <cellStyle name="Normal 27 2 30 2" xfId="6943"/>
    <cellStyle name="Normal 27 2 30 2 2" xfId="12489"/>
    <cellStyle name="Normal 27 2 30 3" xfId="6944"/>
    <cellStyle name="Normal 27 2 30 3 2" xfId="13798"/>
    <cellStyle name="Normal 27 2 30 4" xfId="11099"/>
    <cellStyle name="Normal 27 2 30 5" xfId="6942"/>
    <cellStyle name="Normal 27 2 30 6" xfId="17138"/>
    <cellStyle name="Normal 27 2 30 7" xfId="20628"/>
    <cellStyle name="Normal 27 2 30 8" xfId="22095"/>
    <cellStyle name="Normal 27 2 31" xfId="1546"/>
    <cellStyle name="Normal 27 2 31 2" xfId="6946"/>
    <cellStyle name="Normal 27 2 31 2 2" xfId="12490"/>
    <cellStyle name="Normal 27 2 31 3" xfId="6947"/>
    <cellStyle name="Normal 27 2 31 3 2" xfId="13799"/>
    <cellStyle name="Normal 27 2 31 4" xfId="11100"/>
    <cellStyle name="Normal 27 2 31 5" xfId="6945"/>
    <cellStyle name="Normal 27 2 31 6" xfId="17140"/>
    <cellStyle name="Normal 27 2 31 7" xfId="17970"/>
    <cellStyle name="Normal 27 2 31 8" xfId="22096"/>
    <cellStyle name="Normal 27 2 32" xfId="1547"/>
    <cellStyle name="Normal 27 2 32 2" xfId="6949"/>
    <cellStyle name="Normal 27 2 32 2 2" xfId="12491"/>
    <cellStyle name="Normal 27 2 32 3" xfId="6950"/>
    <cellStyle name="Normal 27 2 32 3 2" xfId="13800"/>
    <cellStyle name="Normal 27 2 32 4" xfId="11101"/>
    <cellStyle name="Normal 27 2 32 5" xfId="6948"/>
    <cellStyle name="Normal 27 2 32 6" xfId="17142"/>
    <cellStyle name="Normal 27 2 32 7" xfId="17968"/>
    <cellStyle name="Normal 27 2 32 8" xfId="22097"/>
    <cellStyle name="Normal 27 2 33" xfId="1548"/>
    <cellStyle name="Normal 27 2 33 2" xfId="6952"/>
    <cellStyle name="Normal 27 2 33 2 2" xfId="12492"/>
    <cellStyle name="Normal 27 2 33 3" xfId="6953"/>
    <cellStyle name="Normal 27 2 33 3 2" xfId="13801"/>
    <cellStyle name="Normal 27 2 33 4" xfId="11102"/>
    <cellStyle name="Normal 27 2 33 5" xfId="6951"/>
    <cellStyle name="Normal 27 2 33 6" xfId="17144"/>
    <cellStyle name="Normal 27 2 33 7" xfId="19656"/>
    <cellStyle name="Normal 27 2 33 8" xfId="22098"/>
    <cellStyle name="Normal 27 2 34" xfId="1549"/>
    <cellStyle name="Normal 27 2 34 2" xfId="6955"/>
    <cellStyle name="Normal 27 2 34 2 2" xfId="12493"/>
    <cellStyle name="Normal 27 2 34 3" xfId="6956"/>
    <cellStyle name="Normal 27 2 34 3 2" xfId="13802"/>
    <cellStyle name="Normal 27 2 34 4" xfId="11103"/>
    <cellStyle name="Normal 27 2 34 5" xfId="6954"/>
    <cellStyle name="Normal 27 2 34 6" xfId="17145"/>
    <cellStyle name="Normal 27 2 34 7" xfId="20180"/>
    <cellStyle name="Normal 27 2 34 8" xfId="22099"/>
    <cellStyle name="Normal 27 2 35" xfId="1550"/>
    <cellStyle name="Normal 27 2 35 2" xfId="6958"/>
    <cellStyle name="Normal 27 2 35 2 2" xfId="12494"/>
    <cellStyle name="Normal 27 2 35 3" xfId="6959"/>
    <cellStyle name="Normal 27 2 35 3 2" xfId="13803"/>
    <cellStyle name="Normal 27 2 35 4" xfId="11104"/>
    <cellStyle name="Normal 27 2 35 5" xfId="6957"/>
    <cellStyle name="Normal 27 2 35 6" xfId="17148"/>
    <cellStyle name="Normal 27 2 35 7" xfId="20627"/>
    <cellStyle name="Normal 27 2 35 8" xfId="22100"/>
    <cellStyle name="Normal 27 2 36" xfId="1551"/>
    <cellStyle name="Normal 27 2 36 2" xfId="6961"/>
    <cellStyle name="Normal 27 2 36 2 2" xfId="12495"/>
    <cellStyle name="Normal 27 2 36 3" xfId="6962"/>
    <cellStyle name="Normal 27 2 36 3 2" xfId="13804"/>
    <cellStyle name="Normal 27 2 36 4" xfId="11105"/>
    <cellStyle name="Normal 27 2 36 5" xfId="6960"/>
    <cellStyle name="Normal 27 2 36 6" xfId="17149"/>
    <cellStyle name="Normal 27 2 36 7" xfId="17965"/>
    <cellStyle name="Normal 27 2 36 8" xfId="22101"/>
    <cellStyle name="Normal 27 2 37" xfId="1552"/>
    <cellStyle name="Normal 27 2 37 2" xfId="6964"/>
    <cellStyle name="Normal 27 2 37 2 2" xfId="12496"/>
    <cellStyle name="Normal 27 2 37 3" xfId="6965"/>
    <cellStyle name="Normal 27 2 37 3 2" xfId="13805"/>
    <cellStyle name="Normal 27 2 37 4" xfId="11106"/>
    <cellStyle name="Normal 27 2 37 5" xfId="6963"/>
    <cellStyle name="Normal 27 2 37 6" xfId="17151"/>
    <cellStyle name="Normal 27 2 37 7" xfId="17963"/>
    <cellStyle name="Normal 27 2 37 8" xfId="22102"/>
    <cellStyle name="Normal 27 2 38" xfId="1553"/>
    <cellStyle name="Normal 27 2 38 2" xfId="6967"/>
    <cellStyle name="Normal 27 2 38 2 2" xfId="12497"/>
    <cellStyle name="Normal 27 2 38 3" xfId="6968"/>
    <cellStyle name="Normal 27 2 38 3 2" xfId="13806"/>
    <cellStyle name="Normal 27 2 38 4" xfId="11107"/>
    <cellStyle name="Normal 27 2 38 5" xfId="6966"/>
    <cellStyle name="Normal 27 2 38 6" xfId="17153"/>
    <cellStyle name="Normal 27 2 38 7" xfId="19655"/>
    <cellStyle name="Normal 27 2 38 8" xfId="22103"/>
    <cellStyle name="Normal 27 2 39" xfId="1554"/>
    <cellStyle name="Normal 27 2 39 2" xfId="6970"/>
    <cellStyle name="Normal 27 2 39 2 2" xfId="12498"/>
    <cellStyle name="Normal 27 2 39 3" xfId="6971"/>
    <cellStyle name="Normal 27 2 39 3 2" xfId="13807"/>
    <cellStyle name="Normal 27 2 39 4" xfId="11108"/>
    <cellStyle name="Normal 27 2 39 5" xfId="6969"/>
    <cellStyle name="Normal 27 2 39 6" xfId="17155"/>
    <cellStyle name="Normal 27 2 39 7" xfId="20179"/>
    <cellStyle name="Normal 27 2 39 8" xfId="22104"/>
    <cellStyle name="Normal 27 2 4" xfId="1555"/>
    <cellStyle name="Normal 27 2 4 2" xfId="6973"/>
    <cellStyle name="Normal 27 2 4 2 2" xfId="12499"/>
    <cellStyle name="Normal 27 2 4 3" xfId="6974"/>
    <cellStyle name="Normal 27 2 4 3 2" xfId="13808"/>
    <cellStyle name="Normal 27 2 4 4" xfId="11109"/>
    <cellStyle name="Normal 27 2 4 5" xfId="6972"/>
    <cellStyle name="Normal 27 2 4 6" xfId="17156"/>
    <cellStyle name="Normal 27 2 4 7" xfId="20626"/>
    <cellStyle name="Normal 27 2 4 8" xfId="22105"/>
    <cellStyle name="Normal 27 2 40" xfId="1556"/>
    <cellStyle name="Normal 27 2 40 2" xfId="6976"/>
    <cellStyle name="Normal 27 2 40 2 2" xfId="12500"/>
    <cellStyle name="Normal 27 2 40 3" xfId="6977"/>
    <cellStyle name="Normal 27 2 40 3 2" xfId="13809"/>
    <cellStyle name="Normal 27 2 40 4" xfId="11110"/>
    <cellStyle name="Normal 27 2 40 5" xfId="6975"/>
    <cellStyle name="Normal 27 2 40 6" xfId="17158"/>
    <cellStyle name="Normal 27 2 40 7" xfId="17960"/>
    <cellStyle name="Normal 27 2 40 8" xfId="22106"/>
    <cellStyle name="Normal 27 2 41" xfId="1557"/>
    <cellStyle name="Normal 27 2 41 2" xfId="6979"/>
    <cellStyle name="Normal 27 2 41 2 2" xfId="12501"/>
    <cellStyle name="Normal 27 2 41 3" xfId="6980"/>
    <cellStyle name="Normal 27 2 41 3 2" xfId="13810"/>
    <cellStyle name="Normal 27 2 41 4" xfId="11111"/>
    <cellStyle name="Normal 27 2 41 5" xfId="6978"/>
    <cellStyle name="Normal 27 2 41 6" xfId="17160"/>
    <cellStyle name="Normal 27 2 41 7" xfId="17958"/>
    <cellStyle name="Normal 27 2 41 8" xfId="22107"/>
    <cellStyle name="Normal 27 2 42" xfId="1558"/>
    <cellStyle name="Normal 27 2 42 2" xfId="6982"/>
    <cellStyle name="Normal 27 2 42 2 2" xfId="12502"/>
    <cellStyle name="Normal 27 2 42 3" xfId="6983"/>
    <cellStyle name="Normal 27 2 42 3 2" xfId="13811"/>
    <cellStyle name="Normal 27 2 42 4" xfId="11112"/>
    <cellStyle name="Normal 27 2 42 5" xfId="6981"/>
    <cellStyle name="Normal 27 2 42 6" xfId="17161"/>
    <cellStyle name="Normal 27 2 42 7" xfId="19654"/>
    <cellStyle name="Normal 27 2 42 8" xfId="22108"/>
    <cellStyle name="Normal 27 2 43" xfId="1559"/>
    <cellStyle name="Normal 27 2 43 2" xfId="6985"/>
    <cellStyle name="Normal 27 2 43 2 2" xfId="12503"/>
    <cellStyle name="Normal 27 2 43 3" xfId="6986"/>
    <cellStyle name="Normal 27 2 43 3 2" xfId="13812"/>
    <cellStyle name="Normal 27 2 43 4" xfId="11113"/>
    <cellStyle name="Normal 27 2 43 5" xfId="6984"/>
    <cellStyle name="Normal 27 2 43 6" xfId="17163"/>
    <cellStyle name="Normal 27 2 43 7" xfId="20178"/>
    <cellStyle name="Normal 27 2 43 8" xfId="22109"/>
    <cellStyle name="Normal 27 2 44" xfId="1560"/>
    <cellStyle name="Normal 27 2 44 2" xfId="6988"/>
    <cellStyle name="Normal 27 2 44 2 2" xfId="12504"/>
    <cellStyle name="Normal 27 2 44 3" xfId="6989"/>
    <cellStyle name="Normal 27 2 44 3 2" xfId="13813"/>
    <cellStyle name="Normal 27 2 44 4" xfId="11114"/>
    <cellStyle name="Normal 27 2 44 5" xfId="6987"/>
    <cellStyle name="Normal 27 2 44 6" xfId="17165"/>
    <cellStyle name="Normal 27 2 44 7" xfId="20625"/>
    <cellStyle name="Normal 27 2 44 8" xfId="22110"/>
    <cellStyle name="Normal 27 2 45" xfId="1561"/>
    <cellStyle name="Normal 27 2 45 2" xfId="6991"/>
    <cellStyle name="Normal 27 2 45 2 2" xfId="12505"/>
    <cellStyle name="Normal 27 2 45 3" xfId="6992"/>
    <cellStyle name="Normal 27 2 45 3 2" xfId="13814"/>
    <cellStyle name="Normal 27 2 45 4" xfId="11115"/>
    <cellStyle name="Normal 27 2 45 5" xfId="6990"/>
    <cellStyle name="Normal 27 2 45 6" xfId="17166"/>
    <cellStyle name="Normal 27 2 45 7" xfId="17955"/>
    <cellStyle name="Normal 27 2 45 8" xfId="22111"/>
    <cellStyle name="Normal 27 2 46" xfId="1562"/>
    <cellStyle name="Normal 27 2 46 2" xfId="6994"/>
    <cellStyle name="Normal 27 2 46 2 2" xfId="12506"/>
    <cellStyle name="Normal 27 2 46 3" xfId="6995"/>
    <cellStyle name="Normal 27 2 46 3 2" xfId="13815"/>
    <cellStyle name="Normal 27 2 46 4" xfId="11116"/>
    <cellStyle name="Normal 27 2 46 5" xfId="6993"/>
    <cellStyle name="Normal 27 2 46 6" xfId="17168"/>
    <cellStyle name="Normal 27 2 46 7" xfId="17953"/>
    <cellStyle name="Normal 27 2 46 8" xfId="22112"/>
    <cellStyle name="Normal 27 2 47" xfId="1563"/>
    <cellStyle name="Normal 27 2 47 2" xfId="6997"/>
    <cellStyle name="Normal 27 2 47 2 2" xfId="12507"/>
    <cellStyle name="Normal 27 2 47 3" xfId="6998"/>
    <cellStyle name="Normal 27 2 47 3 2" xfId="13816"/>
    <cellStyle name="Normal 27 2 47 4" xfId="11117"/>
    <cellStyle name="Normal 27 2 47 5" xfId="6996"/>
    <cellStyle name="Normal 27 2 47 6" xfId="17170"/>
    <cellStyle name="Normal 27 2 47 7" xfId="19653"/>
    <cellStyle name="Normal 27 2 47 8" xfId="22113"/>
    <cellStyle name="Normal 27 2 48" xfId="1564"/>
    <cellStyle name="Normal 27 2 48 2" xfId="7000"/>
    <cellStyle name="Normal 27 2 48 2 2" xfId="12508"/>
    <cellStyle name="Normal 27 2 48 3" xfId="7001"/>
    <cellStyle name="Normal 27 2 48 3 2" xfId="13817"/>
    <cellStyle name="Normal 27 2 48 4" xfId="11118"/>
    <cellStyle name="Normal 27 2 48 5" xfId="6999"/>
    <cellStyle name="Normal 27 2 48 6" xfId="17171"/>
    <cellStyle name="Normal 27 2 48 7" xfId="20177"/>
    <cellStyle name="Normal 27 2 48 8" xfId="22114"/>
    <cellStyle name="Normal 27 2 49" xfId="1565"/>
    <cellStyle name="Normal 27 2 49 2" xfId="7003"/>
    <cellStyle name="Normal 27 2 49 2 2" xfId="12509"/>
    <cellStyle name="Normal 27 2 49 3" xfId="7004"/>
    <cellStyle name="Normal 27 2 49 3 2" xfId="13818"/>
    <cellStyle name="Normal 27 2 49 4" xfId="11119"/>
    <cellStyle name="Normal 27 2 49 5" xfId="7002"/>
    <cellStyle name="Normal 27 2 49 6" xfId="17173"/>
    <cellStyle name="Normal 27 2 49 7" xfId="20624"/>
    <cellStyle name="Normal 27 2 49 8" xfId="22115"/>
    <cellStyle name="Normal 27 2 5" xfId="1566"/>
    <cellStyle name="Normal 27 2 5 2" xfId="7006"/>
    <cellStyle name="Normal 27 2 5 2 2" xfId="12510"/>
    <cellStyle name="Normal 27 2 5 3" xfId="7007"/>
    <cellStyle name="Normal 27 2 5 3 2" xfId="13819"/>
    <cellStyle name="Normal 27 2 5 4" xfId="11120"/>
    <cellStyle name="Normal 27 2 5 5" xfId="7005"/>
    <cellStyle name="Normal 27 2 5 6" xfId="17175"/>
    <cellStyle name="Normal 27 2 5 7" xfId="17950"/>
    <cellStyle name="Normal 27 2 5 8" xfId="22116"/>
    <cellStyle name="Normal 27 2 50" xfId="1567"/>
    <cellStyle name="Normal 27 2 50 2" xfId="7009"/>
    <cellStyle name="Normal 27 2 50 2 2" xfId="12511"/>
    <cellStyle name="Normal 27 2 50 3" xfId="7010"/>
    <cellStyle name="Normal 27 2 50 3 2" xfId="13820"/>
    <cellStyle name="Normal 27 2 50 4" xfId="11121"/>
    <cellStyle name="Normal 27 2 50 5" xfId="7008"/>
    <cellStyle name="Normal 27 2 50 6" xfId="17176"/>
    <cellStyle name="Normal 27 2 50 7" xfId="17948"/>
    <cellStyle name="Normal 27 2 50 8" xfId="22117"/>
    <cellStyle name="Normal 27 2 51" xfId="1568"/>
    <cellStyle name="Normal 27 2 51 2" xfId="7012"/>
    <cellStyle name="Normal 27 2 51 2 2" xfId="12512"/>
    <cellStyle name="Normal 27 2 51 3" xfId="7013"/>
    <cellStyle name="Normal 27 2 51 3 2" xfId="13821"/>
    <cellStyle name="Normal 27 2 51 4" xfId="11122"/>
    <cellStyle name="Normal 27 2 51 5" xfId="7011"/>
    <cellStyle name="Normal 27 2 51 6" xfId="17178"/>
    <cellStyle name="Normal 27 2 51 7" xfId="19652"/>
    <cellStyle name="Normal 27 2 51 8" xfId="22118"/>
    <cellStyle name="Normal 27 2 52" xfId="1569"/>
    <cellStyle name="Normal 27 2 52 2" xfId="7015"/>
    <cellStyle name="Normal 27 2 52 2 2" xfId="12513"/>
    <cellStyle name="Normal 27 2 52 3" xfId="7016"/>
    <cellStyle name="Normal 27 2 52 3 2" xfId="13822"/>
    <cellStyle name="Normal 27 2 52 4" xfId="11123"/>
    <cellStyle name="Normal 27 2 52 5" xfId="7014"/>
    <cellStyle name="Normal 27 2 52 6" xfId="17180"/>
    <cellStyle name="Normal 27 2 52 7" xfId="20176"/>
    <cellStyle name="Normal 27 2 52 8" xfId="22119"/>
    <cellStyle name="Normal 27 2 53" xfId="1570"/>
    <cellStyle name="Normal 27 2 53 2" xfId="7018"/>
    <cellStyle name="Normal 27 2 53 2 2" xfId="12514"/>
    <cellStyle name="Normal 27 2 53 3" xfId="7019"/>
    <cellStyle name="Normal 27 2 53 3 2" xfId="13823"/>
    <cellStyle name="Normal 27 2 53 4" xfId="11124"/>
    <cellStyle name="Normal 27 2 53 5" xfId="7017"/>
    <cellStyle name="Normal 27 2 53 6" xfId="17181"/>
    <cellStyle name="Normal 27 2 53 7" xfId="20623"/>
    <cellStyle name="Normal 27 2 53 8" xfId="22120"/>
    <cellStyle name="Normal 27 2 54" xfId="1571"/>
    <cellStyle name="Normal 27 2 54 2" xfId="7021"/>
    <cellStyle name="Normal 27 2 54 2 2" xfId="12515"/>
    <cellStyle name="Normal 27 2 54 3" xfId="7022"/>
    <cellStyle name="Normal 27 2 54 3 2" xfId="13824"/>
    <cellStyle name="Normal 27 2 54 4" xfId="11125"/>
    <cellStyle name="Normal 27 2 54 5" xfId="7020"/>
    <cellStyle name="Normal 27 2 54 6" xfId="17183"/>
    <cellStyle name="Normal 27 2 54 7" xfId="17945"/>
    <cellStyle name="Normal 27 2 54 8" xfId="22121"/>
    <cellStyle name="Normal 27 2 55" xfId="1572"/>
    <cellStyle name="Normal 27 2 55 2" xfId="7024"/>
    <cellStyle name="Normal 27 2 55 2 2" xfId="12516"/>
    <cellStyle name="Normal 27 2 55 3" xfId="7025"/>
    <cellStyle name="Normal 27 2 55 3 2" xfId="13825"/>
    <cellStyle name="Normal 27 2 55 4" xfId="11126"/>
    <cellStyle name="Normal 27 2 55 5" xfId="7023"/>
    <cellStyle name="Normal 27 2 55 6" xfId="17185"/>
    <cellStyle name="Normal 27 2 55 7" xfId="17943"/>
    <cellStyle name="Normal 27 2 55 8" xfId="22122"/>
    <cellStyle name="Normal 27 2 56" xfId="1573"/>
    <cellStyle name="Normal 27 2 56 2" xfId="7027"/>
    <cellStyle name="Normal 27 2 56 2 2" xfId="12517"/>
    <cellStyle name="Normal 27 2 56 3" xfId="7028"/>
    <cellStyle name="Normal 27 2 56 3 2" xfId="13826"/>
    <cellStyle name="Normal 27 2 56 4" xfId="11127"/>
    <cellStyle name="Normal 27 2 56 5" xfId="7026"/>
    <cellStyle name="Normal 27 2 56 6" xfId="17186"/>
    <cellStyle name="Normal 27 2 56 7" xfId="19651"/>
    <cellStyle name="Normal 27 2 56 8" xfId="22123"/>
    <cellStyle name="Normal 27 2 57" xfId="1574"/>
    <cellStyle name="Normal 27 2 57 2" xfId="7030"/>
    <cellStyle name="Normal 27 2 57 2 2" xfId="13543"/>
    <cellStyle name="Normal 27 2 57 3" xfId="7031"/>
    <cellStyle name="Normal 27 2 57 3 2" xfId="14852"/>
    <cellStyle name="Normal 27 2 57 4" xfId="11128"/>
    <cellStyle name="Normal 27 2 57 5" xfId="7029"/>
    <cellStyle name="Normal 27 2 57 6" xfId="17188"/>
    <cellStyle name="Normal 27 2 57 7" xfId="20175"/>
    <cellStyle name="Normal 27 2 57 8" xfId="22991"/>
    <cellStyle name="Normal 27 2 58" xfId="1575"/>
    <cellStyle name="Normal 27 2 58 2" xfId="7033"/>
    <cellStyle name="Normal 27 2 58 2 2" xfId="13535"/>
    <cellStyle name="Normal 27 2 58 3" xfId="7034"/>
    <cellStyle name="Normal 27 2 58 3 2" xfId="14844"/>
    <cellStyle name="Normal 27 2 58 4" xfId="11129"/>
    <cellStyle name="Normal 27 2 58 5" xfId="7032"/>
    <cellStyle name="Normal 27 2 58 6" xfId="17190"/>
    <cellStyle name="Normal 27 2 58 7" xfId="19627"/>
    <cellStyle name="Normal 27 2 58 8" xfId="22962"/>
    <cellStyle name="Normal 27 2 59" xfId="1576"/>
    <cellStyle name="Normal 27 2 59 2" xfId="7036"/>
    <cellStyle name="Normal 27 2 59 2 2" xfId="13544"/>
    <cellStyle name="Normal 27 2 59 3" xfId="7037"/>
    <cellStyle name="Normal 27 2 59 3 2" xfId="14853"/>
    <cellStyle name="Normal 27 2 59 4" xfId="11130"/>
    <cellStyle name="Normal 27 2 59 5" xfId="7035"/>
    <cellStyle name="Normal 27 2 59 6" xfId="17191"/>
    <cellStyle name="Normal 27 2 59 7" xfId="20622"/>
    <cellStyle name="Normal 27 2 59 8" xfId="22992"/>
    <cellStyle name="Normal 27 2 6" xfId="1577"/>
    <cellStyle name="Normal 27 2 6 2" xfId="7039"/>
    <cellStyle name="Normal 27 2 6 2 2" xfId="12518"/>
    <cellStyle name="Normal 27 2 6 3" xfId="7040"/>
    <cellStyle name="Normal 27 2 6 3 2" xfId="13827"/>
    <cellStyle name="Normal 27 2 6 4" xfId="11131"/>
    <cellStyle name="Normal 27 2 6 5" xfId="7038"/>
    <cellStyle name="Normal 27 2 6 6" xfId="17193"/>
    <cellStyle name="Normal 27 2 6 7" xfId="17938"/>
    <cellStyle name="Normal 27 2 6 8" xfId="22124"/>
    <cellStyle name="Normal 27 2 60" xfId="1578"/>
    <cellStyle name="Normal 27 2 60 2" xfId="7042"/>
    <cellStyle name="Normal 27 2 60 2 2" xfId="13534"/>
    <cellStyle name="Normal 27 2 60 3" xfId="7043"/>
    <cellStyle name="Normal 27 2 60 3 2" xfId="14843"/>
    <cellStyle name="Normal 27 2 60 4" xfId="11132"/>
    <cellStyle name="Normal 27 2 60 5" xfId="7041"/>
    <cellStyle name="Normal 27 2 60 6" xfId="17195"/>
    <cellStyle name="Normal 27 2 60 7" xfId="17936"/>
    <cellStyle name="Normal 27 2 60 8" xfId="22961"/>
    <cellStyle name="Normal 27 2 61" xfId="1579"/>
    <cellStyle name="Normal 27 2 61 2" xfId="7045"/>
    <cellStyle name="Normal 27 2 61 2 2" xfId="13545"/>
    <cellStyle name="Normal 27 2 61 3" xfId="7046"/>
    <cellStyle name="Normal 27 2 61 3 2" xfId="14854"/>
    <cellStyle name="Normal 27 2 61 4" xfId="11133"/>
    <cellStyle name="Normal 27 2 61 5" xfId="7044"/>
    <cellStyle name="Normal 27 2 61 6" xfId="17196"/>
    <cellStyle name="Normal 27 2 61 7" xfId="19628"/>
    <cellStyle name="Normal 27 2 61 8" xfId="22993"/>
    <cellStyle name="Normal 27 2 62" xfId="1580"/>
    <cellStyle name="Normal 27 2 62 2" xfId="7048"/>
    <cellStyle name="Normal 27 2 62 2 2" xfId="13533"/>
    <cellStyle name="Normal 27 2 62 3" xfId="7049"/>
    <cellStyle name="Normal 27 2 62 3 2" xfId="14842"/>
    <cellStyle name="Normal 27 2 62 4" xfId="11134"/>
    <cellStyle name="Normal 27 2 62 5" xfId="7047"/>
    <cellStyle name="Normal 27 2 62 6" xfId="17198"/>
    <cellStyle name="Normal 27 2 62 7" xfId="17934"/>
    <cellStyle name="Normal 27 2 62 8" xfId="22960"/>
    <cellStyle name="Normal 27 2 63" xfId="1581"/>
    <cellStyle name="Normal 27 2 63 2" xfId="7051"/>
    <cellStyle name="Normal 27 2 63 2 2" xfId="13546"/>
    <cellStyle name="Normal 27 2 63 3" xfId="7052"/>
    <cellStyle name="Normal 27 2 63 3 2" xfId="14855"/>
    <cellStyle name="Normal 27 2 63 4" xfId="11135"/>
    <cellStyle name="Normal 27 2 63 5" xfId="7050"/>
    <cellStyle name="Normal 27 2 63 6" xfId="17200"/>
    <cellStyle name="Normal 27 2 63 7" xfId="17932"/>
    <cellStyle name="Normal 27 2 63 8" xfId="22994"/>
    <cellStyle name="Normal 27 2 64" xfId="7053"/>
    <cellStyle name="Normal 27 2 64 2" xfId="12466"/>
    <cellStyle name="Normal 27 2 65" xfId="7054"/>
    <cellStyle name="Normal 27 2 65 2" xfId="13775"/>
    <cellStyle name="Normal 27 2 66" xfId="7055"/>
    <cellStyle name="Normal 27 2 67" xfId="7056"/>
    <cellStyle name="Normal 27 2 68" xfId="7057"/>
    <cellStyle name="Normal 27 2 69" xfId="7058"/>
    <cellStyle name="Normal 27 2 7" xfId="1582"/>
    <cellStyle name="Normal 27 2 7 2" xfId="7060"/>
    <cellStyle name="Normal 27 2 7 2 2" xfId="12519"/>
    <cellStyle name="Normal 27 2 7 3" xfId="7061"/>
    <cellStyle name="Normal 27 2 7 3 2" xfId="13828"/>
    <cellStyle name="Normal 27 2 7 4" xfId="11136"/>
    <cellStyle name="Normal 27 2 7 5" xfId="7059"/>
    <cellStyle name="Normal 27 2 7 6" xfId="17203"/>
    <cellStyle name="Normal 27 2 7 7" xfId="20862"/>
    <cellStyle name="Normal 27 2 7 8" xfId="22125"/>
    <cellStyle name="Normal 27 2 70" xfId="11076"/>
    <cellStyle name="Normal 27 2 71" xfId="6865"/>
    <cellStyle name="Normal 27 2 72" xfId="17089"/>
    <cellStyle name="Normal 27 2 73" xfId="17999"/>
    <cellStyle name="Normal 27 2 74" xfId="22072"/>
    <cellStyle name="Normal 27 2 8" xfId="1583"/>
    <cellStyle name="Normal 27 2 8 2" xfId="7063"/>
    <cellStyle name="Normal 27 2 8 2 2" xfId="12520"/>
    <cellStyle name="Normal 27 2 8 3" xfId="7064"/>
    <cellStyle name="Normal 27 2 8 3 2" xfId="13829"/>
    <cellStyle name="Normal 27 2 8 4" xfId="11137"/>
    <cellStyle name="Normal 27 2 8 5" xfId="7062"/>
    <cellStyle name="Normal 27 2 8 6" xfId="17205"/>
    <cellStyle name="Normal 27 2 8 7" xfId="17931"/>
    <cellStyle name="Normal 27 2 8 8" xfId="22126"/>
    <cellStyle name="Normal 27 2 9" xfId="1584"/>
    <cellStyle name="Normal 27 2 9 2" xfId="7066"/>
    <cellStyle name="Normal 27 2 9 2 2" xfId="12521"/>
    <cellStyle name="Normal 27 2 9 3" xfId="7067"/>
    <cellStyle name="Normal 27 2 9 3 2" xfId="13830"/>
    <cellStyle name="Normal 27 2 9 4" xfId="11138"/>
    <cellStyle name="Normal 27 2 9 5" xfId="7065"/>
    <cellStyle name="Normal 27 2 9 6" xfId="17207"/>
    <cellStyle name="Normal 27 2 9 7" xfId="17929"/>
    <cellStyle name="Normal 27 2 9 8" xfId="22127"/>
    <cellStyle name="Normal 27 20" xfId="1585"/>
    <cellStyle name="Normal 27 20 2" xfId="7068"/>
    <cellStyle name="Normal 27 20 3" xfId="17208"/>
    <cellStyle name="Normal 27 20 4" xfId="19649"/>
    <cellStyle name="Normal 27 21" xfId="7069"/>
    <cellStyle name="Normal 27 22" xfId="11075"/>
    <cellStyle name="Normal 27 23" xfId="15075"/>
    <cellStyle name="Normal 27 3" xfId="1586"/>
    <cellStyle name="Normal 27 3 10" xfId="1587"/>
    <cellStyle name="Normal 27 3 10 2" xfId="7072"/>
    <cellStyle name="Normal 27 3 10 2 2" xfId="12523"/>
    <cellStyle name="Normal 27 3 10 3" xfId="7073"/>
    <cellStyle name="Normal 27 3 10 3 2" xfId="13832"/>
    <cellStyle name="Normal 27 3 10 4" xfId="11140"/>
    <cellStyle name="Normal 27 3 10 5" xfId="7071"/>
    <cellStyle name="Normal 27 3 10 6" xfId="17210"/>
    <cellStyle name="Normal 27 3 10 7" xfId="20408"/>
    <cellStyle name="Normal 27 3 10 8" xfId="22129"/>
    <cellStyle name="Normal 27 3 11" xfId="1588"/>
    <cellStyle name="Normal 27 3 11 2" xfId="7075"/>
    <cellStyle name="Normal 27 3 11 2 2" xfId="12524"/>
    <cellStyle name="Normal 27 3 11 3" xfId="7076"/>
    <cellStyle name="Normal 27 3 11 3 2" xfId="13833"/>
    <cellStyle name="Normal 27 3 11 4" xfId="11141"/>
    <cellStyle name="Normal 27 3 11 5" xfId="7074"/>
    <cellStyle name="Normal 27 3 11 6" xfId="17213"/>
    <cellStyle name="Normal 27 3 11 7" xfId="20846"/>
    <cellStyle name="Normal 27 3 11 8" xfId="22130"/>
    <cellStyle name="Normal 27 3 12" xfId="1589"/>
    <cellStyle name="Normal 27 3 12 2" xfId="7078"/>
    <cellStyle name="Normal 27 3 12 2 2" xfId="12525"/>
    <cellStyle name="Normal 27 3 12 3" xfId="7079"/>
    <cellStyle name="Normal 27 3 12 3 2" xfId="13834"/>
    <cellStyle name="Normal 27 3 12 4" xfId="11142"/>
    <cellStyle name="Normal 27 3 12 5" xfId="7077"/>
    <cellStyle name="Normal 27 3 12 6" xfId="17215"/>
    <cellStyle name="Normal 27 3 12 7" xfId="17925"/>
    <cellStyle name="Normal 27 3 12 8" xfId="22131"/>
    <cellStyle name="Normal 27 3 13" xfId="1590"/>
    <cellStyle name="Normal 27 3 13 2" xfId="7081"/>
    <cellStyle name="Normal 27 3 13 2 2" xfId="12526"/>
    <cellStyle name="Normal 27 3 13 3" xfId="7082"/>
    <cellStyle name="Normal 27 3 13 3 2" xfId="13835"/>
    <cellStyle name="Normal 27 3 13 4" xfId="11143"/>
    <cellStyle name="Normal 27 3 13 5" xfId="7080"/>
    <cellStyle name="Normal 27 3 13 6" xfId="17216"/>
    <cellStyle name="Normal 27 3 13 7" xfId="17923"/>
    <cellStyle name="Normal 27 3 13 8" xfId="22132"/>
    <cellStyle name="Normal 27 3 14" xfId="1591"/>
    <cellStyle name="Normal 27 3 14 2" xfId="7084"/>
    <cellStyle name="Normal 27 3 14 2 2" xfId="12527"/>
    <cellStyle name="Normal 27 3 14 3" xfId="7085"/>
    <cellStyle name="Normal 27 3 14 3 2" xfId="13836"/>
    <cellStyle name="Normal 27 3 14 4" xfId="11144"/>
    <cellStyle name="Normal 27 3 14 5" xfId="7083"/>
    <cellStyle name="Normal 27 3 14 6" xfId="17217"/>
    <cellStyle name="Normal 27 3 14 7" xfId="19648"/>
    <cellStyle name="Normal 27 3 14 8" xfId="22133"/>
    <cellStyle name="Normal 27 3 15" xfId="1592"/>
    <cellStyle name="Normal 27 3 15 2" xfId="7087"/>
    <cellStyle name="Normal 27 3 15 2 2" xfId="12528"/>
    <cellStyle name="Normal 27 3 15 3" xfId="7088"/>
    <cellStyle name="Normal 27 3 15 3 2" xfId="13837"/>
    <cellStyle name="Normal 27 3 15 4" xfId="11145"/>
    <cellStyle name="Normal 27 3 15 5" xfId="7086"/>
    <cellStyle name="Normal 27 3 15 6" xfId="17219"/>
    <cellStyle name="Normal 27 3 15 7" xfId="20407"/>
    <cellStyle name="Normal 27 3 15 8" xfId="22134"/>
    <cellStyle name="Normal 27 3 16" xfId="1593"/>
    <cellStyle name="Normal 27 3 16 2" xfId="7090"/>
    <cellStyle name="Normal 27 3 16 2 2" xfId="12529"/>
    <cellStyle name="Normal 27 3 16 3" xfId="7091"/>
    <cellStyle name="Normal 27 3 16 3 2" xfId="13838"/>
    <cellStyle name="Normal 27 3 16 4" xfId="11146"/>
    <cellStyle name="Normal 27 3 16 5" xfId="7089"/>
    <cellStyle name="Normal 27 3 16 6" xfId="17220"/>
    <cellStyle name="Normal 27 3 16 7" xfId="20847"/>
    <cellStyle name="Normal 27 3 16 8" xfId="22135"/>
    <cellStyle name="Normal 27 3 17" xfId="1594"/>
    <cellStyle name="Normal 27 3 17 2" xfId="7093"/>
    <cellStyle name="Normal 27 3 17 2 2" xfId="12530"/>
    <cellStyle name="Normal 27 3 17 3" xfId="7094"/>
    <cellStyle name="Normal 27 3 17 3 2" xfId="13839"/>
    <cellStyle name="Normal 27 3 17 4" xfId="11147"/>
    <cellStyle name="Normal 27 3 17 5" xfId="7092"/>
    <cellStyle name="Normal 27 3 17 6" xfId="17222"/>
    <cellStyle name="Normal 27 3 17 7" xfId="17920"/>
    <cellStyle name="Normal 27 3 17 8" xfId="22136"/>
    <cellStyle name="Normal 27 3 18" xfId="1595"/>
    <cellStyle name="Normal 27 3 18 2" xfId="7096"/>
    <cellStyle name="Normal 27 3 18 2 2" xfId="12531"/>
    <cellStyle name="Normal 27 3 18 3" xfId="7097"/>
    <cellStyle name="Normal 27 3 18 3 2" xfId="13840"/>
    <cellStyle name="Normal 27 3 18 4" xfId="11148"/>
    <cellStyle name="Normal 27 3 18 5" xfId="7095"/>
    <cellStyle name="Normal 27 3 18 6" xfId="17224"/>
    <cellStyle name="Normal 27 3 18 7" xfId="17918"/>
    <cellStyle name="Normal 27 3 18 8" xfId="22137"/>
    <cellStyle name="Normal 27 3 19" xfId="1596"/>
    <cellStyle name="Normal 27 3 19 2" xfId="7099"/>
    <cellStyle name="Normal 27 3 19 2 2" xfId="12532"/>
    <cellStyle name="Normal 27 3 19 3" xfId="7100"/>
    <cellStyle name="Normal 27 3 19 3 2" xfId="13841"/>
    <cellStyle name="Normal 27 3 19 4" xfId="11149"/>
    <cellStyle name="Normal 27 3 19 5" xfId="7098"/>
    <cellStyle name="Normal 27 3 19 6" xfId="17225"/>
    <cellStyle name="Normal 27 3 19 7" xfId="19647"/>
    <cellStyle name="Normal 27 3 19 8" xfId="22138"/>
    <cellStyle name="Normal 27 3 2" xfId="1597"/>
    <cellStyle name="Normal 27 3 2 2" xfId="7102"/>
    <cellStyle name="Normal 27 3 2 2 2" xfId="12533"/>
    <cellStyle name="Normal 27 3 2 3" xfId="7103"/>
    <cellStyle name="Normal 27 3 2 3 2" xfId="13842"/>
    <cellStyle name="Normal 27 3 2 4" xfId="11150"/>
    <cellStyle name="Normal 27 3 2 5" xfId="7101"/>
    <cellStyle name="Normal 27 3 2 6" xfId="17227"/>
    <cellStyle name="Normal 27 3 2 7" xfId="20173"/>
    <cellStyle name="Normal 27 3 2 8" xfId="22139"/>
    <cellStyle name="Normal 27 3 20" xfId="1598"/>
    <cellStyle name="Normal 27 3 20 2" xfId="7105"/>
    <cellStyle name="Normal 27 3 20 2 2" xfId="12534"/>
    <cellStyle name="Normal 27 3 20 3" xfId="7106"/>
    <cellStyle name="Normal 27 3 20 3 2" xfId="13843"/>
    <cellStyle name="Normal 27 3 20 4" xfId="11151"/>
    <cellStyle name="Normal 27 3 20 5" xfId="7104"/>
    <cellStyle name="Normal 27 3 20 6" xfId="17229"/>
    <cellStyle name="Normal 27 3 20 7" xfId="20621"/>
    <cellStyle name="Normal 27 3 20 8" xfId="22140"/>
    <cellStyle name="Normal 27 3 21" xfId="1599"/>
    <cellStyle name="Normal 27 3 21 2" xfId="7108"/>
    <cellStyle name="Normal 27 3 21 2 2" xfId="12535"/>
    <cellStyle name="Normal 27 3 21 3" xfId="7109"/>
    <cellStyle name="Normal 27 3 21 3 2" xfId="13844"/>
    <cellStyle name="Normal 27 3 21 4" xfId="11152"/>
    <cellStyle name="Normal 27 3 21 5" xfId="7107"/>
    <cellStyle name="Normal 27 3 21 6" xfId="17230"/>
    <cellStyle name="Normal 27 3 21 7" xfId="17915"/>
    <cellStyle name="Normal 27 3 21 8" xfId="22141"/>
    <cellStyle name="Normal 27 3 22" xfId="1600"/>
    <cellStyle name="Normal 27 3 22 2" xfId="7111"/>
    <cellStyle name="Normal 27 3 22 2 2" xfId="12536"/>
    <cellStyle name="Normal 27 3 22 3" xfId="7112"/>
    <cellStyle name="Normal 27 3 22 3 2" xfId="13845"/>
    <cellStyle name="Normal 27 3 22 4" xfId="11153"/>
    <cellStyle name="Normal 27 3 22 5" xfId="7110"/>
    <cellStyle name="Normal 27 3 22 6" xfId="17232"/>
    <cellStyle name="Normal 27 3 22 7" xfId="17913"/>
    <cellStyle name="Normal 27 3 22 8" xfId="22142"/>
    <cellStyle name="Normal 27 3 23" xfId="1601"/>
    <cellStyle name="Normal 27 3 23 2" xfId="7114"/>
    <cellStyle name="Normal 27 3 23 2 2" xfId="12537"/>
    <cellStyle name="Normal 27 3 23 3" xfId="7115"/>
    <cellStyle name="Normal 27 3 23 3 2" xfId="13846"/>
    <cellStyle name="Normal 27 3 23 4" xfId="11154"/>
    <cellStyle name="Normal 27 3 23 5" xfId="7113"/>
    <cellStyle name="Normal 27 3 23 6" xfId="17234"/>
    <cellStyle name="Normal 27 3 23 7" xfId="19646"/>
    <cellStyle name="Normal 27 3 23 8" xfId="22143"/>
    <cellStyle name="Normal 27 3 24" xfId="1602"/>
    <cellStyle name="Normal 27 3 24 2" xfId="7117"/>
    <cellStyle name="Normal 27 3 24 2 2" xfId="12538"/>
    <cellStyle name="Normal 27 3 24 3" xfId="7118"/>
    <cellStyle name="Normal 27 3 24 3 2" xfId="13847"/>
    <cellStyle name="Normal 27 3 24 4" xfId="11155"/>
    <cellStyle name="Normal 27 3 24 5" xfId="7116"/>
    <cellStyle name="Normal 27 3 24 6" xfId="17235"/>
    <cellStyle name="Normal 27 3 24 7" xfId="20172"/>
    <cellStyle name="Normal 27 3 24 8" xfId="22144"/>
    <cellStyle name="Normal 27 3 25" xfId="1603"/>
    <cellStyle name="Normal 27 3 25 2" xfId="7120"/>
    <cellStyle name="Normal 27 3 25 2 2" xfId="12539"/>
    <cellStyle name="Normal 27 3 25 3" xfId="7121"/>
    <cellStyle name="Normal 27 3 25 3 2" xfId="13848"/>
    <cellStyle name="Normal 27 3 25 4" xfId="11156"/>
    <cellStyle name="Normal 27 3 25 5" xfId="7119"/>
    <cellStyle name="Normal 27 3 25 6" xfId="17237"/>
    <cellStyle name="Normal 27 3 25 7" xfId="20620"/>
    <cellStyle name="Normal 27 3 25 8" xfId="22145"/>
    <cellStyle name="Normal 27 3 26" xfId="1604"/>
    <cellStyle name="Normal 27 3 26 2" xfId="7123"/>
    <cellStyle name="Normal 27 3 26 2 2" xfId="12540"/>
    <cellStyle name="Normal 27 3 26 3" xfId="7124"/>
    <cellStyle name="Normal 27 3 26 3 2" xfId="13849"/>
    <cellStyle name="Normal 27 3 26 4" xfId="11157"/>
    <cellStyle name="Normal 27 3 26 5" xfId="7122"/>
    <cellStyle name="Normal 27 3 26 6" xfId="17239"/>
    <cellStyle name="Normal 27 3 26 7" xfId="17910"/>
    <cellStyle name="Normal 27 3 26 8" xfId="22146"/>
    <cellStyle name="Normal 27 3 27" xfId="1605"/>
    <cellStyle name="Normal 27 3 27 2" xfId="7126"/>
    <cellStyle name="Normal 27 3 27 2 2" xfId="12541"/>
    <cellStyle name="Normal 27 3 27 3" xfId="7127"/>
    <cellStyle name="Normal 27 3 27 3 2" xfId="13850"/>
    <cellStyle name="Normal 27 3 27 4" xfId="11158"/>
    <cellStyle name="Normal 27 3 27 5" xfId="7125"/>
    <cellStyle name="Normal 27 3 27 6" xfId="17240"/>
    <cellStyle name="Normal 27 3 27 7" xfId="17908"/>
    <cellStyle name="Normal 27 3 27 8" xfId="22147"/>
    <cellStyle name="Normal 27 3 28" xfId="1606"/>
    <cellStyle name="Normal 27 3 28 2" xfId="7129"/>
    <cellStyle name="Normal 27 3 28 2 2" xfId="12542"/>
    <cellStyle name="Normal 27 3 28 3" xfId="7130"/>
    <cellStyle name="Normal 27 3 28 3 2" xfId="13851"/>
    <cellStyle name="Normal 27 3 28 4" xfId="11159"/>
    <cellStyle name="Normal 27 3 28 5" xfId="7128"/>
    <cellStyle name="Normal 27 3 28 6" xfId="17242"/>
    <cellStyle name="Normal 27 3 28 7" xfId="19645"/>
    <cellStyle name="Normal 27 3 28 8" xfId="22148"/>
    <cellStyle name="Normal 27 3 29" xfId="1607"/>
    <cellStyle name="Normal 27 3 29 2" xfId="7132"/>
    <cellStyle name="Normal 27 3 29 2 2" xfId="12543"/>
    <cellStyle name="Normal 27 3 29 3" xfId="7133"/>
    <cellStyle name="Normal 27 3 29 3 2" xfId="13852"/>
    <cellStyle name="Normal 27 3 29 4" xfId="11160"/>
    <cellStyle name="Normal 27 3 29 5" xfId="7131"/>
    <cellStyle name="Normal 27 3 29 6" xfId="17244"/>
    <cellStyle name="Normal 27 3 29 7" xfId="20171"/>
    <cellStyle name="Normal 27 3 29 8" xfId="22149"/>
    <cellStyle name="Normal 27 3 3" xfId="1608"/>
    <cellStyle name="Normal 27 3 3 2" xfId="7135"/>
    <cellStyle name="Normal 27 3 3 2 2" xfId="12544"/>
    <cellStyle name="Normal 27 3 3 3" xfId="7136"/>
    <cellStyle name="Normal 27 3 3 3 2" xfId="13853"/>
    <cellStyle name="Normal 27 3 3 4" xfId="11161"/>
    <cellStyle name="Normal 27 3 3 5" xfId="7134"/>
    <cellStyle name="Normal 27 3 3 6" xfId="17245"/>
    <cellStyle name="Normal 27 3 3 7" xfId="20619"/>
    <cellStyle name="Normal 27 3 3 8" xfId="22150"/>
    <cellStyle name="Normal 27 3 30" xfId="1609"/>
    <cellStyle name="Normal 27 3 30 2" xfId="7138"/>
    <cellStyle name="Normal 27 3 30 2 2" xfId="12545"/>
    <cellStyle name="Normal 27 3 30 3" xfId="7139"/>
    <cellStyle name="Normal 27 3 30 3 2" xfId="13854"/>
    <cellStyle name="Normal 27 3 30 4" xfId="11162"/>
    <cellStyle name="Normal 27 3 30 5" xfId="7137"/>
    <cellStyle name="Normal 27 3 30 6" xfId="17247"/>
    <cellStyle name="Normal 27 3 30 7" xfId="17905"/>
    <cellStyle name="Normal 27 3 30 8" xfId="22151"/>
    <cellStyle name="Normal 27 3 31" xfId="1610"/>
    <cellStyle name="Normal 27 3 31 2" xfId="7141"/>
    <cellStyle name="Normal 27 3 31 2 2" xfId="12546"/>
    <cellStyle name="Normal 27 3 31 3" xfId="7142"/>
    <cellStyle name="Normal 27 3 31 3 2" xfId="13855"/>
    <cellStyle name="Normal 27 3 31 4" xfId="11163"/>
    <cellStyle name="Normal 27 3 31 5" xfId="7140"/>
    <cellStyle name="Normal 27 3 31 6" xfId="17249"/>
    <cellStyle name="Normal 27 3 31 7" xfId="17903"/>
    <cellStyle name="Normal 27 3 31 8" xfId="22152"/>
    <cellStyle name="Normal 27 3 32" xfId="1611"/>
    <cellStyle name="Normal 27 3 32 2" xfId="7144"/>
    <cellStyle name="Normal 27 3 32 2 2" xfId="12547"/>
    <cellStyle name="Normal 27 3 32 3" xfId="7145"/>
    <cellStyle name="Normal 27 3 32 3 2" xfId="13856"/>
    <cellStyle name="Normal 27 3 32 4" xfId="11164"/>
    <cellStyle name="Normal 27 3 32 5" xfId="7143"/>
    <cellStyle name="Normal 27 3 32 6" xfId="17250"/>
    <cellStyle name="Normal 27 3 32 7" xfId="19644"/>
    <cellStyle name="Normal 27 3 32 8" xfId="22153"/>
    <cellStyle name="Normal 27 3 33" xfId="1612"/>
    <cellStyle name="Normal 27 3 33 2" xfId="7147"/>
    <cellStyle name="Normal 27 3 33 2 2" xfId="12548"/>
    <cellStyle name="Normal 27 3 33 3" xfId="7148"/>
    <cellStyle name="Normal 27 3 33 3 2" xfId="13857"/>
    <cellStyle name="Normal 27 3 33 4" xfId="11165"/>
    <cellStyle name="Normal 27 3 33 5" xfId="7146"/>
    <cellStyle name="Normal 27 3 33 6" xfId="17252"/>
    <cellStyle name="Normal 27 3 33 7" xfId="20170"/>
    <cellStyle name="Normal 27 3 33 8" xfId="22154"/>
    <cellStyle name="Normal 27 3 34" xfId="1613"/>
    <cellStyle name="Normal 27 3 34 2" xfId="7150"/>
    <cellStyle name="Normal 27 3 34 2 2" xfId="12549"/>
    <cellStyle name="Normal 27 3 34 3" xfId="7151"/>
    <cellStyle name="Normal 27 3 34 3 2" xfId="13858"/>
    <cellStyle name="Normal 27 3 34 4" xfId="11166"/>
    <cellStyle name="Normal 27 3 34 5" xfId="7149"/>
    <cellStyle name="Normal 27 3 34 6" xfId="17254"/>
    <cellStyle name="Normal 27 3 34 7" xfId="20618"/>
    <cellStyle name="Normal 27 3 34 8" xfId="22155"/>
    <cellStyle name="Normal 27 3 35" xfId="1614"/>
    <cellStyle name="Normal 27 3 35 2" xfId="7153"/>
    <cellStyle name="Normal 27 3 35 2 2" xfId="12550"/>
    <cellStyle name="Normal 27 3 35 3" xfId="7154"/>
    <cellStyle name="Normal 27 3 35 3 2" xfId="13859"/>
    <cellStyle name="Normal 27 3 35 4" xfId="11167"/>
    <cellStyle name="Normal 27 3 35 5" xfId="7152"/>
    <cellStyle name="Normal 27 3 35 6" xfId="17255"/>
    <cellStyle name="Normal 27 3 35 7" xfId="17900"/>
    <cellStyle name="Normal 27 3 35 8" xfId="22156"/>
    <cellStyle name="Normal 27 3 36" xfId="1615"/>
    <cellStyle name="Normal 27 3 36 2" xfId="7156"/>
    <cellStyle name="Normal 27 3 36 2 2" xfId="12551"/>
    <cellStyle name="Normal 27 3 36 3" xfId="7157"/>
    <cellStyle name="Normal 27 3 36 3 2" xfId="13860"/>
    <cellStyle name="Normal 27 3 36 4" xfId="11168"/>
    <cellStyle name="Normal 27 3 36 5" xfId="7155"/>
    <cellStyle name="Normal 27 3 36 6" xfId="17257"/>
    <cellStyle name="Normal 27 3 36 7" xfId="17898"/>
    <cellStyle name="Normal 27 3 36 8" xfId="22157"/>
    <cellStyle name="Normal 27 3 37" xfId="1616"/>
    <cellStyle name="Normal 27 3 37 2" xfId="7159"/>
    <cellStyle name="Normal 27 3 37 2 2" xfId="12552"/>
    <cellStyle name="Normal 27 3 37 3" xfId="7160"/>
    <cellStyle name="Normal 27 3 37 3 2" xfId="13861"/>
    <cellStyle name="Normal 27 3 37 4" xfId="11169"/>
    <cellStyle name="Normal 27 3 37 5" xfId="7158"/>
    <cellStyle name="Normal 27 3 37 6" xfId="17259"/>
    <cellStyle name="Normal 27 3 37 7" xfId="19643"/>
    <cellStyle name="Normal 27 3 37 8" xfId="22158"/>
    <cellStyle name="Normal 27 3 38" xfId="1617"/>
    <cellStyle name="Normal 27 3 38 2" xfId="7162"/>
    <cellStyle name="Normal 27 3 38 2 2" xfId="12553"/>
    <cellStyle name="Normal 27 3 38 3" xfId="7163"/>
    <cellStyle name="Normal 27 3 38 3 2" xfId="13862"/>
    <cellStyle name="Normal 27 3 38 4" xfId="11170"/>
    <cellStyle name="Normal 27 3 38 5" xfId="7161"/>
    <cellStyle name="Normal 27 3 38 6" xfId="17260"/>
    <cellStyle name="Normal 27 3 38 7" xfId="20169"/>
    <cellStyle name="Normal 27 3 38 8" xfId="22159"/>
    <cellStyle name="Normal 27 3 39" xfId="1618"/>
    <cellStyle name="Normal 27 3 39 2" xfId="7165"/>
    <cellStyle name="Normal 27 3 39 2 2" xfId="12554"/>
    <cellStyle name="Normal 27 3 39 3" xfId="7166"/>
    <cellStyle name="Normal 27 3 39 3 2" xfId="13863"/>
    <cellStyle name="Normal 27 3 39 4" xfId="11171"/>
    <cellStyle name="Normal 27 3 39 5" xfId="7164"/>
    <cellStyle name="Normal 27 3 39 6" xfId="17262"/>
    <cellStyle name="Normal 27 3 39 7" xfId="20617"/>
    <cellStyle name="Normal 27 3 39 8" xfId="22160"/>
    <cellStyle name="Normal 27 3 4" xfId="1619"/>
    <cellStyle name="Normal 27 3 4 2" xfId="7168"/>
    <cellStyle name="Normal 27 3 4 2 2" xfId="12555"/>
    <cellStyle name="Normal 27 3 4 3" xfId="7169"/>
    <cellStyle name="Normal 27 3 4 3 2" xfId="13864"/>
    <cellStyle name="Normal 27 3 4 4" xfId="11172"/>
    <cellStyle name="Normal 27 3 4 5" xfId="7167"/>
    <cellStyle name="Normal 27 3 4 6" xfId="17264"/>
    <cellStyle name="Normal 27 3 4 7" xfId="17895"/>
    <cellStyle name="Normal 27 3 4 8" xfId="22161"/>
    <cellStyle name="Normal 27 3 40" xfId="1620"/>
    <cellStyle name="Normal 27 3 40 2" xfId="7171"/>
    <cellStyle name="Normal 27 3 40 2 2" xfId="12556"/>
    <cellStyle name="Normal 27 3 40 3" xfId="7172"/>
    <cellStyle name="Normal 27 3 40 3 2" xfId="13865"/>
    <cellStyle name="Normal 27 3 40 4" xfId="11173"/>
    <cellStyle name="Normal 27 3 40 5" xfId="7170"/>
    <cellStyle name="Normal 27 3 40 6" xfId="17265"/>
    <cellStyle name="Normal 27 3 40 7" xfId="17893"/>
    <cellStyle name="Normal 27 3 40 8" xfId="22162"/>
    <cellStyle name="Normal 27 3 41" xfId="1621"/>
    <cellStyle name="Normal 27 3 41 2" xfId="7174"/>
    <cellStyle name="Normal 27 3 41 2 2" xfId="12557"/>
    <cellStyle name="Normal 27 3 41 3" xfId="7175"/>
    <cellStyle name="Normal 27 3 41 3 2" xfId="13866"/>
    <cellStyle name="Normal 27 3 41 4" xfId="11174"/>
    <cellStyle name="Normal 27 3 41 5" xfId="7173"/>
    <cellStyle name="Normal 27 3 41 6" xfId="17267"/>
    <cellStyle name="Normal 27 3 41 7" xfId="19642"/>
    <cellStyle name="Normal 27 3 41 8" xfId="22163"/>
    <cellStyle name="Normal 27 3 42" xfId="1622"/>
    <cellStyle name="Normal 27 3 42 2" xfId="7177"/>
    <cellStyle name="Normal 27 3 42 2 2" xfId="12558"/>
    <cellStyle name="Normal 27 3 42 3" xfId="7178"/>
    <cellStyle name="Normal 27 3 42 3 2" xfId="13867"/>
    <cellStyle name="Normal 27 3 42 4" xfId="11175"/>
    <cellStyle name="Normal 27 3 42 5" xfId="7176"/>
    <cellStyle name="Normal 27 3 42 6" xfId="17269"/>
    <cellStyle name="Normal 27 3 42 7" xfId="20168"/>
    <cellStyle name="Normal 27 3 42 8" xfId="22164"/>
    <cellStyle name="Normal 27 3 43" xfId="1623"/>
    <cellStyle name="Normal 27 3 43 2" xfId="7180"/>
    <cellStyle name="Normal 27 3 43 2 2" xfId="12559"/>
    <cellStyle name="Normal 27 3 43 3" xfId="7181"/>
    <cellStyle name="Normal 27 3 43 3 2" xfId="13868"/>
    <cellStyle name="Normal 27 3 43 4" xfId="11176"/>
    <cellStyle name="Normal 27 3 43 5" xfId="7179"/>
    <cellStyle name="Normal 27 3 43 6" xfId="17270"/>
    <cellStyle name="Normal 27 3 43 7" xfId="20616"/>
    <cellStyle name="Normal 27 3 43 8" xfId="22165"/>
    <cellStyle name="Normal 27 3 44" xfId="1624"/>
    <cellStyle name="Normal 27 3 44 2" xfId="7183"/>
    <cellStyle name="Normal 27 3 44 2 2" xfId="12560"/>
    <cellStyle name="Normal 27 3 44 3" xfId="7184"/>
    <cellStyle name="Normal 27 3 44 3 2" xfId="13869"/>
    <cellStyle name="Normal 27 3 44 4" xfId="11177"/>
    <cellStyle name="Normal 27 3 44 5" xfId="7182"/>
    <cellStyle name="Normal 27 3 44 6" xfId="17272"/>
    <cellStyle name="Normal 27 3 44 7" xfId="17890"/>
    <cellStyle name="Normal 27 3 44 8" xfId="22166"/>
    <cellStyle name="Normal 27 3 45" xfId="1625"/>
    <cellStyle name="Normal 27 3 45 2" xfId="7186"/>
    <cellStyle name="Normal 27 3 45 2 2" xfId="12561"/>
    <cellStyle name="Normal 27 3 45 3" xfId="7187"/>
    <cellStyle name="Normal 27 3 45 3 2" xfId="13870"/>
    <cellStyle name="Normal 27 3 45 4" xfId="11178"/>
    <cellStyle name="Normal 27 3 45 5" xfId="7185"/>
    <cellStyle name="Normal 27 3 45 6" xfId="17274"/>
    <cellStyle name="Normal 27 3 45 7" xfId="17888"/>
    <cellStyle name="Normal 27 3 45 8" xfId="22167"/>
    <cellStyle name="Normal 27 3 46" xfId="1626"/>
    <cellStyle name="Normal 27 3 46 2" xfId="7189"/>
    <cellStyle name="Normal 27 3 46 2 2" xfId="12562"/>
    <cellStyle name="Normal 27 3 46 3" xfId="7190"/>
    <cellStyle name="Normal 27 3 46 3 2" xfId="13871"/>
    <cellStyle name="Normal 27 3 46 4" xfId="11179"/>
    <cellStyle name="Normal 27 3 46 5" xfId="7188"/>
    <cellStyle name="Normal 27 3 46 6" xfId="17275"/>
    <cellStyle name="Normal 27 3 46 7" xfId="19641"/>
    <cellStyle name="Normal 27 3 46 8" xfId="22168"/>
    <cellStyle name="Normal 27 3 47" xfId="1627"/>
    <cellStyle name="Normal 27 3 47 2" xfId="7192"/>
    <cellStyle name="Normal 27 3 47 2 2" xfId="12563"/>
    <cellStyle name="Normal 27 3 47 3" xfId="7193"/>
    <cellStyle name="Normal 27 3 47 3 2" xfId="13872"/>
    <cellStyle name="Normal 27 3 47 4" xfId="11180"/>
    <cellStyle name="Normal 27 3 47 5" xfId="7191"/>
    <cellStyle name="Normal 27 3 47 6" xfId="17278"/>
    <cellStyle name="Normal 27 3 47 7" xfId="20167"/>
    <cellStyle name="Normal 27 3 47 8" xfId="22169"/>
    <cellStyle name="Normal 27 3 48" xfId="1628"/>
    <cellStyle name="Normal 27 3 48 2" xfId="7195"/>
    <cellStyle name="Normal 27 3 48 2 2" xfId="12564"/>
    <cellStyle name="Normal 27 3 48 3" xfId="7196"/>
    <cellStyle name="Normal 27 3 48 3 2" xfId="13873"/>
    <cellStyle name="Normal 27 3 48 4" xfId="11181"/>
    <cellStyle name="Normal 27 3 48 5" xfId="7194"/>
    <cellStyle name="Normal 27 3 48 6" xfId="17281"/>
    <cellStyle name="Normal 27 3 48 7" xfId="20615"/>
    <cellStyle name="Normal 27 3 48 8" xfId="22170"/>
    <cellStyle name="Normal 27 3 49" xfId="1629"/>
    <cellStyle name="Normal 27 3 49 2" xfId="7198"/>
    <cellStyle name="Normal 27 3 49 2 2" xfId="12565"/>
    <cellStyle name="Normal 27 3 49 3" xfId="7199"/>
    <cellStyle name="Normal 27 3 49 3 2" xfId="13874"/>
    <cellStyle name="Normal 27 3 49 4" xfId="11182"/>
    <cellStyle name="Normal 27 3 49 5" xfId="7197"/>
    <cellStyle name="Normal 27 3 49 6" xfId="17283"/>
    <cellStyle name="Normal 27 3 49 7" xfId="17885"/>
    <cellStyle name="Normal 27 3 49 8" xfId="22171"/>
    <cellStyle name="Normal 27 3 5" xfId="1630"/>
    <cellStyle name="Normal 27 3 5 2" xfId="7201"/>
    <cellStyle name="Normal 27 3 5 2 2" xfId="12566"/>
    <cellStyle name="Normal 27 3 5 3" xfId="7202"/>
    <cellStyle name="Normal 27 3 5 3 2" xfId="13875"/>
    <cellStyle name="Normal 27 3 5 4" xfId="11183"/>
    <cellStyle name="Normal 27 3 5 5" xfId="7200"/>
    <cellStyle name="Normal 27 3 5 6" xfId="17284"/>
    <cellStyle name="Normal 27 3 5 7" xfId="17883"/>
    <cellStyle name="Normal 27 3 5 8" xfId="22172"/>
    <cellStyle name="Normal 27 3 50" xfId="1631"/>
    <cellStyle name="Normal 27 3 50 2" xfId="7204"/>
    <cellStyle name="Normal 27 3 50 2 2" xfId="12567"/>
    <cellStyle name="Normal 27 3 50 3" xfId="7205"/>
    <cellStyle name="Normal 27 3 50 3 2" xfId="13876"/>
    <cellStyle name="Normal 27 3 50 4" xfId="11184"/>
    <cellStyle name="Normal 27 3 50 5" xfId="7203"/>
    <cellStyle name="Normal 27 3 50 6" xfId="17286"/>
    <cellStyle name="Normal 27 3 50 7" xfId="19640"/>
    <cellStyle name="Normal 27 3 50 8" xfId="22173"/>
    <cellStyle name="Normal 27 3 51" xfId="1632"/>
    <cellStyle name="Normal 27 3 51 2" xfId="7207"/>
    <cellStyle name="Normal 27 3 51 2 2" xfId="12568"/>
    <cellStyle name="Normal 27 3 51 3" xfId="7208"/>
    <cellStyle name="Normal 27 3 51 3 2" xfId="13877"/>
    <cellStyle name="Normal 27 3 51 4" xfId="11185"/>
    <cellStyle name="Normal 27 3 51 5" xfId="7206"/>
    <cellStyle name="Normal 27 3 51 6" xfId="17288"/>
    <cellStyle name="Normal 27 3 51 7" xfId="20166"/>
    <cellStyle name="Normal 27 3 51 8" xfId="22174"/>
    <cellStyle name="Normal 27 3 52" xfId="1633"/>
    <cellStyle name="Normal 27 3 52 2" xfId="7210"/>
    <cellStyle name="Normal 27 3 52 2 2" xfId="12569"/>
    <cellStyle name="Normal 27 3 52 3" xfId="7211"/>
    <cellStyle name="Normal 27 3 52 3 2" xfId="13878"/>
    <cellStyle name="Normal 27 3 52 4" xfId="11186"/>
    <cellStyle name="Normal 27 3 52 5" xfId="7209"/>
    <cellStyle name="Normal 27 3 52 6" xfId="17289"/>
    <cellStyle name="Normal 27 3 52 7" xfId="20614"/>
    <cellStyle name="Normal 27 3 52 8" xfId="22175"/>
    <cellStyle name="Normal 27 3 53" xfId="1634"/>
    <cellStyle name="Normal 27 3 53 2" xfId="7213"/>
    <cellStyle name="Normal 27 3 53 2 2" xfId="12570"/>
    <cellStyle name="Normal 27 3 53 3" xfId="7214"/>
    <cellStyle name="Normal 27 3 53 3 2" xfId="13879"/>
    <cellStyle name="Normal 27 3 53 4" xfId="11187"/>
    <cellStyle name="Normal 27 3 53 5" xfId="7212"/>
    <cellStyle name="Normal 27 3 53 6" xfId="17291"/>
    <cellStyle name="Normal 27 3 53 7" xfId="17880"/>
    <cellStyle name="Normal 27 3 53 8" xfId="22176"/>
    <cellStyle name="Normal 27 3 54" xfId="1635"/>
    <cellStyle name="Normal 27 3 54 2" xfId="7216"/>
    <cellStyle name="Normal 27 3 54 2 2" xfId="12571"/>
    <cellStyle name="Normal 27 3 54 3" xfId="7217"/>
    <cellStyle name="Normal 27 3 54 3 2" xfId="13880"/>
    <cellStyle name="Normal 27 3 54 4" xfId="11188"/>
    <cellStyle name="Normal 27 3 54 5" xfId="7215"/>
    <cellStyle name="Normal 27 3 54 6" xfId="17293"/>
    <cellStyle name="Normal 27 3 54 7" xfId="17878"/>
    <cellStyle name="Normal 27 3 54 8" xfId="22177"/>
    <cellStyle name="Normal 27 3 55" xfId="1636"/>
    <cellStyle name="Normal 27 3 55 2" xfId="7219"/>
    <cellStyle name="Normal 27 3 55 2 2" xfId="12572"/>
    <cellStyle name="Normal 27 3 55 3" xfId="7220"/>
    <cellStyle name="Normal 27 3 55 3 2" xfId="13881"/>
    <cellStyle name="Normal 27 3 55 4" xfId="11189"/>
    <cellStyle name="Normal 27 3 55 5" xfId="7218"/>
    <cellStyle name="Normal 27 3 55 6" xfId="17295"/>
    <cellStyle name="Normal 27 3 55 7" xfId="19639"/>
    <cellStyle name="Normal 27 3 55 8" xfId="22178"/>
    <cellStyle name="Normal 27 3 56" xfId="1637"/>
    <cellStyle name="Normal 27 3 56 2" xfId="7222"/>
    <cellStyle name="Normal 27 3 56 2 2" xfId="12573"/>
    <cellStyle name="Normal 27 3 56 3" xfId="7223"/>
    <cellStyle name="Normal 27 3 56 3 2" xfId="13882"/>
    <cellStyle name="Normal 27 3 56 4" xfId="11190"/>
    <cellStyle name="Normal 27 3 56 5" xfId="7221"/>
    <cellStyle name="Normal 27 3 56 6" xfId="17298"/>
    <cellStyle name="Normal 27 3 56 7" xfId="20165"/>
    <cellStyle name="Normal 27 3 56 8" xfId="22179"/>
    <cellStyle name="Normal 27 3 57" xfId="1638"/>
    <cellStyle name="Normal 27 3 57 2" xfId="7225"/>
    <cellStyle name="Normal 27 3 57 2 2" xfId="13547"/>
    <cellStyle name="Normal 27 3 57 3" xfId="7226"/>
    <cellStyle name="Normal 27 3 57 3 2" xfId="14856"/>
    <cellStyle name="Normal 27 3 57 4" xfId="11191"/>
    <cellStyle name="Normal 27 3 57 5" xfId="7224"/>
    <cellStyle name="Normal 27 3 57 6" xfId="17300"/>
    <cellStyle name="Normal 27 3 57 7" xfId="20613"/>
    <cellStyle name="Normal 27 3 57 8" xfId="22995"/>
    <cellStyle name="Normal 27 3 58" xfId="1639"/>
    <cellStyle name="Normal 27 3 58 2" xfId="7228"/>
    <cellStyle name="Normal 27 3 58 2 2" xfId="13532"/>
    <cellStyle name="Normal 27 3 58 3" xfId="7229"/>
    <cellStyle name="Normal 27 3 58 3 2" xfId="14841"/>
    <cellStyle name="Normal 27 3 58 4" xfId="11192"/>
    <cellStyle name="Normal 27 3 58 5" xfId="7227"/>
    <cellStyle name="Normal 27 3 58 6" xfId="17301"/>
    <cellStyle name="Normal 27 3 58 7" xfId="17875"/>
    <cellStyle name="Normal 27 3 58 8" xfId="22959"/>
    <cellStyle name="Normal 27 3 59" xfId="1640"/>
    <cellStyle name="Normal 27 3 59 2" xfId="7231"/>
    <cellStyle name="Normal 27 3 59 2 2" xfId="13548"/>
    <cellStyle name="Normal 27 3 59 3" xfId="7232"/>
    <cellStyle name="Normal 27 3 59 3 2" xfId="14857"/>
    <cellStyle name="Normal 27 3 59 4" xfId="11193"/>
    <cellStyle name="Normal 27 3 59 5" xfId="7230"/>
    <cellStyle name="Normal 27 3 59 6" xfId="17303"/>
    <cellStyle name="Normal 27 3 59 7" xfId="17873"/>
    <cellStyle name="Normal 27 3 59 8" xfId="22996"/>
    <cellStyle name="Normal 27 3 6" xfId="1641"/>
    <cellStyle name="Normal 27 3 6 2" xfId="7234"/>
    <cellStyle name="Normal 27 3 6 2 2" xfId="12574"/>
    <cellStyle name="Normal 27 3 6 3" xfId="7235"/>
    <cellStyle name="Normal 27 3 6 3 2" xfId="13883"/>
    <cellStyle name="Normal 27 3 6 4" xfId="11194"/>
    <cellStyle name="Normal 27 3 6 5" xfId="7233"/>
    <cellStyle name="Normal 27 3 6 6" xfId="17305"/>
    <cellStyle name="Normal 27 3 6 7" xfId="19638"/>
    <cellStyle name="Normal 27 3 6 8" xfId="22180"/>
    <cellStyle name="Normal 27 3 60" xfId="1642"/>
    <cellStyle name="Normal 27 3 60 2" xfId="7237"/>
    <cellStyle name="Normal 27 3 60 2 2" xfId="13531"/>
    <cellStyle name="Normal 27 3 60 3" xfId="7238"/>
    <cellStyle name="Normal 27 3 60 3 2" xfId="14840"/>
    <cellStyle name="Normal 27 3 60 4" xfId="11195"/>
    <cellStyle name="Normal 27 3 60 5" xfId="7236"/>
    <cellStyle name="Normal 27 3 60 6" xfId="17307"/>
    <cellStyle name="Normal 27 3 60 7" xfId="20164"/>
    <cellStyle name="Normal 27 3 60 8" xfId="22958"/>
    <cellStyle name="Normal 27 3 61" xfId="1643"/>
    <cellStyle name="Normal 27 3 61 2" xfId="7240"/>
    <cellStyle name="Normal 27 3 61 2 2" xfId="13549"/>
    <cellStyle name="Normal 27 3 61 3" xfId="7241"/>
    <cellStyle name="Normal 27 3 61 3 2" xfId="14858"/>
    <cellStyle name="Normal 27 3 61 4" xfId="11196"/>
    <cellStyle name="Normal 27 3 61 5" xfId="7239"/>
    <cellStyle name="Normal 27 3 61 6" xfId="17309"/>
    <cellStyle name="Normal 27 3 61 7" xfId="20612"/>
    <cellStyle name="Normal 27 3 61 8" xfId="22997"/>
    <cellStyle name="Normal 27 3 62" xfId="1644"/>
    <cellStyle name="Normal 27 3 62 2" xfId="7243"/>
    <cellStyle name="Normal 27 3 62 2 2" xfId="13530"/>
    <cellStyle name="Normal 27 3 62 3" xfId="7244"/>
    <cellStyle name="Normal 27 3 62 3 2" xfId="14839"/>
    <cellStyle name="Normal 27 3 62 4" xfId="11197"/>
    <cellStyle name="Normal 27 3 62 5" xfId="7242"/>
    <cellStyle name="Normal 27 3 62 6" xfId="17310"/>
    <cellStyle name="Normal 27 3 62 7" xfId="17870"/>
    <cellStyle name="Normal 27 3 62 8" xfId="22957"/>
    <cellStyle name="Normal 27 3 63" xfId="1645"/>
    <cellStyle name="Normal 27 3 63 2" xfId="7246"/>
    <cellStyle name="Normal 27 3 63 2 2" xfId="13550"/>
    <cellStyle name="Normal 27 3 63 3" xfId="7247"/>
    <cellStyle name="Normal 27 3 63 3 2" xfId="14859"/>
    <cellStyle name="Normal 27 3 63 4" xfId="11198"/>
    <cellStyle name="Normal 27 3 63 5" xfId="7245"/>
    <cellStyle name="Normal 27 3 63 6" xfId="17312"/>
    <cellStyle name="Normal 27 3 63 7" xfId="17868"/>
    <cellStyle name="Normal 27 3 63 8" xfId="22998"/>
    <cellStyle name="Normal 27 3 64" xfId="7248"/>
    <cellStyle name="Normal 27 3 64 2" xfId="12522"/>
    <cellStyle name="Normal 27 3 65" xfId="7249"/>
    <cellStyle name="Normal 27 3 65 2" xfId="13831"/>
    <cellStyle name="Normal 27 3 66" xfId="11139"/>
    <cellStyle name="Normal 27 3 67" xfId="7070"/>
    <cellStyle name="Normal 27 3 68" xfId="17209"/>
    <cellStyle name="Normal 27 3 69" xfId="17927"/>
    <cellStyle name="Normal 27 3 7" xfId="1646"/>
    <cellStyle name="Normal 27 3 7 2" xfId="7251"/>
    <cellStyle name="Normal 27 3 7 2 2" xfId="12575"/>
    <cellStyle name="Normal 27 3 7 3" xfId="7252"/>
    <cellStyle name="Normal 27 3 7 3 2" xfId="13884"/>
    <cellStyle name="Normal 27 3 7 4" xfId="11199"/>
    <cellStyle name="Normal 27 3 7 5" xfId="7250"/>
    <cellStyle name="Normal 27 3 7 6" xfId="17315"/>
    <cellStyle name="Normal 27 3 7 7" xfId="17866"/>
    <cellStyle name="Normal 27 3 7 8" xfId="22181"/>
    <cellStyle name="Normal 27 3 70" xfId="22128"/>
    <cellStyle name="Normal 27 3 8" xfId="1647"/>
    <cellStyle name="Normal 27 3 8 2" xfId="7254"/>
    <cellStyle name="Normal 27 3 8 2 2" xfId="12576"/>
    <cellStyle name="Normal 27 3 8 3" xfId="7255"/>
    <cellStyle name="Normal 27 3 8 3 2" xfId="13885"/>
    <cellStyle name="Normal 27 3 8 4" xfId="11200"/>
    <cellStyle name="Normal 27 3 8 5" xfId="7253"/>
    <cellStyle name="Normal 27 3 8 6" xfId="17317"/>
    <cellStyle name="Normal 27 3 8 7" xfId="19637"/>
    <cellStyle name="Normal 27 3 8 8" xfId="22182"/>
    <cellStyle name="Normal 27 3 9" xfId="1648"/>
    <cellStyle name="Normal 27 3 9 2" xfId="7257"/>
    <cellStyle name="Normal 27 3 9 2 2" xfId="12577"/>
    <cellStyle name="Normal 27 3 9 3" xfId="7258"/>
    <cellStyle name="Normal 27 3 9 3 2" xfId="13886"/>
    <cellStyle name="Normal 27 3 9 4" xfId="11201"/>
    <cellStyle name="Normal 27 3 9 5" xfId="7256"/>
    <cellStyle name="Normal 27 3 9 6" xfId="17319"/>
    <cellStyle name="Normal 27 3 9 7" xfId="20163"/>
    <cellStyle name="Normal 27 3 9 8" xfId="22183"/>
    <cellStyle name="Normal 27 4" xfId="1649"/>
    <cellStyle name="Normal 27 4 2" xfId="12465"/>
    <cellStyle name="Normal 27 4 3" xfId="7259"/>
    <cellStyle name="Normal 27 4 4" xfId="17320"/>
    <cellStyle name="Normal 27 4 5" xfId="20611"/>
    <cellStyle name="Normal 27 5" xfId="1650"/>
    <cellStyle name="Normal 27 5 2" xfId="13774"/>
    <cellStyle name="Normal 27 5 3" xfId="7260"/>
    <cellStyle name="Normal 27 5 4" xfId="17321"/>
    <cellStyle name="Normal 27 5 5" xfId="17863"/>
    <cellStyle name="Normal 27 6" xfId="1651"/>
    <cellStyle name="Normal 27 6 2" xfId="7261"/>
    <cellStyle name="Normal 27 6 3" xfId="17322"/>
    <cellStyle name="Normal 27 6 4" xfId="20162"/>
    <cellStyle name="Normal 27 7" xfId="1652"/>
    <cellStyle name="Normal 27 7 2" xfId="7262"/>
    <cellStyle name="Normal 27 7 3" xfId="17323"/>
    <cellStyle name="Normal 27 7 4" xfId="17862"/>
    <cellStyle name="Normal 27 8" xfId="1653"/>
    <cellStyle name="Normal 27 8 2" xfId="7263"/>
    <cellStyle name="Normal 27 8 3" xfId="17324"/>
    <cellStyle name="Normal 27 8 4" xfId="19636"/>
    <cellStyle name="Normal 27 9" xfId="1654"/>
    <cellStyle name="Normal 27 9 2" xfId="7264"/>
    <cellStyle name="Normal 27 9 3" xfId="17325"/>
    <cellStyle name="Normal 27 9 4" xfId="20610"/>
    <cellStyle name="Normal 28" xfId="1655"/>
    <cellStyle name="Normal 28 10" xfId="1656"/>
    <cellStyle name="Normal 28 10 2" xfId="7266"/>
    <cellStyle name="Normal 28 10 3" xfId="17327"/>
    <cellStyle name="Normal 28 10 4" xfId="20161"/>
    <cellStyle name="Normal 28 11" xfId="1657"/>
    <cellStyle name="Normal 28 11 2" xfId="7267"/>
    <cellStyle name="Normal 28 11 3" xfId="17328"/>
    <cellStyle name="Normal 28 11 4" xfId="17859"/>
    <cellStyle name="Normal 28 12" xfId="1658"/>
    <cellStyle name="Normal 28 12 2" xfId="7268"/>
    <cellStyle name="Normal 28 12 3" xfId="17329"/>
    <cellStyle name="Normal 28 12 4" xfId="19635"/>
    <cellStyle name="Normal 28 13" xfId="1659"/>
    <cellStyle name="Normal 28 13 2" xfId="7269"/>
    <cellStyle name="Normal 28 13 3" xfId="17330"/>
    <cellStyle name="Normal 28 13 4" xfId="20609"/>
    <cellStyle name="Normal 28 14" xfId="1660"/>
    <cellStyle name="Normal 28 14 2" xfId="7270"/>
    <cellStyle name="Normal 28 14 3" xfId="17331"/>
    <cellStyle name="Normal 28 14 4" xfId="17857"/>
    <cellStyle name="Normal 28 15" xfId="1661"/>
    <cellStyle name="Normal 28 15 2" xfId="7271"/>
    <cellStyle name="Normal 28 15 3" xfId="17332"/>
    <cellStyle name="Normal 28 15 4" xfId="20160"/>
    <cellStyle name="Normal 28 16" xfId="1662"/>
    <cellStyle name="Normal 28 16 2" xfId="7272"/>
    <cellStyle name="Normal 28 16 3" xfId="17333"/>
    <cellStyle name="Normal 28 16 4" xfId="17856"/>
    <cellStyle name="Normal 28 17" xfId="1663"/>
    <cellStyle name="Normal 28 17 2" xfId="7273"/>
    <cellStyle name="Normal 28 17 3" xfId="17334"/>
    <cellStyle name="Normal 28 17 4" xfId="19634"/>
    <cellStyle name="Normal 28 18" xfId="1664"/>
    <cellStyle name="Normal 28 18 2" xfId="7274"/>
    <cellStyle name="Normal 28 18 3" xfId="17335"/>
    <cellStyle name="Normal 28 18 4" xfId="20608"/>
    <cellStyle name="Normal 28 19" xfId="1665"/>
    <cellStyle name="Normal 28 19 2" xfId="7275"/>
    <cellStyle name="Normal 28 19 3" xfId="17336"/>
    <cellStyle name="Normal 28 19 4" xfId="17854"/>
    <cellStyle name="Normal 28 2" xfId="1666"/>
    <cellStyle name="Normal 28 2 10" xfId="1667"/>
    <cellStyle name="Normal 28 2 10 2" xfId="7277"/>
    <cellStyle name="Normal 28 2 10 2 2" xfId="12580"/>
    <cellStyle name="Normal 28 2 10 3" xfId="7278"/>
    <cellStyle name="Normal 28 2 10 3 2" xfId="13889"/>
    <cellStyle name="Normal 28 2 10 4" xfId="11204"/>
    <cellStyle name="Normal 28 2 10 5" xfId="7276"/>
    <cellStyle name="Normal 28 2 10 6" xfId="17337"/>
    <cellStyle name="Normal 28 2 10 7" xfId="20159"/>
    <cellStyle name="Normal 28 2 10 8" xfId="22185"/>
    <cellStyle name="Normal 28 2 11" xfId="1668"/>
    <cellStyle name="Normal 28 2 11 2" xfId="7280"/>
    <cellStyle name="Normal 28 2 11 2 2" xfId="12581"/>
    <cellStyle name="Normal 28 2 11 3" xfId="7281"/>
    <cellStyle name="Normal 28 2 11 3 2" xfId="13890"/>
    <cellStyle name="Normal 28 2 11 4" xfId="11205"/>
    <cellStyle name="Normal 28 2 11 5" xfId="7279"/>
    <cellStyle name="Normal 28 2 11 6" xfId="17338"/>
    <cellStyle name="Normal 28 2 11 7" xfId="20607"/>
    <cellStyle name="Normal 28 2 11 8" xfId="22186"/>
    <cellStyle name="Normal 28 2 12" xfId="1669"/>
    <cellStyle name="Normal 28 2 12 2" xfId="7283"/>
    <cellStyle name="Normal 28 2 12 2 2" xfId="12582"/>
    <cellStyle name="Normal 28 2 12 3" xfId="7284"/>
    <cellStyle name="Normal 28 2 12 3 2" xfId="13891"/>
    <cellStyle name="Normal 28 2 12 4" xfId="11206"/>
    <cellStyle name="Normal 28 2 12 5" xfId="7282"/>
    <cellStyle name="Normal 28 2 12 6" xfId="17339"/>
    <cellStyle name="Normal 28 2 12 7" xfId="17852"/>
    <cellStyle name="Normal 28 2 12 8" xfId="22187"/>
    <cellStyle name="Normal 28 2 13" xfId="1670"/>
    <cellStyle name="Normal 28 2 13 2" xfId="7286"/>
    <cellStyle name="Normal 28 2 13 2 2" xfId="12583"/>
    <cellStyle name="Normal 28 2 13 3" xfId="7287"/>
    <cellStyle name="Normal 28 2 13 3 2" xfId="13892"/>
    <cellStyle name="Normal 28 2 13 4" xfId="11207"/>
    <cellStyle name="Normal 28 2 13 5" xfId="7285"/>
    <cellStyle name="Normal 28 2 13 6" xfId="17340"/>
    <cellStyle name="Normal 28 2 13 7" xfId="17850"/>
    <cellStyle name="Normal 28 2 13 8" xfId="22188"/>
    <cellStyle name="Normal 28 2 14" xfId="1671"/>
    <cellStyle name="Normal 28 2 14 2" xfId="7289"/>
    <cellStyle name="Normal 28 2 14 2 2" xfId="12584"/>
    <cellStyle name="Normal 28 2 14 3" xfId="7290"/>
    <cellStyle name="Normal 28 2 14 3 2" xfId="13893"/>
    <cellStyle name="Normal 28 2 14 4" xfId="11208"/>
    <cellStyle name="Normal 28 2 14 5" xfId="7288"/>
    <cellStyle name="Normal 28 2 14 6" xfId="17341"/>
    <cellStyle name="Normal 28 2 14 7" xfId="19633"/>
    <cellStyle name="Normal 28 2 14 8" xfId="22189"/>
    <cellStyle name="Normal 28 2 15" xfId="1672"/>
    <cellStyle name="Normal 28 2 15 2" xfId="7292"/>
    <cellStyle name="Normal 28 2 15 2 2" xfId="12585"/>
    <cellStyle name="Normal 28 2 15 3" xfId="7293"/>
    <cellStyle name="Normal 28 2 15 3 2" xfId="13894"/>
    <cellStyle name="Normal 28 2 15 4" xfId="11209"/>
    <cellStyle name="Normal 28 2 15 5" xfId="7291"/>
    <cellStyle name="Normal 28 2 15 6" xfId="17343"/>
    <cellStyle name="Normal 28 2 15 7" xfId="20158"/>
    <cellStyle name="Normal 28 2 15 8" xfId="22190"/>
    <cellStyle name="Normal 28 2 16" xfId="1673"/>
    <cellStyle name="Normal 28 2 16 2" xfId="7295"/>
    <cellStyle name="Normal 28 2 16 2 2" xfId="12586"/>
    <cellStyle name="Normal 28 2 16 3" xfId="7296"/>
    <cellStyle name="Normal 28 2 16 3 2" xfId="13895"/>
    <cellStyle name="Normal 28 2 16 4" xfId="11210"/>
    <cellStyle name="Normal 28 2 16 5" xfId="7294"/>
    <cellStyle name="Normal 28 2 16 6" xfId="17345"/>
    <cellStyle name="Normal 28 2 16 7" xfId="20606"/>
    <cellStyle name="Normal 28 2 16 8" xfId="22191"/>
    <cellStyle name="Normal 28 2 17" xfId="1674"/>
    <cellStyle name="Normal 28 2 17 2" xfId="7298"/>
    <cellStyle name="Normal 28 2 17 2 2" xfId="12587"/>
    <cellStyle name="Normal 28 2 17 3" xfId="7299"/>
    <cellStyle name="Normal 28 2 17 3 2" xfId="13896"/>
    <cellStyle name="Normal 28 2 17 4" xfId="11211"/>
    <cellStyle name="Normal 28 2 17 5" xfId="7297"/>
    <cellStyle name="Normal 28 2 17 6" xfId="17346"/>
    <cellStyle name="Normal 28 2 17 7" xfId="17847"/>
    <cellStyle name="Normal 28 2 17 8" xfId="22192"/>
    <cellStyle name="Normal 28 2 18" xfId="1675"/>
    <cellStyle name="Normal 28 2 18 2" xfId="7301"/>
    <cellStyle name="Normal 28 2 18 2 2" xfId="12588"/>
    <cellStyle name="Normal 28 2 18 3" xfId="7302"/>
    <cellStyle name="Normal 28 2 18 3 2" xfId="13897"/>
    <cellStyle name="Normal 28 2 18 4" xfId="11212"/>
    <cellStyle name="Normal 28 2 18 5" xfId="7300"/>
    <cellStyle name="Normal 28 2 18 6" xfId="17347"/>
    <cellStyle name="Normal 28 2 18 7" xfId="17845"/>
    <cellStyle name="Normal 28 2 18 8" xfId="22193"/>
    <cellStyle name="Normal 28 2 19" xfId="1676"/>
    <cellStyle name="Normal 28 2 19 2" xfId="7304"/>
    <cellStyle name="Normal 28 2 19 2 2" xfId="12589"/>
    <cellStyle name="Normal 28 2 19 3" xfId="7305"/>
    <cellStyle name="Normal 28 2 19 3 2" xfId="13898"/>
    <cellStyle name="Normal 28 2 19 4" xfId="11213"/>
    <cellStyle name="Normal 28 2 19 5" xfId="7303"/>
    <cellStyle name="Normal 28 2 19 6" xfId="17348"/>
    <cellStyle name="Normal 28 2 19 7" xfId="19632"/>
    <cellStyle name="Normal 28 2 19 8" xfId="22194"/>
    <cellStyle name="Normal 28 2 2" xfId="1677"/>
    <cellStyle name="Normal 28 2 2 2" xfId="7307"/>
    <cellStyle name="Normal 28 2 2 2 2" xfId="12590"/>
    <cellStyle name="Normal 28 2 2 3" xfId="7308"/>
    <cellStyle name="Normal 28 2 2 3 2" xfId="13899"/>
    <cellStyle name="Normal 28 2 2 4" xfId="11214"/>
    <cellStyle name="Normal 28 2 2 5" xfId="7306"/>
    <cellStyle name="Normal 28 2 2 6" xfId="17349"/>
    <cellStyle name="Normal 28 2 2 7" xfId="20157"/>
    <cellStyle name="Normal 28 2 2 8" xfId="22195"/>
    <cellStyle name="Normal 28 2 20" xfId="1678"/>
    <cellStyle name="Normal 28 2 20 2" xfId="7310"/>
    <cellStyle name="Normal 28 2 20 2 2" xfId="12591"/>
    <cellStyle name="Normal 28 2 20 3" xfId="7311"/>
    <cellStyle name="Normal 28 2 20 3 2" xfId="13900"/>
    <cellStyle name="Normal 28 2 20 4" xfId="11215"/>
    <cellStyle name="Normal 28 2 20 5" xfId="7309"/>
    <cellStyle name="Normal 28 2 20 6" xfId="17350"/>
    <cellStyle name="Normal 28 2 20 7" xfId="20605"/>
    <cellStyle name="Normal 28 2 20 8" xfId="22196"/>
    <cellStyle name="Normal 28 2 21" xfId="1679"/>
    <cellStyle name="Normal 28 2 21 2" xfId="7313"/>
    <cellStyle name="Normal 28 2 21 2 2" xfId="12592"/>
    <cellStyle name="Normal 28 2 21 3" xfId="7314"/>
    <cellStyle name="Normal 28 2 21 3 2" xfId="13901"/>
    <cellStyle name="Normal 28 2 21 4" xfId="11216"/>
    <cellStyle name="Normal 28 2 21 5" xfId="7312"/>
    <cellStyle name="Normal 28 2 21 6" xfId="17351"/>
    <cellStyle name="Normal 28 2 21 7" xfId="17842"/>
    <cellStyle name="Normal 28 2 21 8" xfId="22197"/>
    <cellStyle name="Normal 28 2 22" xfId="1680"/>
    <cellStyle name="Normal 28 2 22 2" xfId="7316"/>
    <cellStyle name="Normal 28 2 22 2 2" xfId="12593"/>
    <cellStyle name="Normal 28 2 22 3" xfId="7317"/>
    <cellStyle name="Normal 28 2 22 3 2" xfId="13902"/>
    <cellStyle name="Normal 28 2 22 4" xfId="11217"/>
    <cellStyle name="Normal 28 2 22 5" xfId="7315"/>
    <cellStyle name="Normal 28 2 22 6" xfId="17353"/>
    <cellStyle name="Normal 28 2 22 7" xfId="17840"/>
    <cellStyle name="Normal 28 2 22 8" xfId="22198"/>
    <cellStyle name="Normal 28 2 23" xfId="1681"/>
    <cellStyle name="Normal 28 2 23 2" xfId="7319"/>
    <cellStyle name="Normal 28 2 23 2 2" xfId="12594"/>
    <cellStyle name="Normal 28 2 23 3" xfId="7320"/>
    <cellStyle name="Normal 28 2 23 3 2" xfId="13903"/>
    <cellStyle name="Normal 28 2 23 4" xfId="11218"/>
    <cellStyle name="Normal 28 2 23 5" xfId="7318"/>
    <cellStyle name="Normal 28 2 23 6" xfId="17354"/>
    <cellStyle name="Normal 28 2 23 7" xfId="19631"/>
    <cellStyle name="Normal 28 2 23 8" xfId="22199"/>
    <cellStyle name="Normal 28 2 24" xfId="1682"/>
    <cellStyle name="Normal 28 2 24 2" xfId="7322"/>
    <cellStyle name="Normal 28 2 24 2 2" xfId="12595"/>
    <cellStyle name="Normal 28 2 24 3" xfId="7323"/>
    <cellStyle name="Normal 28 2 24 3 2" xfId="13904"/>
    <cellStyle name="Normal 28 2 24 4" xfId="11219"/>
    <cellStyle name="Normal 28 2 24 5" xfId="7321"/>
    <cellStyle name="Normal 28 2 24 6" xfId="17356"/>
    <cellStyle name="Normal 28 2 24 7" xfId="20156"/>
    <cellStyle name="Normal 28 2 24 8" xfId="22200"/>
    <cellStyle name="Normal 28 2 25" xfId="1683"/>
    <cellStyle name="Normal 28 2 25 2" xfId="7325"/>
    <cellStyle name="Normal 28 2 25 2 2" xfId="12596"/>
    <cellStyle name="Normal 28 2 25 3" xfId="7326"/>
    <cellStyle name="Normal 28 2 25 3 2" xfId="13905"/>
    <cellStyle name="Normal 28 2 25 4" xfId="11220"/>
    <cellStyle name="Normal 28 2 25 5" xfId="7324"/>
    <cellStyle name="Normal 28 2 25 6" xfId="17358"/>
    <cellStyle name="Normal 28 2 25 7" xfId="20604"/>
    <cellStyle name="Normal 28 2 25 8" xfId="22201"/>
    <cellStyle name="Normal 28 2 26" xfId="1684"/>
    <cellStyle name="Normal 28 2 26 2" xfId="7328"/>
    <cellStyle name="Normal 28 2 26 2 2" xfId="12597"/>
    <cellStyle name="Normal 28 2 26 3" xfId="7329"/>
    <cellStyle name="Normal 28 2 26 3 2" xfId="13906"/>
    <cellStyle name="Normal 28 2 26 4" xfId="11221"/>
    <cellStyle name="Normal 28 2 26 5" xfId="7327"/>
    <cellStyle name="Normal 28 2 26 6" xfId="17359"/>
    <cellStyle name="Normal 28 2 26 7" xfId="17837"/>
    <cellStyle name="Normal 28 2 26 8" xfId="22202"/>
    <cellStyle name="Normal 28 2 27" xfId="1685"/>
    <cellStyle name="Normal 28 2 27 2" xfId="7331"/>
    <cellStyle name="Normal 28 2 27 2 2" xfId="12598"/>
    <cellStyle name="Normal 28 2 27 3" xfId="7332"/>
    <cellStyle name="Normal 28 2 27 3 2" xfId="13907"/>
    <cellStyle name="Normal 28 2 27 4" xfId="11222"/>
    <cellStyle name="Normal 28 2 27 5" xfId="7330"/>
    <cellStyle name="Normal 28 2 27 6" xfId="17360"/>
    <cellStyle name="Normal 28 2 27 7" xfId="17835"/>
    <cellStyle name="Normal 28 2 27 8" xfId="22203"/>
    <cellStyle name="Normal 28 2 28" xfId="1686"/>
    <cellStyle name="Normal 28 2 28 2" xfId="7334"/>
    <cellStyle name="Normal 28 2 28 2 2" xfId="12599"/>
    <cellStyle name="Normal 28 2 28 3" xfId="7335"/>
    <cellStyle name="Normal 28 2 28 3 2" xfId="13908"/>
    <cellStyle name="Normal 28 2 28 4" xfId="11223"/>
    <cellStyle name="Normal 28 2 28 5" xfId="7333"/>
    <cellStyle name="Normal 28 2 28 6" xfId="17361"/>
    <cellStyle name="Normal 28 2 28 7" xfId="19630"/>
    <cellStyle name="Normal 28 2 28 8" xfId="22204"/>
    <cellStyle name="Normal 28 2 29" xfId="1687"/>
    <cellStyle name="Normal 28 2 29 2" xfId="7337"/>
    <cellStyle name="Normal 28 2 29 2 2" xfId="12600"/>
    <cellStyle name="Normal 28 2 29 3" xfId="7338"/>
    <cellStyle name="Normal 28 2 29 3 2" xfId="13909"/>
    <cellStyle name="Normal 28 2 29 4" xfId="11224"/>
    <cellStyle name="Normal 28 2 29 5" xfId="7336"/>
    <cellStyle name="Normal 28 2 29 6" xfId="17362"/>
    <cellStyle name="Normal 28 2 29 7" xfId="20155"/>
    <cellStyle name="Normal 28 2 29 8" xfId="22205"/>
    <cellStyle name="Normal 28 2 3" xfId="1688"/>
    <cellStyle name="Normal 28 2 3 2" xfId="7340"/>
    <cellStyle name="Normal 28 2 3 2 2" xfId="12601"/>
    <cellStyle name="Normal 28 2 3 3" xfId="7341"/>
    <cellStyle name="Normal 28 2 3 3 2" xfId="13910"/>
    <cellStyle name="Normal 28 2 3 4" xfId="11225"/>
    <cellStyle name="Normal 28 2 3 5" xfId="7339"/>
    <cellStyle name="Normal 28 2 3 6" xfId="17363"/>
    <cellStyle name="Normal 28 2 3 7" xfId="20603"/>
    <cellStyle name="Normal 28 2 3 8" xfId="22206"/>
    <cellStyle name="Normal 28 2 30" xfId="1689"/>
    <cellStyle name="Normal 28 2 30 2" xfId="7343"/>
    <cellStyle name="Normal 28 2 30 2 2" xfId="12602"/>
    <cellStyle name="Normal 28 2 30 3" xfId="7344"/>
    <cellStyle name="Normal 28 2 30 3 2" xfId="13911"/>
    <cellStyle name="Normal 28 2 30 4" xfId="11226"/>
    <cellStyle name="Normal 28 2 30 5" xfId="7342"/>
    <cellStyle name="Normal 28 2 30 6" xfId="17365"/>
    <cellStyle name="Normal 28 2 30 7" xfId="17832"/>
    <cellStyle name="Normal 28 2 30 8" xfId="22207"/>
    <cellStyle name="Normal 28 2 31" xfId="1690"/>
    <cellStyle name="Normal 28 2 31 2" xfId="7346"/>
    <cellStyle name="Normal 28 2 31 2 2" xfId="12603"/>
    <cellStyle name="Normal 28 2 31 3" xfId="7347"/>
    <cellStyle name="Normal 28 2 31 3 2" xfId="13912"/>
    <cellStyle name="Normal 28 2 31 4" xfId="11227"/>
    <cellStyle name="Normal 28 2 31 5" xfId="7345"/>
    <cellStyle name="Normal 28 2 31 6" xfId="17366"/>
    <cellStyle name="Normal 28 2 31 7" xfId="17830"/>
    <cellStyle name="Normal 28 2 31 8" xfId="22208"/>
    <cellStyle name="Normal 28 2 32" xfId="1691"/>
    <cellStyle name="Normal 28 2 32 2" xfId="7349"/>
    <cellStyle name="Normal 28 2 32 2 2" xfId="12604"/>
    <cellStyle name="Normal 28 2 32 3" xfId="7350"/>
    <cellStyle name="Normal 28 2 32 3 2" xfId="13913"/>
    <cellStyle name="Normal 28 2 32 4" xfId="11228"/>
    <cellStyle name="Normal 28 2 32 5" xfId="7348"/>
    <cellStyle name="Normal 28 2 32 6" xfId="17367"/>
    <cellStyle name="Normal 28 2 32 7" xfId="19629"/>
    <cellStyle name="Normal 28 2 32 8" xfId="22209"/>
    <cellStyle name="Normal 28 2 33" xfId="1692"/>
    <cellStyle name="Normal 28 2 33 2" xfId="7352"/>
    <cellStyle name="Normal 28 2 33 2 2" xfId="12605"/>
    <cellStyle name="Normal 28 2 33 3" xfId="7353"/>
    <cellStyle name="Normal 28 2 33 3 2" xfId="13914"/>
    <cellStyle name="Normal 28 2 33 4" xfId="11229"/>
    <cellStyle name="Normal 28 2 33 5" xfId="7351"/>
    <cellStyle name="Normal 28 2 33 6" xfId="17368"/>
    <cellStyle name="Normal 28 2 33 7" xfId="20154"/>
    <cellStyle name="Normal 28 2 33 8" xfId="22210"/>
    <cellStyle name="Normal 28 2 34" xfId="1693"/>
    <cellStyle name="Normal 28 2 34 2" xfId="7355"/>
    <cellStyle name="Normal 28 2 34 2 2" xfId="12606"/>
    <cellStyle name="Normal 28 2 34 3" xfId="7356"/>
    <cellStyle name="Normal 28 2 34 3 2" xfId="13915"/>
    <cellStyle name="Normal 28 2 34 4" xfId="11230"/>
    <cellStyle name="Normal 28 2 34 5" xfId="7354"/>
    <cellStyle name="Normal 28 2 34 6" xfId="17371"/>
    <cellStyle name="Normal 28 2 34 7" xfId="20930"/>
    <cellStyle name="Normal 28 2 34 8" xfId="22211"/>
    <cellStyle name="Normal 28 2 35" xfId="1694"/>
    <cellStyle name="Normal 28 2 35 2" xfId="7358"/>
    <cellStyle name="Normal 28 2 35 2 2" xfId="12607"/>
    <cellStyle name="Normal 28 2 35 3" xfId="7359"/>
    <cellStyle name="Normal 28 2 35 3 2" xfId="13916"/>
    <cellStyle name="Normal 28 2 35 4" xfId="11231"/>
    <cellStyle name="Normal 28 2 35 5" xfId="7357"/>
    <cellStyle name="Normal 28 2 35 6" xfId="17373"/>
    <cellStyle name="Normal 28 2 35 7" xfId="17816"/>
    <cellStyle name="Normal 28 2 35 8" xfId="22212"/>
    <cellStyle name="Normal 28 2 36" xfId="1695"/>
    <cellStyle name="Normal 28 2 36 2" xfId="7361"/>
    <cellStyle name="Normal 28 2 36 2 2" xfId="12608"/>
    <cellStyle name="Normal 28 2 36 3" xfId="7362"/>
    <cellStyle name="Normal 28 2 36 3 2" xfId="13917"/>
    <cellStyle name="Normal 28 2 36 4" xfId="11232"/>
    <cellStyle name="Normal 28 2 36 5" xfId="7360"/>
    <cellStyle name="Normal 28 2 36 6" xfId="17376"/>
    <cellStyle name="Normal 28 2 36 7" xfId="15192"/>
    <cellStyle name="Normal 28 2 36 8" xfId="22213"/>
    <cellStyle name="Normal 28 2 37" xfId="1696"/>
    <cellStyle name="Normal 28 2 37 2" xfId="7364"/>
    <cellStyle name="Normal 28 2 37 2 2" xfId="12609"/>
    <cellStyle name="Normal 28 2 37 3" xfId="7365"/>
    <cellStyle name="Normal 28 2 37 3 2" xfId="13918"/>
    <cellStyle name="Normal 28 2 37 4" xfId="11233"/>
    <cellStyle name="Normal 28 2 37 5" xfId="7363"/>
    <cellStyle name="Normal 28 2 37 6" xfId="17379"/>
    <cellStyle name="Normal 28 2 37 7" xfId="20602"/>
    <cellStyle name="Normal 28 2 37 8" xfId="22214"/>
    <cellStyle name="Normal 28 2 38" xfId="1697"/>
    <cellStyle name="Normal 28 2 38 2" xfId="7367"/>
    <cellStyle name="Normal 28 2 38 2 2" xfId="12610"/>
    <cellStyle name="Normal 28 2 38 3" xfId="7368"/>
    <cellStyle name="Normal 28 2 38 3 2" xfId="13919"/>
    <cellStyle name="Normal 28 2 38 4" xfId="11234"/>
    <cellStyle name="Normal 28 2 38 5" xfId="7366"/>
    <cellStyle name="Normal 28 2 38 6" xfId="17381"/>
    <cellStyle name="Normal 28 2 38 7" xfId="17815"/>
    <cellStyle name="Normal 28 2 38 8" xfId="22215"/>
    <cellStyle name="Normal 28 2 39" xfId="1698"/>
    <cellStyle name="Normal 28 2 39 2" xfId="7370"/>
    <cellStyle name="Normal 28 2 39 2 2" xfId="12611"/>
    <cellStyle name="Normal 28 2 39 3" xfId="7371"/>
    <cellStyle name="Normal 28 2 39 3 2" xfId="13920"/>
    <cellStyle name="Normal 28 2 39 4" xfId="11235"/>
    <cellStyle name="Normal 28 2 39 5" xfId="7369"/>
    <cellStyle name="Normal 28 2 39 6" xfId="17382"/>
    <cellStyle name="Normal 28 2 39 7" xfId="19626"/>
    <cellStyle name="Normal 28 2 39 8" xfId="22216"/>
    <cellStyle name="Normal 28 2 4" xfId="1699"/>
    <cellStyle name="Normal 28 2 4 2" xfId="7373"/>
    <cellStyle name="Normal 28 2 4 2 2" xfId="12612"/>
    <cellStyle name="Normal 28 2 4 3" xfId="7374"/>
    <cellStyle name="Normal 28 2 4 3 2" xfId="13921"/>
    <cellStyle name="Normal 28 2 4 4" xfId="11236"/>
    <cellStyle name="Normal 28 2 4 5" xfId="7372"/>
    <cellStyle name="Normal 28 2 4 6" xfId="17384"/>
    <cellStyle name="Normal 28 2 4 7" xfId="20153"/>
    <cellStyle name="Normal 28 2 4 8" xfId="22217"/>
    <cellStyle name="Normal 28 2 40" xfId="1700"/>
    <cellStyle name="Normal 28 2 40 2" xfId="7376"/>
    <cellStyle name="Normal 28 2 40 2 2" xfId="12613"/>
    <cellStyle name="Normal 28 2 40 3" xfId="7377"/>
    <cellStyle name="Normal 28 2 40 3 2" xfId="13922"/>
    <cellStyle name="Normal 28 2 40 4" xfId="11237"/>
    <cellStyle name="Normal 28 2 40 5" xfId="7375"/>
    <cellStyle name="Normal 28 2 40 6" xfId="17386"/>
    <cellStyle name="Normal 28 2 40 7" xfId="20929"/>
    <cellStyle name="Normal 28 2 40 8" xfId="22218"/>
    <cellStyle name="Normal 28 2 41" xfId="1701"/>
    <cellStyle name="Normal 28 2 41 2" xfId="7379"/>
    <cellStyle name="Normal 28 2 41 2 2" xfId="12614"/>
    <cellStyle name="Normal 28 2 41 3" xfId="7380"/>
    <cellStyle name="Normal 28 2 41 3 2" xfId="13923"/>
    <cellStyle name="Normal 28 2 41 4" xfId="11238"/>
    <cellStyle name="Normal 28 2 41 5" xfId="7378"/>
    <cellStyle name="Normal 28 2 41 6" xfId="17388"/>
    <cellStyle name="Normal 28 2 41 7" xfId="17814"/>
    <cellStyle name="Normal 28 2 41 8" xfId="22219"/>
    <cellStyle name="Normal 28 2 42" xfId="1702"/>
    <cellStyle name="Normal 28 2 42 2" xfId="7382"/>
    <cellStyle name="Normal 28 2 42 2 2" xfId="12615"/>
    <cellStyle name="Normal 28 2 42 3" xfId="7383"/>
    <cellStyle name="Normal 28 2 42 3 2" xfId="13924"/>
    <cellStyle name="Normal 28 2 42 4" xfId="11239"/>
    <cellStyle name="Normal 28 2 42 5" xfId="7381"/>
    <cellStyle name="Normal 28 2 42 6" xfId="17390"/>
    <cellStyle name="Normal 28 2 42 7" xfId="15191"/>
    <cellStyle name="Normal 28 2 42 8" xfId="22220"/>
    <cellStyle name="Normal 28 2 43" xfId="1703"/>
    <cellStyle name="Normal 28 2 43 2" xfId="7385"/>
    <cellStyle name="Normal 28 2 43 2 2" xfId="12616"/>
    <cellStyle name="Normal 28 2 43 3" xfId="7386"/>
    <cellStyle name="Normal 28 2 43 3 2" xfId="13925"/>
    <cellStyle name="Normal 28 2 43 4" xfId="11240"/>
    <cellStyle name="Normal 28 2 43 5" xfId="7384"/>
    <cellStyle name="Normal 28 2 43 6" xfId="17391"/>
    <cellStyle name="Normal 28 2 43 7" xfId="20601"/>
    <cellStyle name="Normal 28 2 43 8" xfId="22221"/>
    <cellStyle name="Normal 28 2 44" xfId="1704"/>
    <cellStyle name="Normal 28 2 44 2" xfId="7388"/>
    <cellStyle name="Normal 28 2 44 2 2" xfId="12617"/>
    <cellStyle name="Normal 28 2 44 3" xfId="7389"/>
    <cellStyle name="Normal 28 2 44 3 2" xfId="13926"/>
    <cellStyle name="Normal 28 2 44 4" xfId="11241"/>
    <cellStyle name="Normal 28 2 44 5" xfId="7387"/>
    <cellStyle name="Normal 28 2 44 6" xfId="17393"/>
    <cellStyle name="Normal 28 2 44 7" xfId="17813"/>
    <cellStyle name="Normal 28 2 44 8" xfId="22222"/>
    <cellStyle name="Normal 28 2 45" xfId="1705"/>
    <cellStyle name="Normal 28 2 45 2" xfId="7391"/>
    <cellStyle name="Normal 28 2 45 2 2" xfId="12618"/>
    <cellStyle name="Normal 28 2 45 3" xfId="7392"/>
    <cellStyle name="Normal 28 2 45 3 2" xfId="13927"/>
    <cellStyle name="Normal 28 2 45 4" xfId="11242"/>
    <cellStyle name="Normal 28 2 45 5" xfId="7390"/>
    <cellStyle name="Normal 28 2 45 6" xfId="17395"/>
    <cellStyle name="Normal 28 2 45 7" xfId="19625"/>
    <cellStyle name="Normal 28 2 45 8" xfId="22223"/>
    <cellStyle name="Normal 28 2 46" xfId="1706"/>
    <cellStyle name="Normal 28 2 46 2" xfId="7394"/>
    <cellStyle name="Normal 28 2 46 2 2" xfId="12619"/>
    <cellStyle name="Normal 28 2 46 3" xfId="7395"/>
    <cellStyle name="Normal 28 2 46 3 2" xfId="13928"/>
    <cellStyle name="Normal 28 2 46 4" xfId="11243"/>
    <cellStyle name="Normal 28 2 46 5" xfId="7393"/>
    <cellStyle name="Normal 28 2 46 6" xfId="17397"/>
    <cellStyle name="Normal 28 2 46 7" xfId="20152"/>
    <cellStyle name="Normal 28 2 46 8" xfId="22224"/>
    <cellStyle name="Normal 28 2 47" xfId="1707"/>
    <cellStyle name="Normal 28 2 47 2" xfId="7397"/>
    <cellStyle name="Normal 28 2 47 2 2" xfId="12620"/>
    <cellStyle name="Normal 28 2 47 3" xfId="7398"/>
    <cellStyle name="Normal 28 2 47 3 2" xfId="13929"/>
    <cellStyle name="Normal 28 2 47 4" xfId="11244"/>
    <cellStyle name="Normal 28 2 47 5" xfId="7396"/>
    <cellStyle name="Normal 28 2 47 6" xfId="17399"/>
    <cellStyle name="Normal 28 2 47 7" xfId="20928"/>
    <cellStyle name="Normal 28 2 47 8" xfId="22225"/>
    <cellStyle name="Normal 28 2 48" xfId="1708"/>
    <cellStyle name="Normal 28 2 48 2" xfId="7400"/>
    <cellStyle name="Normal 28 2 48 2 2" xfId="12621"/>
    <cellStyle name="Normal 28 2 48 3" xfId="7401"/>
    <cellStyle name="Normal 28 2 48 3 2" xfId="13930"/>
    <cellStyle name="Normal 28 2 48 4" xfId="11245"/>
    <cellStyle name="Normal 28 2 48 5" xfId="7399"/>
    <cellStyle name="Normal 28 2 48 6" xfId="17400"/>
    <cellStyle name="Normal 28 2 48 7" xfId="17812"/>
    <cellStyle name="Normal 28 2 48 8" xfId="22226"/>
    <cellStyle name="Normal 28 2 49" xfId="1709"/>
    <cellStyle name="Normal 28 2 49 2" xfId="7403"/>
    <cellStyle name="Normal 28 2 49 2 2" xfId="12622"/>
    <cellStyle name="Normal 28 2 49 3" xfId="7404"/>
    <cellStyle name="Normal 28 2 49 3 2" xfId="13931"/>
    <cellStyle name="Normal 28 2 49 4" xfId="11246"/>
    <cellStyle name="Normal 28 2 49 5" xfId="7402"/>
    <cellStyle name="Normal 28 2 49 6" xfId="17402"/>
    <cellStyle name="Normal 28 2 49 7" xfId="15190"/>
    <cellStyle name="Normal 28 2 49 8" xfId="22227"/>
    <cellStyle name="Normal 28 2 5" xfId="1710"/>
    <cellStyle name="Normal 28 2 5 2" xfId="7406"/>
    <cellStyle name="Normal 28 2 5 2 2" xfId="12623"/>
    <cellStyle name="Normal 28 2 5 3" xfId="7407"/>
    <cellStyle name="Normal 28 2 5 3 2" xfId="13932"/>
    <cellStyle name="Normal 28 2 5 4" xfId="11247"/>
    <cellStyle name="Normal 28 2 5 5" xfId="7405"/>
    <cellStyle name="Normal 28 2 5 6" xfId="17403"/>
    <cellStyle name="Normal 28 2 5 7" xfId="20600"/>
    <cellStyle name="Normal 28 2 5 8" xfId="22228"/>
    <cellStyle name="Normal 28 2 50" xfId="1711"/>
    <cellStyle name="Normal 28 2 50 2" xfId="7409"/>
    <cellStyle name="Normal 28 2 50 2 2" xfId="12624"/>
    <cellStyle name="Normal 28 2 50 3" xfId="7410"/>
    <cellStyle name="Normal 28 2 50 3 2" xfId="13933"/>
    <cellStyle name="Normal 28 2 50 4" xfId="11248"/>
    <cellStyle name="Normal 28 2 50 5" xfId="7408"/>
    <cellStyle name="Normal 28 2 50 6" xfId="17405"/>
    <cellStyle name="Normal 28 2 50 7" xfId="17811"/>
    <cellStyle name="Normal 28 2 50 8" xfId="22229"/>
    <cellStyle name="Normal 28 2 51" xfId="1712"/>
    <cellStyle name="Normal 28 2 51 2" xfId="7412"/>
    <cellStyle name="Normal 28 2 51 2 2" xfId="12625"/>
    <cellStyle name="Normal 28 2 51 3" xfId="7413"/>
    <cellStyle name="Normal 28 2 51 3 2" xfId="13934"/>
    <cellStyle name="Normal 28 2 51 4" xfId="11249"/>
    <cellStyle name="Normal 28 2 51 5" xfId="7411"/>
    <cellStyle name="Normal 28 2 51 6" xfId="17407"/>
    <cellStyle name="Normal 28 2 51 7" xfId="19624"/>
    <cellStyle name="Normal 28 2 51 8" xfId="22230"/>
    <cellStyle name="Normal 28 2 52" xfId="1713"/>
    <cellStyle name="Normal 28 2 52 2" xfId="7415"/>
    <cellStyle name="Normal 28 2 52 2 2" xfId="12626"/>
    <cellStyle name="Normal 28 2 52 3" xfId="7416"/>
    <cellStyle name="Normal 28 2 52 3 2" xfId="13935"/>
    <cellStyle name="Normal 28 2 52 4" xfId="11250"/>
    <cellStyle name="Normal 28 2 52 5" xfId="7414"/>
    <cellStyle name="Normal 28 2 52 6" xfId="17408"/>
    <cellStyle name="Normal 28 2 52 7" xfId="20151"/>
    <cellStyle name="Normal 28 2 52 8" xfId="22231"/>
    <cellStyle name="Normal 28 2 53" xfId="1714"/>
    <cellStyle name="Normal 28 2 53 2" xfId="7418"/>
    <cellStyle name="Normal 28 2 53 2 2" xfId="12627"/>
    <cellStyle name="Normal 28 2 53 3" xfId="7419"/>
    <cellStyle name="Normal 28 2 53 3 2" xfId="13936"/>
    <cellStyle name="Normal 28 2 53 4" xfId="11251"/>
    <cellStyle name="Normal 28 2 53 5" xfId="7417"/>
    <cellStyle name="Normal 28 2 53 6" xfId="17409"/>
    <cellStyle name="Normal 28 2 53 7" xfId="20927"/>
    <cellStyle name="Normal 28 2 53 8" xfId="22232"/>
    <cellStyle name="Normal 28 2 54" xfId="1715"/>
    <cellStyle name="Normal 28 2 54 2" xfId="7421"/>
    <cellStyle name="Normal 28 2 54 2 2" xfId="12628"/>
    <cellStyle name="Normal 28 2 54 3" xfId="7422"/>
    <cellStyle name="Normal 28 2 54 3 2" xfId="13937"/>
    <cellStyle name="Normal 28 2 54 4" xfId="11252"/>
    <cellStyle name="Normal 28 2 54 5" xfId="7420"/>
    <cellStyle name="Normal 28 2 54 6" xfId="17411"/>
    <cellStyle name="Normal 28 2 54 7" xfId="17810"/>
    <cellStyle name="Normal 28 2 54 8" xfId="22233"/>
    <cellStyle name="Normal 28 2 55" xfId="1716"/>
    <cellStyle name="Normal 28 2 55 2" xfId="7424"/>
    <cellStyle name="Normal 28 2 55 2 2" xfId="12629"/>
    <cellStyle name="Normal 28 2 55 3" xfId="7425"/>
    <cellStyle name="Normal 28 2 55 3 2" xfId="13938"/>
    <cellStyle name="Normal 28 2 55 4" xfId="11253"/>
    <cellStyle name="Normal 28 2 55 5" xfId="7423"/>
    <cellStyle name="Normal 28 2 55 6" xfId="17414"/>
    <cellStyle name="Normal 28 2 55 7" xfId="15189"/>
    <cellStyle name="Normal 28 2 55 8" xfId="22234"/>
    <cellStyle name="Normal 28 2 56" xfId="1717"/>
    <cellStyle name="Normal 28 2 56 2" xfId="7427"/>
    <cellStyle name="Normal 28 2 56 2 2" xfId="12630"/>
    <cellStyle name="Normal 28 2 56 3" xfId="7428"/>
    <cellStyle name="Normal 28 2 56 3 2" xfId="13939"/>
    <cellStyle name="Normal 28 2 56 4" xfId="11254"/>
    <cellStyle name="Normal 28 2 56 5" xfId="7426"/>
    <cellStyle name="Normal 28 2 56 6" xfId="17416"/>
    <cellStyle name="Normal 28 2 56 7" xfId="20924"/>
    <cellStyle name="Normal 28 2 56 8" xfId="22235"/>
    <cellStyle name="Normal 28 2 57" xfId="1718"/>
    <cellStyle name="Normal 28 2 57 2" xfId="7430"/>
    <cellStyle name="Normal 28 2 57 2 2" xfId="13551"/>
    <cellStyle name="Normal 28 2 57 3" xfId="7431"/>
    <cellStyle name="Normal 28 2 57 3 2" xfId="14860"/>
    <cellStyle name="Normal 28 2 57 4" xfId="11255"/>
    <cellStyle name="Normal 28 2 57 5" xfId="7429"/>
    <cellStyle name="Normal 28 2 57 6" xfId="17417"/>
    <cellStyle name="Normal 28 2 57 7" xfId="17809"/>
    <cellStyle name="Normal 28 2 57 8" xfId="22999"/>
    <cellStyle name="Normal 28 2 58" xfId="1719"/>
    <cellStyle name="Normal 28 2 58 2" xfId="7433"/>
    <cellStyle name="Normal 28 2 58 2 2" xfId="13529"/>
    <cellStyle name="Normal 28 2 58 3" xfId="7434"/>
    <cellStyle name="Normal 28 2 58 3 2" xfId="14838"/>
    <cellStyle name="Normal 28 2 58 4" xfId="11256"/>
    <cellStyle name="Normal 28 2 58 5" xfId="7432"/>
    <cellStyle name="Normal 28 2 58 6" xfId="17418"/>
    <cellStyle name="Normal 28 2 58 7" xfId="19623"/>
    <cellStyle name="Normal 28 2 58 8" xfId="22955"/>
    <cellStyle name="Normal 28 2 59" xfId="1720"/>
    <cellStyle name="Normal 28 2 59 2" xfId="7436"/>
    <cellStyle name="Normal 28 2 59 2 2" xfId="13552"/>
    <cellStyle name="Normal 28 2 59 3" xfId="7437"/>
    <cellStyle name="Normal 28 2 59 3 2" xfId="14861"/>
    <cellStyle name="Normal 28 2 59 4" xfId="11257"/>
    <cellStyle name="Normal 28 2 59 5" xfId="7435"/>
    <cellStyle name="Normal 28 2 59 6" xfId="17420"/>
    <cellStyle name="Normal 28 2 59 7" xfId="20150"/>
    <cellStyle name="Normal 28 2 59 8" xfId="23001"/>
    <cellStyle name="Normal 28 2 6" xfId="1721"/>
    <cellStyle name="Normal 28 2 6 2" xfId="7439"/>
    <cellStyle name="Normal 28 2 6 2 2" xfId="12631"/>
    <cellStyle name="Normal 28 2 6 3" xfId="7440"/>
    <cellStyle name="Normal 28 2 6 3 2" xfId="13940"/>
    <cellStyle name="Normal 28 2 6 4" xfId="11258"/>
    <cellStyle name="Normal 28 2 6 5" xfId="7438"/>
    <cellStyle name="Normal 28 2 6 6" xfId="17422"/>
    <cellStyle name="Normal 28 2 6 7" xfId="17808"/>
    <cellStyle name="Normal 28 2 6 8" xfId="22236"/>
    <cellStyle name="Normal 28 2 60" xfId="1722"/>
    <cellStyle name="Normal 28 2 60 2" xfId="7442"/>
    <cellStyle name="Normal 28 2 60 2 2" xfId="13528"/>
    <cellStyle name="Normal 28 2 60 3" xfId="7443"/>
    <cellStyle name="Normal 28 2 60 3 2" xfId="14837"/>
    <cellStyle name="Normal 28 2 60 4" xfId="11259"/>
    <cellStyle name="Normal 28 2 60 5" xfId="7441"/>
    <cellStyle name="Normal 28 2 60 6" xfId="17423"/>
    <cellStyle name="Normal 28 2 60 7" xfId="19622"/>
    <cellStyle name="Normal 28 2 60 8" xfId="22953"/>
    <cellStyle name="Normal 28 2 61" xfId="1723"/>
    <cellStyle name="Normal 28 2 61 2" xfId="7445"/>
    <cellStyle name="Normal 28 2 61 2 2" xfId="13553"/>
    <cellStyle name="Normal 28 2 61 3" xfId="7446"/>
    <cellStyle name="Normal 28 2 61 3 2" xfId="14862"/>
    <cellStyle name="Normal 28 2 61 4" xfId="11260"/>
    <cellStyle name="Normal 28 2 61 5" xfId="7444"/>
    <cellStyle name="Normal 28 2 61 6" xfId="17425"/>
    <cellStyle name="Normal 28 2 61 7" xfId="20149"/>
    <cellStyle name="Normal 28 2 61 8" xfId="23003"/>
    <cellStyle name="Normal 28 2 62" xfId="1724"/>
    <cellStyle name="Normal 28 2 62 2" xfId="7448"/>
    <cellStyle name="Normal 28 2 62 2 2" xfId="13527"/>
    <cellStyle name="Normal 28 2 62 3" xfId="7449"/>
    <cellStyle name="Normal 28 2 62 3 2" xfId="14836"/>
    <cellStyle name="Normal 28 2 62 4" xfId="11261"/>
    <cellStyle name="Normal 28 2 62 5" xfId="7447"/>
    <cellStyle name="Normal 28 2 62 6" xfId="17427"/>
    <cellStyle name="Normal 28 2 62 7" xfId="20926"/>
    <cellStyle name="Normal 28 2 62 8" xfId="22951"/>
    <cellStyle name="Normal 28 2 63" xfId="1725"/>
    <cellStyle name="Normal 28 2 63 2" xfId="7451"/>
    <cellStyle name="Normal 28 2 63 2 2" xfId="13554"/>
    <cellStyle name="Normal 28 2 63 3" xfId="7452"/>
    <cellStyle name="Normal 28 2 63 3 2" xfId="14863"/>
    <cellStyle name="Normal 28 2 63 4" xfId="11262"/>
    <cellStyle name="Normal 28 2 63 5" xfId="7450"/>
    <cellStyle name="Normal 28 2 63 6" xfId="17428"/>
    <cellStyle name="Normal 28 2 63 7" xfId="17789"/>
    <cellStyle name="Normal 28 2 63 8" xfId="23005"/>
    <cellStyle name="Normal 28 2 64" xfId="7453"/>
    <cellStyle name="Normal 28 2 64 2" xfId="12579"/>
    <cellStyle name="Normal 28 2 65" xfId="7454"/>
    <cellStyle name="Normal 28 2 65 2" xfId="13888"/>
    <cellStyle name="Normal 28 2 66" xfId="7455"/>
    <cellStyle name="Normal 28 2 67" xfId="7456"/>
    <cellStyle name="Normal 28 2 68" xfId="7457"/>
    <cellStyle name="Normal 28 2 69" xfId="7458"/>
    <cellStyle name="Normal 28 2 7" xfId="1726"/>
    <cellStyle name="Normal 28 2 7 2" xfId="7460"/>
    <cellStyle name="Normal 28 2 7 2 2" xfId="12632"/>
    <cellStyle name="Normal 28 2 7 3" xfId="7461"/>
    <cellStyle name="Normal 28 2 7 3 2" xfId="13941"/>
    <cellStyle name="Normal 28 2 7 4" xfId="11263"/>
    <cellStyle name="Normal 28 2 7 5" xfId="7459"/>
    <cellStyle name="Normal 28 2 7 6" xfId="17432"/>
    <cellStyle name="Normal 28 2 7 7" xfId="15188"/>
    <cellStyle name="Normal 28 2 7 8" xfId="22237"/>
    <cellStyle name="Normal 28 2 70" xfId="11203"/>
    <cellStyle name="Normal 28 2 71" xfId="7265"/>
    <cellStyle name="Normal 28 2 72" xfId="17326"/>
    <cellStyle name="Normal 28 2 73" xfId="17860"/>
    <cellStyle name="Normal 28 2 74" xfId="22184"/>
    <cellStyle name="Normal 28 2 8" xfId="1727"/>
    <cellStyle name="Normal 28 2 8 2" xfId="7463"/>
    <cellStyle name="Normal 28 2 8 2 2" xfId="12633"/>
    <cellStyle name="Normal 28 2 8 3" xfId="7464"/>
    <cellStyle name="Normal 28 2 8 3 2" xfId="13942"/>
    <cellStyle name="Normal 28 2 8 4" xfId="11264"/>
    <cellStyle name="Normal 28 2 8 5" xfId="7462"/>
    <cellStyle name="Normal 28 2 8 6" xfId="17433"/>
    <cellStyle name="Normal 28 2 8 7" xfId="15187"/>
    <cellStyle name="Normal 28 2 8 8" xfId="22238"/>
    <cellStyle name="Normal 28 2 9" xfId="1728"/>
    <cellStyle name="Normal 28 2 9 2" xfId="7466"/>
    <cellStyle name="Normal 28 2 9 2 2" xfId="12634"/>
    <cellStyle name="Normal 28 2 9 3" xfId="7467"/>
    <cellStyle name="Normal 28 2 9 3 2" xfId="13943"/>
    <cellStyle name="Normal 28 2 9 4" xfId="11265"/>
    <cellStyle name="Normal 28 2 9 5" xfId="7465"/>
    <cellStyle name="Normal 28 2 9 6" xfId="17434"/>
    <cellStyle name="Normal 28 2 9 7" xfId="15186"/>
    <cellStyle name="Normal 28 2 9 8" xfId="22239"/>
    <cellStyle name="Normal 28 20" xfId="1729"/>
    <cellStyle name="Normal 28 20 2" xfId="7468"/>
    <cellStyle name="Normal 28 20 3" xfId="17436"/>
    <cellStyle name="Normal 28 20 4" xfId="20599"/>
    <cellStyle name="Normal 28 21" xfId="7469"/>
    <cellStyle name="Normal 28 22" xfId="11202"/>
    <cellStyle name="Normal 28 23" xfId="15076"/>
    <cellStyle name="Normal 28 3" xfId="1730"/>
    <cellStyle name="Normal 28 3 10" xfId="1731"/>
    <cellStyle name="Normal 28 3 10 2" xfId="7472"/>
    <cellStyle name="Normal 28 3 10 2 2" xfId="12636"/>
    <cellStyle name="Normal 28 3 10 3" xfId="7473"/>
    <cellStyle name="Normal 28 3 10 3 2" xfId="13945"/>
    <cellStyle name="Normal 28 3 10 4" xfId="11267"/>
    <cellStyle name="Normal 28 3 10 5" xfId="7471"/>
    <cellStyle name="Normal 28 3 10 6" xfId="17439"/>
    <cellStyle name="Normal 28 3 10 7" xfId="20925"/>
    <cellStyle name="Normal 28 3 10 8" xfId="22241"/>
    <cellStyle name="Normal 28 3 11" xfId="1732"/>
    <cellStyle name="Normal 28 3 11 2" xfId="7475"/>
    <cellStyle name="Normal 28 3 11 2 2" xfId="12637"/>
    <cellStyle name="Normal 28 3 11 3" xfId="7476"/>
    <cellStyle name="Normal 28 3 11 3 2" xfId="13946"/>
    <cellStyle name="Normal 28 3 11 4" xfId="11268"/>
    <cellStyle name="Normal 28 3 11 5" xfId="7474"/>
    <cellStyle name="Normal 28 3 11 6" xfId="17441"/>
    <cellStyle name="Normal 28 3 11 7" xfId="17786"/>
    <cellStyle name="Normal 28 3 11 8" xfId="22242"/>
    <cellStyle name="Normal 28 3 12" xfId="1733"/>
    <cellStyle name="Normal 28 3 12 2" xfId="7478"/>
    <cellStyle name="Normal 28 3 12 2 2" xfId="12638"/>
    <cellStyle name="Normal 28 3 12 3" xfId="7479"/>
    <cellStyle name="Normal 28 3 12 3 2" xfId="13947"/>
    <cellStyle name="Normal 28 3 12 4" xfId="11269"/>
    <cellStyle name="Normal 28 3 12 5" xfId="7477"/>
    <cellStyle name="Normal 28 3 12 6" xfId="17442"/>
    <cellStyle name="Normal 28 3 12 7" xfId="19621"/>
    <cellStyle name="Normal 28 3 12 8" xfId="22243"/>
    <cellStyle name="Normal 28 3 13" xfId="1734"/>
    <cellStyle name="Normal 28 3 13 2" xfId="7481"/>
    <cellStyle name="Normal 28 3 13 2 2" xfId="12639"/>
    <cellStyle name="Normal 28 3 13 3" xfId="7482"/>
    <cellStyle name="Normal 28 3 13 3 2" xfId="13948"/>
    <cellStyle name="Normal 28 3 13 4" xfId="11270"/>
    <cellStyle name="Normal 28 3 13 5" xfId="7480"/>
    <cellStyle name="Normal 28 3 13 6" xfId="17444"/>
    <cellStyle name="Normal 28 3 13 7" xfId="20148"/>
    <cellStyle name="Normal 28 3 13 8" xfId="22244"/>
    <cellStyle name="Normal 28 3 14" xfId="1735"/>
    <cellStyle name="Normal 28 3 14 2" xfId="7484"/>
    <cellStyle name="Normal 28 3 14 2 2" xfId="12640"/>
    <cellStyle name="Normal 28 3 14 3" xfId="7485"/>
    <cellStyle name="Normal 28 3 14 3 2" xfId="13949"/>
    <cellStyle name="Normal 28 3 14 4" xfId="11271"/>
    <cellStyle name="Normal 28 3 14 5" xfId="7483"/>
    <cellStyle name="Normal 28 3 14 6" xfId="17446"/>
    <cellStyle name="Normal 28 3 14 7" xfId="20558"/>
    <cellStyle name="Normal 28 3 14 8" xfId="22245"/>
    <cellStyle name="Normal 28 3 15" xfId="1736"/>
    <cellStyle name="Normal 28 3 15 2" xfId="7487"/>
    <cellStyle name="Normal 28 3 15 2 2" xfId="12641"/>
    <cellStyle name="Normal 28 3 15 3" xfId="7488"/>
    <cellStyle name="Normal 28 3 15 3 2" xfId="13950"/>
    <cellStyle name="Normal 28 3 15 4" xfId="11272"/>
    <cellStyle name="Normal 28 3 15 5" xfId="7486"/>
    <cellStyle name="Normal 28 3 15 6" xfId="17447"/>
    <cellStyle name="Normal 28 3 15 7" xfId="20598"/>
    <cellStyle name="Normal 28 3 15 8" xfId="22246"/>
    <cellStyle name="Normal 28 3 16" xfId="1737"/>
    <cellStyle name="Normal 28 3 16 2" xfId="7490"/>
    <cellStyle name="Normal 28 3 16 2 2" xfId="12642"/>
    <cellStyle name="Normal 28 3 16 3" xfId="7491"/>
    <cellStyle name="Normal 28 3 16 3 2" xfId="13951"/>
    <cellStyle name="Normal 28 3 16 4" xfId="11273"/>
    <cellStyle name="Normal 28 3 16 5" xfId="7489"/>
    <cellStyle name="Normal 28 3 16 6" xfId="17449"/>
    <cellStyle name="Normal 28 3 16 7" xfId="17778"/>
    <cellStyle name="Normal 28 3 16 8" xfId="22247"/>
    <cellStyle name="Normal 28 3 17" xfId="1738"/>
    <cellStyle name="Normal 28 3 17 2" xfId="7493"/>
    <cellStyle name="Normal 28 3 17 2 2" xfId="12643"/>
    <cellStyle name="Normal 28 3 17 3" xfId="7494"/>
    <cellStyle name="Normal 28 3 17 3 2" xfId="13952"/>
    <cellStyle name="Normal 28 3 17 4" xfId="11274"/>
    <cellStyle name="Normal 28 3 17 5" xfId="7492"/>
    <cellStyle name="Normal 28 3 17 6" xfId="17451"/>
    <cellStyle name="Normal 28 3 17 7" xfId="17776"/>
    <cellStyle name="Normal 28 3 17 8" xfId="22248"/>
    <cellStyle name="Normal 28 3 18" xfId="1739"/>
    <cellStyle name="Normal 28 3 18 2" xfId="7496"/>
    <cellStyle name="Normal 28 3 18 2 2" xfId="12644"/>
    <cellStyle name="Normal 28 3 18 3" xfId="7497"/>
    <cellStyle name="Normal 28 3 18 3 2" xfId="13953"/>
    <cellStyle name="Normal 28 3 18 4" xfId="11275"/>
    <cellStyle name="Normal 28 3 18 5" xfId="7495"/>
    <cellStyle name="Normal 28 3 18 6" xfId="17452"/>
    <cellStyle name="Normal 28 3 18 7" xfId="19620"/>
    <cellStyle name="Normal 28 3 18 8" xfId="22249"/>
    <cellStyle name="Normal 28 3 19" xfId="1740"/>
    <cellStyle name="Normal 28 3 19 2" xfId="7499"/>
    <cellStyle name="Normal 28 3 19 2 2" xfId="12645"/>
    <cellStyle name="Normal 28 3 19 3" xfId="7500"/>
    <cellStyle name="Normal 28 3 19 3 2" xfId="13954"/>
    <cellStyle name="Normal 28 3 19 4" xfId="11276"/>
    <cellStyle name="Normal 28 3 19 5" xfId="7498"/>
    <cellStyle name="Normal 28 3 19 6" xfId="17454"/>
    <cellStyle name="Normal 28 3 19 7" xfId="20147"/>
    <cellStyle name="Normal 28 3 19 8" xfId="22250"/>
    <cellStyle name="Normal 28 3 2" xfId="1741"/>
    <cellStyle name="Normal 28 3 2 2" xfId="7502"/>
    <cellStyle name="Normal 28 3 2 2 2" xfId="12646"/>
    <cellStyle name="Normal 28 3 2 3" xfId="7503"/>
    <cellStyle name="Normal 28 3 2 3 2" xfId="13955"/>
    <cellStyle name="Normal 28 3 2 4" xfId="11277"/>
    <cellStyle name="Normal 28 3 2 5" xfId="7501"/>
    <cellStyle name="Normal 28 3 2 6" xfId="17456"/>
    <cellStyle name="Normal 28 3 2 7" xfId="20577"/>
    <cellStyle name="Normal 28 3 2 8" xfId="22251"/>
    <cellStyle name="Normal 28 3 20" xfId="1742"/>
    <cellStyle name="Normal 28 3 20 2" xfId="7505"/>
    <cellStyle name="Normal 28 3 20 2 2" xfId="12647"/>
    <cellStyle name="Normal 28 3 20 3" xfId="7506"/>
    <cellStyle name="Normal 28 3 20 3 2" xfId="13956"/>
    <cellStyle name="Normal 28 3 20 4" xfId="11278"/>
    <cellStyle name="Normal 28 3 20 5" xfId="7504"/>
    <cellStyle name="Normal 28 3 20 6" xfId="17457"/>
    <cellStyle name="Normal 28 3 20 7" xfId="17773"/>
    <cellStyle name="Normal 28 3 20 8" xfId="22252"/>
    <cellStyle name="Normal 28 3 21" xfId="1743"/>
    <cellStyle name="Normal 28 3 21 2" xfId="7508"/>
    <cellStyle name="Normal 28 3 21 2 2" xfId="12648"/>
    <cellStyle name="Normal 28 3 21 3" xfId="7509"/>
    <cellStyle name="Normal 28 3 21 3 2" xfId="13957"/>
    <cellStyle name="Normal 28 3 21 4" xfId="11279"/>
    <cellStyle name="Normal 28 3 21 5" xfId="7507"/>
    <cellStyle name="Normal 28 3 21 6" xfId="17459"/>
    <cellStyle name="Normal 28 3 21 7" xfId="17772"/>
    <cellStyle name="Normal 28 3 21 8" xfId="22253"/>
    <cellStyle name="Normal 28 3 22" xfId="1744"/>
    <cellStyle name="Normal 28 3 22 2" xfId="7511"/>
    <cellStyle name="Normal 28 3 22 2 2" xfId="12649"/>
    <cellStyle name="Normal 28 3 22 3" xfId="7512"/>
    <cellStyle name="Normal 28 3 22 3 2" xfId="13958"/>
    <cellStyle name="Normal 28 3 22 4" xfId="11280"/>
    <cellStyle name="Normal 28 3 22 5" xfId="7510"/>
    <cellStyle name="Normal 28 3 22 6" xfId="17461"/>
    <cellStyle name="Normal 28 3 22 7" xfId="19619"/>
    <cellStyle name="Normal 28 3 22 8" xfId="22254"/>
    <cellStyle name="Normal 28 3 23" xfId="1745"/>
    <cellStyle name="Normal 28 3 23 2" xfId="7514"/>
    <cellStyle name="Normal 28 3 23 2 2" xfId="12650"/>
    <cellStyle name="Normal 28 3 23 3" xfId="7515"/>
    <cellStyle name="Normal 28 3 23 3 2" xfId="13959"/>
    <cellStyle name="Normal 28 3 23 4" xfId="11281"/>
    <cellStyle name="Normal 28 3 23 5" xfId="7513"/>
    <cellStyle name="Normal 28 3 23 6" xfId="17462"/>
    <cellStyle name="Normal 28 3 23 7" xfId="20391"/>
    <cellStyle name="Normal 28 3 23 8" xfId="22255"/>
    <cellStyle name="Normal 28 3 24" xfId="1746"/>
    <cellStyle name="Normal 28 3 24 2" xfId="7517"/>
    <cellStyle name="Normal 28 3 24 2 2" xfId="12651"/>
    <cellStyle name="Normal 28 3 24 3" xfId="7518"/>
    <cellStyle name="Normal 28 3 24 3 2" xfId="13960"/>
    <cellStyle name="Normal 28 3 24 4" xfId="11282"/>
    <cellStyle name="Normal 28 3 24 5" xfId="7516"/>
    <cellStyle name="Normal 28 3 24 6" xfId="17464"/>
    <cellStyle name="Normal 28 3 24 7" xfId="20861"/>
    <cellStyle name="Normal 28 3 24 8" xfId="22256"/>
    <cellStyle name="Normal 28 3 25" xfId="1747"/>
    <cellStyle name="Normal 28 3 25 2" xfId="7520"/>
    <cellStyle name="Normal 28 3 25 2 2" xfId="12652"/>
    <cellStyle name="Normal 28 3 25 3" xfId="7521"/>
    <cellStyle name="Normal 28 3 25 3 2" xfId="13961"/>
    <cellStyle name="Normal 28 3 25 4" xfId="11283"/>
    <cellStyle name="Normal 28 3 25 5" xfId="7519"/>
    <cellStyle name="Normal 28 3 25 6" xfId="17466"/>
    <cellStyle name="Normal 28 3 25 7" xfId="17769"/>
    <cellStyle name="Normal 28 3 25 8" xfId="22257"/>
    <cellStyle name="Normal 28 3 26" xfId="1748"/>
    <cellStyle name="Normal 28 3 26 2" xfId="7523"/>
    <cellStyle name="Normal 28 3 26 2 2" xfId="12653"/>
    <cellStyle name="Normal 28 3 26 3" xfId="7524"/>
    <cellStyle name="Normal 28 3 26 3 2" xfId="13962"/>
    <cellStyle name="Normal 28 3 26 4" xfId="11284"/>
    <cellStyle name="Normal 28 3 26 5" xfId="7522"/>
    <cellStyle name="Normal 28 3 26 6" xfId="17467"/>
    <cellStyle name="Normal 28 3 26 7" xfId="17767"/>
    <cellStyle name="Normal 28 3 26 8" xfId="22258"/>
    <cellStyle name="Normal 28 3 27" xfId="1749"/>
    <cellStyle name="Normal 28 3 27 2" xfId="7526"/>
    <cellStyle name="Normal 28 3 27 2 2" xfId="12654"/>
    <cellStyle name="Normal 28 3 27 3" xfId="7527"/>
    <cellStyle name="Normal 28 3 27 3 2" xfId="13963"/>
    <cellStyle name="Normal 28 3 27 4" xfId="11285"/>
    <cellStyle name="Normal 28 3 27 5" xfId="7525"/>
    <cellStyle name="Normal 28 3 27 6" xfId="17469"/>
    <cellStyle name="Normal 28 3 27 7" xfId="19618"/>
    <cellStyle name="Normal 28 3 27 8" xfId="22259"/>
    <cellStyle name="Normal 28 3 28" xfId="1750"/>
    <cellStyle name="Normal 28 3 28 2" xfId="7529"/>
    <cellStyle name="Normal 28 3 28 2 2" xfId="12655"/>
    <cellStyle name="Normal 28 3 28 3" xfId="7530"/>
    <cellStyle name="Normal 28 3 28 3 2" xfId="13964"/>
    <cellStyle name="Normal 28 3 28 4" xfId="11286"/>
    <cellStyle name="Normal 28 3 28 5" xfId="7528"/>
    <cellStyle name="Normal 28 3 28 6" xfId="17471"/>
    <cellStyle name="Normal 28 3 28 7" xfId="20146"/>
    <cellStyle name="Normal 28 3 28 8" xfId="22260"/>
    <cellStyle name="Normal 28 3 29" xfId="1751"/>
    <cellStyle name="Normal 28 3 29 2" xfId="7532"/>
    <cellStyle name="Normal 28 3 29 2 2" xfId="12656"/>
    <cellStyle name="Normal 28 3 29 3" xfId="7533"/>
    <cellStyle name="Normal 28 3 29 3 2" xfId="13965"/>
    <cellStyle name="Normal 28 3 29 4" xfId="11287"/>
    <cellStyle name="Normal 28 3 29 5" xfId="7531"/>
    <cellStyle name="Normal 28 3 29 6" xfId="17472"/>
    <cellStyle name="Normal 28 3 29 7" xfId="20860"/>
    <cellStyle name="Normal 28 3 29 8" xfId="22261"/>
    <cellStyle name="Normal 28 3 3" xfId="1752"/>
    <cellStyle name="Normal 28 3 3 2" xfId="7535"/>
    <cellStyle name="Normal 28 3 3 2 2" xfId="12657"/>
    <cellStyle name="Normal 28 3 3 3" xfId="7536"/>
    <cellStyle name="Normal 28 3 3 3 2" xfId="13966"/>
    <cellStyle name="Normal 28 3 3 4" xfId="11288"/>
    <cellStyle name="Normal 28 3 3 5" xfId="7534"/>
    <cellStyle name="Normal 28 3 3 6" xfId="17474"/>
    <cellStyle name="Normal 28 3 3 7" xfId="17764"/>
    <cellStyle name="Normal 28 3 3 8" xfId="22262"/>
    <cellStyle name="Normal 28 3 30" xfId="1753"/>
    <cellStyle name="Normal 28 3 30 2" xfId="7538"/>
    <cellStyle name="Normal 28 3 30 2 2" xfId="12658"/>
    <cellStyle name="Normal 28 3 30 3" xfId="7539"/>
    <cellStyle name="Normal 28 3 30 3 2" xfId="13967"/>
    <cellStyle name="Normal 28 3 30 4" xfId="11289"/>
    <cellStyle name="Normal 28 3 30 5" xfId="7537"/>
    <cellStyle name="Normal 28 3 30 6" xfId="17476"/>
    <cellStyle name="Normal 28 3 30 7" xfId="17762"/>
    <cellStyle name="Normal 28 3 30 8" xfId="22263"/>
    <cellStyle name="Normal 28 3 31" xfId="1754"/>
    <cellStyle name="Normal 28 3 31 2" xfId="7541"/>
    <cellStyle name="Normal 28 3 31 2 2" xfId="12659"/>
    <cellStyle name="Normal 28 3 31 3" xfId="7542"/>
    <cellStyle name="Normal 28 3 31 3 2" xfId="13968"/>
    <cellStyle name="Normal 28 3 31 4" xfId="11290"/>
    <cellStyle name="Normal 28 3 31 5" xfId="7540"/>
    <cellStyle name="Normal 28 3 31 6" xfId="17477"/>
    <cellStyle name="Normal 28 3 31 7" xfId="19617"/>
    <cellStyle name="Normal 28 3 31 8" xfId="22264"/>
    <cellStyle name="Normal 28 3 32" xfId="1755"/>
    <cellStyle name="Normal 28 3 32 2" xfId="7544"/>
    <cellStyle name="Normal 28 3 32 2 2" xfId="12660"/>
    <cellStyle name="Normal 28 3 32 3" xfId="7545"/>
    <cellStyle name="Normal 28 3 32 3 2" xfId="13969"/>
    <cellStyle name="Normal 28 3 32 4" xfId="11291"/>
    <cellStyle name="Normal 28 3 32 5" xfId="7543"/>
    <cellStyle name="Normal 28 3 32 6" xfId="17479"/>
    <cellStyle name="Normal 28 3 32 7" xfId="20406"/>
    <cellStyle name="Normal 28 3 32 8" xfId="22265"/>
    <cellStyle name="Normal 28 3 33" xfId="1756"/>
    <cellStyle name="Normal 28 3 33 2" xfId="7547"/>
    <cellStyle name="Normal 28 3 33 2 2" xfId="12661"/>
    <cellStyle name="Normal 28 3 33 3" xfId="7548"/>
    <cellStyle name="Normal 28 3 33 3 2" xfId="13970"/>
    <cellStyle name="Normal 28 3 33 4" xfId="11292"/>
    <cellStyle name="Normal 28 3 33 5" xfId="7546"/>
    <cellStyle name="Normal 28 3 33 6" xfId="17481"/>
    <cellStyle name="Normal 28 3 33 7" xfId="20597"/>
    <cellStyle name="Normal 28 3 33 8" xfId="22266"/>
    <cellStyle name="Normal 28 3 34" xfId="1757"/>
    <cellStyle name="Normal 28 3 34 2" xfId="7550"/>
    <cellStyle name="Normal 28 3 34 2 2" xfId="12662"/>
    <cellStyle name="Normal 28 3 34 3" xfId="7551"/>
    <cellStyle name="Normal 28 3 34 3 2" xfId="13971"/>
    <cellStyle name="Normal 28 3 34 4" xfId="11293"/>
    <cellStyle name="Normal 28 3 34 5" xfId="7549"/>
    <cellStyle name="Normal 28 3 34 6" xfId="17482"/>
    <cellStyle name="Normal 28 3 34 7" xfId="17759"/>
    <cellStyle name="Normal 28 3 34 8" xfId="22267"/>
    <cellStyle name="Normal 28 3 35" xfId="1758"/>
    <cellStyle name="Normal 28 3 35 2" xfId="7553"/>
    <cellStyle name="Normal 28 3 35 2 2" xfId="12663"/>
    <cellStyle name="Normal 28 3 35 3" xfId="7554"/>
    <cellStyle name="Normal 28 3 35 3 2" xfId="13972"/>
    <cellStyle name="Normal 28 3 35 4" xfId="11294"/>
    <cellStyle name="Normal 28 3 35 5" xfId="7552"/>
    <cellStyle name="Normal 28 3 35 6" xfId="17484"/>
    <cellStyle name="Normal 28 3 35 7" xfId="17757"/>
    <cellStyle name="Normal 28 3 35 8" xfId="22268"/>
    <cellStyle name="Normal 28 3 36" xfId="1759"/>
    <cellStyle name="Normal 28 3 36 2" xfId="7556"/>
    <cellStyle name="Normal 28 3 36 2 2" xfId="12664"/>
    <cellStyle name="Normal 28 3 36 3" xfId="7557"/>
    <cellStyle name="Normal 28 3 36 3 2" xfId="13973"/>
    <cellStyle name="Normal 28 3 36 4" xfId="11295"/>
    <cellStyle name="Normal 28 3 36 5" xfId="7555"/>
    <cellStyle name="Normal 28 3 36 6" xfId="17486"/>
    <cellStyle name="Normal 28 3 36 7" xfId="19616"/>
    <cellStyle name="Normal 28 3 36 8" xfId="22269"/>
    <cellStyle name="Normal 28 3 37" xfId="1760"/>
    <cellStyle name="Normal 28 3 37 2" xfId="7559"/>
    <cellStyle name="Normal 28 3 37 2 2" xfId="12665"/>
    <cellStyle name="Normal 28 3 37 3" xfId="7560"/>
    <cellStyle name="Normal 28 3 37 3 2" xfId="13974"/>
    <cellStyle name="Normal 28 3 37 4" xfId="11296"/>
    <cellStyle name="Normal 28 3 37 5" xfId="7558"/>
    <cellStyle name="Normal 28 3 37 6" xfId="17487"/>
    <cellStyle name="Normal 28 3 37 7" xfId="20145"/>
    <cellStyle name="Normal 28 3 37 8" xfId="22270"/>
    <cellStyle name="Normal 28 3 38" xfId="1761"/>
    <cellStyle name="Normal 28 3 38 2" xfId="7562"/>
    <cellStyle name="Normal 28 3 38 2 2" xfId="12666"/>
    <cellStyle name="Normal 28 3 38 3" xfId="7563"/>
    <cellStyle name="Normal 28 3 38 3 2" xfId="13975"/>
    <cellStyle name="Normal 28 3 38 4" xfId="11297"/>
    <cellStyle name="Normal 28 3 38 5" xfId="7561"/>
    <cellStyle name="Normal 28 3 38 6" xfId="17489"/>
    <cellStyle name="Normal 28 3 38 7" xfId="20596"/>
    <cellStyle name="Normal 28 3 38 8" xfId="22271"/>
    <cellStyle name="Normal 28 3 39" xfId="1762"/>
    <cellStyle name="Normal 28 3 39 2" xfId="7565"/>
    <cellStyle name="Normal 28 3 39 2 2" xfId="12667"/>
    <cellStyle name="Normal 28 3 39 3" xfId="7566"/>
    <cellStyle name="Normal 28 3 39 3 2" xfId="13976"/>
    <cellStyle name="Normal 28 3 39 4" xfId="11298"/>
    <cellStyle name="Normal 28 3 39 5" xfId="7564"/>
    <cellStyle name="Normal 28 3 39 6" xfId="17491"/>
    <cellStyle name="Normal 28 3 39 7" xfId="17754"/>
    <cellStyle name="Normal 28 3 39 8" xfId="22272"/>
    <cellStyle name="Normal 28 3 4" xfId="1763"/>
    <cellStyle name="Normal 28 3 4 2" xfId="7568"/>
    <cellStyle name="Normal 28 3 4 2 2" xfId="12668"/>
    <cellStyle name="Normal 28 3 4 3" xfId="7569"/>
    <cellStyle name="Normal 28 3 4 3 2" xfId="13977"/>
    <cellStyle name="Normal 28 3 4 4" xfId="11299"/>
    <cellStyle name="Normal 28 3 4 5" xfId="7567"/>
    <cellStyle name="Normal 28 3 4 6" xfId="17492"/>
    <cellStyle name="Normal 28 3 4 7" xfId="17752"/>
    <cellStyle name="Normal 28 3 4 8" xfId="22273"/>
    <cellStyle name="Normal 28 3 40" xfId="1764"/>
    <cellStyle name="Normal 28 3 40 2" xfId="7571"/>
    <cellStyle name="Normal 28 3 40 2 2" xfId="12669"/>
    <cellStyle name="Normal 28 3 40 3" xfId="7572"/>
    <cellStyle name="Normal 28 3 40 3 2" xfId="13978"/>
    <cellStyle name="Normal 28 3 40 4" xfId="11300"/>
    <cellStyle name="Normal 28 3 40 5" xfId="7570"/>
    <cellStyle name="Normal 28 3 40 6" xfId="17494"/>
    <cellStyle name="Normal 28 3 40 7" xfId="19615"/>
    <cellStyle name="Normal 28 3 40 8" xfId="22274"/>
    <cellStyle name="Normal 28 3 41" xfId="1765"/>
    <cellStyle name="Normal 28 3 41 2" xfId="7574"/>
    <cellStyle name="Normal 28 3 41 2 2" xfId="12670"/>
    <cellStyle name="Normal 28 3 41 3" xfId="7575"/>
    <cellStyle name="Normal 28 3 41 3 2" xfId="13979"/>
    <cellStyle name="Normal 28 3 41 4" xfId="11301"/>
    <cellStyle name="Normal 28 3 41 5" xfId="7573"/>
    <cellStyle name="Normal 28 3 41 6" xfId="17496"/>
    <cellStyle name="Normal 28 3 41 7" xfId="20144"/>
    <cellStyle name="Normal 28 3 41 8" xfId="22275"/>
    <cellStyle name="Normal 28 3 42" xfId="1766"/>
    <cellStyle name="Normal 28 3 42 2" xfId="7577"/>
    <cellStyle name="Normal 28 3 42 2 2" xfId="12671"/>
    <cellStyle name="Normal 28 3 42 3" xfId="7578"/>
    <cellStyle name="Normal 28 3 42 3 2" xfId="13980"/>
    <cellStyle name="Normal 28 3 42 4" xfId="11302"/>
    <cellStyle name="Normal 28 3 42 5" xfId="7576"/>
    <cellStyle name="Normal 28 3 42 6" xfId="17497"/>
    <cellStyle name="Normal 28 3 42 7" xfId="20595"/>
    <cellStyle name="Normal 28 3 42 8" xfId="22276"/>
    <cellStyle name="Normal 28 3 43" xfId="1767"/>
    <cellStyle name="Normal 28 3 43 2" xfId="7580"/>
    <cellStyle name="Normal 28 3 43 2 2" xfId="12672"/>
    <cellStyle name="Normal 28 3 43 3" xfId="7581"/>
    <cellStyle name="Normal 28 3 43 3 2" xfId="13981"/>
    <cellStyle name="Normal 28 3 43 4" xfId="11303"/>
    <cellStyle name="Normal 28 3 43 5" xfId="7579"/>
    <cellStyle name="Normal 28 3 43 6" xfId="17499"/>
    <cellStyle name="Normal 28 3 43 7" xfId="17749"/>
    <cellStyle name="Normal 28 3 43 8" xfId="22277"/>
    <cellStyle name="Normal 28 3 44" xfId="1768"/>
    <cellStyle name="Normal 28 3 44 2" xfId="7583"/>
    <cellStyle name="Normal 28 3 44 2 2" xfId="12673"/>
    <cellStyle name="Normal 28 3 44 3" xfId="7584"/>
    <cellStyle name="Normal 28 3 44 3 2" xfId="13982"/>
    <cellStyle name="Normal 28 3 44 4" xfId="11304"/>
    <cellStyle name="Normal 28 3 44 5" xfId="7582"/>
    <cellStyle name="Normal 28 3 44 6" xfId="17501"/>
    <cellStyle name="Normal 28 3 44 7" xfId="17747"/>
    <cellStyle name="Normal 28 3 44 8" xfId="22278"/>
    <cellStyle name="Normal 28 3 45" xfId="1769"/>
    <cellStyle name="Normal 28 3 45 2" xfId="7586"/>
    <cellStyle name="Normal 28 3 45 2 2" xfId="12674"/>
    <cellStyle name="Normal 28 3 45 3" xfId="7587"/>
    <cellStyle name="Normal 28 3 45 3 2" xfId="13983"/>
    <cellStyle name="Normal 28 3 45 4" xfId="11305"/>
    <cellStyle name="Normal 28 3 45 5" xfId="7585"/>
    <cellStyle name="Normal 28 3 45 6" xfId="17502"/>
    <cellStyle name="Normal 28 3 45 7" xfId="19614"/>
    <cellStyle name="Normal 28 3 45 8" xfId="22279"/>
    <cellStyle name="Normal 28 3 46" xfId="1770"/>
    <cellStyle name="Normal 28 3 46 2" xfId="7589"/>
    <cellStyle name="Normal 28 3 46 2 2" xfId="12675"/>
    <cellStyle name="Normal 28 3 46 3" xfId="7590"/>
    <cellStyle name="Normal 28 3 46 3 2" xfId="13984"/>
    <cellStyle name="Normal 28 3 46 4" xfId="11306"/>
    <cellStyle name="Normal 28 3 46 5" xfId="7588"/>
    <cellStyle name="Normal 28 3 46 6" xfId="17504"/>
    <cellStyle name="Normal 28 3 46 7" xfId="20143"/>
    <cellStyle name="Normal 28 3 46 8" xfId="22280"/>
    <cellStyle name="Normal 28 3 47" xfId="1771"/>
    <cellStyle name="Normal 28 3 47 2" xfId="7592"/>
    <cellStyle name="Normal 28 3 47 2 2" xfId="12676"/>
    <cellStyle name="Normal 28 3 47 3" xfId="7593"/>
    <cellStyle name="Normal 28 3 47 3 2" xfId="13985"/>
    <cellStyle name="Normal 28 3 47 4" xfId="11307"/>
    <cellStyle name="Normal 28 3 47 5" xfId="7591"/>
    <cellStyle name="Normal 28 3 47 6" xfId="17506"/>
    <cellStyle name="Normal 28 3 47 7" xfId="20594"/>
    <cellStyle name="Normal 28 3 47 8" xfId="22281"/>
    <cellStyle name="Normal 28 3 48" xfId="1772"/>
    <cellStyle name="Normal 28 3 48 2" xfId="7595"/>
    <cellStyle name="Normal 28 3 48 2 2" xfId="12677"/>
    <cellStyle name="Normal 28 3 48 3" xfId="7596"/>
    <cellStyle name="Normal 28 3 48 3 2" xfId="13986"/>
    <cellStyle name="Normal 28 3 48 4" xfId="11308"/>
    <cellStyle name="Normal 28 3 48 5" xfId="7594"/>
    <cellStyle name="Normal 28 3 48 6" xfId="17507"/>
    <cellStyle name="Normal 28 3 48 7" xfId="17744"/>
    <cellStyle name="Normal 28 3 48 8" xfId="22282"/>
    <cellStyle name="Normal 28 3 49" xfId="1773"/>
    <cellStyle name="Normal 28 3 49 2" xfId="7598"/>
    <cellStyle name="Normal 28 3 49 2 2" xfId="12678"/>
    <cellStyle name="Normal 28 3 49 3" xfId="7599"/>
    <cellStyle name="Normal 28 3 49 3 2" xfId="13987"/>
    <cellStyle name="Normal 28 3 49 4" xfId="11309"/>
    <cellStyle name="Normal 28 3 49 5" xfId="7597"/>
    <cellStyle name="Normal 28 3 49 6" xfId="17509"/>
    <cellStyle name="Normal 28 3 49 7" xfId="17742"/>
    <cellStyle name="Normal 28 3 49 8" xfId="22283"/>
    <cellStyle name="Normal 28 3 5" xfId="1774"/>
    <cellStyle name="Normal 28 3 5 2" xfId="7601"/>
    <cellStyle name="Normal 28 3 5 2 2" xfId="12679"/>
    <cellStyle name="Normal 28 3 5 3" xfId="7602"/>
    <cellStyle name="Normal 28 3 5 3 2" xfId="13988"/>
    <cellStyle name="Normal 28 3 5 4" xfId="11310"/>
    <cellStyle name="Normal 28 3 5 5" xfId="7600"/>
    <cellStyle name="Normal 28 3 5 6" xfId="17511"/>
    <cellStyle name="Normal 28 3 5 7" xfId="19613"/>
    <cellStyle name="Normal 28 3 5 8" xfId="22284"/>
    <cellStyle name="Normal 28 3 50" xfId="1775"/>
    <cellStyle name="Normal 28 3 50 2" xfId="7604"/>
    <cellStyle name="Normal 28 3 50 2 2" xfId="12680"/>
    <cellStyle name="Normal 28 3 50 3" xfId="7605"/>
    <cellStyle name="Normal 28 3 50 3 2" xfId="13989"/>
    <cellStyle name="Normal 28 3 50 4" xfId="11311"/>
    <cellStyle name="Normal 28 3 50 5" xfId="7603"/>
    <cellStyle name="Normal 28 3 50 6" xfId="17512"/>
    <cellStyle name="Normal 28 3 50 7" xfId="20142"/>
    <cellStyle name="Normal 28 3 50 8" xfId="22285"/>
    <cellStyle name="Normal 28 3 51" xfId="1776"/>
    <cellStyle name="Normal 28 3 51 2" xfId="7607"/>
    <cellStyle name="Normal 28 3 51 2 2" xfId="12681"/>
    <cellStyle name="Normal 28 3 51 3" xfId="7608"/>
    <cellStyle name="Normal 28 3 51 3 2" xfId="13990"/>
    <cellStyle name="Normal 28 3 51 4" xfId="11312"/>
    <cellStyle name="Normal 28 3 51 5" xfId="7606"/>
    <cellStyle name="Normal 28 3 51 6" xfId="17514"/>
    <cellStyle name="Normal 28 3 51 7" xfId="20593"/>
    <cellStyle name="Normal 28 3 51 8" xfId="22286"/>
    <cellStyle name="Normal 28 3 52" xfId="1777"/>
    <cellStyle name="Normal 28 3 52 2" xfId="7610"/>
    <cellStyle name="Normal 28 3 52 2 2" xfId="12682"/>
    <cellStyle name="Normal 28 3 52 3" xfId="7611"/>
    <cellStyle name="Normal 28 3 52 3 2" xfId="13991"/>
    <cellStyle name="Normal 28 3 52 4" xfId="11313"/>
    <cellStyle name="Normal 28 3 52 5" xfId="7609"/>
    <cellStyle name="Normal 28 3 52 6" xfId="17516"/>
    <cellStyle name="Normal 28 3 52 7" xfId="17739"/>
    <cellStyle name="Normal 28 3 52 8" xfId="22287"/>
    <cellStyle name="Normal 28 3 53" xfId="1778"/>
    <cellStyle name="Normal 28 3 53 2" xfId="7613"/>
    <cellStyle name="Normal 28 3 53 2 2" xfId="12683"/>
    <cellStyle name="Normal 28 3 53 3" xfId="7614"/>
    <cellStyle name="Normal 28 3 53 3 2" xfId="13992"/>
    <cellStyle name="Normal 28 3 53 4" xfId="11314"/>
    <cellStyle name="Normal 28 3 53 5" xfId="7612"/>
    <cellStyle name="Normal 28 3 53 6" xfId="17517"/>
    <cellStyle name="Normal 28 3 53 7" xfId="17737"/>
    <cellStyle name="Normal 28 3 53 8" xfId="22288"/>
    <cellStyle name="Normal 28 3 54" xfId="1779"/>
    <cellStyle name="Normal 28 3 54 2" xfId="7616"/>
    <cellStyle name="Normal 28 3 54 2 2" xfId="12684"/>
    <cellStyle name="Normal 28 3 54 3" xfId="7617"/>
    <cellStyle name="Normal 28 3 54 3 2" xfId="13993"/>
    <cellStyle name="Normal 28 3 54 4" xfId="11315"/>
    <cellStyle name="Normal 28 3 54 5" xfId="7615"/>
    <cellStyle name="Normal 28 3 54 6" xfId="17519"/>
    <cellStyle name="Normal 28 3 54 7" xfId="19612"/>
    <cellStyle name="Normal 28 3 54 8" xfId="22289"/>
    <cellStyle name="Normal 28 3 55" xfId="1780"/>
    <cellStyle name="Normal 28 3 55 2" xfId="7619"/>
    <cellStyle name="Normal 28 3 55 2 2" xfId="12685"/>
    <cellStyle name="Normal 28 3 55 3" xfId="7620"/>
    <cellStyle name="Normal 28 3 55 3 2" xfId="13994"/>
    <cellStyle name="Normal 28 3 55 4" xfId="11316"/>
    <cellStyle name="Normal 28 3 55 5" xfId="7618"/>
    <cellStyle name="Normal 28 3 55 6" xfId="17521"/>
    <cellStyle name="Normal 28 3 55 7" xfId="20141"/>
    <cellStyle name="Normal 28 3 55 8" xfId="22290"/>
    <cellStyle name="Normal 28 3 56" xfId="1781"/>
    <cellStyle name="Normal 28 3 56 2" xfId="7622"/>
    <cellStyle name="Normal 28 3 56 2 2" xfId="12686"/>
    <cellStyle name="Normal 28 3 56 3" xfId="7623"/>
    <cellStyle name="Normal 28 3 56 3 2" xfId="13995"/>
    <cellStyle name="Normal 28 3 56 4" xfId="11317"/>
    <cellStyle name="Normal 28 3 56 5" xfId="7621"/>
    <cellStyle name="Normal 28 3 56 6" xfId="17522"/>
    <cellStyle name="Normal 28 3 56 7" xfId="20592"/>
    <cellStyle name="Normal 28 3 56 8" xfId="22291"/>
    <cellStyle name="Normal 28 3 57" xfId="1782"/>
    <cellStyle name="Normal 28 3 57 2" xfId="7625"/>
    <cellStyle name="Normal 28 3 57 2 2" xfId="13555"/>
    <cellStyle name="Normal 28 3 57 3" xfId="7626"/>
    <cellStyle name="Normal 28 3 57 3 2" xfId="14864"/>
    <cellStyle name="Normal 28 3 57 4" xfId="11318"/>
    <cellStyle name="Normal 28 3 57 5" xfId="7624"/>
    <cellStyle name="Normal 28 3 57 6" xfId="17524"/>
    <cellStyle name="Normal 28 3 57 7" xfId="17734"/>
    <cellStyle name="Normal 28 3 57 8" xfId="23006"/>
    <cellStyle name="Normal 28 3 58" xfId="1783"/>
    <cellStyle name="Normal 28 3 58 2" xfId="7628"/>
    <cellStyle name="Normal 28 3 58 2 2" xfId="13526"/>
    <cellStyle name="Normal 28 3 58 3" xfId="7629"/>
    <cellStyle name="Normal 28 3 58 3 2" xfId="14835"/>
    <cellStyle name="Normal 28 3 58 4" xfId="11319"/>
    <cellStyle name="Normal 28 3 58 5" xfId="7627"/>
    <cellStyle name="Normal 28 3 58 6" xfId="17526"/>
    <cellStyle name="Normal 28 3 58 7" xfId="17732"/>
    <cellStyle name="Normal 28 3 58 8" xfId="22948"/>
    <cellStyle name="Normal 28 3 59" xfId="1784"/>
    <cellStyle name="Normal 28 3 59 2" xfId="7631"/>
    <cellStyle name="Normal 28 3 59 2 2" xfId="13556"/>
    <cellStyle name="Normal 28 3 59 3" xfId="7632"/>
    <cellStyle name="Normal 28 3 59 3 2" xfId="14865"/>
    <cellStyle name="Normal 28 3 59 4" xfId="11320"/>
    <cellStyle name="Normal 28 3 59 5" xfId="7630"/>
    <cellStyle name="Normal 28 3 59 6" xfId="17527"/>
    <cellStyle name="Normal 28 3 59 7" xfId="19611"/>
    <cellStyle name="Normal 28 3 59 8" xfId="23008"/>
    <cellStyle name="Normal 28 3 6" xfId="1785"/>
    <cellStyle name="Normal 28 3 6 2" xfId="7634"/>
    <cellStyle name="Normal 28 3 6 2 2" xfId="12687"/>
    <cellStyle name="Normal 28 3 6 3" xfId="7635"/>
    <cellStyle name="Normal 28 3 6 3 2" xfId="13996"/>
    <cellStyle name="Normal 28 3 6 4" xfId="11321"/>
    <cellStyle name="Normal 28 3 6 5" xfId="7633"/>
    <cellStyle name="Normal 28 3 6 6" xfId="17529"/>
    <cellStyle name="Normal 28 3 6 7" xfId="20140"/>
    <cellStyle name="Normal 28 3 6 8" xfId="22292"/>
    <cellStyle name="Normal 28 3 60" xfId="1786"/>
    <cellStyle name="Normal 28 3 60 2" xfId="7637"/>
    <cellStyle name="Normal 28 3 60 2 2" xfId="13525"/>
    <cellStyle name="Normal 28 3 60 3" xfId="7638"/>
    <cellStyle name="Normal 28 3 60 3 2" xfId="14834"/>
    <cellStyle name="Normal 28 3 60 4" xfId="11322"/>
    <cellStyle name="Normal 28 3 60 5" xfId="7636"/>
    <cellStyle name="Normal 28 3 60 6" xfId="17531"/>
    <cellStyle name="Normal 28 3 60 7" xfId="20591"/>
    <cellStyle name="Normal 28 3 60 8" xfId="22946"/>
    <cellStyle name="Normal 28 3 61" xfId="1787"/>
    <cellStyle name="Normal 28 3 61 2" xfId="7640"/>
    <cellStyle name="Normal 28 3 61 2 2" xfId="13557"/>
    <cellStyle name="Normal 28 3 61 3" xfId="7641"/>
    <cellStyle name="Normal 28 3 61 3 2" xfId="14866"/>
    <cellStyle name="Normal 28 3 61 4" xfId="11323"/>
    <cellStyle name="Normal 28 3 61 5" xfId="7639"/>
    <cellStyle name="Normal 28 3 61 6" xfId="17532"/>
    <cellStyle name="Normal 28 3 61 7" xfId="17729"/>
    <cellStyle name="Normal 28 3 61 8" xfId="23010"/>
    <cellStyle name="Normal 28 3 62" xfId="1788"/>
    <cellStyle name="Normal 28 3 62 2" xfId="7643"/>
    <cellStyle name="Normal 28 3 62 2 2" xfId="13524"/>
    <cellStyle name="Normal 28 3 62 3" xfId="7644"/>
    <cellStyle name="Normal 28 3 62 3 2" xfId="14833"/>
    <cellStyle name="Normal 28 3 62 4" xfId="11324"/>
    <cellStyle name="Normal 28 3 62 5" xfId="7642"/>
    <cellStyle name="Normal 28 3 62 6" xfId="17534"/>
    <cellStyle name="Normal 28 3 62 7" xfId="17727"/>
    <cellStyle name="Normal 28 3 62 8" xfId="22944"/>
    <cellStyle name="Normal 28 3 63" xfId="1789"/>
    <cellStyle name="Normal 28 3 63 2" xfId="7646"/>
    <cellStyle name="Normal 28 3 63 2 2" xfId="13558"/>
    <cellStyle name="Normal 28 3 63 3" xfId="7647"/>
    <cellStyle name="Normal 28 3 63 3 2" xfId="14867"/>
    <cellStyle name="Normal 28 3 63 4" xfId="11325"/>
    <cellStyle name="Normal 28 3 63 5" xfId="7645"/>
    <cellStyle name="Normal 28 3 63 6" xfId="17536"/>
    <cellStyle name="Normal 28 3 63 7" xfId="19610"/>
    <cellStyle name="Normal 28 3 63 8" xfId="23012"/>
    <cellStyle name="Normal 28 3 64" xfId="7648"/>
    <cellStyle name="Normal 28 3 64 2" xfId="12635"/>
    <cellStyle name="Normal 28 3 65" xfId="7649"/>
    <cellStyle name="Normal 28 3 65 2" xfId="13944"/>
    <cellStyle name="Normal 28 3 66" xfId="11266"/>
    <cellStyle name="Normal 28 3 67" xfId="7470"/>
    <cellStyle name="Normal 28 3 68" xfId="17438"/>
    <cellStyle name="Normal 28 3 69" xfId="15185"/>
    <cellStyle name="Normal 28 3 7" xfId="1790"/>
    <cellStyle name="Normal 28 3 7 2" xfId="7651"/>
    <cellStyle name="Normal 28 3 7 2 2" xfId="12688"/>
    <cellStyle name="Normal 28 3 7 3" xfId="7652"/>
    <cellStyle name="Normal 28 3 7 3 2" xfId="13997"/>
    <cellStyle name="Normal 28 3 7 4" xfId="11326"/>
    <cellStyle name="Normal 28 3 7 5" xfId="7650"/>
    <cellStyle name="Normal 28 3 7 6" xfId="17538"/>
    <cellStyle name="Normal 28 3 7 7" xfId="19609"/>
    <cellStyle name="Normal 28 3 7 8" xfId="22293"/>
    <cellStyle name="Normal 28 3 70" xfId="22240"/>
    <cellStyle name="Normal 28 3 8" xfId="1791"/>
    <cellStyle name="Normal 28 3 8 2" xfId="7654"/>
    <cellStyle name="Normal 28 3 8 2 2" xfId="12689"/>
    <cellStyle name="Normal 28 3 8 3" xfId="7655"/>
    <cellStyle name="Normal 28 3 8 3 2" xfId="13998"/>
    <cellStyle name="Normal 28 3 8 4" xfId="11327"/>
    <cellStyle name="Normal 28 3 8 5" xfId="7653"/>
    <cellStyle name="Normal 28 3 8 6" xfId="17540"/>
    <cellStyle name="Normal 28 3 8 7" xfId="20139"/>
    <cellStyle name="Normal 28 3 8 8" xfId="22294"/>
    <cellStyle name="Normal 28 3 9" xfId="1792"/>
    <cellStyle name="Normal 28 3 9 2" xfId="7657"/>
    <cellStyle name="Normal 28 3 9 2 2" xfId="12690"/>
    <cellStyle name="Normal 28 3 9 3" xfId="7658"/>
    <cellStyle name="Normal 28 3 9 3 2" xfId="13999"/>
    <cellStyle name="Normal 28 3 9 4" xfId="11328"/>
    <cellStyle name="Normal 28 3 9 5" xfId="7656"/>
    <cellStyle name="Normal 28 3 9 6" xfId="17543"/>
    <cellStyle name="Normal 28 3 9 7" xfId="20590"/>
    <cellStyle name="Normal 28 3 9 8" xfId="22295"/>
    <cellStyle name="Normal 28 4" xfId="1793"/>
    <cellStyle name="Normal 28 4 2" xfId="12578"/>
    <cellStyle name="Normal 28 4 3" xfId="7659"/>
    <cellStyle name="Normal 28 4 4" xfId="17546"/>
    <cellStyle name="Normal 28 4 5" xfId="17723"/>
    <cellStyle name="Normal 28 5" xfId="1794"/>
    <cellStyle name="Normal 28 5 2" xfId="13887"/>
    <cellStyle name="Normal 28 5 3" xfId="7660"/>
    <cellStyle name="Normal 28 5 4" xfId="17547"/>
    <cellStyle name="Normal 28 5 5" xfId="19608"/>
    <cellStyle name="Normal 28 6" xfId="1795"/>
    <cellStyle name="Normal 28 6 2" xfId="7661"/>
    <cellStyle name="Normal 28 6 3" xfId="17548"/>
    <cellStyle name="Normal 28 6 4" xfId="20589"/>
    <cellStyle name="Normal 28 7" xfId="1796"/>
    <cellStyle name="Normal 28 7 2" xfId="7662"/>
    <cellStyle name="Normal 28 7 3" xfId="17549"/>
    <cellStyle name="Normal 28 7 4" xfId="17721"/>
    <cellStyle name="Normal 28 8" xfId="1797"/>
    <cellStyle name="Normal 28 8 2" xfId="7663"/>
    <cellStyle name="Normal 28 8 3" xfId="17550"/>
    <cellStyle name="Normal 28 8 4" xfId="20138"/>
    <cellStyle name="Normal 28 9" xfId="1798"/>
    <cellStyle name="Normal 28 9 2" xfId="7664"/>
    <cellStyle name="Normal 28 9 3" xfId="17551"/>
    <cellStyle name="Normal 28 9 4" xfId="17720"/>
    <cellStyle name="Normal 29" xfId="1799"/>
    <cellStyle name="Normal 29 10" xfId="1800"/>
    <cellStyle name="Normal 29 10 2" xfId="7666"/>
    <cellStyle name="Normal 29 10 3" xfId="17553"/>
    <cellStyle name="Normal 29 10 4" xfId="20588"/>
    <cellStyle name="Normal 29 11" xfId="1801"/>
    <cellStyle name="Normal 29 11 2" xfId="7667"/>
    <cellStyle name="Normal 29 11 3" xfId="17554"/>
    <cellStyle name="Normal 29 11 4" xfId="17718"/>
    <cellStyle name="Normal 29 12" xfId="1802"/>
    <cellStyle name="Normal 29 12 2" xfId="7668"/>
    <cellStyle name="Normal 29 12 3" xfId="17555"/>
    <cellStyle name="Normal 29 12 4" xfId="20137"/>
    <cellStyle name="Normal 29 13" xfId="1803"/>
    <cellStyle name="Normal 29 13 2" xfId="7669"/>
    <cellStyle name="Normal 29 13 3" xfId="17556"/>
    <cellStyle name="Normal 29 13 4" xfId="17717"/>
    <cellStyle name="Normal 29 14" xfId="1804"/>
    <cellStyle name="Normal 29 14 2" xfId="7670"/>
    <cellStyle name="Normal 29 14 3" xfId="17557"/>
    <cellStyle name="Normal 29 14 4" xfId="19606"/>
    <cellStyle name="Normal 29 15" xfId="1805"/>
    <cellStyle name="Normal 29 15 2" xfId="7671"/>
    <cellStyle name="Normal 29 15 3" xfId="17558"/>
    <cellStyle name="Normal 29 15 4" xfId="20587"/>
    <cellStyle name="Normal 29 16" xfId="1806"/>
    <cellStyle name="Normal 29 16 2" xfId="7672"/>
    <cellStyle name="Normal 29 16 3" xfId="17559"/>
    <cellStyle name="Normal 29 16 4" xfId="17715"/>
    <cellStyle name="Normal 29 17" xfId="1807"/>
    <cellStyle name="Normal 29 17 2" xfId="7673"/>
    <cellStyle name="Normal 29 17 3" xfId="17560"/>
    <cellStyle name="Normal 29 17 4" xfId="20136"/>
    <cellStyle name="Normal 29 18" xfId="1808"/>
    <cellStyle name="Normal 29 18 2" xfId="7674"/>
    <cellStyle name="Normal 29 18 3" xfId="17561"/>
    <cellStyle name="Normal 29 18 4" xfId="17714"/>
    <cellStyle name="Normal 29 19" xfId="1809"/>
    <cellStyle name="Normal 29 19 2" xfId="7675"/>
    <cellStyle name="Normal 29 19 3" xfId="17562"/>
    <cellStyle name="Normal 29 19 4" xfId="19605"/>
    <cellStyle name="Normal 29 2" xfId="1810"/>
    <cellStyle name="Normal 29 2 10" xfId="1811"/>
    <cellStyle name="Normal 29 2 10 2" xfId="7677"/>
    <cellStyle name="Normal 29 2 10 2 2" xfId="12693"/>
    <cellStyle name="Normal 29 2 10 3" xfId="7678"/>
    <cellStyle name="Normal 29 2 10 3 2" xfId="14002"/>
    <cellStyle name="Normal 29 2 10 4" xfId="11331"/>
    <cellStyle name="Normal 29 2 10 5" xfId="7676"/>
    <cellStyle name="Normal 29 2 10 6" xfId="17563"/>
    <cellStyle name="Normal 29 2 10 7" xfId="20586"/>
    <cellStyle name="Normal 29 2 10 8" xfId="22297"/>
    <cellStyle name="Normal 29 2 11" xfId="1812"/>
    <cellStyle name="Normal 29 2 11 2" xfId="7680"/>
    <cellStyle name="Normal 29 2 11 2 2" xfId="12694"/>
    <cellStyle name="Normal 29 2 11 3" xfId="7681"/>
    <cellStyle name="Normal 29 2 11 3 2" xfId="14003"/>
    <cellStyle name="Normal 29 2 11 4" xfId="11332"/>
    <cellStyle name="Normal 29 2 11 5" xfId="7679"/>
    <cellStyle name="Normal 29 2 11 6" xfId="17564"/>
    <cellStyle name="Normal 29 2 11 7" xfId="17712"/>
    <cellStyle name="Normal 29 2 11 8" xfId="22298"/>
    <cellStyle name="Normal 29 2 12" xfId="1813"/>
    <cellStyle name="Normal 29 2 12 2" xfId="7683"/>
    <cellStyle name="Normal 29 2 12 2 2" xfId="12695"/>
    <cellStyle name="Normal 29 2 12 3" xfId="7684"/>
    <cellStyle name="Normal 29 2 12 3 2" xfId="14004"/>
    <cellStyle name="Normal 29 2 12 4" xfId="11333"/>
    <cellStyle name="Normal 29 2 12 5" xfId="7682"/>
    <cellStyle name="Normal 29 2 12 6" xfId="17565"/>
    <cellStyle name="Normal 29 2 12 7" xfId="17710"/>
    <cellStyle name="Normal 29 2 12 8" xfId="22299"/>
    <cellStyle name="Normal 29 2 13" xfId="1814"/>
    <cellStyle name="Normal 29 2 13 2" xfId="7686"/>
    <cellStyle name="Normal 29 2 13 2 2" xfId="12696"/>
    <cellStyle name="Normal 29 2 13 3" xfId="7687"/>
    <cellStyle name="Normal 29 2 13 3 2" xfId="14005"/>
    <cellStyle name="Normal 29 2 13 4" xfId="11334"/>
    <cellStyle name="Normal 29 2 13 5" xfId="7685"/>
    <cellStyle name="Normal 29 2 13 6" xfId="17566"/>
    <cellStyle name="Normal 29 2 13 7" xfId="19604"/>
    <cellStyle name="Normal 29 2 13 8" xfId="22300"/>
    <cellStyle name="Normal 29 2 14" xfId="1815"/>
    <cellStyle name="Normal 29 2 14 2" xfId="7689"/>
    <cellStyle name="Normal 29 2 14 2 2" xfId="12697"/>
    <cellStyle name="Normal 29 2 14 3" xfId="7690"/>
    <cellStyle name="Normal 29 2 14 3 2" xfId="14006"/>
    <cellStyle name="Normal 29 2 14 4" xfId="11335"/>
    <cellStyle name="Normal 29 2 14 5" xfId="7688"/>
    <cellStyle name="Normal 29 2 14 6" xfId="17567"/>
    <cellStyle name="Normal 29 2 14 7" xfId="20135"/>
    <cellStyle name="Normal 29 2 14 8" xfId="22301"/>
    <cellStyle name="Normal 29 2 15" xfId="1816"/>
    <cellStyle name="Normal 29 2 15 2" xfId="7692"/>
    <cellStyle name="Normal 29 2 15 2 2" xfId="12698"/>
    <cellStyle name="Normal 29 2 15 3" xfId="7693"/>
    <cellStyle name="Normal 29 2 15 3 2" xfId="14007"/>
    <cellStyle name="Normal 29 2 15 4" xfId="11336"/>
    <cellStyle name="Normal 29 2 15 5" xfId="7691"/>
    <cellStyle name="Normal 29 2 15 6" xfId="17568"/>
    <cellStyle name="Normal 29 2 15 7" xfId="20585"/>
    <cellStyle name="Normal 29 2 15 8" xfId="22302"/>
    <cellStyle name="Normal 29 2 16" xfId="1817"/>
    <cellStyle name="Normal 29 2 16 2" xfId="7695"/>
    <cellStyle name="Normal 29 2 16 2 2" xfId="12699"/>
    <cellStyle name="Normal 29 2 16 3" xfId="7696"/>
    <cellStyle name="Normal 29 2 16 3 2" xfId="14008"/>
    <cellStyle name="Normal 29 2 16 4" xfId="11337"/>
    <cellStyle name="Normal 29 2 16 5" xfId="7694"/>
    <cellStyle name="Normal 29 2 16 6" xfId="17571"/>
    <cellStyle name="Normal 29 2 16 7" xfId="17707"/>
    <cellStyle name="Normal 29 2 16 8" xfId="22303"/>
    <cellStyle name="Normal 29 2 17" xfId="1818"/>
    <cellStyle name="Normal 29 2 17 2" xfId="7698"/>
    <cellStyle name="Normal 29 2 17 2 2" xfId="12700"/>
    <cellStyle name="Normal 29 2 17 3" xfId="7699"/>
    <cellStyle name="Normal 29 2 17 3 2" xfId="14009"/>
    <cellStyle name="Normal 29 2 17 4" xfId="11338"/>
    <cellStyle name="Normal 29 2 17 5" xfId="7697"/>
    <cellStyle name="Normal 29 2 17 6" xfId="17573"/>
    <cellStyle name="Normal 29 2 17 7" xfId="17705"/>
    <cellStyle name="Normal 29 2 17 8" xfId="22304"/>
    <cellStyle name="Normal 29 2 18" xfId="1819"/>
    <cellStyle name="Normal 29 2 18 2" xfId="7701"/>
    <cellStyle name="Normal 29 2 18 2 2" xfId="12701"/>
    <cellStyle name="Normal 29 2 18 3" xfId="7702"/>
    <cellStyle name="Normal 29 2 18 3 2" xfId="14010"/>
    <cellStyle name="Normal 29 2 18 4" xfId="11339"/>
    <cellStyle name="Normal 29 2 18 5" xfId="7700"/>
    <cellStyle name="Normal 29 2 18 6" xfId="17576"/>
    <cellStyle name="Normal 29 2 18 7" xfId="19603"/>
    <cellStyle name="Normal 29 2 18 8" xfId="22305"/>
    <cellStyle name="Normal 29 2 19" xfId="1820"/>
    <cellStyle name="Normal 29 2 19 2" xfId="7704"/>
    <cellStyle name="Normal 29 2 19 2 2" xfId="12702"/>
    <cellStyle name="Normal 29 2 19 3" xfId="7705"/>
    <cellStyle name="Normal 29 2 19 3 2" xfId="14011"/>
    <cellStyle name="Normal 29 2 19 4" xfId="11340"/>
    <cellStyle name="Normal 29 2 19 5" xfId="7703"/>
    <cellStyle name="Normal 29 2 19 6" xfId="17579"/>
    <cellStyle name="Normal 29 2 19 7" xfId="20134"/>
    <cellStyle name="Normal 29 2 19 8" xfId="22306"/>
    <cellStyle name="Normal 29 2 2" xfId="1821"/>
    <cellStyle name="Normal 29 2 2 2" xfId="7707"/>
    <cellStyle name="Normal 29 2 2 2 2" xfId="12703"/>
    <cellStyle name="Normal 29 2 2 3" xfId="7708"/>
    <cellStyle name="Normal 29 2 2 3 2" xfId="14012"/>
    <cellStyle name="Normal 29 2 2 4" xfId="11341"/>
    <cellStyle name="Normal 29 2 2 5" xfId="7706"/>
    <cellStyle name="Normal 29 2 2 6" xfId="17581"/>
    <cellStyle name="Normal 29 2 2 7" xfId="20584"/>
    <cellStyle name="Normal 29 2 2 8" xfId="22307"/>
    <cellStyle name="Normal 29 2 20" xfId="1822"/>
    <cellStyle name="Normal 29 2 20 2" xfId="7710"/>
    <cellStyle name="Normal 29 2 20 2 2" xfId="12704"/>
    <cellStyle name="Normal 29 2 20 3" xfId="7711"/>
    <cellStyle name="Normal 29 2 20 3 2" xfId="14013"/>
    <cellStyle name="Normal 29 2 20 4" xfId="11342"/>
    <cellStyle name="Normal 29 2 20 5" xfId="7709"/>
    <cellStyle name="Normal 29 2 20 6" xfId="17582"/>
    <cellStyle name="Normal 29 2 20 7" xfId="17702"/>
    <cellStyle name="Normal 29 2 20 8" xfId="22308"/>
    <cellStyle name="Normal 29 2 21" xfId="1823"/>
    <cellStyle name="Normal 29 2 21 2" xfId="7713"/>
    <cellStyle name="Normal 29 2 21 2 2" xfId="12705"/>
    <cellStyle name="Normal 29 2 21 3" xfId="7714"/>
    <cellStyle name="Normal 29 2 21 3 2" xfId="14014"/>
    <cellStyle name="Normal 29 2 21 4" xfId="11343"/>
    <cellStyle name="Normal 29 2 21 5" xfId="7712"/>
    <cellStyle name="Normal 29 2 21 6" xfId="17584"/>
    <cellStyle name="Normal 29 2 21 7" xfId="17700"/>
    <cellStyle name="Normal 29 2 21 8" xfId="22309"/>
    <cellStyle name="Normal 29 2 22" xfId="1824"/>
    <cellStyle name="Normal 29 2 22 2" xfId="7716"/>
    <cellStyle name="Normal 29 2 22 2 2" xfId="12706"/>
    <cellStyle name="Normal 29 2 22 3" xfId="7717"/>
    <cellStyle name="Normal 29 2 22 3 2" xfId="14015"/>
    <cellStyle name="Normal 29 2 22 4" xfId="11344"/>
    <cellStyle name="Normal 29 2 22 5" xfId="7715"/>
    <cellStyle name="Normal 29 2 22 6" xfId="17587"/>
    <cellStyle name="Normal 29 2 22 7" xfId="19602"/>
    <cellStyle name="Normal 29 2 22 8" xfId="22310"/>
    <cellStyle name="Normal 29 2 23" xfId="1825"/>
    <cellStyle name="Normal 29 2 23 2" xfId="7719"/>
    <cellStyle name="Normal 29 2 23 2 2" xfId="12707"/>
    <cellStyle name="Normal 29 2 23 3" xfId="7720"/>
    <cellStyle name="Normal 29 2 23 3 2" xfId="14016"/>
    <cellStyle name="Normal 29 2 23 4" xfId="11345"/>
    <cellStyle name="Normal 29 2 23 5" xfId="7718"/>
    <cellStyle name="Normal 29 2 23 6" xfId="17589"/>
    <cellStyle name="Normal 29 2 23 7" xfId="20133"/>
    <cellStyle name="Normal 29 2 23 8" xfId="22311"/>
    <cellStyle name="Normal 29 2 24" xfId="1826"/>
    <cellStyle name="Normal 29 2 24 2" xfId="7722"/>
    <cellStyle name="Normal 29 2 24 2 2" xfId="12708"/>
    <cellStyle name="Normal 29 2 24 3" xfId="7723"/>
    <cellStyle name="Normal 29 2 24 3 2" xfId="14017"/>
    <cellStyle name="Normal 29 2 24 4" xfId="11346"/>
    <cellStyle name="Normal 29 2 24 5" xfId="7721"/>
    <cellStyle name="Normal 29 2 24 6" xfId="17590"/>
    <cellStyle name="Normal 29 2 24 7" xfId="20583"/>
    <cellStyle name="Normal 29 2 24 8" xfId="22312"/>
    <cellStyle name="Normal 29 2 25" xfId="1827"/>
    <cellStyle name="Normal 29 2 25 2" xfId="7725"/>
    <cellStyle name="Normal 29 2 25 2 2" xfId="12709"/>
    <cellStyle name="Normal 29 2 25 3" xfId="7726"/>
    <cellStyle name="Normal 29 2 25 3 2" xfId="14018"/>
    <cellStyle name="Normal 29 2 25 4" xfId="11347"/>
    <cellStyle name="Normal 29 2 25 5" xfId="7724"/>
    <cellStyle name="Normal 29 2 25 6" xfId="17591"/>
    <cellStyle name="Normal 29 2 25 7" xfId="17697"/>
    <cellStyle name="Normal 29 2 25 8" xfId="22313"/>
    <cellStyle name="Normal 29 2 26" xfId="1828"/>
    <cellStyle name="Normal 29 2 26 2" xfId="7728"/>
    <cellStyle name="Normal 29 2 26 2 2" xfId="12710"/>
    <cellStyle name="Normal 29 2 26 3" xfId="7729"/>
    <cellStyle name="Normal 29 2 26 3 2" xfId="14019"/>
    <cellStyle name="Normal 29 2 26 4" xfId="11348"/>
    <cellStyle name="Normal 29 2 26 5" xfId="7727"/>
    <cellStyle name="Normal 29 2 26 6" xfId="17593"/>
    <cellStyle name="Normal 29 2 26 7" xfId="17695"/>
    <cellStyle name="Normal 29 2 26 8" xfId="22314"/>
    <cellStyle name="Normal 29 2 27" xfId="1829"/>
    <cellStyle name="Normal 29 2 27 2" xfId="7731"/>
    <cellStyle name="Normal 29 2 27 2 2" xfId="12711"/>
    <cellStyle name="Normal 29 2 27 3" xfId="7732"/>
    <cellStyle name="Normal 29 2 27 3 2" xfId="14020"/>
    <cellStyle name="Normal 29 2 27 4" xfId="11349"/>
    <cellStyle name="Normal 29 2 27 5" xfId="7730"/>
    <cellStyle name="Normal 29 2 27 6" xfId="17595"/>
    <cellStyle name="Normal 29 2 27 7" xfId="19601"/>
    <cellStyle name="Normal 29 2 27 8" xfId="22315"/>
    <cellStyle name="Normal 29 2 28" xfId="1830"/>
    <cellStyle name="Normal 29 2 28 2" xfId="7734"/>
    <cellStyle name="Normal 29 2 28 2 2" xfId="12712"/>
    <cellStyle name="Normal 29 2 28 3" xfId="7735"/>
    <cellStyle name="Normal 29 2 28 3 2" xfId="14021"/>
    <cellStyle name="Normal 29 2 28 4" xfId="11350"/>
    <cellStyle name="Normal 29 2 28 5" xfId="7733"/>
    <cellStyle name="Normal 29 2 28 6" xfId="17596"/>
    <cellStyle name="Normal 29 2 28 7" xfId="20132"/>
    <cellStyle name="Normal 29 2 28 8" xfId="22316"/>
    <cellStyle name="Normal 29 2 29" xfId="1831"/>
    <cellStyle name="Normal 29 2 29 2" xfId="7737"/>
    <cellStyle name="Normal 29 2 29 2 2" xfId="12713"/>
    <cellStyle name="Normal 29 2 29 3" xfId="7738"/>
    <cellStyle name="Normal 29 2 29 3 2" xfId="14022"/>
    <cellStyle name="Normal 29 2 29 4" xfId="11351"/>
    <cellStyle name="Normal 29 2 29 5" xfId="7736"/>
    <cellStyle name="Normal 29 2 29 6" xfId="17598"/>
    <cellStyle name="Normal 29 2 29 7" xfId="20582"/>
    <cellStyle name="Normal 29 2 29 8" xfId="22317"/>
    <cellStyle name="Normal 29 2 3" xfId="1832"/>
    <cellStyle name="Normal 29 2 3 2" xfId="7740"/>
    <cellStyle name="Normal 29 2 3 2 2" xfId="12714"/>
    <cellStyle name="Normal 29 2 3 3" xfId="7741"/>
    <cellStyle name="Normal 29 2 3 3 2" xfId="14023"/>
    <cellStyle name="Normal 29 2 3 4" xfId="11352"/>
    <cellStyle name="Normal 29 2 3 5" xfId="7739"/>
    <cellStyle name="Normal 29 2 3 6" xfId="17600"/>
    <cellStyle name="Normal 29 2 3 7" xfId="17692"/>
    <cellStyle name="Normal 29 2 3 8" xfId="22318"/>
    <cellStyle name="Normal 29 2 30" xfId="1833"/>
    <cellStyle name="Normal 29 2 30 2" xfId="7743"/>
    <cellStyle name="Normal 29 2 30 2 2" xfId="12715"/>
    <cellStyle name="Normal 29 2 30 3" xfId="7744"/>
    <cellStyle name="Normal 29 2 30 3 2" xfId="14024"/>
    <cellStyle name="Normal 29 2 30 4" xfId="11353"/>
    <cellStyle name="Normal 29 2 30 5" xfId="7742"/>
    <cellStyle name="Normal 29 2 30 6" xfId="17601"/>
    <cellStyle name="Normal 29 2 30 7" xfId="17690"/>
    <cellStyle name="Normal 29 2 30 8" xfId="22319"/>
    <cellStyle name="Normal 29 2 31" xfId="1834"/>
    <cellStyle name="Normal 29 2 31 2" xfId="7746"/>
    <cellStyle name="Normal 29 2 31 2 2" xfId="12716"/>
    <cellStyle name="Normal 29 2 31 3" xfId="7747"/>
    <cellStyle name="Normal 29 2 31 3 2" xfId="14025"/>
    <cellStyle name="Normal 29 2 31 4" xfId="11354"/>
    <cellStyle name="Normal 29 2 31 5" xfId="7745"/>
    <cellStyle name="Normal 29 2 31 6" xfId="17603"/>
    <cellStyle name="Normal 29 2 31 7" xfId="19600"/>
    <cellStyle name="Normal 29 2 31 8" xfId="22320"/>
    <cellStyle name="Normal 29 2 32" xfId="1835"/>
    <cellStyle name="Normal 29 2 32 2" xfId="7749"/>
    <cellStyle name="Normal 29 2 32 2 2" xfId="12717"/>
    <cellStyle name="Normal 29 2 32 3" xfId="7750"/>
    <cellStyle name="Normal 29 2 32 3 2" xfId="14026"/>
    <cellStyle name="Normal 29 2 32 4" xfId="11355"/>
    <cellStyle name="Normal 29 2 32 5" xfId="7748"/>
    <cellStyle name="Normal 29 2 32 6" xfId="17605"/>
    <cellStyle name="Normal 29 2 32 7" xfId="20131"/>
    <cellStyle name="Normal 29 2 32 8" xfId="22321"/>
    <cellStyle name="Normal 29 2 33" xfId="1836"/>
    <cellStyle name="Normal 29 2 33 2" xfId="7752"/>
    <cellStyle name="Normal 29 2 33 2 2" xfId="12718"/>
    <cellStyle name="Normal 29 2 33 3" xfId="7753"/>
    <cellStyle name="Normal 29 2 33 3 2" xfId="14027"/>
    <cellStyle name="Normal 29 2 33 4" xfId="11356"/>
    <cellStyle name="Normal 29 2 33 5" xfId="7751"/>
    <cellStyle name="Normal 29 2 33 6" xfId="17606"/>
    <cellStyle name="Normal 29 2 33 7" xfId="20581"/>
    <cellStyle name="Normal 29 2 33 8" xfId="22322"/>
    <cellStyle name="Normal 29 2 34" xfId="1837"/>
    <cellStyle name="Normal 29 2 34 2" xfId="7755"/>
    <cellStyle name="Normal 29 2 34 2 2" xfId="12719"/>
    <cellStyle name="Normal 29 2 34 3" xfId="7756"/>
    <cellStyle name="Normal 29 2 34 3 2" xfId="14028"/>
    <cellStyle name="Normal 29 2 34 4" xfId="11357"/>
    <cellStyle name="Normal 29 2 34 5" xfId="7754"/>
    <cellStyle name="Normal 29 2 34 6" xfId="17608"/>
    <cellStyle name="Normal 29 2 34 7" xfId="17687"/>
    <cellStyle name="Normal 29 2 34 8" xfId="22323"/>
    <cellStyle name="Normal 29 2 35" xfId="1838"/>
    <cellStyle name="Normal 29 2 35 2" xfId="7758"/>
    <cellStyle name="Normal 29 2 35 2 2" xfId="12720"/>
    <cellStyle name="Normal 29 2 35 3" xfId="7759"/>
    <cellStyle name="Normal 29 2 35 3 2" xfId="14029"/>
    <cellStyle name="Normal 29 2 35 4" xfId="11358"/>
    <cellStyle name="Normal 29 2 35 5" xfId="7757"/>
    <cellStyle name="Normal 29 2 35 6" xfId="17610"/>
    <cellStyle name="Normal 29 2 35 7" xfId="17685"/>
    <cellStyle name="Normal 29 2 35 8" xfId="22324"/>
    <cellStyle name="Normal 29 2 36" xfId="1839"/>
    <cellStyle name="Normal 29 2 36 2" xfId="7761"/>
    <cellStyle name="Normal 29 2 36 2 2" xfId="12721"/>
    <cellStyle name="Normal 29 2 36 3" xfId="7762"/>
    <cellStyle name="Normal 29 2 36 3 2" xfId="14030"/>
    <cellStyle name="Normal 29 2 36 4" xfId="11359"/>
    <cellStyle name="Normal 29 2 36 5" xfId="7760"/>
    <cellStyle name="Normal 29 2 36 6" xfId="17611"/>
    <cellStyle name="Normal 29 2 36 7" xfId="19599"/>
    <cellStyle name="Normal 29 2 36 8" xfId="22325"/>
    <cellStyle name="Normal 29 2 37" xfId="1840"/>
    <cellStyle name="Normal 29 2 37 2" xfId="7764"/>
    <cellStyle name="Normal 29 2 37 2 2" xfId="12722"/>
    <cellStyle name="Normal 29 2 37 3" xfId="7765"/>
    <cellStyle name="Normal 29 2 37 3 2" xfId="14031"/>
    <cellStyle name="Normal 29 2 37 4" xfId="11360"/>
    <cellStyle name="Normal 29 2 37 5" xfId="7763"/>
    <cellStyle name="Normal 29 2 37 6" xfId="17613"/>
    <cellStyle name="Normal 29 2 37 7" xfId="20130"/>
    <cellStyle name="Normal 29 2 37 8" xfId="22326"/>
    <cellStyle name="Normal 29 2 38" xfId="1841"/>
    <cellStyle name="Normal 29 2 38 2" xfId="7767"/>
    <cellStyle name="Normal 29 2 38 2 2" xfId="12723"/>
    <cellStyle name="Normal 29 2 38 3" xfId="7768"/>
    <cellStyle name="Normal 29 2 38 3 2" xfId="14032"/>
    <cellStyle name="Normal 29 2 38 4" xfId="11361"/>
    <cellStyle name="Normal 29 2 38 5" xfId="7766"/>
    <cellStyle name="Normal 29 2 38 6" xfId="17615"/>
    <cellStyle name="Normal 29 2 38 7" xfId="20580"/>
    <cellStyle name="Normal 29 2 38 8" xfId="22327"/>
    <cellStyle name="Normal 29 2 39" xfId="1842"/>
    <cellStyle name="Normal 29 2 39 2" xfId="7770"/>
    <cellStyle name="Normal 29 2 39 2 2" xfId="12724"/>
    <cellStyle name="Normal 29 2 39 3" xfId="7771"/>
    <cellStyle name="Normal 29 2 39 3 2" xfId="14033"/>
    <cellStyle name="Normal 29 2 39 4" xfId="11362"/>
    <cellStyle name="Normal 29 2 39 5" xfId="7769"/>
    <cellStyle name="Normal 29 2 39 6" xfId="17616"/>
    <cellStyle name="Normal 29 2 39 7" xfId="17682"/>
    <cellStyle name="Normal 29 2 39 8" xfId="22328"/>
    <cellStyle name="Normal 29 2 4" xfId="1843"/>
    <cellStyle name="Normal 29 2 4 2" xfId="7773"/>
    <cellStyle name="Normal 29 2 4 2 2" xfId="12725"/>
    <cellStyle name="Normal 29 2 4 3" xfId="7774"/>
    <cellStyle name="Normal 29 2 4 3 2" xfId="14034"/>
    <cellStyle name="Normal 29 2 4 4" xfId="11363"/>
    <cellStyle name="Normal 29 2 4 5" xfId="7772"/>
    <cellStyle name="Normal 29 2 4 6" xfId="17618"/>
    <cellStyle name="Normal 29 2 4 7" xfId="17680"/>
    <cellStyle name="Normal 29 2 4 8" xfId="22329"/>
    <cellStyle name="Normal 29 2 40" xfId="1844"/>
    <cellStyle name="Normal 29 2 40 2" xfId="7776"/>
    <cellStyle name="Normal 29 2 40 2 2" xfId="12726"/>
    <cellStyle name="Normal 29 2 40 3" xfId="7777"/>
    <cellStyle name="Normal 29 2 40 3 2" xfId="14035"/>
    <cellStyle name="Normal 29 2 40 4" xfId="11364"/>
    <cellStyle name="Normal 29 2 40 5" xfId="7775"/>
    <cellStyle name="Normal 29 2 40 6" xfId="17620"/>
    <cellStyle name="Normal 29 2 40 7" xfId="19598"/>
    <cellStyle name="Normal 29 2 40 8" xfId="22330"/>
    <cellStyle name="Normal 29 2 41" xfId="1845"/>
    <cellStyle name="Normal 29 2 41 2" xfId="7779"/>
    <cellStyle name="Normal 29 2 41 2 2" xfId="12727"/>
    <cellStyle name="Normal 29 2 41 3" xfId="7780"/>
    <cellStyle name="Normal 29 2 41 3 2" xfId="14036"/>
    <cellStyle name="Normal 29 2 41 4" xfId="11365"/>
    <cellStyle name="Normal 29 2 41 5" xfId="7778"/>
    <cellStyle name="Normal 29 2 41 6" xfId="17621"/>
    <cellStyle name="Normal 29 2 41 7" xfId="20129"/>
    <cellStyle name="Normal 29 2 41 8" xfId="22331"/>
    <cellStyle name="Normal 29 2 42" xfId="1846"/>
    <cellStyle name="Normal 29 2 42 2" xfId="7782"/>
    <cellStyle name="Normal 29 2 42 2 2" xfId="12728"/>
    <cellStyle name="Normal 29 2 42 3" xfId="7783"/>
    <cellStyle name="Normal 29 2 42 3 2" xfId="14037"/>
    <cellStyle name="Normal 29 2 42 4" xfId="11366"/>
    <cellStyle name="Normal 29 2 42 5" xfId="7781"/>
    <cellStyle name="Normal 29 2 42 6" xfId="17623"/>
    <cellStyle name="Normal 29 2 42 7" xfId="20579"/>
    <cellStyle name="Normal 29 2 42 8" xfId="22332"/>
    <cellStyle name="Normal 29 2 43" xfId="1847"/>
    <cellStyle name="Normal 29 2 43 2" xfId="7785"/>
    <cellStyle name="Normal 29 2 43 2 2" xfId="12729"/>
    <cellStyle name="Normal 29 2 43 3" xfId="7786"/>
    <cellStyle name="Normal 29 2 43 3 2" xfId="14038"/>
    <cellStyle name="Normal 29 2 43 4" xfId="11367"/>
    <cellStyle name="Normal 29 2 43 5" xfId="7784"/>
    <cellStyle name="Normal 29 2 43 6" xfId="17625"/>
    <cellStyle name="Normal 29 2 43 7" xfId="17677"/>
    <cellStyle name="Normal 29 2 43 8" xfId="22333"/>
    <cellStyle name="Normal 29 2 44" xfId="1848"/>
    <cellStyle name="Normal 29 2 44 2" xfId="7788"/>
    <cellStyle name="Normal 29 2 44 2 2" xfId="12730"/>
    <cellStyle name="Normal 29 2 44 3" xfId="7789"/>
    <cellStyle name="Normal 29 2 44 3 2" xfId="14039"/>
    <cellStyle name="Normal 29 2 44 4" xfId="11368"/>
    <cellStyle name="Normal 29 2 44 5" xfId="7787"/>
    <cellStyle name="Normal 29 2 44 6" xfId="17626"/>
    <cellStyle name="Normal 29 2 44 7" xfId="17675"/>
    <cellStyle name="Normal 29 2 44 8" xfId="22334"/>
    <cellStyle name="Normal 29 2 45" xfId="1849"/>
    <cellStyle name="Normal 29 2 45 2" xfId="7791"/>
    <cellStyle name="Normal 29 2 45 2 2" xfId="12731"/>
    <cellStyle name="Normal 29 2 45 3" xfId="7792"/>
    <cellStyle name="Normal 29 2 45 3 2" xfId="14040"/>
    <cellStyle name="Normal 29 2 45 4" xfId="11369"/>
    <cellStyle name="Normal 29 2 45 5" xfId="7790"/>
    <cellStyle name="Normal 29 2 45 6" xfId="17628"/>
    <cellStyle name="Normal 29 2 45 7" xfId="19597"/>
    <cellStyle name="Normal 29 2 45 8" xfId="22335"/>
    <cellStyle name="Normal 29 2 46" xfId="1850"/>
    <cellStyle name="Normal 29 2 46 2" xfId="7794"/>
    <cellStyle name="Normal 29 2 46 2 2" xfId="12732"/>
    <cellStyle name="Normal 29 2 46 3" xfId="7795"/>
    <cellStyle name="Normal 29 2 46 3 2" xfId="14041"/>
    <cellStyle name="Normal 29 2 46 4" xfId="11370"/>
    <cellStyle name="Normal 29 2 46 5" xfId="7793"/>
    <cellStyle name="Normal 29 2 46 6" xfId="17630"/>
    <cellStyle name="Normal 29 2 46 7" xfId="20128"/>
    <cellStyle name="Normal 29 2 46 8" xfId="22336"/>
    <cellStyle name="Normal 29 2 47" xfId="1851"/>
    <cellStyle name="Normal 29 2 47 2" xfId="7797"/>
    <cellStyle name="Normal 29 2 47 2 2" xfId="12733"/>
    <cellStyle name="Normal 29 2 47 3" xfId="7798"/>
    <cellStyle name="Normal 29 2 47 3 2" xfId="14042"/>
    <cellStyle name="Normal 29 2 47 4" xfId="11371"/>
    <cellStyle name="Normal 29 2 47 5" xfId="7796"/>
    <cellStyle name="Normal 29 2 47 6" xfId="17631"/>
    <cellStyle name="Normal 29 2 47 7" xfId="20578"/>
    <cellStyle name="Normal 29 2 47 8" xfId="22337"/>
    <cellStyle name="Normal 29 2 48" xfId="1852"/>
    <cellStyle name="Normal 29 2 48 2" xfId="7800"/>
    <cellStyle name="Normal 29 2 48 2 2" xfId="12734"/>
    <cellStyle name="Normal 29 2 48 3" xfId="7801"/>
    <cellStyle name="Normal 29 2 48 3 2" xfId="14043"/>
    <cellStyle name="Normal 29 2 48 4" xfId="11372"/>
    <cellStyle name="Normal 29 2 48 5" xfId="7799"/>
    <cellStyle name="Normal 29 2 48 6" xfId="17633"/>
    <cellStyle name="Normal 29 2 48 7" xfId="17672"/>
    <cellStyle name="Normal 29 2 48 8" xfId="22338"/>
    <cellStyle name="Normal 29 2 49" xfId="1853"/>
    <cellStyle name="Normal 29 2 49 2" xfId="7803"/>
    <cellStyle name="Normal 29 2 49 2 2" xfId="12735"/>
    <cellStyle name="Normal 29 2 49 3" xfId="7804"/>
    <cellStyle name="Normal 29 2 49 3 2" xfId="14044"/>
    <cellStyle name="Normal 29 2 49 4" xfId="11373"/>
    <cellStyle name="Normal 29 2 49 5" xfId="7802"/>
    <cellStyle name="Normal 29 2 49 6" xfId="17635"/>
    <cellStyle name="Normal 29 2 49 7" xfId="17669"/>
    <cellStyle name="Normal 29 2 49 8" xfId="22339"/>
    <cellStyle name="Normal 29 2 5" xfId="1854"/>
    <cellStyle name="Normal 29 2 5 2" xfId="7806"/>
    <cellStyle name="Normal 29 2 5 2 2" xfId="12736"/>
    <cellStyle name="Normal 29 2 5 3" xfId="7807"/>
    <cellStyle name="Normal 29 2 5 3 2" xfId="14045"/>
    <cellStyle name="Normal 29 2 5 4" xfId="11374"/>
    <cellStyle name="Normal 29 2 5 5" xfId="7805"/>
    <cellStyle name="Normal 29 2 5 6" xfId="17636"/>
    <cellStyle name="Normal 29 2 5 7" xfId="17667"/>
    <cellStyle name="Normal 29 2 5 8" xfId="22340"/>
    <cellStyle name="Normal 29 2 50" xfId="1855"/>
    <cellStyle name="Normal 29 2 50 2" xfId="7809"/>
    <cellStyle name="Normal 29 2 50 2 2" xfId="12737"/>
    <cellStyle name="Normal 29 2 50 3" xfId="7810"/>
    <cellStyle name="Normal 29 2 50 3 2" xfId="14046"/>
    <cellStyle name="Normal 29 2 50 4" xfId="11375"/>
    <cellStyle name="Normal 29 2 50 5" xfId="7808"/>
    <cellStyle name="Normal 29 2 50 6" xfId="17638"/>
    <cellStyle name="Normal 29 2 50 7" xfId="19596"/>
    <cellStyle name="Normal 29 2 50 8" xfId="22341"/>
    <cellStyle name="Normal 29 2 51" xfId="1856"/>
    <cellStyle name="Normal 29 2 51 2" xfId="7812"/>
    <cellStyle name="Normal 29 2 51 2 2" xfId="12738"/>
    <cellStyle name="Normal 29 2 51 3" xfId="7813"/>
    <cellStyle name="Normal 29 2 51 3 2" xfId="14047"/>
    <cellStyle name="Normal 29 2 51 4" xfId="11376"/>
    <cellStyle name="Normal 29 2 51 5" xfId="7811"/>
    <cellStyle name="Normal 29 2 51 6" xfId="17640"/>
    <cellStyle name="Normal 29 2 51 7" xfId="20127"/>
    <cellStyle name="Normal 29 2 51 8" xfId="22342"/>
    <cellStyle name="Normal 29 2 52" xfId="1857"/>
    <cellStyle name="Normal 29 2 52 2" xfId="7815"/>
    <cellStyle name="Normal 29 2 52 2 2" xfId="12739"/>
    <cellStyle name="Normal 29 2 52 3" xfId="7816"/>
    <cellStyle name="Normal 29 2 52 3 2" xfId="14048"/>
    <cellStyle name="Normal 29 2 52 4" xfId="11377"/>
    <cellStyle name="Normal 29 2 52 5" xfId="7814"/>
    <cellStyle name="Normal 29 2 52 6" xfId="17641"/>
    <cellStyle name="Normal 29 2 52 7" xfId="19595"/>
    <cellStyle name="Normal 29 2 52 8" xfId="22343"/>
    <cellStyle name="Normal 29 2 53" xfId="1858"/>
    <cellStyle name="Normal 29 2 53 2" xfId="7818"/>
    <cellStyle name="Normal 29 2 53 2 2" xfId="12740"/>
    <cellStyle name="Normal 29 2 53 3" xfId="7819"/>
    <cellStyle name="Normal 29 2 53 3 2" xfId="14049"/>
    <cellStyle name="Normal 29 2 53 4" xfId="11378"/>
    <cellStyle name="Normal 29 2 53 5" xfId="7817"/>
    <cellStyle name="Normal 29 2 53 6" xfId="17643"/>
    <cellStyle name="Normal 29 2 53 7" xfId="20126"/>
    <cellStyle name="Normal 29 2 53 8" xfId="22344"/>
    <cellStyle name="Normal 29 2 54" xfId="1859"/>
    <cellStyle name="Normal 29 2 54 2" xfId="7821"/>
    <cellStyle name="Normal 29 2 54 2 2" xfId="12741"/>
    <cellStyle name="Normal 29 2 54 3" xfId="7822"/>
    <cellStyle name="Normal 29 2 54 3 2" xfId="14050"/>
    <cellStyle name="Normal 29 2 54 4" xfId="11379"/>
    <cellStyle name="Normal 29 2 54 5" xfId="7820"/>
    <cellStyle name="Normal 29 2 54 6" xfId="17645"/>
    <cellStyle name="Normal 29 2 54 7" xfId="17663"/>
    <cellStyle name="Normal 29 2 54 8" xfId="22345"/>
    <cellStyle name="Normal 29 2 55" xfId="1860"/>
    <cellStyle name="Normal 29 2 55 2" xfId="7824"/>
    <cellStyle name="Normal 29 2 55 2 2" xfId="12742"/>
    <cellStyle name="Normal 29 2 55 3" xfId="7825"/>
    <cellStyle name="Normal 29 2 55 3 2" xfId="14051"/>
    <cellStyle name="Normal 29 2 55 4" xfId="11380"/>
    <cellStyle name="Normal 29 2 55 5" xfId="7823"/>
    <cellStyle name="Normal 29 2 55 6" xfId="17646"/>
    <cellStyle name="Normal 29 2 55 7" xfId="20559"/>
    <cellStyle name="Normal 29 2 55 8" xfId="22346"/>
    <cellStyle name="Normal 29 2 56" xfId="1861"/>
    <cellStyle name="Normal 29 2 56 2" xfId="7827"/>
    <cellStyle name="Normal 29 2 56 2 2" xfId="12743"/>
    <cellStyle name="Normal 29 2 56 3" xfId="7828"/>
    <cellStyle name="Normal 29 2 56 3 2" xfId="14052"/>
    <cellStyle name="Normal 29 2 56 4" xfId="11381"/>
    <cellStyle name="Normal 29 2 56 5" xfId="7826"/>
    <cellStyle name="Normal 29 2 56 6" xfId="17648"/>
    <cellStyle name="Normal 29 2 56 7" xfId="17662"/>
    <cellStyle name="Normal 29 2 56 8" xfId="22347"/>
    <cellStyle name="Normal 29 2 57" xfId="1862"/>
    <cellStyle name="Normal 29 2 57 2" xfId="7830"/>
    <cellStyle name="Normal 29 2 57 2 2" xfId="13559"/>
    <cellStyle name="Normal 29 2 57 3" xfId="7831"/>
    <cellStyle name="Normal 29 2 57 3 2" xfId="14868"/>
    <cellStyle name="Normal 29 2 57 4" xfId="11382"/>
    <cellStyle name="Normal 29 2 57 5" xfId="7829"/>
    <cellStyle name="Normal 29 2 57 6" xfId="17650"/>
    <cellStyle name="Normal 29 2 57 7" xfId="17661"/>
    <cellStyle name="Normal 29 2 57 8" xfId="23013"/>
    <cellStyle name="Normal 29 2 58" xfId="1863"/>
    <cellStyle name="Normal 29 2 58 2" xfId="7833"/>
    <cellStyle name="Normal 29 2 58 2 2" xfId="13523"/>
    <cellStyle name="Normal 29 2 58 3" xfId="7834"/>
    <cellStyle name="Normal 29 2 58 3 2" xfId="14832"/>
    <cellStyle name="Normal 29 2 58 4" xfId="11383"/>
    <cellStyle name="Normal 29 2 58 5" xfId="7832"/>
    <cellStyle name="Normal 29 2 58 6" xfId="17651"/>
    <cellStyle name="Normal 29 2 58 7" xfId="19594"/>
    <cellStyle name="Normal 29 2 58 8" xfId="22941"/>
    <cellStyle name="Normal 29 2 59" xfId="1864"/>
    <cellStyle name="Normal 29 2 59 2" xfId="7836"/>
    <cellStyle name="Normal 29 2 59 2 2" xfId="13560"/>
    <cellStyle name="Normal 29 2 59 3" xfId="7837"/>
    <cellStyle name="Normal 29 2 59 3 2" xfId="14869"/>
    <cellStyle name="Normal 29 2 59 4" xfId="11384"/>
    <cellStyle name="Normal 29 2 59 5" xfId="7835"/>
    <cellStyle name="Normal 29 2 59 6" xfId="17653"/>
    <cellStyle name="Normal 29 2 59 7" xfId="20392"/>
    <cellStyle name="Normal 29 2 59 8" xfId="23015"/>
    <cellStyle name="Normal 29 2 6" xfId="1865"/>
    <cellStyle name="Normal 29 2 6 2" xfId="7839"/>
    <cellStyle name="Normal 29 2 6 2 2" xfId="12744"/>
    <cellStyle name="Normal 29 2 6 3" xfId="7840"/>
    <cellStyle name="Normal 29 2 6 3 2" xfId="14053"/>
    <cellStyle name="Normal 29 2 6 4" xfId="11385"/>
    <cellStyle name="Normal 29 2 6 5" xfId="7838"/>
    <cellStyle name="Normal 29 2 6 6" xfId="17654"/>
    <cellStyle name="Normal 29 2 6 7" xfId="20859"/>
    <cellStyle name="Normal 29 2 6 8" xfId="22348"/>
    <cellStyle name="Normal 29 2 60" xfId="1866"/>
    <cellStyle name="Normal 29 2 60 2" xfId="7842"/>
    <cellStyle name="Normal 29 2 60 2 2" xfId="13522"/>
    <cellStyle name="Normal 29 2 60 3" xfId="7843"/>
    <cellStyle name="Normal 29 2 60 3 2" xfId="14831"/>
    <cellStyle name="Normal 29 2 60 4" xfId="11386"/>
    <cellStyle name="Normal 29 2 60 5" xfId="7841"/>
    <cellStyle name="Normal 29 2 60 6" xfId="17655"/>
    <cellStyle name="Normal 29 2 60 7" xfId="17658"/>
    <cellStyle name="Normal 29 2 60 8" xfId="22939"/>
    <cellStyle name="Normal 29 2 61" xfId="1867"/>
    <cellStyle name="Normal 29 2 61 2" xfId="7845"/>
    <cellStyle name="Normal 29 2 61 2 2" xfId="13561"/>
    <cellStyle name="Normal 29 2 61 3" xfId="7846"/>
    <cellStyle name="Normal 29 2 61 3 2" xfId="14870"/>
    <cellStyle name="Normal 29 2 61 4" xfId="11387"/>
    <cellStyle name="Normal 29 2 61 5" xfId="7844"/>
    <cellStyle name="Normal 29 2 61 6" xfId="17657"/>
    <cellStyle name="Normal 29 2 61 7" xfId="17656"/>
    <cellStyle name="Normal 29 2 61 8" xfId="23017"/>
    <cellStyle name="Normal 29 2 62" xfId="1868"/>
    <cellStyle name="Normal 29 2 62 2" xfId="7848"/>
    <cellStyle name="Normal 29 2 62 2 2" xfId="13521"/>
    <cellStyle name="Normal 29 2 62 3" xfId="7849"/>
    <cellStyle name="Normal 29 2 62 3 2" xfId="14830"/>
    <cellStyle name="Normal 29 2 62 4" xfId="11388"/>
    <cellStyle name="Normal 29 2 62 5" xfId="7847"/>
    <cellStyle name="Normal 29 2 62 6" xfId="17659"/>
    <cellStyle name="Normal 29 2 62 7" xfId="19593"/>
    <cellStyle name="Normal 29 2 62 8" xfId="22937"/>
    <cellStyle name="Normal 29 2 63" xfId="1869"/>
    <cellStyle name="Normal 29 2 63 2" xfId="7851"/>
    <cellStyle name="Normal 29 2 63 2 2" xfId="13562"/>
    <cellStyle name="Normal 29 2 63 3" xfId="7852"/>
    <cellStyle name="Normal 29 2 63 3 2" xfId="14871"/>
    <cellStyle name="Normal 29 2 63 4" xfId="11389"/>
    <cellStyle name="Normal 29 2 63 5" xfId="7850"/>
    <cellStyle name="Normal 29 2 63 6" xfId="17660"/>
    <cellStyle name="Normal 29 2 63 7" xfId="20125"/>
    <cellStyle name="Normal 29 2 63 8" xfId="23019"/>
    <cellStyle name="Normal 29 2 64" xfId="7853"/>
    <cellStyle name="Normal 29 2 64 2" xfId="12692"/>
    <cellStyle name="Normal 29 2 65" xfId="7854"/>
    <cellStyle name="Normal 29 2 65 2" xfId="14001"/>
    <cellStyle name="Normal 29 2 66" xfId="7855"/>
    <cellStyle name="Normal 29 2 67" xfId="7856"/>
    <cellStyle name="Normal 29 2 68" xfId="7857"/>
    <cellStyle name="Normal 29 2 69" xfId="7858"/>
    <cellStyle name="Normal 29 2 7" xfId="1870"/>
    <cellStyle name="Normal 29 2 7 2" xfId="7860"/>
    <cellStyle name="Normal 29 2 7 2 2" xfId="12745"/>
    <cellStyle name="Normal 29 2 7 3" xfId="7861"/>
    <cellStyle name="Normal 29 2 7 3 2" xfId="14054"/>
    <cellStyle name="Normal 29 2 7 4" xfId="11390"/>
    <cellStyle name="Normal 29 2 7 5" xfId="7859"/>
    <cellStyle name="Normal 29 2 7 6" xfId="17664"/>
    <cellStyle name="Normal 29 2 7 7" xfId="17652"/>
    <cellStyle name="Normal 29 2 7 8" xfId="22349"/>
    <cellStyle name="Normal 29 2 70" xfId="11330"/>
    <cellStyle name="Normal 29 2 71" xfId="7665"/>
    <cellStyle name="Normal 29 2 72" xfId="17552"/>
    <cellStyle name="Normal 29 2 73" xfId="19607"/>
    <cellStyle name="Normal 29 2 74" xfId="22296"/>
    <cellStyle name="Normal 29 2 8" xfId="1871"/>
    <cellStyle name="Normal 29 2 8 2" xfId="7863"/>
    <cellStyle name="Normal 29 2 8 2 2" xfId="12746"/>
    <cellStyle name="Normal 29 2 8 3" xfId="7864"/>
    <cellStyle name="Normal 29 2 8 3 2" xfId="14055"/>
    <cellStyle name="Normal 29 2 8 4" xfId="11391"/>
    <cellStyle name="Normal 29 2 8 5" xfId="7862"/>
    <cellStyle name="Normal 29 2 8 6" xfId="17665"/>
    <cellStyle name="Normal 29 2 8 7" xfId="19592"/>
    <cellStyle name="Normal 29 2 8 8" xfId="22350"/>
    <cellStyle name="Normal 29 2 9" xfId="1872"/>
    <cellStyle name="Normal 29 2 9 2" xfId="7866"/>
    <cellStyle name="Normal 29 2 9 2 2" xfId="12747"/>
    <cellStyle name="Normal 29 2 9 3" xfId="7867"/>
    <cellStyle name="Normal 29 2 9 3 2" xfId="14056"/>
    <cellStyle name="Normal 29 2 9 4" xfId="11392"/>
    <cellStyle name="Normal 29 2 9 5" xfId="7865"/>
    <cellStyle name="Normal 29 2 9 6" xfId="17666"/>
    <cellStyle name="Normal 29 2 9 7" xfId="20405"/>
    <cellStyle name="Normal 29 2 9 8" xfId="22351"/>
    <cellStyle name="Normal 29 20" xfId="1873"/>
    <cellStyle name="Normal 29 20 2" xfId="7868"/>
    <cellStyle name="Normal 29 20 3" xfId="17668"/>
    <cellStyle name="Normal 29 20 4" xfId="20576"/>
    <cellStyle name="Normal 29 21" xfId="7869"/>
    <cellStyle name="Normal 29 22" xfId="11329"/>
    <cellStyle name="Normal 29 23" xfId="15077"/>
    <cellStyle name="Normal 29 3" xfId="1874"/>
    <cellStyle name="Normal 29 3 10" xfId="1875"/>
    <cellStyle name="Normal 29 3 10 2" xfId="7872"/>
    <cellStyle name="Normal 29 3 10 2 2" xfId="12749"/>
    <cellStyle name="Normal 29 3 10 3" xfId="7873"/>
    <cellStyle name="Normal 29 3 10 3 2" xfId="14058"/>
    <cellStyle name="Normal 29 3 10 4" xfId="11394"/>
    <cellStyle name="Normal 29 3 10 5" xfId="7871"/>
    <cellStyle name="Normal 29 3 10 6" xfId="17671"/>
    <cellStyle name="Normal 29 3 10 7" xfId="17649"/>
    <cellStyle name="Normal 29 3 10 8" xfId="22353"/>
    <cellStyle name="Normal 29 3 11" xfId="1876"/>
    <cellStyle name="Normal 29 3 11 2" xfId="7875"/>
    <cellStyle name="Normal 29 3 11 2 2" xfId="12750"/>
    <cellStyle name="Normal 29 3 11 3" xfId="7876"/>
    <cellStyle name="Normal 29 3 11 3 2" xfId="14059"/>
    <cellStyle name="Normal 29 3 11 4" xfId="11395"/>
    <cellStyle name="Normal 29 3 11 5" xfId="7874"/>
    <cellStyle name="Normal 29 3 11 6" xfId="17673"/>
    <cellStyle name="Normal 29 3 11 7" xfId="17647"/>
    <cellStyle name="Normal 29 3 11 8" xfId="22354"/>
    <cellStyle name="Normal 29 3 12" xfId="1877"/>
    <cellStyle name="Normal 29 3 12 2" xfId="7878"/>
    <cellStyle name="Normal 29 3 12 2 2" xfId="12751"/>
    <cellStyle name="Normal 29 3 12 3" xfId="7879"/>
    <cellStyle name="Normal 29 3 12 3 2" xfId="14060"/>
    <cellStyle name="Normal 29 3 12 4" xfId="11396"/>
    <cellStyle name="Normal 29 3 12 5" xfId="7877"/>
    <cellStyle name="Normal 29 3 12 6" xfId="17674"/>
    <cellStyle name="Normal 29 3 12 7" xfId="19591"/>
    <cellStyle name="Normal 29 3 12 8" xfId="22355"/>
    <cellStyle name="Normal 29 3 13" xfId="1878"/>
    <cellStyle name="Normal 29 3 13 2" xfId="7881"/>
    <cellStyle name="Normal 29 3 13 2 2" xfId="12752"/>
    <cellStyle name="Normal 29 3 13 3" xfId="7882"/>
    <cellStyle name="Normal 29 3 13 3 2" xfId="14061"/>
    <cellStyle name="Normal 29 3 13 4" xfId="11397"/>
    <cellStyle name="Normal 29 3 13 5" xfId="7880"/>
    <cellStyle name="Normal 29 3 13 6" xfId="17676"/>
    <cellStyle name="Normal 29 3 13 7" xfId="20123"/>
    <cellStyle name="Normal 29 3 13 8" xfId="22356"/>
    <cellStyle name="Normal 29 3 14" xfId="1879"/>
    <cellStyle name="Normal 29 3 14 2" xfId="7884"/>
    <cellStyle name="Normal 29 3 14 2 2" xfId="12753"/>
    <cellStyle name="Normal 29 3 14 3" xfId="7885"/>
    <cellStyle name="Normal 29 3 14 3 2" xfId="14062"/>
    <cellStyle name="Normal 29 3 14 4" xfId="11398"/>
    <cellStyle name="Normal 29 3 14 5" xfId="7883"/>
    <cellStyle name="Normal 29 3 14 6" xfId="17678"/>
    <cellStyle name="Normal 29 3 14 7" xfId="20575"/>
    <cellStyle name="Normal 29 3 14 8" xfId="22357"/>
    <cellStyle name="Normal 29 3 15" xfId="1880"/>
    <cellStyle name="Normal 29 3 15 2" xfId="7887"/>
    <cellStyle name="Normal 29 3 15 2 2" xfId="12754"/>
    <cellStyle name="Normal 29 3 15 3" xfId="7888"/>
    <cellStyle name="Normal 29 3 15 3 2" xfId="14063"/>
    <cellStyle name="Normal 29 3 15 4" xfId="11399"/>
    <cellStyle name="Normal 29 3 15 5" xfId="7886"/>
    <cellStyle name="Normal 29 3 15 6" xfId="17679"/>
    <cellStyle name="Normal 29 3 15 7" xfId="17644"/>
    <cellStyle name="Normal 29 3 15 8" xfId="22358"/>
    <cellStyle name="Normal 29 3 16" xfId="1881"/>
    <cellStyle name="Normal 29 3 16 2" xfId="7890"/>
    <cellStyle name="Normal 29 3 16 2 2" xfId="12755"/>
    <cellStyle name="Normal 29 3 16 3" xfId="7891"/>
    <cellStyle name="Normal 29 3 16 3 2" xfId="14064"/>
    <cellStyle name="Normal 29 3 16 4" xfId="11400"/>
    <cellStyle name="Normal 29 3 16 5" xfId="7889"/>
    <cellStyle name="Normal 29 3 16 6" xfId="17681"/>
    <cellStyle name="Normal 29 3 16 7" xfId="17642"/>
    <cellStyle name="Normal 29 3 16 8" xfId="22359"/>
    <cellStyle name="Normal 29 3 17" xfId="1882"/>
    <cellStyle name="Normal 29 3 17 2" xfId="7893"/>
    <cellStyle name="Normal 29 3 17 2 2" xfId="12756"/>
    <cellStyle name="Normal 29 3 17 3" xfId="7894"/>
    <cellStyle name="Normal 29 3 17 3 2" xfId="14065"/>
    <cellStyle name="Normal 29 3 17 4" xfId="11401"/>
    <cellStyle name="Normal 29 3 17 5" xfId="7892"/>
    <cellStyle name="Normal 29 3 17 6" xfId="17683"/>
    <cellStyle name="Normal 29 3 17 7" xfId="19590"/>
    <cellStyle name="Normal 29 3 17 8" xfId="22360"/>
    <cellStyle name="Normal 29 3 18" xfId="1883"/>
    <cellStyle name="Normal 29 3 18 2" xfId="7896"/>
    <cellStyle name="Normal 29 3 18 2 2" xfId="12757"/>
    <cellStyle name="Normal 29 3 18 3" xfId="7897"/>
    <cellStyle name="Normal 29 3 18 3 2" xfId="14066"/>
    <cellStyle name="Normal 29 3 18 4" xfId="11402"/>
    <cellStyle name="Normal 29 3 18 5" xfId="7895"/>
    <cellStyle name="Normal 29 3 18 6" xfId="17684"/>
    <cellStyle name="Normal 29 3 18 7" xfId="20122"/>
    <cellStyle name="Normal 29 3 18 8" xfId="22361"/>
    <cellStyle name="Normal 29 3 19" xfId="1884"/>
    <cellStyle name="Normal 29 3 19 2" xfId="7899"/>
    <cellStyle name="Normal 29 3 19 2 2" xfId="12758"/>
    <cellStyle name="Normal 29 3 19 3" xfId="7900"/>
    <cellStyle name="Normal 29 3 19 3 2" xfId="14067"/>
    <cellStyle name="Normal 29 3 19 4" xfId="11403"/>
    <cellStyle name="Normal 29 3 19 5" xfId="7898"/>
    <cellStyle name="Normal 29 3 19 6" xfId="17686"/>
    <cellStyle name="Normal 29 3 19 7" xfId="20574"/>
    <cellStyle name="Normal 29 3 19 8" xfId="22362"/>
    <cellStyle name="Normal 29 3 2" xfId="1885"/>
    <cellStyle name="Normal 29 3 2 2" xfId="7902"/>
    <cellStyle name="Normal 29 3 2 2 2" xfId="12759"/>
    <cellStyle name="Normal 29 3 2 3" xfId="7903"/>
    <cellStyle name="Normal 29 3 2 3 2" xfId="14068"/>
    <cellStyle name="Normal 29 3 2 4" xfId="11404"/>
    <cellStyle name="Normal 29 3 2 5" xfId="7901"/>
    <cellStyle name="Normal 29 3 2 6" xfId="17688"/>
    <cellStyle name="Normal 29 3 2 7" xfId="17639"/>
    <cellStyle name="Normal 29 3 2 8" xfId="22363"/>
    <cellStyle name="Normal 29 3 20" xfId="1886"/>
    <cellStyle name="Normal 29 3 20 2" xfId="7905"/>
    <cellStyle name="Normal 29 3 20 2 2" xfId="12760"/>
    <cellStyle name="Normal 29 3 20 3" xfId="7906"/>
    <cellStyle name="Normal 29 3 20 3 2" xfId="14069"/>
    <cellStyle name="Normal 29 3 20 4" xfId="11405"/>
    <cellStyle name="Normal 29 3 20 5" xfId="7904"/>
    <cellStyle name="Normal 29 3 20 6" xfId="17689"/>
    <cellStyle name="Normal 29 3 20 7" xfId="17637"/>
    <cellStyle name="Normal 29 3 20 8" xfId="22364"/>
    <cellStyle name="Normal 29 3 21" xfId="1887"/>
    <cellStyle name="Normal 29 3 21 2" xfId="7908"/>
    <cellStyle name="Normal 29 3 21 2 2" xfId="12761"/>
    <cellStyle name="Normal 29 3 21 3" xfId="7909"/>
    <cellStyle name="Normal 29 3 21 3 2" xfId="14070"/>
    <cellStyle name="Normal 29 3 21 4" xfId="11406"/>
    <cellStyle name="Normal 29 3 21 5" xfId="7907"/>
    <cellStyle name="Normal 29 3 21 6" xfId="17691"/>
    <cellStyle name="Normal 29 3 21 7" xfId="19589"/>
    <cellStyle name="Normal 29 3 21 8" xfId="22365"/>
    <cellStyle name="Normal 29 3 22" xfId="1888"/>
    <cellStyle name="Normal 29 3 22 2" xfId="7911"/>
    <cellStyle name="Normal 29 3 22 2 2" xfId="12762"/>
    <cellStyle name="Normal 29 3 22 3" xfId="7912"/>
    <cellStyle name="Normal 29 3 22 3 2" xfId="14071"/>
    <cellStyle name="Normal 29 3 22 4" xfId="11407"/>
    <cellStyle name="Normal 29 3 22 5" xfId="7910"/>
    <cellStyle name="Normal 29 3 22 6" xfId="17693"/>
    <cellStyle name="Normal 29 3 22 7" xfId="20121"/>
    <cellStyle name="Normal 29 3 22 8" xfId="22366"/>
    <cellStyle name="Normal 29 3 23" xfId="1889"/>
    <cellStyle name="Normal 29 3 23 2" xfId="7914"/>
    <cellStyle name="Normal 29 3 23 2 2" xfId="12763"/>
    <cellStyle name="Normal 29 3 23 3" xfId="7915"/>
    <cellStyle name="Normal 29 3 23 3 2" xfId="14072"/>
    <cellStyle name="Normal 29 3 23 4" xfId="11408"/>
    <cellStyle name="Normal 29 3 23 5" xfId="7913"/>
    <cellStyle name="Normal 29 3 23 6" xfId="17694"/>
    <cellStyle name="Normal 29 3 23 7" xfId="20573"/>
    <cellStyle name="Normal 29 3 23 8" xfId="22367"/>
    <cellStyle name="Normal 29 3 24" xfId="1890"/>
    <cellStyle name="Normal 29 3 24 2" xfId="7917"/>
    <cellStyle name="Normal 29 3 24 2 2" xfId="12764"/>
    <cellStyle name="Normal 29 3 24 3" xfId="7918"/>
    <cellStyle name="Normal 29 3 24 3 2" xfId="14073"/>
    <cellStyle name="Normal 29 3 24 4" xfId="11409"/>
    <cellStyle name="Normal 29 3 24 5" xfId="7916"/>
    <cellStyle name="Normal 29 3 24 6" xfId="17696"/>
    <cellStyle name="Normal 29 3 24 7" xfId="17634"/>
    <cellStyle name="Normal 29 3 24 8" xfId="22368"/>
    <cellStyle name="Normal 29 3 25" xfId="1891"/>
    <cellStyle name="Normal 29 3 25 2" xfId="7920"/>
    <cellStyle name="Normal 29 3 25 2 2" xfId="12765"/>
    <cellStyle name="Normal 29 3 25 3" xfId="7921"/>
    <cellStyle name="Normal 29 3 25 3 2" xfId="14074"/>
    <cellStyle name="Normal 29 3 25 4" xfId="11410"/>
    <cellStyle name="Normal 29 3 25 5" xfId="7919"/>
    <cellStyle name="Normal 29 3 25 6" xfId="17698"/>
    <cellStyle name="Normal 29 3 25 7" xfId="17632"/>
    <cellStyle name="Normal 29 3 25 8" xfId="22369"/>
    <cellStyle name="Normal 29 3 26" xfId="1892"/>
    <cellStyle name="Normal 29 3 26 2" xfId="7923"/>
    <cellStyle name="Normal 29 3 26 2 2" xfId="12766"/>
    <cellStyle name="Normal 29 3 26 3" xfId="7924"/>
    <cellStyle name="Normal 29 3 26 3 2" xfId="14075"/>
    <cellStyle name="Normal 29 3 26 4" xfId="11411"/>
    <cellStyle name="Normal 29 3 26 5" xfId="7922"/>
    <cellStyle name="Normal 29 3 26 6" xfId="17699"/>
    <cellStyle name="Normal 29 3 26 7" xfId="19588"/>
    <cellStyle name="Normal 29 3 26 8" xfId="22370"/>
    <cellStyle name="Normal 29 3 27" xfId="1893"/>
    <cellStyle name="Normal 29 3 27 2" xfId="7926"/>
    <cellStyle name="Normal 29 3 27 2 2" xfId="12767"/>
    <cellStyle name="Normal 29 3 27 3" xfId="7927"/>
    <cellStyle name="Normal 29 3 27 3 2" xfId="14076"/>
    <cellStyle name="Normal 29 3 27 4" xfId="11412"/>
    <cellStyle name="Normal 29 3 27 5" xfId="7925"/>
    <cellStyle name="Normal 29 3 27 6" xfId="17701"/>
    <cellStyle name="Normal 29 3 27 7" xfId="20120"/>
    <cellStyle name="Normal 29 3 27 8" xfId="22371"/>
    <cellStyle name="Normal 29 3 28" xfId="1894"/>
    <cellStyle name="Normal 29 3 28 2" xfId="7929"/>
    <cellStyle name="Normal 29 3 28 2 2" xfId="12768"/>
    <cellStyle name="Normal 29 3 28 3" xfId="7930"/>
    <cellStyle name="Normal 29 3 28 3 2" xfId="14077"/>
    <cellStyle name="Normal 29 3 28 4" xfId="11413"/>
    <cellStyle name="Normal 29 3 28 5" xfId="7928"/>
    <cellStyle name="Normal 29 3 28 6" xfId="17703"/>
    <cellStyle name="Normal 29 3 28 7" xfId="20572"/>
    <cellStyle name="Normal 29 3 28 8" xfId="22372"/>
    <cellStyle name="Normal 29 3 29" xfId="1895"/>
    <cellStyle name="Normal 29 3 29 2" xfId="7932"/>
    <cellStyle name="Normal 29 3 29 2 2" xfId="12769"/>
    <cellStyle name="Normal 29 3 29 3" xfId="7933"/>
    <cellStyle name="Normal 29 3 29 3 2" xfId="14078"/>
    <cellStyle name="Normal 29 3 29 4" xfId="11414"/>
    <cellStyle name="Normal 29 3 29 5" xfId="7931"/>
    <cellStyle name="Normal 29 3 29 6" xfId="17704"/>
    <cellStyle name="Normal 29 3 29 7" xfId="17629"/>
    <cellStyle name="Normal 29 3 29 8" xfId="22373"/>
    <cellStyle name="Normal 29 3 3" xfId="1896"/>
    <cellStyle name="Normal 29 3 3 2" xfId="7935"/>
    <cellStyle name="Normal 29 3 3 2 2" xfId="12770"/>
    <cellStyle name="Normal 29 3 3 3" xfId="7936"/>
    <cellStyle name="Normal 29 3 3 3 2" xfId="14079"/>
    <cellStyle name="Normal 29 3 3 4" xfId="11415"/>
    <cellStyle name="Normal 29 3 3 5" xfId="7934"/>
    <cellStyle name="Normal 29 3 3 6" xfId="17706"/>
    <cellStyle name="Normal 29 3 3 7" xfId="17627"/>
    <cellStyle name="Normal 29 3 3 8" xfId="22374"/>
    <cellStyle name="Normal 29 3 30" xfId="1897"/>
    <cellStyle name="Normal 29 3 30 2" xfId="7938"/>
    <cellStyle name="Normal 29 3 30 2 2" xfId="12771"/>
    <cellStyle name="Normal 29 3 30 3" xfId="7939"/>
    <cellStyle name="Normal 29 3 30 3 2" xfId="14080"/>
    <cellStyle name="Normal 29 3 30 4" xfId="11416"/>
    <cellStyle name="Normal 29 3 30 5" xfId="7937"/>
    <cellStyle name="Normal 29 3 30 6" xfId="17708"/>
    <cellStyle name="Normal 29 3 30 7" xfId="19587"/>
    <cellStyle name="Normal 29 3 30 8" xfId="22375"/>
    <cellStyle name="Normal 29 3 31" xfId="1898"/>
    <cellStyle name="Normal 29 3 31 2" xfId="7941"/>
    <cellStyle name="Normal 29 3 31 2 2" xfId="12772"/>
    <cellStyle name="Normal 29 3 31 3" xfId="7942"/>
    <cellStyle name="Normal 29 3 31 3 2" xfId="14081"/>
    <cellStyle name="Normal 29 3 31 4" xfId="11417"/>
    <cellStyle name="Normal 29 3 31 5" xfId="7940"/>
    <cellStyle name="Normal 29 3 31 6" xfId="17709"/>
    <cellStyle name="Normal 29 3 31 7" xfId="20119"/>
    <cellStyle name="Normal 29 3 31 8" xfId="22376"/>
    <cellStyle name="Normal 29 3 32" xfId="1899"/>
    <cellStyle name="Normal 29 3 32 2" xfId="7944"/>
    <cellStyle name="Normal 29 3 32 2 2" xfId="12773"/>
    <cellStyle name="Normal 29 3 32 3" xfId="7945"/>
    <cellStyle name="Normal 29 3 32 3 2" xfId="14082"/>
    <cellStyle name="Normal 29 3 32 4" xfId="11418"/>
    <cellStyle name="Normal 29 3 32 5" xfId="7943"/>
    <cellStyle name="Normal 29 3 32 6" xfId="17711"/>
    <cellStyle name="Normal 29 3 32 7" xfId="20571"/>
    <cellStyle name="Normal 29 3 32 8" xfId="22377"/>
    <cellStyle name="Normal 29 3 33" xfId="1900"/>
    <cellStyle name="Normal 29 3 33 2" xfId="7947"/>
    <cellStyle name="Normal 29 3 33 2 2" xfId="12774"/>
    <cellStyle name="Normal 29 3 33 3" xfId="7948"/>
    <cellStyle name="Normal 29 3 33 3 2" xfId="14083"/>
    <cellStyle name="Normal 29 3 33 4" xfId="11419"/>
    <cellStyle name="Normal 29 3 33 5" xfId="7946"/>
    <cellStyle name="Normal 29 3 33 6" xfId="17713"/>
    <cellStyle name="Normal 29 3 33 7" xfId="17624"/>
    <cellStyle name="Normal 29 3 33 8" xfId="22378"/>
    <cellStyle name="Normal 29 3 34" xfId="1901"/>
    <cellStyle name="Normal 29 3 34 2" xfId="7950"/>
    <cellStyle name="Normal 29 3 34 2 2" xfId="12775"/>
    <cellStyle name="Normal 29 3 34 3" xfId="7951"/>
    <cellStyle name="Normal 29 3 34 3 2" xfId="14084"/>
    <cellStyle name="Normal 29 3 34 4" xfId="11420"/>
    <cellStyle name="Normal 29 3 34 5" xfId="7949"/>
    <cellStyle name="Normal 29 3 34 6" xfId="17716"/>
    <cellStyle name="Normal 29 3 34 7" xfId="17622"/>
    <cellStyle name="Normal 29 3 34 8" xfId="22379"/>
    <cellStyle name="Normal 29 3 35" xfId="1902"/>
    <cellStyle name="Normal 29 3 35 2" xfId="7953"/>
    <cellStyle name="Normal 29 3 35 2 2" xfId="12776"/>
    <cellStyle name="Normal 29 3 35 3" xfId="7954"/>
    <cellStyle name="Normal 29 3 35 3 2" xfId="14085"/>
    <cellStyle name="Normal 29 3 35 4" xfId="11421"/>
    <cellStyle name="Normal 29 3 35 5" xfId="7952"/>
    <cellStyle name="Normal 29 3 35 6" xfId="17719"/>
    <cellStyle name="Normal 29 3 35 7" xfId="19586"/>
    <cellStyle name="Normal 29 3 35 8" xfId="22380"/>
    <cellStyle name="Normal 29 3 36" xfId="1903"/>
    <cellStyle name="Normal 29 3 36 2" xfId="7956"/>
    <cellStyle name="Normal 29 3 36 2 2" xfId="12777"/>
    <cellStyle name="Normal 29 3 36 3" xfId="7957"/>
    <cellStyle name="Normal 29 3 36 3 2" xfId="14086"/>
    <cellStyle name="Normal 29 3 36 4" xfId="11422"/>
    <cellStyle name="Normal 29 3 36 5" xfId="7955"/>
    <cellStyle name="Normal 29 3 36 6" xfId="17722"/>
    <cellStyle name="Normal 29 3 36 7" xfId="20118"/>
    <cellStyle name="Normal 29 3 36 8" xfId="22381"/>
    <cellStyle name="Normal 29 3 37" xfId="1904"/>
    <cellStyle name="Normal 29 3 37 2" xfId="7959"/>
    <cellStyle name="Normal 29 3 37 2 2" xfId="12778"/>
    <cellStyle name="Normal 29 3 37 3" xfId="7960"/>
    <cellStyle name="Normal 29 3 37 3 2" xfId="14087"/>
    <cellStyle name="Normal 29 3 37 4" xfId="11423"/>
    <cellStyle name="Normal 29 3 37 5" xfId="7958"/>
    <cellStyle name="Normal 29 3 37 6" xfId="17724"/>
    <cellStyle name="Normal 29 3 37 7" xfId="20570"/>
    <cellStyle name="Normal 29 3 37 8" xfId="22382"/>
    <cellStyle name="Normal 29 3 38" xfId="1905"/>
    <cellStyle name="Normal 29 3 38 2" xfId="7962"/>
    <cellStyle name="Normal 29 3 38 2 2" xfId="12779"/>
    <cellStyle name="Normal 29 3 38 3" xfId="7963"/>
    <cellStyle name="Normal 29 3 38 3 2" xfId="14088"/>
    <cellStyle name="Normal 29 3 38 4" xfId="11424"/>
    <cellStyle name="Normal 29 3 38 5" xfId="7961"/>
    <cellStyle name="Normal 29 3 38 6" xfId="17725"/>
    <cellStyle name="Normal 29 3 38 7" xfId="17619"/>
    <cellStyle name="Normal 29 3 38 8" xfId="22383"/>
    <cellStyle name="Normal 29 3 39" xfId="1906"/>
    <cellStyle name="Normal 29 3 39 2" xfId="7965"/>
    <cellStyle name="Normal 29 3 39 2 2" xfId="12780"/>
    <cellStyle name="Normal 29 3 39 3" xfId="7966"/>
    <cellStyle name="Normal 29 3 39 3 2" xfId="14089"/>
    <cellStyle name="Normal 29 3 39 4" xfId="11425"/>
    <cellStyle name="Normal 29 3 39 5" xfId="7964"/>
    <cellStyle name="Normal 29 3 39 6" xfId="17726"/>
    <cellStyle name="Normal 29 3 39 7" xfId="17617"/>
    <cellStyle name="Normal 29 3 39 8" xfId="22384"/>
    <cellStyle name="Normal 29 3 4" xfId="1907"/>
    <cellStyle name="Normal 29 3 4 2" xfId="7968"/>
    <cellStyle name="Normal 29 3 4 2 2" xfId="12781"/>
    <cellStyle name="Normal 29 3 4 3" xfId="7969"/>
    <cellStyle name="Normal 29 3 4 3 2" xfId="14090"/>
    <cellStyle name="Normal 29 3 4 4" xfId="11426"/>
    <cellStyle name="Normal 29 3 4 5" xfId="7967"/>
    <cellStyle name="Normal 29 3 4 6" xfId="17728"/>
    <cellStyle name="Normal 29 3 4 7" xfId="19585"/>
    <cellStyle name="Normal 29 3 4 8" xfId="22385"/>
    <cellStyle name="Normal 29 3 40" xfId="1908"/>
    <cellStyle name="Normal 29 3 40 2" xfId="7971"/>
    <cellStyle name="Normal 29 3 40 2 2" xfId="12782"/>
    <cellStyle name="Normal 29 3 40 3" xfId="7972"/>
    <cellStyle name="Normal 29 3 40 3 2" xfId="14091"/>
    <cellStyle name="Normal 29 3 40 4" xfId="11427"/>
    <cellStyle name="Normal 29 3 40 5" xfId="7970"/>
    <cellStyle name="Normal 29 3 40 6" xfId="17730"/>
    <cellStyle name="Normal 29 3 40 7" xfId="20117"/>
    <cellStyle name="Normal 29 3 40 8" xfId="22386"/>
    <cellStyle name="Normal 29 3 41" xfId="1909"/>
    <cellStyle name="Normal 29 3 41 2" xfId="7974"/>
    <cellStyle name="Normal 29 3 41 2 2" xfId="12783"/>
    <cellStyle name="Normal 29 3 41 3" xfId="7975"/>
    <cellStyle name="Normal 29 3 41 3 2" xfId="14092"/>
    <cellStyle name="Normal 29 3 41 4" xfId="11428"/>
    <cellStyle name="Normal 29 3 41 5" xfId="7973"/>
    <cellStyle name="Normal 29 3 41 6" xfId="17731"/>
    <cellStyle name="Normal 29 3 41 7" xfId="20569"/>
    <cellStyle name="Normal 29 3 41 8" xfId="22387"/>
    <cellStyle name="Normal 29 3 42" xfId="1910"/>
    <cellStyle name="Normal 29 3 42 2" xfId="7977"/>
    <cellStyle name="Normal 29 3 42 2 2" xfId="12784"/>
    <cellStyle name="Normal 29 3 42 3" xfId="7978"/>
    <cellStyle name="Normal 29 3 42 3 2" xfId="14093"/>
    <cellStyle name="Normal 29 3 42 4" xfId="11429"/>
    <cellStyle name="Normal 29 3 42 5" xfId="7976"/>
    <cellStyle name="Normal 29 3 42 6" xfId="17733"/>
    <cellStyle name="Normal 29 3 42 7" xfId="17614"/>
    <cellStyle name="Normal 29 3 42 8" xfId="22388"/>
    <cellStyle name="Normal 29 3 43" xfId="1911"/>
    <cellStyle name="Normal 29 3 43 2" xfId="7980"/>
    <cellStyle name="Normal 29 3 43 2 2" xfId="12785"/>
    <cellStyle name="Normal 29 3 43 3" xfId="7981"/>
    <cellStyle name="Normal 29 3 43 3 2" xfId="14094"/>
    <cellStyle name="Normal 29 3 43 4" xfId="11430"/>
    <cellStyle name="Normal 29 3 43 5" xfId="7979"/>
    <cellStyle name="Normal 29 3 43 6" xfId="17735"/>
    <cellStyle name="Normal 29 3 43 7" xfId="17612"/>
    <cellStyle name="Normal 29 3 43 8" xfId="22389"/>
    <cellStyle name="Normal 29 3 44" xfId="1912"/>
    <cellStyle name="Normal 29 3 44 2" xfId="7983"/>
    <cellStyle name="Normal 29 3 44 2 2" xfId="12786"/>
    <cellStyle name="Normal 29 3 44 3" xfId="7984"/>
    <cellStyle name="Normal 29 3 44 3 2" xfId="14095"/>
    <cellStyle name="Normal 29 3 44 4" xfId="11431"/>
    <cellStyle name="Normal 29 3 44 5" xfId="7982"/>
    <cellStyle name="Normal 29 3 44 6" xfId="17736"/>
    <cellStyle name="Normal 29 3 44 7" xfId="19584"/>
    <cellStyle name="Normal 29 3 44 8" xfId="22390"/>
    <cellStyle name="Normal 29 3 45" xfId="1913"/>
    <cellStyle name="Normal 29 3 45 2" xfId="7986"/>
    <cellStyle name="Normal 29 3 45 2 2" xfId="12787"/>
    <cellStyle name="Normal 29 3 45 3" xfId="7987"/>
    <cellStyle name="Normal 29 3 45 3 2" xfId="14096"/>
    <cellStyle name="Normal 29 3 45 4" xfId="11432"/>
    <cellStyle name="Normal 29 3 45 5" xfId="7985"/>
    <cellStyle name="Normal 29 3 45 6" xfId="17738"/>
    <cellStyle name="Normal 29 3 45 7" xfId="20116"/>
    <cellStyle name="Normal 29 3 45 8" xfId="22391"/>
    <cellStyle name="Normal 29 3 46" xfId="1914"/>
    <cellStyle name="Normal 29 3 46 2" xfId="7989"/>
    <cellStyle name="Normal 29 3 46 2 2" xfId="12788"/>
    <cellStyle name="Normal 29 3 46 3" xfId="7990"/>
    <cellStyle name="Normal 29 3 46 3 2" xfId="14097"/>
    <cellStyle name="Normal 29 3 46 4" xfId="11433"/>
    <cellStyle name="Normal 29 3 46 5" xfId="7988"/>
    <cellStyle name="Normal 29 3 46 6" xfId="17740"/>
    <cellStyle name="Normal 29 3 46 7" xfId="20568"/>
    <cellStyle name="Normal 29 3 46 8" xfId="22392"/>
    <cellStyle name="Normal 29 3 47" xfId="1915"/>
    <cellStyle name="Normal 29 3 47 2" xfId="7992"/>
    <cellStyle name="Normal 29 3 47 2 2" xfId="12789"/>
    <cellStyle name="Normal 29 3 47 3" xfId="7993"/>
    <cellStyle name="Normal 29 3 47 3 2" xfId="14098"/>
    <cellStyle name="Normal 29 3 47 4" xfId="11434"/>
    <cellStyle name="Normal 29 3 47 5" xfId="7991"/>
    <cellStyle name="Normal 29 3 47 6" xfId="17741"/>
    <cellStyle name="Normal 29 3 47 7" xfId="17609"/>
    <cellStyle name="Normal 29 3 47 8" xfId="22393"/>
    <cellStyle name="Normal 29 3 48" xfId="1916"/>
    <cellStyle name="Normal 29 3 48 2" xfId="7995"/>
    <cellStyle name="Normal 29 3 48 2 2" xfId="12790"/>
    <cellStyle name="Normal 29 3 48 3" xfId="7996"/>
    <cellStyle name="Normal 29 3 48 3 2" xfId="14099"/>
    <cellStyle name="Normal 29 3 48 4" xfId="11435"/>
    <cellStyle name="Normal 29 3 48 5" xfId="7994"/>
    <cellStyle name="Normal 29 3 48 6" xfId="17743"/>
    <cellStyle name="Normal 29 3 48 7" xfId="17607"/>
    <cellStyle name="Normal 29 3 48 8" xfId="22394"/>
    <cellStyle name="Normal 29 3 49" xfId="1917"/>
    <cellStyle name="Normal 29 3 49 2" xfId="7998"/>
    <cellStyle name="Normal 29 3 49 2 2" xfId="12791"/>
    <cellStyle name="Normal 29 3 49 3" xfId="7999"/>
    <cellStyle name="Normal 29 3 49 3 2" xfId="14100"/>
    <cellStyle name="Normal 29 3 49 4" xfId="11436"/>
    <cellStyle name="Normal 29 3 49 5" xfId="7997"/>
    <cellStyle name="Normal 29 3 49 6" xfId="17745"/>
    <cellStyle name="Normal 29 3 49 7" xfId="19583"/>
    <cellStyle name="Normal 29 3 49 8" xfId="22395"/>
    <cellStyle name="Normal 29 3 5" xfId="1918"/>
    <cellStyle name="Normal 29 3 5 2" xfId="8001"/>
    <cellStyle name="Normal 29 3 5 2 2" xfId="12792"/>
    <cellStyle name="Normal 29 3 5 3" xfId="8002"/>
    <cellStyle name="Normal 29 3 5 3 2" xfId="14101"/>
    <cellStyle name="Normal 29 3 5 4" xfId="11437"/>
    <cellStyle name="Normal 29 3 5 5" xfId="8000"/>
    <cellStyle name="Normal 29 3 5 6" xfId="17746"/>
    <cellStyle name="Normal 29 3 5 7" xfId="20115"/>
    <cellStyle name="Normal 29 3 5 8" xfId="22396"/>
    <cellStyle name="Normal 29 3 50" xfId="1919"/>
    <cellStyle name="Normal 29 3 50 2" xfId="8004"/>
    <cellStyle name="Normal 29 3 50 2 2" xfId="12793"/>
    <cellStyle name="Normal 29 3 50 3" xfId="8005"/>
    <cellStyle name="Normal 29 3 50 3 2" xfId="14102"/>
    <cellStyle name="Normal 29 3 50 4" xfId="11438"/>
    <cellStyle name="Normal 29 3 50 5" xfId="8003"/>
    <cellStyle name="Normal 29 3 50 6" xfId="17748"/>
    <cellStyle name="Normal 29 3 50 7" xfId="20567"/>
    <cellStyle name="Normal 29 3 50 8" xfId="22397"/>
    <cellStyle name="Normal 29 3 51" xfId="1920"/>
    <cellStyle name="Normal 29 3 51 2" xfId="8007"/>
    <cellStyle name="Normal 29 3 51 2 2" xfId="12794"/>
    <cellStyle name="Normal 29 3 51 3" xfId="8008"/>
    <cellStyle name="Normal 29 3 51 3 2" xfId="14103"/>
    <cellStyle name="Normal 29 3 51 4" xfId="11439"/>
    <cellStyle name="Normal 29 3 51 5" xfId="8006"/>
    <cellStyle name="Normal 29 3 51 6" xfId="17750"/>
    <cellStyle name="Normal 29 3 51 7" xfId="17604"/>
    <cellStyle name="Normal 29 3 51 8" xfId="22398"/>
    <cellStyle name="Normal 29 3 52" xfId="1921"/>
    <cellStyle name="Normal 29 3 52 2" xfId="8010"/>
    <cellStyle name="Normal 29 3 52 2 2" xfId="12795"/>
    <cellStyle name="Normal 29 3 52 3" xfId="8011"/>
    <cellStyle name="Normal 29 3 52 3 2" xfId="14104"/>
    <cellStyle name="Normal 29 3 52 4" xfId="11440"/>
    <cellStyle name="Normal 29 3 52 5" xfId="8009"/>
    <cellStyle name="Normal 29 3 52 6" xfId="17751"/>
    <cellStyle name="Normal 29 3 52 7" xfId="17602"/>
    <cellStyle name="Normal 29 3 52 8" xfId="22399"/>
    <cellStyle name="Normal 29 3 53" xfId="1922"/>
    <cellStyle name="Normal 29 3 53 2" xfId="8013"/>
    <cellStyle name="Normal 29 3 53 2 2" xfId="12796"/>
    <cellStyle name="Normal 29 3 53 3" xfId="8014"/>
    <cellStyle name="Normal 29 3 53 3 2" xfId="14105"/>
    <cellStyle name="Normal 29 3 53 4" xfId="11441"/>
    <cellStyle name="Normal 29 3 53 5" xfId="8012"/>
    <cellStyle name="Normal 29 3 53 6" xfId="17753"/>
    <cellStyle name="Normal 29 3 53 7" xfId="19582"/>
    <cellStyle name="Normal 29 3 53 8" xfId="22400"/>
    <cellStyle name="Normal 29 3 54" xfId="1923"/>
    <cellStyle name="Normal 29 3 54 2" xfId="8016"/>
    <cellStyle name="Normal 29 3 54 2 2" xfId="12797"/>
    <cellStyle name="Normal 29 3 54 3" xfId="8017"/>
    <cellStyle name="Normal 29 3 54 3 2" xfId="14106"/>
    <cellStyle name="Normal 29 3 54 4" xfId="11442"/>
    <cellStyle name="Normal 29 3 54 5" xfId="8015"/>
    <cellStyle name="Normal 29 3 54 6" xfId="17755"/>
    <cellStyle name="Normal 29 3 54 7" xfId="20114"/>
    <cellStyle name="Normal 29 3 54 8" xfId="22401"/>
    <cellStyle name="Normal 29 3 55" xfId="1924"/>
    <cellStyle name="Normal 29 3 55 2" xfId="8019"/>
    <cellStyle name="Normal 29 3 55 2 2" xfId="12798"/>
    <cellStyle name="Normal 29 3 55 3" xfId="8020"/>
    <cellStyle name="Normal 29 3 55 3 2" xfId="14107"/>
    <cellStyle name="Normal 29 3 55 4" xfId="11443"/>
    <cellStyle name="Normal 29 3 55 5" xfId="8018"/>
    <cellStyle name="Normal 29 3 55 6" xfId="17756"/>
    <cellStyle name="Normal 29 3 55 7" xfId="20566"/>
    <cellStyle name="Normal 29 3 55 8" xfId="22402"/>
    <cellStyle name="Normal 29 3 56" xfId="1925"/>
    <cellStyle name="Normal 29 3 56 2" xfId="8022"/>
    <cellStyle name="Normal 29 3 56 2 2" xfId="12799"/>
    <cellStyle name="Normal 29 3 56 3" xfId="8023"/>
    <cellStyle name="Normal 29 3 56 3 2" xfId="14108"/>
    <cellStyle name="Normal 29 3 56 4" xfId="11444"/>
    <cellStyle name="Normal 29 3 56 5" xfId="8021"/>
    <cellStyle name="Normal 29 3 56 6" xfId="17758"/>
    <cellStyle name="Normal 29 3 56 7" xfId="17599"/>
    <cellStyle name="Normal 29 3 56 8" xfId="22403"/>
    <cellStyle name="Normal 29 3 57" xfId="1926"/>
    <cellStyle name="Normal 29 3 57 2" xfId="8025"/>
    <cellStyle name="Normal 29 3 57 2 2" xfId="13563"/>
    <cellStyle name="Normal 29 3 57 3" xfId="8026"/>
    <cellStyle name="Normal 29 3 57 3 2" xfId="14872"/>
    <cellStyle name="Normal 29 3 57 4" xfId="11445"/>
    <cellStyle name="Normal 29 3 57 5" xfId="8024"/>
    <cellStyle name="Normal 29 3 57 6" xfId="17760"/>
    <cellStyle name="Normal 29 3 57 7" xfId="17597"/>
    <cellStyle name="Normal 29 3 57 8" xfId="23020"/>
    <cellStyle name="Normal 29 3 58" xfId="1927"/>
    <cellStyle name="Normal 29 3 58 2" xfId="8028"/>
    <cellStyle name="Normal 29 3 58 2 2" xfId="13520"/>
    <cellStyle name="Normal 29 3 58 3" xfId="8029"/>
    <cellStyle name="Normal 29 3 58 3 2" xfId="14829"/>
    <cellStyle name="Normal 29 3 58 4" xfId="11446"/>
    <cellStyle name="Normal 29 3 58 5" xfId="8027"/>
    <cellStyle name="Normal 29 3 58 6" xfId="17761"/>
    <cellStyle name="Normal 29 3 58 7" xfId="19581"/>
    <cellStyle name="Normal 29 3 58 8" xfId="22934"/>
    <cellStyle name="Normal 29 3 59" xfId="1928"/>
    <cellStyle name="Normal 29 3 59 2" xfId="8031"/>
    <cellStyle name="Normal 29 3 59 2 2" xfId="13564"/>
    <cellStyle name="Normal 29 3 59 3" xfId="8032"/>
    <cellStyle name="Normal 29 3 59 3 2" xfId="14873"/>
    <cellStyle name="Normal 29 3 59 4" xfId="11447"/>
    <cellStyle name="Normal 29 3 59 5" xfId="8030"/>
    <cellStyle name="Normal 29 3 59 6" xfId="17763"/>
    <cellStyle name="Normal 29 3 59 7" xfId="20113"/>
    <cellStyle name="Normal 29 3 59 8" xfId="23022"/>
    <cellStyle name="Normal 29 3 6" xfId="1929"/>
    <cellStyle name="Normal 29 3 6 2" xfId="8034"/>
    <cellStyle name="Normal 29 3 6 2 2" xfId="12800"/>
    <cellStyle name="Normal 29 3 6 3" xfId="8035"/>
    <cellStyle name="Normal 29 3 6 3 2" xfId="14109"/>
    <cellStyle name="Normal 29 3 6 4" xfId="11448"/>
    <cellStyle name="Normal 29 3 6 5" xfId="8033"/>
    <cellStyle name="Normal 29 3 6 6" xfId="17765"/>
    <cellStyle name="Normal 29 3 6 7" xfId="20565"/>
    <cellStyle name="Normal 29 3 6 8" xfId="22404"/>
    <cellStyle name="Normal 29 3 60" xfId="1930"/>
    <cellStyle name="Normal 29 3 60 2" xfId="8037"/>
    <cellStyle name="Normal 29 3 60 2 2" xfId="13519"/>
    <cellStyle name="Normal 29 3 60 3" xfId="8038"/>
    <cellStyle name="Normal 29 3 60 3 2" xfId="14828"/>
    <cellStyle name="Normal 29 3 60 4" xfId="11449"/>
    <cellStyle name="Normal 29 3 60 5" xfId="8036"/>
    <cellStyle name="Normal 29 3 60 6" xfId="17766"/>
    <cellStyle name="Normal 29 3 60 7" xfId="17594"/>
    <cellStyle name="Normal 29 3 60 8" xfId="22932"/>
    <cellStyle name="Normal 29 3 61" xfId="1931"/>
    <cellStyle name="Normal 29 3 61 2" xfId="8040"/>
    <cellStyle name="Normal 29 3 61 2 2" xfId="13565"/>
    <cellStyle name="Normal 29 3 61 3" xfId="8041"/>
    <cellStyle name="Normal 29 3 61 3 2" xfId="14874"/>
    <cellStyle name="Normal 29 3 61 4" xfId="11450"/>
    <cellStyle name="Normal 29 3 61 5" xfId="8039"/>
    <cellStyle name="Normal 29 3 61 6" xfId="17768"/>
    <cellStyle name="Normal 29 3 61 7" xfId="17592"/>
    <cellStyle name="Normal 29 3 61 8" xfId="23024"/>
    <cellStyle name="Normal 29 3 62" xfId="1932"/>
    <cellStyle name="Normal 29 3 62 2" xfId="8043"/>
    <cellStyle name="Normal 29 3 62 2 2" xfId="13518"/>
    <cellStyle name="Normal 29 3 62 3" xfId="8044"/>
    <cellStyle name="Normal 29 3 62 3 2" xfId="14827"/>
    <cellStyle name="Normal 29 3 62 4" xfId="11451"/>
    <cellStyle name="Normal 29 3 62 5" xfId="8042"/>
    <cellStyle name="Normal 29 3 62 6" xfId="17770"/>
    <cellStyle name="Normal 29 3 62 7" xfId="19580"/>
    <cellStyle name="Normal 29 3 62 8" xfId="22930"/>
    <cellStyle name="Normal 29 3 63" xfId="1933"/>
    <cellStyle name="Normal 29 3 63 2" xfId="8046"/>
    <cellStyle name="Normal 29 3 63 2 2" xfId="13566"/>
    <cellStyle name="Normal 29 3 63 3" xfId="8047"/>
    <cellStyle name="Normal 29 3 63 3 2" xfId="14875"/>
    <cellStyle name="Normal 29 3 63 4" xfId="11452"/>
    <cellStyle name="Normal 29 3 63 5" xfId="8045"/>
    <cellStyle name="Normal 29 3 63 6" xfId="17771"/>
    <cellStyle name="Normal 29 3 63 7" xfId="20112"/>
    <cellStyle name="Normal 29 3 63 8" xfId="23026"/>
    <cellStyle name="Normal 29 3 64" xfId="8048"/>
    <cellStyle name="Normal 29 3 64 2" xfId="12748"/>
    <cellStyle name="Normal 29 3 65" xfId="8049"/>
    <cellStyle name="Normal 29 3 65 2" xfId="14057"/>
    <cellStyle name="Normal 29 3 66" xfId="11393"/>
    <cellStyle name="Normal 29 3 67" xfId="7870"/>
    <cellStyle name="Normal 29 3 68" xfId="17670"/>
    <cellStyle name="Normal 29 3 69" xfId="20124"/>
    <cellStyle name="Normal 29 3 7" xfId="1934"/>
    <cellStyle name="Normal 29 3 7 2" xfId="8051"/>
    <cellStyle name="Normal 29 3 7 2 2" xfId="12801"/>
    <cellStyle name="Normal 29 3 7 3" xfId="8052"/>
    <cellStyle name="Normal 29 3 7 3 2" xfId="14110"/>
    <cellStyle name="Normal 29 3 7 4" xfId="11453"/>
    <cellStyle name="Normal 29 3 7 5" xfId="8050"/>
    <cellStyle name="Normal 29 3 7 6" xfId="17774"/>
    <cellStyle name="Normal 29 3 7 7" xfId="20111"/>
    <cellStyle name="Normal 29 3 7 8" xfId="22405"/>
    <cellStyle name="Normal 29 3 70" xfId="22352"/>
    <cellStyle name="Normal 29 3 8" xfId="1935"/>
    <cellStyle name="Normal 29 3 8 2" xfId="8054"/>
    <cellStyle name="Normal 29 3 8 2 2" xfId="12802"/>
    <cellStyle name="Normal 29 3 8 3" xfId="8055"/>
    <cellStyle name="Normal 29 3 8 3 2" xfId="14111"/>
    <cellStyle name="Normal 29 3 8 4" xfId="11454"/>
    <cellStyle name="Normal 29 3 8 5" xfId="8053"/>
    <cellStyle name="Normal 29 3 8 6" xfId="17775"/>
    <cellStyle name="Normal 29 3 8 7" xfId="20564"/>
    <cellStyle name="Normal 29 3 8 8" xfId="22406"/>
    <cellStyle name="Normal 29 3 9" xfId="1936"/>
    <cellStyle name="Normal 29 3 9 2" xfId="8057"/>
    <cellStyle name="Normal 29 3 9 2 2" xfId="12803"/>
    <cellStyle name="Normal 29 3 9 3" xfId="8058"/>
    <cellStyle name="Normal 29 3 9 3 2" xfId="14112"/>
    <cellStyle name="Normal 29 3 9 4" xfId="11455"/>
    <cellStyle name="Normal 29 3 9 5" xfId="8056"/>
    <cellStyle name="Normal 29 3 9 6" xfId="17777"/>
    <cellStyle name="Normal 29 3 9 7" xfId="17588"/>
    <cellStyle name="Normal 29 3 9 8" xfId="22407"/>
    <cellStyle name="Normal 29 4" xfId="1937"/>
    <cellStyle name="Normal 29 4 2" xfId="12691"/>
    <cellStyle name="Normal 29 4 3" xfId="8059"/>
    <cellStyle name="Normal 29 4 4" xfId="17779"/>
    <cellStyle name="Normal 29 4 5" xfId="17586"/>
    <cellStyle name="Normal 29 5" xfId="1938"/>
    <cellStyle name="Normal 29 5 2" xfId="14000"/>
    <cellStyle name="Normal 29 5 3" xfId="8060"/>
    <cellStyle name="Normal 29 5 4" xfId="17780"/>
    <cellStyle name="Normal 29 5 5" xfId="20110"/>
    <cellStyle name="Normal 29 6" xfId="1939"/>
    <cellStyle name="Normal 29 6 2" xfId="8061"/>
    <cellStyle name="Normal 29 6 3" xfId="17781"/>
    <cellStyle name="Normal 29 6 4" xfId="17585"/>
    <cellStyle name="Normal 29 7" xfId="1940"/>
    <cellStyle name="Normal 29 7 2" xfId="8062"/>
    <cellStyle name="Normal 29 7 3" xfId="17782"/>
    <cellStyle name="Normal 29 7 4" xfId="19579"/>
    <cellStyle name="Normal 29 8" xfId="1941"/>
    <cellStyle name="Normal 29 8 2" xfId="8063"/>
    <cellStyle name="Normal 29 8 3" xfId="17783"/>
    <cellStyle name="Normal 29 8 4" xfId="20563"/>
    <cellStyle name="Normal 29 9" xfId="1942"/>
    <cellStyle name="Normal 29 9 2" xfId="8064"/>
    <cellStyle name="Normal 29 9 3" xfId="17784"/>
    <cellStyle name="Normal 29 9 4" xfId="17583"/>
    <cellStyle name="Normal 3 10" xfId="1944"/>
    <cellStyle name="Normal 3 10 2" xfId="8066"/>
    <cellStyle name="Normal 3 10 2 2" xfId="12805"/>
    <cellStyle name="Normal 3 10 3" xfId="8067"/>
    <cellStyle name="Normal 3 10 3 2" xfId="14114"/>
    <cellStyle name="Normal 3 10 4" xfId="11457"/>
    <cellStyle name="Normal 3 10 5" xfId="15079"/>
    <cellStyle name="Normal 3 11" xfId="1945"/>
    <cellStyle name="Normal 3 11 10" xfId="23221"/>
    <cellStyle name="Normal 3 11 11" xfId="23183"/>
    <cellStyle name="Normal 3 11 12" xfId="23249"/>
    <cellStyle name="Normal 3 11 13" xfId="23188"/>
    <cellStyle name="Normal 3 11 2" xfId="8068"/>
    <cellStyle name="Normal 3 11 2 2" xfId="12804"/>
    <cellStyle name="Normal 3 11 2 3" xfId="15140"/>
    <cellStyle name="Normal 3 11 3" xfId="15080"/>
    <cellStyle name="Normal 3 11 4" xfId="23223"/>
    <cellStyle name="Normal 3 11 5" xfId="23193"/>
    <cellStyle name="Normal 3 11 6" xfId="23206"/>
    <cellStyle name="Normal 3 11 7" xfId="23189"/>
    <cellStyle name="Normal 3 11 8" xfId="23203"/>
    <cellStyle name="Normal 3 11 9" xfId="23186"/>
    <cellStyle name="Normal 3 12" xfId="1946"/>
    <cellStyle name="Normal 3 12 2" xfId="8069"/>
    <cellStyle name="Normal 3 12 2 2" xfId="14113"/>
    <cellStyle name="Normal 3 12 2 3" xfId="15145"/>
    <cellStyle name="Normal 3 12 3" xfId="15081"/>
    <cellStyle name="Normal 3 13" xfId="1947"/>
    <cellStyle name="Normal 3 13 2" xfId="8070"/>
    <cellStyle name="Normal 3 13 3" xfId="15082"/>
    <cellStyle name="Normal 3 14" xfId="1948"/>
    <cellStyle name="Normal 3 14 2" xfId="8071"/>
    <cellStyle name="Normal 3 14 3" xfId="15083"/>
    <cellStyle name="Normal 3 15" xfId="1949"/>
    <cellStyle name="Normal 3 15 2" xfId="8072"/>
    <cellStyle name="Normal 3 15 3" xfId="15084"/>
    <cellStyle name="Normal 3 16" xfId="1950"/>
    <cellStyle name="Normal 3 16 2" xfId="8073"/>
    <cellStyle name="Normal 3 16 3" xfId="15085"/>
    <cellStyle name="Normal 3 17" xfId="1951"/>
    <cellStyle name="Normal 3 17 2" xfId="8065"/>
    <cellStyle name="Normal 3 17 3" xfId="17785"/>
    <cellStyle name="Normal 3 17 4" xfId="20109"/>
    <cellStyle name="Normal 3 18" xfId="1952"/>
    <cellStyle name="Normal 3 18 2" xfId="8074"/>
    <cellStyle name="Normal 3 18 3" xfId="17787"/>
    <cellStyle name="Normal 3 18 4" xfId="17580"/>
    <cellStyle name="Normal 3 19" xfId="1953"/>
    <cellStyle name="Normal 3 19 2" xfId="8075"/>
    <cellStyle name="Normal 3 19 3" xfId="17788"/>
    <cellStyle name="Normal 3 19 4" xfId="20108"/>
    <cellStyle name="Normal 3 2" xfId="1943"/>
    <cellStyle name="Normal 3 2 2" xfId="8076"/>
    <cellStyle name="Normal 3 2 2 10" xfId="23261"/>
    <cellStyle name="Normal 3 2 2 11" xfId="23131"/>
    <cellStyle name="Normal 3 2 2 12" xfId="23275"/>
    <cellStyle name="Normal 3 2 2 13" xfId="23366"/>
    <cellStyle name="Normal 3 2 2 2" xfId="12806"/>
    <cellStyle name="Normal 3 2 2 3" xfId="23233"/>
    <cellStyle name="Normal 3 2 2 3 10" xfId="23276"/>
    <cellStyle name="Normal 3 2 2 3 11" xfId="23368"/>
    <cellStyle name="Normal 3 2 2 3 2" xfId="23235"/>
    <cellStyle name="Normal 3 2 2 3 3" xfId="23182"/>
    <cellStyle name="Normal 3 2 2 3 4" xfId="23229"/>
    <cellStyle name="Normal 3 2 2 3 5" xfId="23166"/>
    <cellStyle name="Normal 3 2 2 3 6" xfId="23248"/>
    <cellStyle name="Normal 3 2 2 3 7" xfId="23152"/>
    <cellStyle name="Normal 3 2 2 3 8" xfId="23263"/>
    <cellStyle name="Normal 3 2 2 3 9" xfId="23128"/>
    <cellStyle name="Normal 3 2 2 4" xfId="23236"/>
    <cellStyle name="Normal 3 2 2 5" xfId="23184"/>
    <cellStyle name="Normal 3 2 2 6" xfId="23226"/>
    <cellStyle name="Normal 3 2 2 7" xfId="23168"/>
    <cellStyle name="Normal 3 2 2 8" xfId="23245"/>
    <cellStyle name="Normal 3 2 2 9" xfId="23155"/>
    <cellStyle name="Normal 3 2 3" xfId="8077"/>
    <cellStyle name="Normal 3 2 3 10" xfId="23126"/>
    <cellStyle name="Normal 3 2 3 11" xfId="23277"/>
    <cellStyle name="Normal 3 2 3 12" xfId="23369"/>
    <cellStyle name="Normal 3 2 3 2" xfId="14115"/>
    <cellStyle name="Normal 3 2 3 3" xfId="23237"/>
    <cellStyle name="Normal 3 2 3 4" xfId="23180"/>
    <cellStyle name="Normal 3 2 3 5" xfId="23231"/>
    <cellStyle name="Normal 3 2 3 6" xfId="23165"/>
    <cellStyle name="Normal 3 2 3 7" xfId="23250"/>
    <cellStyle name="Normal 3 2 3 8" xfId="23138"/>
    <cellStyle name="Normal 3 2 3 9" xfId="23265"/>
    <cellStyle name="Normal 3 2 4" xfId="11458"/>
    <cellStyle name="Normal 3 2 4 10" xfId="23282"/>
    <cellStyle name="Normal 3 2 4 11" xfId="23370"/>
    <cellStyle name="Normal 3 2 4 2" xfId="23238"/>
    <cellStyle name="Normal 3 2 4 3" xfId="23179"/>
    <cellStyle name="Normal 3 2 4 4" xfId="23232"/>
    <cellStyle name="Normal 3 2 4 5" xfId="23163"/>
    <cellStyle name="Normal 3 2 4 6" xfId="23251"/>
    <cellStyle name="Normal 3 2 4 7" xfId="23137"/>
    <cellStyle name="Normal 3 2 4 8" xfId="23267"/>
    <cellStyle name="Normal 3 2 4 9" xfId="23125"/>
    <cellStyle name="Normal 3 2 5" xfId="15086"/>
    <cellStyle name="Normal 3 2 5 10" xfId="23283"/>
    <cellStyle name="Normal 3 2 5 11" xfId="23371"/>
    <cellStyle name="Normal 3 2 5 2" xfId="23239"/>
    <cellStyle name="Normal 3 2 5 3" xfId="23178"/>
    <cellStyle name="Normal 3 2 5 4" xfId="23234"/>
    <cellStyle name="Normal 3 2 5 5" xfId="23162"/>
    <cellStyle name="Normal 3 2 5 6" xfId="23252"/>
    <cellStyle name="Normal 3 2 5 7" xfId="23136"/>
    <cellStyle name="Normal 3 2 5 8" xfId="23268"/>
    <cellStyle name="Normal 3 2 5 9" xfId="23119"/>
    <cellStyle name="Normal 3 20" xfId="1954"/>
    <cellStyle name="Normal 3 20 2" xfId="8078"/>
    <cellStyle name="Normal 3 20 3" xfId="17790"/>
    <cellStyle name="Normal 3 20 4" xfId="20562"/>
    <cellStyle name="Normal 3 21" xfId="1955"/>
    <cellStyle name="Normal 3 21 2" xfId="8079"/>
    <cellStyle name="Normal 3 21 3" xfId="17791"/>
    <cellStyle name="Normal 3 21 4" xfId="17578"/>
    <cellStyle name="Normal 3 22" xfId="1956"/>
    <cellStyle name="Normal 3 22 2" xfId="8080"/>
    <cellStyle name="Normal 3 22 3" xfId="17792"/>
    <cellStyle name="Normal 3 22 4" xfId="20107"/>
    <cellStyle name="Normal 3 23" xfId="1957"/>
    <cellStyle name="Normal 3 23 2" xfId="8081"/>
    <cellStyle name="Normal 3 23 3" xfId="17793"/>
    <cellStyle name="Normal 3 23 4" xfId="17577"/>
    <cellStyle name="Normal 3 24" xfId="1958"/>
    <cellStyle name="Normal 3 24 2" xfId="8082"/>
    <cellStyle name="Normal 3 24 3" xfId="17794"/>
    <cellStyle name="Normal 3 24 4" xfId="19578"/>
    <cellStyle name="Normal 3 25" xfId="1959"/>
    <cellStyle name="Normal 3 25 2" xfId="8083"/>
    <cellStyle name="Normal 3 25 3" xfId="17795"/>
    <cellStyle name="Normal 3 25 4" xfId="20561"/>
    <cellStyle name="Normal 3 26" xfId="1960"/>
    <cellStyle name="Normal 3 26 2" xfId="8084"/>
    <cellStyle name="Normal 3 26 3" xfId="17796"/>
    <cellStyle name="Normal 3 26 4" xfId="17575"/>
    <cellStyle name="Normal 3 27" xfId="1961"/>
    <cellStyle name="Normal 3 27 2" xfId="8085"/>
    <cellStyle name="Normal 3 27 3" xfId="17797"/>
    <cellStyle name="Normal 3 27 4" xfId="20106"/>
    <cellStyle name="Normal 3 28" xfId="1962"/>
    <cellStyle name="Normal 3 28 2" xfId="8086"/>
    <cellStyle name="Normal 3 28 3" xfId="17798"/>
    <cellStyle name="Normal 3 28 4" xfId="17574"/>
    <cellStyle name="Normal 3 29" xfId="1963"/>
    <cellStyle name="Normal 3 29 2" xfId="8087"/>
    <cellStyle name="Normal 3 29 3" xfId="17799"/>
    <cellStyle name="Normal 3 29 4" xfId="19577"/>
    <cellStyle name="Normal 3 3" xfId="1964"/>
    <cellStyle name="Normal 3 3 2" xfId="8088"/>
    <cellStyle name="Normal 3 3 2 2" xfId="12807"/>
    <cellStyle name="Normal 3 3 3" xfId="8089"/>
    <cellStyle name="Normal 3 3 3 2" xfId="14116"/>
    <cellStyle name="Normal 3 3 4" xfId="11459"/>
    <cellStyle name="Normal 3 3 5" xfId="15087"/>
    <cellStyle name="Normal 3 30" xfId="1965"/>
    <cellStyle name="Normal 3 30 2" xfId="8090"/>
    <cellStyle name="Normal 3 30 3" xfId="17800"/>
    <cellStyle name="Normal 3 30 4" xfId="20105"/>
    <cellStyle name="Normal 3 31" xfId="1966"/>
    <cellStyle name="Normal 3 31 2" xfId="8091"/>
    <cellStyle name="Normal 3 31 3" xfId="17801"/>
    <cellStyle name="Normal 3 31 4" xfId="17572"/>
    <cellStyle name="Normal 3 32" xfId="1967"/>
    <cellStyle name="Normal 3 32 2" xfId="8092"/>
    <cellStyle name="Normal 3 32 3" xfId="17802"/>
    <cellStyle name="Normal 3 32 4" xfId="19576"/>
    <cellStyle name="Normal 3 33" xfId="1968"/>
    <cellStyle name="Normal 3 33 2" xfId="8093"/>
    <cellStyle name="Normal 3 33 3" xfId="17803"/>
    <cellStyle name="Normal 3 33 4" xfId="20560"/>
    <cellStyle name="Normal 3 34" xfId="1969"/>
    <cellStyle name="Normal 3 34 2" xfId="8094"/>
    <cellStyle name="Normal 3 34 3" xfId="17804"/>
    <cellStyle name="Normal 3 34 4" xfId="17570"/>
    <cellStyle name="Normal 3 35" xfId="1970"/>
    <cellStyle name="Normal 3 35 2" xfId="8095"/>
    <cellStyle name="Normal 3 35 3" xfId="17805"/>
    <cellStyle name="Normal 3 35 4" xfId="20104"/>
    <cellStyle name="Normal 3 36" xfId="1971"/>
    <cellStyle name="Normal 3 36 2" xfId="8096"/>
    <cellStyle name="Normal 3 36 3" xfId="17806"/>
    <cellStyle name="Normal 3 36 4" xfId="17569"/>
    <cellStyle name="Normal 3 37" xfId="1972"/>
    <cellStyle name="Normal 3 37 2" xfId="8097"/>
    <cellStyle name="Normal 3 37 3" xfId="17807"/>
    <cellStyle name="Normal 3 37 4" xfId="19575"/>
    <cellStyle name="Normal 3 38" xfId="8098"/>
    <cellStyle name="Normal 3 39" xfId="8099"/>
    <cellStyle name="Normal 3 4" xfId="1973"/>
    <cellStyle name="Normal 3 4 2" xfId="8100"/>
    <cellStyle name="Normal 3 4 2 2" xfId="12808"/>
    <cellStyle name="Normal 3 4 3" xfId="8101"/>
    <cellStyle name="Normal 3 4 3 2" xfId="14117"/>
    <cellStyle name="Normal 3 4 4" xfId="11460"/>
    <cellStyle name="Normal 3 4 5" xfId="15088"/>
    <cellStyle name="Normal 3 40" xfId="8102"/>
    <cellStyle name="Normal 3 41" xfId="8103"/>
    <cellStyle name="Normal 3 42" xfId="8104"/>
    <cellStyle name="Normal 3 43" xfId="11456"/>
    <cellStyle name="Normal 3 44" xfId="15078"/>
    <cellStyle name="Normal 3 45" xfId="15148"/>
    <cellStyle name="Normal 3 46" xfId="15134"/>
    <cellStyle name="Normal 3 47" xfId="15184"/>
    <cellStyle name="Normal 3 48" xfId="19440"/>
    <cellStyle name="Normal 3 49" xfId="22408"/>
    <cellStyle name="Normal 3 5" xfId="1974"/>
    <cellStyle name="Normal 3 5 2" xfId="8105"/>
    <cellStyle name="Normal 3 5 2 2" xfId="12809"/>
    <cellStyle name="Normal 3 5 3" xfId="8106"/>
    <cellStyle name="Normal 3 5 3 2" xfId="14118"/>
    <cellStyle name="Normal 3 5 4" xfId="11461"/>
    <cellStyle name="Normal 3 5 5" xfId="15089"/>
    <cellStyle name="Normal 3 50" xfId="23106"/>
    <cellStyle name="Normal 3 6" xfId="1975"/>
    <cellStyle name="Normal 3 6 2" xfId="8107"/>
    <cellStyle name="Normal 3 6 2 2" xfId="12810"/>
    <cellStyle name="Normal 3 6 3" xfId="8108"/>
    <cellStyle name="Normal 3 6 3 2" xfId="14119"/>
    <cellStyle name="Normal 3 6 4" xfId="11462"/>
    <cellStyle name="Normal 3 6 5" xfId="15090"/>
    <cellStyle name="Normal 3 7" xfId="1976"/>
    <cellStyle name="Normal 3 7 2" xfId="8109"/>
    <cellStyle name="Normal 3 7 2 2" xfId="12811"/>
    <cellStyle name="Normal 3 7 3" xfId="8110"/>
    <cellStyle name="Normal 3 7 3 2" xfId="14120"/>
    <cellStyle name="Normal 3 7 4" xfId="11463"/>
    <cellStyle name="Normal 3 7 5" xfId="15091"/>
    <cellStyle name="Normal 3 8" xfId="1977"/>
    <cellStyle name="Normal 3 8 2" xfId="8111"/>
    <cellStyle name="Normal 3 8 2 2" xfId="12812"/>
    <cellStyle name="Normal 3 8 3" xfId="8112"/>
    <cellStyle name="Normal 3 8 3 2" xfId="14121"/>
    <cellStyle name="Normal 3 8 4" xfId="11464"/>
    <cellStyle name="Normal 3 8 5" xfId="15092"/>
    <cellStyle name="Normal 3 9" xfId="1978"/>
    <cellStyle name="Normal 3 9 2" xfId="8113"/>
    <cellStyle name="Normal 3 9 2 2" xfId="12813"/>
    <cellStyle name="Normal 3 9 3" xfId="8114"/>
    <cellStyle name="Normal 3 9 3 2" xfId="14122"/>
    <cellStyle name="Normal 3 9 4" xfId="11465"/>
    <cellStyle name="Normal 3 9 5" xfId="15093"/>
    <cellStyle name="Normal 30" xfId="1979"/>
    <cellStyle name="Normal 30 2" xfId="8115"/>
    <cellStyle name="Normal 30 2 2" xfId="12814"/>
    <cellStyle name="Normal 30 3" xfId="8116"/>
    <cellStyle name="Normal 30 3 2" xfId="14123"/>
    <cellStyle name="Normal 30 4" xfId="11466"/>
    <cellStyle name="Normal 30 5" xfId="15094"/>
    <cellStyle name="Normal 31" xfId="1980"/>
    <cellStyle name="Normal 31 2" xfId="8117"/>
    <cellStyle name="Normal 31 2 2" xfId="12815"/>
    <cellStyle name="Normal 31 3" xfId="8118"/>
    <cellStyle name="Normal 31 3 2" xfId="14124"/>
    <cellStyle name="Normal 31 4" xfId="11467"/>
    <cellStyle name="Normal 31 5" xfId="15095"/>
    <cellStyle name="Normal 32" xfId="1981"/>
    <cellStyle name="Normal 32 2" xfId="8119"/>
    <cellStyle name="Normal 32 2 2" xfId="12816"/>
    <cellStyle name="Normal 32 3" xfId="8120"/>
    <cellStyle name="Normal 32 3 2" xfId="14125"/>
    <cellStyle name="Normal 32 4" xfId="11468"/>
    <cellStyle name="Normal 32 5" xfId="15096"/>
    <cellStyle name="Normal 33" xfId="1982"/>
    <cellStyle name="Normal 33 2" xfId="8121"/>
    <cellStyle name="Normal 33 2 2" xfId="12817"/>
    <cellStyle name="Normal 33 3" xfId="8122"/>
    <cellStyle name="Normal 33 3 2" xfId="14126"/>
    <cellStyle name="Normal 33 4" xfId="11469"/>
    <cellStyle name="Normal 33 5" xfId="15097"/>
    <cellStyle name="Normal 34" xfId="1983"/>
    <cellStyle name="Normal 34 2" xfId="8123"/>
    <cellStyle name="Normal 34 2 2" xfId="12818"/>
    <cellStyle name="Normal 34 3" xfId="8124"/>
    <cellStyle name="Normal 34 3 2" xfId="14127"/>
    <cellStyle name="Normal 34 4" xfId="11470"/>
    <cellStyle name="Normal 34 5" xfId="15098"/>
    <cellStyle name="Normal 35" xfId="1984"/>
    <cellStyle name="Normal 35 10" xfId="1985"/>
    <cellStyle name="Normal 35 10 2" xfId="8126"/>
    <cellStyle name="Normal 35 10 3" xfId="17818"/>
    <cellStyle name="Normal 35 10 4" xfId="20557"/>
    <cellStyle name="Normal 35 11" xfId="1986"/>
    <cellStyle name="Normal 35 11 2" xfId="8127"/>
    <cellStyle name="Normal 35 11 3" xfId="17819"/>
    <cellStyle name="Normal 35 11 4" xfId="17545"/>
    <cellStyle name="Normal 35 12" xfId="1987"/>
    <cellStyle name="Normal 35 12 2" xfId="8128"/>
    <cellStyle name="Normal 35 12 3" xfId="17820"/>
    <cellStyle name="Normal 35 12 4" xfId="20103"/>
    <cellStyle name="Normal 35 13" xfId="1988"/>
    <cellStyle name="Normal 35 13 2" xfId="8129"/>
    <cellStyle name="Normal 35 13 3" xfId="17821"/>
    <cellStyle name="Normal 35 13 4" xfId="17544"/>
    <cellStyle name="Normal 35 14" xfId="1989"/>
    <cellStyle name="Normal 35 14 2" xfId="8130"/>
    <cellStyle name="Normal 35 14 3" xfId="17822"/>
    <cellStyle name="Normal 35 14 4" xfId="19573"/>
    <cellStyle name="Normal 35 15" xfId="1990"/>
    <cellStyle name="Normal 35 15 2" xfId="8131"/>
    <cellStyle name="Normal 35 15 3" xfId="17823"/>
    <cellStyle name="Normal 35 15 4" xfId="20556"/>
    <cellStyle name="Normal 35 16" xfId="1991"/>
    <cellStyle name="Normal 35 16 2" xfId="8132"/>
    <cellStyle name="Normal 35 16 3" xfId="17824"/>
    <cellStyle name="Normal 35 16 4" xfId="17542"/>
    <cellStyle name="Normal 35 17" xfId="1992"/>
    <cellStyle name="Normal 35 17 2" xfId="8133"/>
    <cellStyle name="Normal 35 17 3" xfId="17825"/>
    <cellStyle name="Normal 35 17 4" xfId="20102"/>
    <cellStyle name="Normal 35 18" xfId="1993"/>
    <cellStyle name="Normal 35 18 2" xfId="8134"/>
    <cellStyle name="Normal 35 18 3" xfId="17826"/>
    <cellStyle name="Normal 35 18 4" xfId="17541"/>
    <cellStyle name="Normal 35 19" xfId="1994"/>
    <cellStyle name="Normal 35 19 2" xfId="8135"/>
    <cellStyle name="Normal 35 19 3" xfId="17827"/>
    <cellStyle name="Normal 35 19 4" xfId="19572"/>
    <cellStyle name="Normal 35 2" xfId="1995"/>
    <cellStyle name="Normal 35 2 10" xfId="1996"/>
    <cellStyle name="Normal 35 2 10 2" xfId="8137"/>
    <cellStyle name="Normal 35 2 10 2 2" xfId="12821"/>
    <cellStyle name="Normal 35 2 10 3" xfId="8138"/>
    <cellStyle name="Normal 35 2 10 3 2" xfId="14130"/>
    <cellStyle name="Normal 35 2 10 4" xfId="11473"/>
    <cellStyle name="Normal 35 2 10 5" xfId="8136"/>
    <cellStyle name="Normal 35 2 10 6" xfId="17828"/>
    <cellStyle name="Normal 35 2 10 7" xfId="20555"/>
    <cellStyle name="Normal 35 2 10 8" xfId="22410"/>
    <cellStyle name="Normal 35 2 11" xfId="1997"/>
    <cellStyle name="Normal 35 2 11 2" xfId="8140"/>
    <cellStyle name="Normal 35 2 11 2 2" xfId="12822"/>
    <cellStyle name="Normal 35 2 11 3" xfId="8141"/>
    <cellStyle name="Normal 35 2 11 3 2" xfId="14131"/>
    <cellStyle name="Normal 35 2 11 4" xfId="11474"/>
    <cellStyle name="Normal 35 2 11 5" xfId="8139"/>
    <cellStyle name="Normal 35 2 11 6" xfId="17829"/>
    <cellStyle name="Normal 35 2 11 7" xfId="17539"/>
    <cellStyle name="Normal 35 2 11 8" xfId="22411"/>
    <cellStyle name="Normal 35 2 12" xfId="1998"/>
    <cellStyle name="Normal 35 2 12 2" xfId="8143"/>
    <cellStyle name="Normal 35 2 12 2 2" xfId="12823"/>
    <cellStyle name="Normal 35 2 12 3" xfId="8144"/>
    <cellStyle name="Normal 35 2 12 3 2" xfId="14132"/>
    <cellStyle name="Normal 35 2 12 4" xfId="11475"/>
    <cellStyle name="Normal 35 2 12 5" xfId="8142"/>
    <cellStyle name="Normal 35 2 12 6" xfId="17831"/>
    <cellStyle name="Normal 35 2 12 7" xfId="17537"/>
    <cellStyle name="Normal 35 2 12 8" xfId="22412"/>
    <cellStyle name="Normal 35 2 13" xfId="1999"/>
    <cellStyle name="Normal 35 2 13 2" xfId="8146"/>
    <cellStyle name="Normal 35 2 13 2 2" xfId="12824"/>
    <cellStyle name="Normal 35 2 13 3" xfId="8147"/>
    <cellStyle name="Normal 35 2 13 3 2" xfId="14133"/>
    <cellStyle name="Normal 35 2 13 4" xfId="11476"/>
    <cellStyle name="Normal 35 2 13 5" xfId="8145"/>
    <cellStyle name="Normal 35 2 13 6" xfId="17833"/>
    <cellStyle name="Normal 35 2 13 7" xfId="19571"/>
    <cellStyle name="Normal 35 2 13 8" xfId="22413"/>
    <cellStyle name="Normal 35 2 14" xfId="2000"/>
    <cellStyle name="Normal 35 2 14 2" xfId="8149"/>
    <cellStyle name="Normal 35 2 14 2 2" xfId="12825"/>
    <cellStyle name="Normal 35 2 14 3" xfId="8150"/>
    <cellStyle name="Normal 35 2 14 3 2" xfId="14134"/>
    <cellStyle name="Normal 35 2 14 4" xfId="11477"/>
    <cellStyle name="Normal 35 2 14 5" xfId="8148"/>
    <cellStyle name="Normal 35 2 14 6" xfId="17834"/>
    <cellStyle name="Normal 35 2 14 7" xfId="20404"/>
    <cellStyle name="Normal 35 2 14 8" xfId="22414"/>
    <cellStyle name="Normal 35 2 15" xfId="2001"/>
    <cellStyle name="Normal 35 2 15 2" xfId="8152"/>
    <cellStyle name="Normal 35 2 15 2 2" xfId="12826"/>
    <cellStyle name="Normal 35 2 15 3" xfId="8153"/>
    <cellStyle name="Normal 35 2 15 3 2" xfId="14135"/>
    <cellStyle name="Normal 35 2 15 4" xfId="11478"/>
    <cellStyle name="Normal 35 2 15 5" xfId="8151"/>
    <cellStyle name="Normal 35 2 15 6" xfId="17836"/>
    <cellStyle name="Normal 35 2 15 7" xfId="20848"/>
    <cellStyle name="Normal 35 2 15 8" xfId="22415"/>
    <cellStyle name="Normal 35 2 16" xfId="2002"/>
    <cellStyle name="Normal 35 2 16 2" xfId="8155"/>
    <cellStyle name="Normal 35 2 16 2 2" xfId="12827"/>
    <cellStyle name="Normal 35 2 16 3" xfId="8156"/>
    <cellStyle name="Normal 35 2 16 3 2" xfId="14136"/>
    <cellStyle name="Normal 35 2 16 4" xfId="11479"/>
    <cellStyle name="Normal 35 2 16 5" xfId="8154"/>
    <cellStyle name="Normal 35 2 16 6" xfId="17838"/>
    <cellStyle name="Normal 35 2 16 7" xfId="17535"/>
    <cellStyle name="Normal 35 2 16 8" xfId="22416"/>
    <cellStyle name="Normal 35 2 17" xfId="2003"/>
    <cellStyle name="Normal 35 2 17 2" xfId="8158"/>
    <cellStyle name="Normal 35 2 17 2 2" xfId="12828"/>
    <cellStyle name="Normal 35 2 17 3" xfId="8159"/>
    <cellStyle name="Normal 35 2 17 3 2" xfId="14137"/>
    <cellStyle name="Normal 35 2 17 4" xfId="11480"/>
    <cellStyle name="Normal 35 2 17 5" xfId="8157"/>
    <cellStyle name="Normal 35 2 17 6" xfId="17839"/>
    <cellStyle name="Normal 35 2 17 7" xfId="17533"/>
    <cellStyle name="Normal 35 2 17 8" xfId="22417"/>
    <cellStyle name="Normal 35 2 18" xfId="2004"/>
    <cellStyle name="Normal 35 2 18 2" xfId="8161"/>
    <cellStyle name="Normal 35 2 18 2 2" xfId="12829"/>
    <cellStyle name="Normal 35 2 18 3" xfId="8162"/>
    <cellStyle name="Normal 35 2 18 3 2" xfId="14138"/>
    <cellStyle name="Normal 35 2 18 4" xfId="11481"/>
    <cellStyle name="Normal 35 2 18 5" xfId="8160"/>
    <cellStyle name="Normal 35 2 18 6" xfId="17841"/>
    <cellStyle name="Normal 35 2 18 7" xfId="19570"/>
    <cellStyle name="Normal 35 2 18 8" xfId="22418"/>
    <cellStyle name="Normal 35 2 19" xfId="2005"/>
    <cellStyle name="Normal 35 2 19 2" xfId="8164"/>
    <cellStyle name="Normal 35 2 19 2 2" xfId="12830"/>
    <cellStyle name="Normal 35 2 19 3" xfId="8165"/>
    <cellStyle name="Normal 35 2 19 3 2" xfId="14139"/>
    <cellStyle name="Normal 35 2 19 4" xfId="11482"/>
    <cellStyle name="Normal 35 2 19 5" xfId="8163"/>
    <cellStyle name="Normal 35 2 19 6" xfId="17843"/>
    <cellStyle name="Normal 35 2 19 7" xfId="20393"/>
    <cellStyle name="Normal 35 2 19 8" xfId="22419"/>
    <cellStyle name="Normal 35 2 2" xfId="2006"/>
    <cellStyle name="Normal 35 2 2 2" xfId="8167"/>
    <cellStyle name="Normal 35 2 2 2 2" xfId="12831"/>
    <cellStyle name="Normal 35 2 2 3" xfId="8168"/>
    <cellStyle name="Normal 35 2 2 3 2" xfId="14140"/>
    <cellStyle name="Normal 35 2 2 4" xfId="11483"/>
    <cellStyle name="Normal 35 2 2 5" xfId="8166"/>
    <cellStyle name="Normal 35 2 2 6" xfId="17844"/>
    <cellStyle name="Normal 35 2 2 7" xfId="20554"/>
    <cellStyle name="Normal 35 2 2 8" xfId="22420"/>
    <cellStyle name="Normal 35 2 20" xfId="2007"/>
    <cellStyle name="Normal 35 2 20 2" xfId="8170"/>
    <cellStyle name="Normal 35 2 20 2 2" xfId="12832"/>
    <cellStyle name="Normal 35 2 20 3" xfId="8171"/>
    <cellStyle name="Normal 35 2 20 3 2" xfId="14141"/>
    <cellStyle name="Normal 35 2 20 4" xfId="11484"/>
    <cellStyle name="Normal 35 2 20 5" xfId="8169"/>
    <cellStyle name="Normal 35 2 20 6" xfId="17846"/>
    <cellStyle name="Normal 35 2 20 7" xfId="17530"/>
    <cellStyle name="Normal 35 2 20 8" xfId="22421"/>
    <cellStyle name="Normal 35 2 21" xfId="2008"/>
    <cellStyle name="Normal 35 2 21 2" xfId="8173"/>
    <cellStyle name="Normal 35 2 21 2 2" xfId="12833"/>
    <cellStyle name="Normal 35 2 21 3" xfId="8174"/>
    <cellStyle name="Normal 35 2 21 3 2" xfId="14142"/>
    <cellStyle name="Normal 35 2 21 4" xfId="11485"/>
    <cellStyle name="Normal 35 2 21 5" xfId="8172"/>
    <cellStyle name="Normal 35 2 21 6" xfId="17848"/>
    <cellStyle name="Normal 35 2 21 7" xfId="17528"/>
    <cellStyle name="Normal 35 2 21 8" xfId="22422"/>
    <cellStyle name="Normal 35 2 22" xfId="2009"/>
    <cellStyle name="Normal 35 2 22 2" xfId="8176"/>
    <cellStyle name="Normal 35 2 22 2 2" xfId="12834"/>
    <cellStyle name="Normal 35 2 22 3" xfId="8177"/>
    <cellStyle name="Normal 35 2 22 3 2" xfId="14143"/>
    <cellStyle name="Normal 35 2 22 4" xfId="11486"/>
    <cellStyle name="Normal 35 2 22 5" xfId="8175"/>
    <cellStyle name="Normal 35 2 22 6" xfId="17849"/>
    <cellStyle name="Normal 35 2 22 7" xfId="19569"/>
    <cellStyle name="Normal 35 2 22 8" xfId="22423"/>
    <cellStyle name="Normal 35 2 23" xfId="2010"/>
    <cellStyle name="Normal 35 2 23 2" xfId="8179"/>
    <cellStyle name="Normal 35 2 23 2 2" xfId="12835"/>
    <cellStyle name="Normal 35 2 23 3" xfId="8180"/>
    <cellStyle name="Normal 35 2 23 3 2" xfId="14144"/>
    <cellStyle name="Normal 35 2 23 4" xfId="11487"/>
    <cellStyle name="Normal 35 2 23 5" xfId="8178"/>
    <cellStyle name="Normal 35 2 23 6" xfId="17851"/>
    <cellStyle name="Normal 35 2 23 7" xfId="20394"/>
    <cellStyle name="Normal 35 2 23 8" xfId="22424"/>
    <cellStyle name="Normal 35 2 24" xfId="2011"/>
    <cellStyle name="Normal 35 2 24 2" xfId="8182"/>
    <cellStyle name="Normal 35 2 24 2 2" xfId="12836"/>
    <cellStyle name="Normal 35 2 24 3" xfId="8183"/>
    <cellStyle name="Normal 35 2 24 3 2" xfId="14145"/>
    <cellStyle name="Normal 35 2 24 4" xfId="11488"/>
    <cellStyle name="Normal 35 2 24 5" xfId="8181"/>
    <cellStyle name="Normal 35 2 24 6" xfId="17853"/>
    <cellStyle name="Normal 35 2 24 7" xfId="20858"/>
    <cellStyle name="Normal 35 2 24 8" xfId="22425"/>
    <cellStyle name="Normal 35 2 25" xfId="2012"/>
    <cellStyle name="Normal 35 2 25 2" xfId="8185"/>
    <cellStyle name="Normal 35 2 25 2 2" xfId="12837"/>
    <cellStyle name="Normal 35 2 25 3" xfId="8186"/>
    <cellStyle name="Normal 35 2 25 3 2" xfId="14146"/>
    <cellStyle name="Normal 35 2 25 4" xfId="11489"/>
    <cellStyle name="Normal 35 2 25 5" xfId="8184"/>
    <cellStyle name="Normal 35 2 25 6" xfId="17855"/>
    <cellStyle name="Normal 35 2 25 7" xfId="17525"/>
    <cellStyle name="Normal 35 2 25 8" xfId="22426"/>
    <cellStyle name="Normal 35 2 26" xfId="2013"/>
    <cellStyle name="Normal 35 2 26 2" xfId="8188"/>
    <cellStyle name="Normal 35 2 26 2 2" xfId="12838"/>
    <cellStyle name="Normal 35 2 26 3" xfId="8189"/>
    <cellStyle name="Normal 35 2 26 3 2" xfId="14147"/>
    <cellStyle name="Normal 35 2 26 4" xfId="11490"/>
    <cellStyle name="Normal 35 2 26 5" xfId="8187"/>
    <cellStyle name="Normal 35 2 26 6" xfId="17858"/>
    <cellStyle name="Normal 35 2 26 7" xfId="17523"/>
    <cellStyle name="Normal 35 2 26 8" xfId="22427"/>
    <cellStyle name="Normal 35 2 27" xfId="2014"/>
    <cellStyle name="Normal 35 2 27 2" xfId="8191"/>
    <cellStyle name="Normal 35 2 27 2 2" xfId="12839"/>
    <cellStyle name="Normal 35 2 27 3" xfId="8192"/>
    <cellStyle name="Normal 35 2 27 3 2" xfId="14148"/>
    <cellStyle name="Normal 35 2 27 4" xfId="11491"/>
    <cellStyle name="Normal 35 2 27 5" xfId="8190"/>
    <cellStyle name="Normal 35 2 27 6" xfId="17861"/>
    <cellStyle name="Normal 35 2 27 7" xfId="19568"/>
    <cellStyle name="Normal 35 2 27 8" xfId="22428"/>
    <cellStyle name="Normal 35 2 28" xfId="2015"/>
    <cellStyle name="Normal 35 2 28 2" xfId="8194"/>
    <cellStyle name="Normal 35 2 28 2 2" xfId="12840"/>
    <cellStyle name="Normal 35 2 28 3" xfId="8195"/>
    <cellStyle name="Normal 35 2 28 3 2" xfId="14149"/>
    <cellStyle name="Normal 35 2 28 4" xfId="11492"/>
    <cellStyle name="Normal 35 2 28 5" xfId="8193"/>
    <cellStyle name="Normal 35 2 28 6" xfId="17864"/>
    <cellStyle name="Normal 35 2 28 7" xfId="20101"/>
    <cellStyle name="Normal 35 2 28 8" xfId="22429"/>
    <cellStyle name="Normal 35 2 29" xfId="2016"/>
    <cellStyle name="Normal 35 2 29 2" xfId="8197"/>
    <cellStyle name="Normal 35 2 29 2 2" xfId="12841"/>
    <cellStyle name="Normal 35 2 29 3" xfId="8198"/>
    <cellStyle name="Normal 35 2 29 3 2" xfId="14150"/>
    <cellStyle name="Normal 35 2 29 4" xfId="11493"/>
    <cellStyle name="Normal 35 2 29 5" xfId="8196"/>
    <cellStyle name="Normal 35 2 29 6" xfId="17865"/>
    <cellStyle name="Normal 35 2 29 7" xfId="20553"/>
    <cellStyle name="Normal 35 2 29 8" xfId="22430"/>
    <cellStyle name="Normal 35 2 3" xfId="2017"/>
    <cellStyle name="Normal 35 2 3 2" xfId="8200"/>
    <cellStyle name="Normal 35 2 3 2 2" xfId="12842"/>
    <cellStyle name="Normal 35 2 3 3" xfId="8201"/>
    <cellStyle name="Normal 35 2 3 3 2" xfId="14151"/>
    <cellStyle name="Normal 35 2 3 4" xfId="11494"/>
    <cellStyle name="Normal 35 2 3 5" xfId="8199"/>
    <cellStyle name="Normal 35 2 3 6" xfId="17867"/>
    <cellStyle name="Normal 35 2 3 7" xfId="17520"/>
    <cellStyle name="Normal 35 2 3 8" xfId="22431"/>
    <cellStyle name="Normal 35 2 30" xfId="2018"/>
    <cellStyle name="Normal 35 2 30 2" xfId="8203"/>
    <cellStyle name="Normal 35 2 30 2 2" xfId="12843"/>
    <cellStyle name="Normal 35 2 30 3" xfId="8204"/>
    <cellStyle name="Normal 35 2 30 3 2" xfId="14152"/>
    <cellStyle name="Normal 35 2 30 4" xfId="11495"/>
    <cellStyle name="Normal 35 2 30 5" xfId="8202"/>
    <cellStyle name="Normal 35 2 30 6" xfId="17869"/>
    <cellStyle name="Normal 35 2 30 7" xfId="17518"/>
    <cellStyle name="Normal 35 2 30 8" xfId="22432"/>
    <cellStyle name="Normal 35 2 31" xfId="2019"/>
    <cellStyle name="Normal 35 2 31 2" xfId="8206"/>
    <cellStyle name="Normal 35 2 31 2 2" xfId="12844"/>
    <cellStyle name="Normal 35 2 31 3" xfId="8207"/>
    <cellStyle name="Normal 35 2 31 3 2" xfId="14153"/>
    <cellStyle name="Normal 35 2 31 4" xfId="11496"/>
    <cellStyle name="Normal 35 2 31 5" xfId="8205"/>
    <cellStyle name="Normal 35 2 31 6" xfId="17871"/>
    <cellStyle name="Normal 35 2 31 7" xfId="19567"/>
    <cellStyle name="Normal 35 2 31 8" xfId="22433"/>
    <cellStyle name="Normal 35 2 32" xfId="2020"/>
    <cellStyle name="Normal 35 2 32 2" xfId="8209"/>
    <cellStyle name="Normal 35 2 32 2 2" xfId="12845"/>
    <cellStyle name="Normal 35 2 32 3" xfId="8210"/>
    <cellStyle name="Normal 35 2 32 3 2" xfId="14154"/>
    <cellStyle name="Normal 35 2 32 4" xfId="11497"/>
    <cellStyle name="Normal 35 2 32 5" xfId="8208"/>
    <cellStyle name="Normal 35 2 32 6" xfId="17872"/>
    <cellStyle name="Normal 35 2 32 7" xfId="20100"/>
    <cellStyle name="Normal 35 2 32 8" xfId="22434"/>
    <cellStyle name="Normal 35 2 33" xfId="2021"/>
    <cellStyle name="Normal 35 2 33 2" xfId="8212"/>
    <cellStyle name="Normal 35 2 33 2 2" xfId="12846"/>
    <cellStyle name="Normal 35 2 33 3" xfId="8213"/>
    <cellStyle name="Normal 35 2 33 3 2" xfId="14155"/>
    <cellStyle name="Normal 35 2 33 4" xfId="11498"/>
    <cellStyle name="Normal 35 2 33 5" xfId="8211"/>
    <cellStyle name="Normal 35 2 33 6" xfId="17874"/>
    <cellStyle name="Normal 35 2 33 7" xfId="20552"/>
    <cellStyle name="Normal 35 2 33 8" xfId="22435"/>
    <cellStyle name="Normal 35 2 34" xfId="2022"/>
    <cellStyle name="Normal 35 2 34 2" xfId="8215"/>
    <cellStyle name="Normal 35 2 34 2 2" xfId="12847"/>
    <cellStyle name="Normal 35 2 34 3" xfId="8216"/>
    <cellStyle name="Normal 35 2 34 3 2" xfId="14156"/>
    <cellStyle name="Normal 35 2 34 4" xfId="11499"/>
    <cellStyle name="Normal 35 2 34 5" xfId="8214"/>
    <cellStyle name="Normal 35 2 34 6" xfId="17876"/>
    <cellStyle name="Normal 35 2 34 7" xfId="17515"/>
    <cellStyle name="Normal 35 2 34 8" xfId="22436"/>
    <cellStyle name="Normal 35 2 35" xfId="2023"/>
    <cellStyle name="Normal 35 2 35 2" xfId="8218"/>
    <cellStyle name="Normal 35 2 35 2 2" xfId="12848"/>
    <cellStyle name="Normal 35 2 35 3" xfId="8219"/>
    <cellStyle name="Normal 35 2 35 3 2" xfId="14157"/>
    <cellStyle name="Normal 35 2 35 4" xfId="11500"/>
    <cellStyle name="Normal 35 2 35 5" xfId="8217"/>
    <cellStyle name="Normal 35 2 35 6" xfId="17877"/>
    <cellStyle name="Normal 35 2 35 7" xfId="17513"/>
    <cellStyle name="Normal 35 2 35 8" xfId="22437"/>
    <cellStyle name="Normal 35 2 36" xfId="2024"/>
    <cellStyle name="Normal 35 2 36 2" xfId="8221"/>
    <cellStyle name="Normal 35 2 36 2 2" xfId="12849"/>
    <cellStyle name="Normal 35 2 36 3" xfId="8222"/>
    <cellStyle name="Normal 35 2 36 3 2" xfId="14158"/>
    <cellStyle name="Normal 35 2 36 4" xfId="11501"/>
    <cellStyle name="Normal 35 2 36 5" xfId="8220"/>
    <cellStyle name="Normal 35 2 36 6" xfId="17879"/>
    <cellStyle name="Normal 35 2 36 7" xfId="19566"/>
    <cellStyle name="Normal 35 2 36 8" xfId="22438"/>
    <cellStyle name="Normal 35 2 37" xfId="2025"/>
    <cellStyle name="Normal 35 2 37 2" xfId="8224"/>
    <cellStyle name="Normal 35 2 37 2 2" xfId="12850"/>
    <cellStyle name="Normal 35 2 37 3" xfId="8225"/>
    <cellStyle name="Normal 35 2 37 3 2" xfId="14159"/>
    <cellStyle name="Normal 35 2 37 4" xfId="11502"/>
    <cellStyle name="Normal 35 2 37 5" xfId="8223"/>
    <cellStyle name="Normal 35 2 37 6" xfId="17881"/>
    <cellStyle name="Normal 35 2 37 7" xfId="20099"/>
    <cellStyle name="Normal 35 2 37 8" xfId="22439"/>
    <cellStyle name="Normal 35 2 38" xfId="2026"/>
    <cellStyle name="Normal 35 2 38 2" xfId="8227"/>
    <cellStyle name="Normal 35 2 38 2 2" xfId="12851"/>
    <cellStyle name="Normal 35 2 38 3" xfId="8228"/>
    <cellStyle name="Normal 35 2 38 3 2" xfId="14160"/>
    <cellStyle name="Normal 35 2 38 4" xfId="11503"/>
    <cellStyle name="Normal 35 2 38 5" xfId="8226"/>
    <cellStyle name="Normal 35 2 38 6" xfId="17882"/>
    <cellStyle name="Normal 35 2 38 7" xfId="20551"/>
    <cellStyle name="Normal 35 2 38 8" xfId="22440"/>
    <cellStyle name="Normal 35 2 39" xfId="2027"/>
    <cellStyle name="Normal 35 2 39 2" xfId="8230"/>
    <cellStyle name="Normal 35 2 39 2 2" xfId="12852"/>
    <cellStyle name="Normal 35 2 39 3" xfId="8231"/>
    <cellStyle name="Normal 35 2 39 3 2" xfId="14161"/>
    <cellStyle name="Normal 35 2 39 4" xfId="11504"/>
    <cellStyle name="Normal 35 2 39 5" xfId="8229"/>
    <cellStyle name="Normal 35 2 39 6" xfId="17884"/>
    <cellStyle name="Normal 35 2 39 7" xfId="17510"/>
    <cellStyle name="Normal 35 2 39 8" xfId="22441"/>
    <cellStyle name="Normal 35 2 4" xfId="2028"/>
    <cellStyle name="Normal 35 2 4 2" xfId="8233"/>
    <cellStyle name="Normal 35 2 4 2 2" xfId="12853"/>
    <cellStyle name="Normal 35 2 4 3" xfId="8234"/>
    <cellStyle name="Normal 35 2 4 3 2" xfId="14162"/>
    <cellStyle name="Normal 35 2 4 4" xfId="11505"/>
    <cellStyle name="Normal 35 2 4 5" xfId="8232"/>
    <cellStyle name="Normal 35 2 4 6" xfId="17886"/>
    <cellStyle name="Normal 35 2 4 7" xfId="17508"/>
    <cellStyle name="Normal 35 2 4 8" xfId="22442"/>
    <cellStyle name="Normal 35 2 40" xfId="2029"/>
    <cellStyle name="Normal 35 2 40 2" xfId="8236"/>
    <cellStyle name="Normal 35 2 40 2 2" xfId="12854"/>
    <cellStyle name="Normal 35 2 40 3" xfId="8237"/>
    <cellStyle name="Normal 35 2 40 3 2" xfId="14163"/>
    <cellStyle name="Normal 35 2 40 4" xfId="11506"/>
    <cellStyle name="Normal 35 2 40 5" xfId="8235"/>
    <cellStyle name="Normal 35 2 40 6" xfId="17887"/>
    <cellStyle name="Normal 35 2 40 7" xfId="19565"/>
    <cellStyle name="Normal 35 2 40 8" xfId="22443"/>
    <cellStyle name="Normal 35 2 41" xfId="2030"/>
    <cellStyle name="Normal 35 2 41 2" xfId="8239"/>
    <cellStyle name="Normal 35 2 41 2 2" xfId="12855"/>
    <cellStyle name="Normal 35 2 41 3" xfId="8240"/>
    <cellStyle name="Normal 35 2 41 3 2" xfId="14164"/>
    <cellStyle name="Normal 35 2 41 4" xfId="11507"/>
    <cellStyle name="Normal 35 2 41 5" xfId="8238"/>
    <cellStyle name="Normal 35 2 41 6" xfId="17889"/>
    <cellStyle name="Normal 35 2 41 7" xfId="20098"/>
    <cellStyle name="Normal 35 2 41 8" xfId="22444"/>
    <cellStyle name="Normal 35 2 42" xfId="2031"/>
    <cellStyle name="Normal 35 2 42 2" xfId="8242"/>
    <cellStyle name="Normal 35 2 42 2 2" xfId="12856"/>
    <cellStyle name="Normal 35 2 42 3" xfId="8243"/>
    <cellStyle name="Normal 35 2 42 3 2" xfId="14165"/>
    <cellStyle name="Normal 35 2 42 4" xfId="11508"/>
    <cellStyle name="Normal 35 2 42 5" xfId="8241"/>
    <cellStyle name="Normal 35 2 42 6" xfId="17891"/>
    <cellStyle name="Normal 35 2 42 7" xfId="20550"/>
    <cellStyle name="Normal 35 2 42 8" xfId="22445"/>
    <cellStyle name="Normal 35 2 43" xfId="2032"/>
    <cellStyle name="Normal 35 2 43 2" xfId="8245"/>
    <cellStyle name="Normal 35 2 43 2 2" xfId="12857"/>
    <cellStyle name="Normal 35 2 43 3" xfId="8246"/>
    <cellStyle name="Normal 35 2 43 3 2" xfId="14166"/>
    <cellStyle name="Normal 35 2 43 4" xfId="11509"/>
    <cellStyle name="Normal 35 2 43 5" xfId="8244"/>
    <cellStyle name="Normal 35 2 43 6" xfId="17892"/>
    <cellStyle name="Normal 35 2 43 7" xfId="17505"/>
    <cellStyle name="Normal 35 2 43 8" xfId="22446"/>
    <cellStyle name="Normal 35 2 44" xfId="2033"/>
    <cellStyle name="Normal 35 2 44 2" xfId="8248"/>
    <cellStyle name="Normal 35 2 44 2 2" xfId="12858"/>
    <cellStyle name="Normal 35 2 44 3" xfId="8249"/>
    <cellStyle name="Normal 35 2 44 3 2" xfId="14167"/>
    <cellStyle name="Normal 35 2 44 4" xfId="11510"/>
    <cellStyle name="Normal 35 2 44 5" xfId="8247"/>
    <cellStyle name="Normal 35 2 44 6" xfId="17894"/>
    <cellStyle name="Normal 35 2 44 7" xfId="17503"/>
    <cellStyle name="Normal 35 2 44 8" xfId="22447"/>
    <cellStyle name="Normal 35 2 45" xfId="2034"/>
    <cellStyle name="Normal 35 2 45 2" xfId="8251"/>
    <cellStyle name="Normal 35 2 45 2 2" xfId="12859"/>
    <cellStyle name="Normal 35 2 45 3" xfId="8252"/>
    <cellStyle name="Normal 35 2 45 3 2" xfId="14168"/>
    <cellStyle name="Normal 35 2 45 4" xfId="11511"/>
    <cellStyle name="Normal 35 2 45 5" xfId="8250"/>
    <cellStyle name="Normal 35 2 45 6" xfId="17896"/>
    <cellStyle name="Normal 35 2 45 7" xfId="19564"/>
    <cellStyle name="Normal 35 2 45 8" xfId="22448"/>
    <cellStyle name="Normal 35 2 46" xfId="2035"/>
    <cellStyle name="Normal 35 2 46 2" xfId="8254"/>
    <cellStyle name="Normal 35 2 46 2 2" xfId="12860"/>
    <cellStyle name="Normal 35 2 46 3" xfId="8255"/>
    <cellStyle name="Normal 35 2 46 3 2" xfId="14169"/>
    <cellStyle name="Normal 35 2 46 4" xfId="11512"/>
    <cellStyle name="Normal 35 2 46 5" xfId="8253"/>
    <cellStyle name="Normal 35 2 46 6" xfId="17897"/>
    <cellStyle name="Normal 35 2 46 7" xfId="20097"/>
    <cellStyle name="Normal 35 2 46 8" xfId="22449"/>
    <cellStyle name="Normal 35 2 47" xfId="2036"/>
    <cellStyle name="Normal 35 2 47 2" xfId="8257"/>
    <cellStyle name="Normal 35 2 47 2 2" xfId="12861"/>
    <cellStyle name="Normal 35 2 47 3" xfId="8258"/>
    <cellStyle name="Normal 35 2 47 3 2" xfId="14170"/>
    <cellStyle name="Normal 35 2 47 4" xfId="11513"/>
    <cellStyle name="Normal 35 2 47 5" xfId="8256"/>
    <cellStyle name="Normal 35 2 47 6" xfId="17899"/>
    <cellStyle name="Normal 35 2 47 7" xfId="20549"/>
    <cellStyle name="Normal 35 2 47 8" xfId="22450"/>
    <cellStyle name="Normal 35 2 48" xfId="2037"/>
    <cellStyle name="Normal 35 2 48 2" xfId="8260"/>
    <cellStyle name="Normal 35 2 48 2 2" xfId="12862"/>
    <cellStyle name="Normal 35 2 48 3" xfId="8261"/>
    <cellStyle name="Normal 35 2 48 3 2" xfId="14171"/>
    <cellStyle name="Normal 35 2 48 4" xfId="11514"/>
    <cellStyle name="Normal 35 2 48 5" xfId="8259"/>
    <cellStyle name="Normal 35 2 48 6" xfId="17901"/>
    <cellStyle name="Normal 35 2 48 7" xfId="17500"/>
    <cellStyle name="Normal 35 2 48 8" xfId="22451"/>
    <cellStyle name="Normal 35 2 49" xfId="2038"/>
    <cellStyle name="Normal 35 2 49 2" xfId="8263"/>
    <cellStyle name="Normal 35 2 49 2 2" xfId="12863"/>
    <cellStyle name="Normal 35 2 49 3" xfId="8264"/>
    <cellStyle name="Normal 35 2 49 3 2" xfId="14172"/>
    <cellStyle name="Normal 35 2 49 4" xfId="11515"/>
    <cellStyle name="Normal 35 2 49 5" xfId="8262"/>
    <cellStyle name="Normal 35 2 49 6" xfId="17902"/>
    <cellStyle name="Normal 35 2 49 7" xfId="17498"/>
    <cellStyle name="Normal 35 2 49 8" xfId="22452"/>
    <cellStyle name="Normal 35 2 5" xfId="2039"/>
    <cellStyle name="Normal 35 2 5 2" xfId="8266"/>
    <cellStyle name="Normal 35 2 5 2 2" xfId="12864"/>
    <cellStyle name="Normal 35 2 5 3" xfId="8267"/>
    <cellStyle name="Normal 35 2 5 3 2" xfId="14173"/>
    <cellStyle name="Normal 35 2 5 4" xfId="11516"/>
    <cellStyle name="Normal 35 2 5 5" xfId="8265"/>
    <cellStyle name="Normal 35 2 5 6" xfId="17904"/>
    <cellStyle name="Normal 35 2 5 7" xfId="19563"/>
    <cellStyle name="Normal 35 2 5 8" xfId="22453"/>
    <cellStyle name="Normal 35 2 50" xfId="2040"/>
    <cellStyle name="Normal 35 2 50 2" xfId="8269"/>
    <cellStyle name="Normal 35 2 50 2 2" xfId="12865"/>
    <cellStyle name="Normal 35 2 50 3" xfId="8270"/>
    <cellStyle name="Normal 35 2 50 3 2" xfId="14174"/>
    <cellStyle name="Normal 35 2 50 4" xfId="11517"/>
    <cellStyle name="Normal 35 2 50 5" xfId="8268"/>
    <cellStyle name="Normal 35 2 50 6" xfId="17906"/>
    <cellStyle name="Normal 35 2 50 7" xfId="20096"/>
    <cellStyle name="Normal 35 2 50 8" xfId="22454"/>
    <cellStyle name="Normal 35 2 51" xfId="2041"/>
    <cellStyle name="Normal 35 2 51 2" xfId="8272"/>
    <cellStyle name="Normal 35 2 51 2 2" xfId="12866"/>
    <cellStyle name="Normal 35 2 51 3" xfId="8273"/>
    <cellStyle name="Normal 35 2 51 3 2" xfId="14175"/>
    <cellStyle name="Normal 35 2 51 4" xfId="11518"/>
    <cellStyle name="Normal 35 2 51 5" xfId="8271"/>
    <cellStyle name="Normal 35 2 51 6" xfId="17907"/>
    <cellStyle name="Normal 35 2 51 7" xfId="20548"/>
    <cellStyle name="Normal 35 2 51 8" xfId="22455"/>
    <cellStyle name="Normal 35 2 52" xfId="2042"/>
    <cellStyle name="Normal 35 2 52 2" xfId="8275"/>
    <cellStyle name="Normal 35 2 52 2 2" xfId="12867"/>
    <cellStyle name="Normal 35 2 52 3" xfId="8276"/>
    <cellStyle name="Normal 35 2 52 3 2" xfId="14176"/>
    <cellStyle name="Normal 35 2 52 4" xfId="11519"/>
    <cellStyle name="Normal 35 2 52 5" xfId="8274"/>
    <cellStyle name="Normal 35 2 52 6" xfId="17909"/>
    <cellStyle name="Normal 35 2 52 7" xfId="17495"/>
    <cellStyle name="Normal 35 2 52 8" xfId="22456"/>
    <cellStyle name="Normal 35 2 53" xfId="2043"/>
    <cellStyle name="Normal 35 2 53 2" xfId="8278"/>
    <cellStyle name="Normal 35 2 53 2 2" xfId="12868"/>
    <cellStyle name="Normal 35 2 53 3" xfId="8279"/>
    <cellStyle name="Normal 35 2 53 3 2" xfId="14177"/>
    <cellStyle name="Normal 35 2 53 4" xfId="11520"/>
    <cellStyle name="Normal 35 2 53 5" xfId="8277"/>
    <cellStyle name="Normal 35 2 53 6" xfId="17911"/>
    <cellStyle name="Normal 35 2 53 7" xfId="17493"/>
    <cellStyle name="Normal 35 2 53 8" xfId="22457"/>
    <cellStyle name="Normal 35 2 54" xfId="2044"/>
    <cellStyle name="Normal 35 2 54 2" xfId="8281"/>
    <cellStyle name="Normal 35 2 54 2 2" xfId="12869"/>
    <cellStyle name="Normal 35 2 54 3" xfId="8282"/>
    <cellStyle name="Normal 35 2 54 3 2" xfId="14178"/>
    <cellStyle name="Normal 35 2 54 4" xfId="11521"/>
    <cellStyle name="Normal 35 2 54 5" xfId="8280"/>
    <cellStyle name="Normal 35 2 54 6" xfId="17912"/>
    <cellStyle name="Normal 35 2 54 7" xfId="19562"/>
    <cellStyle name="Normal 35 2 54 8" xfId="22458"/>
    <cellStyle name="Normal 35 2 55" xfId="2045"/>
    <cellStyle name="Normal 35 2 55 2" xfId="8284"/>
    <cellStyle name="Normal 35 2 55 2 2" xfId="12870"/>
    <cellStyle name="Normal 35 2 55 3" xfId="8285"/>
    <cellStyle name="Normal 35 2 55 3 2" xfId="14179"/>
    <cellStyle name="Normal 35 2 55 4" xfId="11522"/>
    <cellStyle name="Normal 35 2 55 5" xfId="8283"/>
    <cellStyle name="Normal 35 2 55 6" xfId="17914"/>
    <cellStyle name="Normal 35 2 55 7" xfId="20095"/>
    <cellStyle name="Normal 35 2 55 8" xfId="22459"/>
    <cellStyle name="Normal 35 2 56" xfId="2046"/>
    <cellStyle name="Normal 35 2 56 2" xfId="8287"/>
    <cellStyle name="Normal 35 2 56 2 2" xfId="12871"/>
    <cellStyle name="Normal 35 2 56 3" xfId="8288"/>
    <cellStyle name="Normal 35 2 56 3 2" xfId="14180"/>
    <cellStyle name="Normal 35 2 56 4" xfId="11523"/>
    <cellStyle name="Normal 35 2 56 5" xfId="8286"/>
    <cellStyle name="Normal 35 2 56 6" xfId="17916"/>
    <cellStyle name="Normal 35 2 56 7" xfId="20547"/>
    <cellStyle name="Normal 35 2 56 8" xfId="22460"/>
    <cellStyle name="Normal 35 2 57" xfId="2047"/>
    <cellStyle name="Normal 35 2 57 2" xfId="8290"/>
    <cellStyle name="Normal 35 2 57 2 2" xfId="13567"/>
    <cellStyle name="Normal 35 2 57 3" xfId="8291"/>
    <cellStyle name="Normal 35 2 57 3 2" xfId="14876"/>
    <cellStyle name="Normal 35 2 57 4" xfId="11524"/>
    <cellStyle name="Normal 35 2 57 5" xfId="8289"/>
    <cellStyle name="Normal 35 2 57 6" xfId="17917"/>
    <cellStyle name="Normal 35 2 57 7" xfId="17490"/>
    <cellStyle name="Normal 35 2 57 8" xfId="23028"/>
    <cellStyle name="Normal 35 2 58" xfId="2048"/>
    <cellStyle name="Normal 35 2 58 2" xfId="8293"/>
    <cellStyle name="Normal 35 2 58 2 2" xfId="13517"/>
    <cellStyle name="Normal 35 2 58 3" xfId="8294"/>
    <cellStyle name="Normal 35 2 58 3 2" xfId="14826"/>
    <cellStyle name="Normal 35 2 58 4" xfId="11525"/>
    <cellStyle name="Normal 35 2 58 5" xfId="8292"/>
    <cellStyle name="Normal 35 2 58 6" xfId="17919"/>
    <cellStyle name="Normal 35 2 58 7" xfId="17488"/>
    <cellStyle name="Normal 35 2 58 8" xfId="22926"/>
    <cellStyle name="Normal 35 2 59" xfId="2049"/>
    <cellStyle name="Normal 35 2 59 2" xfId="8296"/>
    <cellStyle name="Normal 35 2 59 2 2" xfId="13568"/>
    <cellStyle name="Normal 35 2 59 3" xfId="8297"/>
    <cellStyle name="Normal 35 2 59 3 2" xfId="14877"/>
    <cellStyle name="Normal 35 2 59 4" xfId="11526"/>
    <cellStyle name="Normal 35 2 59 5" xfId="8295"/>
    <cellStyle name="Normal 35 2 59 6" xfId="17921"/>
    <cellStyle name="Normal 35 2 59 7" xfId="19561"/>
    <cellStyle name="Normal 35 2 59 8" xfId="23030"/>
    <cellStyle name="Normal 35 2 6" xfId="2050"/>
    <cellStyle name="Normal 35 2 6 2" xfId="8299"/>
    <cellStyle name="Normal 35 2 6 2 2" xfId="12872"/>
    <cellStyle name="Normal 35 2 6 3" xfId="8300"/>
    <cellStyle name="Normal 35 2 6 3 2" xfId="14181"/>
    <cellStyle name="Normal 35 2 6 4" xfId="11527"/>
    <cellStyle name="Normal 35 2 6 5" xfId="8298"/>
    <cellStyle name="Normal 35 2 6 6" xfId="17922"/>
    <cellStyle name="Normal 35 2 6 7" xfId="20094"/>
    <cellStyle name="Normal 35 2 6 8" xfId="22461"/>
    <cellStyle name="Normal 35 2 60" xfId="2051"/>
    <cellStyle name="Normal 35 2 60 2" xfId="8302"/>
    <cellStyle name="Normal 35 2 60 2 2" xfId="13516"/>
    <cellStyle name="Normal 35 2 60 3" xfId="8303"/>
    <cellStyle name="Normal 35 2 60 3 2" xfId="14825"/>
    <cellStyle name="Normal 35 2 60 4" xfId="11528"/>
    <cellStyle name="Normal 35 2 60 5" xfId="8301"/>
    <cellStyle name="Normal 35 2 60 6" xfId="17924"/>
    <cellStyle name="Normal 35 2 60 7" xfId="20546"/>
    <cellStyle name="Normal 35 2 60 8" xfId="22924"/>
    <cellStyle name="Normal 35 2 61" xfId="2052"/>
    <cellStyle name="Normal 35 2 61 2" xfId="8305"/>
    <cellStyle name="Normal 35 2 61 2 2" xfId="13569"/>
    <cellStyle name="Normal 35 2 61 3" xfId="8306"/>
    <cellStyle name="Normal 35 2 61 3 2" xfId="14878"/>
    <cellStyle name="Normal 35 2 61 4" xfId="11529"/>
    <cellStyle name="Normal 35 2 61 5" xfId="8304"/>
    <cellStyle name="Normal 35 2 61 6" xfId="17926"/>
    <cellStyle name="Normal 35 2 61 7" xfId="17485"/>
    <cellStyle name="Normal 35 2 61 8" xfId="23032"/>
    <cellStyle name="Normal 35 2 62" xfId="2053"/>
    <cellStyle name="Normal 35 2 62 2" xfId="8308"/>
    <cellStyle name="Normal 35 2 62 2 2" xfId="13515"/>
    <cellStyle name="Normal 35 2 62 3" xfId="8309"/>
    <cellStyle name="Normal 35 2 62 3 2" xfId="14824"/>
    <cellStyle name="Normal 35 2 62 4" xfId="11530"/>
    <cellStyle name="Normal 35 2 62 5" xfId="8307"/>
    <cellStyle name="Normal 35 2 62 6" xfId="17928"/>
    <cellStyle name="Normal 35 2 62 7" xfId="17483"/>
    <cellStyle name="Normal 35 2 62 8" xfId="22921"/>
    <cellStyle name="Normal 35 2 63" xfId="2054"/>
    <cellStyle name="Normal 35 2 63 2" xfId="8311"/>
    <cellStyle name="Normal 35 2 63 2 2" xfId="13570"/>
    <cellStyle name="Normal 35 2 63 3" xfId="8312"/>
    <cellStyle name="Normal 35 2 63 3 2" xfId="14879"/>
    <cellStyle name="Normal 35 2 63 4" xfId="11531"/>
    <cellStyle name="Normal 35 2 63 5" xfId="8310"/>
    <cellStyle name="Normal 35 2 63 6" xfId="17930"/>
    <cellStyle name="Normal 35 2 63 7" xfId="19560"/>
    <cellStyle name="Normal 35 2 63 8" xfId="23034"/>
    <cellStyle name="Normal 35 2 64" xfId="8313"/>
    <cellStyle name="Normal 35 2 64 2" xfId="12820"/>
    <cellStyle name="Normal 35 2 65" xfId="8314"/>
    <cellStyle name="Normal 35 2 65 2" xfId="14129"/>
    <cellStyle name="Normal 35 2 66" xfId="8315"/>
    <cellStyle name="Normal 35 2 67" xfId="8316"/>
    <cellStyle name="Normal 35 2 68" xfId="8317"/>
    <cellStyle name="Normal 35 2 69" xfId="8318"/>
    <cellStyle name="Normal 35 2 7" xfId="2055"/>
    <cellStyle name="Normal 35 2 7 2" xfId="8320"/>
    <cellStyle name="Normal 35 2 7 2 2" xfId="12873"/>
    <cellStyle name="Normal 35 2 7 3" xfId="8321"/>
    <cellStyle name="Normal 35 2 7 3 2" xfId="14182"/>
    <cellStyle name="Normal 35 2 7 4" xfId="11532"/>
    <cellStyle name="Normal 35 2 7 5" xfId="8319"/>
    <cellStyle name="Normal 35 2 7 6" xfId="17933"/>
    <cellStyle name="Normal 35 2 7 7" xfId="17480"/>
    <cellStyle name="Normal 35 2 7 8" xfId="22462"/>
    <cellStyle name="Normal 35 2 70" xfId="11472"/>
    <cellStyle name="Normal 35 2 71" xfId="8125"/>
    <cellStyle name="Normal 35 2 72" xfId="17817"/>
    <cellStyle name="Normal 35 2 73" xfId="19574"/>
    <cellStyle name="Normal 35 2 74" xfId="22409"/>
    <cellStyle name="Normal 35 2 8" xfId="2056"/>
    <cellStyle name="Normal 35 2 8 2" xfId="8323"/>
    <cellStyle name="Normal 35 2 8 2 2" xfId="12874"/>
    <cellStyle name="Normal 35 2 8 3" xfId="8324"/>
    <cellStyle name="Normal 35 2 8 3 2" xfId="14183"/>
    <cellStyle name="Normal 35 2 8 4" xfId="11533"/>
    <cellStyle name="Normal 35 2 8 5" xfId="8322"/>
    <cellStyle name="Normal 35 2 8 6" xfId="17935"/>
    <cellStyle name="Normal 35 2 8 7" xfId="17478"/>
    <cellStyle name="Normal 35 2 8 8" xfId="22463"/>
    <cellStyle name="Normal 35 2 9" xfId="2057"/>
    <cellStyle name="Normal 35 2 9 2" xfId="8326"/>
    <cellStyle name="Normal 35 2 9 2 2" xfId="12875"/>
    <cellStyle name="Normal 35 2 9 3" xfId="8327"/>
    <cellStyle name="Normal 35 2 9 3 2" xfId="14184"/>
    <cellStyle name="Normal 35 2 9 4" xfId="11534"/>
    <cellStyle name="Normal 35 2 9 5" xfId="8325"/>
    <cellStyle name="Normal 35 2 9 6" xfId="17937"/>
    <cellStyle name="Normal 35 2 9 7" xfId="19559"/>
    <cellStyle name="Normal 35 2 9 8" xfId="22464"/>
    <cellStyle name="Normal 35 20" xfId="2058"/>
    <cellStyle name="Normal 35 20 2" xfId="8328"/>
    <cellStyle name="Normal 35 20 3" xfId="17939"/>
    <cellStyle name="Normal 35 20 4" xfId="20093"/>
    <cellStyle name="Normal 35 21" xfId="8329"/>
    <cellStyle name="Normal 35 22" xfId="11471"/>
    <cellStyle name="Normal 35 23" xfId="15099"/>
    <cellStyle name="Normal 35 3" xfId="2059"/>
    <cellStyle name="Normal 35 3 10" xfId="2060"/>
    <cellStyle name="Normal 35 3 10 2" xfId="8332"/>
    <cellStyle name="Normal 35 3 10 2 2" xfId="12877"/>
    <cellStyle name="Normal 35 3 10 3" xfId="8333"/>
    <cellStyle name="Normal 35 3 10 3 2" xfId="14186"/>
    <cellStyle name="Normal 35 3 10 4" xfId="11536"/>
    <cellStyle name="Normal 35 3 10 5" xfId="8331"/>
    <cellStyle name="Normal 35 3 10 6" xfId="17941"/>
    <cellStyle name="Normal 35 3 10 7" xfId="20545"/>
    <cellStyle name="Normal 35 3 10 8" xfId="22466"/>
    <cellStyle name="Normal 35 3 11" xfId="2061"/>
    <cellStyle name="Normal 35 3 11 2" xfId="8335"/>
    <cellStyle name="Normal 35 3 11 2 2" xfId="12878"/>
    <cellStyle name="Normal 35 3 11 3" xfId="8336"/>
    <cellStyle name="Normal 35 3 11 3 2" xfId="14187"/>
    <cellStyle name="Normal 35 3 11 4" xfId="11537"/>
    <cellStyle name="Normal 35 3 11 5" xfId="8334"/>
    <cellStyle name="Normal 35 3 11 6" xfId="17942"/>
    <cellStyle name="Normal 35 3 11 7" xfId="17475"/>
    <cellStyle name="Normal 35 3 11 8" xfId="22467"/>
    <cellStyle name="Normal 35 3 12" xfId="2062"/>
    <cellStyle name="Normal 35 3 12 2" xfId="8338"/>
    <cellStyle name="Normal 35 3 12 2 2" xfId="12879"/>
    <cellStyle name="Normal 35 3 12 3" xfId="8339"/>
    <cellStyle name="Normal 35 3 12 3 2" xfId="14188"/>
    <cellStyle name="Normal 35 3 12 4" xfId="11538"/>
    <cellStyle name="Normal 35 3 12 5" xfId="8337"/>
    <cellStyle name="Normal 35 3 12 6" xfId="17944"/>
    <cellStyle name="Normal 35 3 12 7" xfId="17473"/>
    <cellStyle name="Normal 35 3 12 8" xfId="22468"/>
    <cellStyle name="Normal 35 3 13" xfId="2063"/>
    <cellStyle name="Normal 35 3 13 2" xfId="8341"/>
    <cellStyle name="Normal 35 3 13 2 2" xfId="12880"/>
    <cellStyle name="Normal 35 3 13 3" xfId="8342"/>
    <cellStyle name="Normal 35 3 13 3 2" xfId="14189"/>
    <cellStyle name="Normal 35 3 13 4" xfId="11539"/>
    <cellStyle name="Normal 35 3 13 5" xfId="8340"/>
    <cellStyle name="Normal 35 3 13 6" xfId="17946"/>
    <cellStyle name="Normal 35 3 13 7" xfId="19557"/>
    <cellStyle name="Normal 35 3 13 8" xfId="22469"/>
    <cellStyle name="Normal 35 3 14" xfId="2064"/>
    <cellStyle name="Normal 35 3 14 2" xfId="8344"/>
    <cellStyle name="Normal 35 3 14 2 2" xfId="12881"/>
    <cellStyle name="Normal 35 3 14 3" xfId="8345"/>
    <cellStyle name="Normal 35 3 14 3 2" xfId="14190"/>
    <cellStyle name="Normal 35 3 14 4" xfId="11540"/>
    <cellStyle name="Normal 35 3 14 5" xfId="8343"/>
    <cellStyle name="Normal 35 3 14 6" xfId="17947"/>
    <cellStyle name="Normal 35 3 14 7" xfId="20092"/>
    <cellStyle name="Normal 35 3 14 8" xfId="22470"/>
    <cellStyle name="Normal 35 3 15" xfId="2065"/>
    <cellStyle name="Normal 35 3 15 2" xfId="8347"/>
    <cellStyle name="Normal 35 3 15 2 2" xfId="12882"/>
    <cellStyle name="Normal 35 3 15 3" xfId="8348"/>
    <cellStyle name="Normal 35 3 15 3 2" xfId="14191"/>
    <cellStyle name="Normal 35 3 15 4" xfId="11541"/>
    <cellStyle name="Normal 35 3 15 5" xfId="8346"/>
    <cellStyle name="Normal 35 3 15 6" xfId="17949"/>
    <cellStyle name="Normal 35 3 15 7" xfId="20544"/>
    <cellStyle name="Normal 35 3 15 8" xfId="22471"/>
    <cellStyle name="Normal 35 3 16" xfId="2066"/>
    <cellStyle name="Normal 35 3 16 2" xfId="8350"/>
    <cellStyle name="Normal 35 3 16 2 2" xfId="12883"/>
    <cellStyle name="Normal 35 3 16 3" xfId="8351"/>
    <cellStyle name="Normal 35 3 16 3 2" xfId="14192"/>
    <cellStyle name="Normal 35 3 16 4" xfId="11542"/>
    <cellStyle name="Normal 35 3 16 5" xfId="8349"/>
    <cellStyle name="Normal 35 3 16 6" xfId="17951"/>
    <cellStyle name="Normal 35 3 16 7" xfId="17470"/>
    <cellStyle name="Normal 35 3 16 8" xfId="22472"/>
    <cellStyle name="Normal 35 3 17" xfId="2067"/>
    <cellStyle name="Normal 35 3 17 2" xfId="8353"/>
    <cellStyle name="Normal 35 3 17 2 2" xfId="12884"/>
    <cellStyle name="Normal 35 3 17 3" xfId="8354"/>
    <cellStyle name="Normal 35 3 17 3 2" xfId="14193"/>
    <cellStyle name="Normal 35 3 17 4" xfId="11543"/>
    <cellStyle name="Normal 35 3 17 5" xfId="8352"/>
    <cellStyle name="Normal 35 3 17 6" xfId="17952"/>
    <cellStyle name="Normal 35 3 17 7" xfId="17468"/>
    <cellStyle name="Normal 35 3 17 8" xfId="22473"/>
    <cellStyle name="Normal 35 3 18" xfId="2068"/>
    <cellStyle name="Normal 35 3 18 2" xfId="8356"/>
    <cellStyle name="Normal 35 3 18 2 2" xfId="12885"/>
    <cellStyle name="Normal 35 3 18 3" xfId="8357"/>
    <cellStyle name="Normal 35 3 18 3 2" xfId="14194"/>
    <cellStyle name="Normal 35 3 18 4" xfId="11544"/>
    <cellStyle name="Normal 35 3 18 5" xfId="8355"/>
    <cellStyle name="Normal 35 3 18 6" xfId="17954"/>
    <cellStyle name="Normal 35 3 18 7" xfId="19556"/>
    <cellStyle name="Normal 35 3 18 8" xfId="22474"/>
    <cellStyle name="Normal 35 3 19" xfId="2069"/>
    <cellStyle name="Normal 35 3 19 2" xfId="8359"/>
    <cellStyle name="Normal 35 3 19 2 2" xfId="12886"/>
    <cellStyle name="Normal 35 3 19 3" xfId="8360"/>
    <cellStyle name="Normal 35 3 19 3 2" xfId="14195"/>
    <cellStyle name="Normal 35 3 19 4" xfId="11545"/>
    <cellStyle name="Normal 35 3 19 5" xfId="8358"/>
    <cellStyle name="Normal 35 3 19 6" xfId="17956"/>
    <cellStyle name="Normal 35 3 19 7" xfId="20091"/>
    <cellStyle name="Normal 35 3 19 8" xfId="22475"/>
    <cellStyle name="Normal 35 3 2" xfId="2070"/>
    <cellStyle name="Normal 35 3 2 2" xfId="8362"/>
    <cellStyle name="Normal 35 3 2 2 2" xfId="12887"/>
    <cellStyle name="Normal 35 3 2 3" xfId="8363"/>
    <cellStyle name="Normal 35 3 2 3 2" xfId="14196"/>
    <cellStyle name="Normal 35 3 2 4" xfId="11546"/>
    <cellStyle name="Normal 35 3 2 5" xfId="8361"/>
    <cellStyle name="Normal 35 3 2 6" xfId="17957"/>
    <cellStyle name="Normal 35 3 2 7" xfId="20543"/>
    <cellStyle name="Normal 35 3 2 8" xfId="22476"/>
    <cellStyle name="Normal 35 3 20" xfId="2071"/>
    <cellStyle name="Normal 35 3 20 2" xfId="8365"/>
    <cellStyle name="Normal 35 3 20 2 2" xfId="12888"/>
    <cellStyle name="Normal 35 3 20 3" xfId="8366"/>
    <cellStyle name="Normal 35 3 20 3 2" xfId="14197"/>
    <cellStyle name="Normal 35 3 20 4" xfId="11547"/>
    <cellStyle name="Normal 35 3 20 5" xfId="8364"/>
    <cellStyle name="Normal 35 3 20 6" xfId="17959"/>
    <cellStyle name="Normal 35 3 20 7" xfId="17465"/>
    <cellStyle name="Normal 35 3 20 8" xfId="22477"/>
    <cellStyle name="Normal 35 3 21" xfId="2072"/>
    <cellStyle name="Normal 35 3 21 2" xfId="8368"/>
    <cellStyle name="Normal 35 3 21 2 2" xfId="12889"/>
    <cellStyle name="Normal 35 3 21 3" xfId="8369"/>
    <cellStyle name="Normal 35 3 21 3 2" xfId="14198"/>
    <cellStyle name="Normal 35 3 21 4" xfId="11548"/>
    <cellStyle name="Normal 35 3 21 5" xfId="8367"/>
    <cellStyle name="Normal 35 3 21 6" xfId="17961"/>
    <cellStyle name="Normal 35 3 21 7" xfId="17463"/>
    <cellStyle name="Normal 35 3 21 8" xfId="22478"/>
    <cellStyle name="Normal 35 3 22" xfId="2073"/>
    <cellStyle name="Normal 35 3 22 2" xfId="8371"/>
    <cellStyle name="Normal 35 3 22 2 2" xfId="12890"/>
    <cellStyle name="Normal 35 3 22 3" xfId="8372"/>
    <cellStyle name="Normal 35 3 22 3 2" xfId="14199"/>
    <cellStyle name="Normal 35 3 22 4" xfId="11549"/>
    <cellStyle name="Normal 35 3 22 5" xfId="8370"/>
    <cellStyle name="Normal 35 3 22 6" xfId="17962"/>
    <cellStyle name="Normal 35 3 22 7" xfId="19555"/>
    <cellStyle name="Normal 35 3 22 8" xfId="22479"/>
    <cellStyle name="Normal 35 3 23" xfId="2074"/>
    <cellStyle name="Normal 35 3 23 2" xfId="8374"/>
    <cellStyle name="Normal 35 3 23 2 2" xfId="12891"/>
    <cellStyle name="Normal 35 3 23 3" xfId="8375"/>
    <cellStyle name="Normal 35 3 23 3 2" xfId="14200"/>
    <cellStyle name="Normal 35 3 23 4" xfId="11550"/>
    <cellStyle name="Normal 35 3 23 5" xfId="8373"/>
    <cellStyle name="Normal 35 3 23 6" xfId="17964"/>
    <cellStyle name="Normal 35 3 23 7" xfId="20090"/>
    <cellStyle name="Normal 35 3 23 8" xfId="22480"/>
    <cellStyle name="Normal 35 3 24" xfId="2075"/>
    <cellStyle name="Normal 35 3 24 2" xfId="8377"/>
    <cellStyle name="Normal 35 3 24 2 2" xfId="12892"/>
    <cellStyle name="Normal 35 3 24 3" xfId="8378"/>
    <cellStyle name="Normal 35 3 24 3 2" xfId="14201"/>
    <cellStyle name="Normal 35 3 24 4" xfId="11551"/>
    <cellStyle name="Normal 35 3 24 5" xfId="8376"/>
    <cellStyle name="Normal 35 3 24 6" xfId="17966"/>
    <cellStyle name="Normal 35 3 24 7" xfId="20542"/>
    <cellStyle name="Normal 35 3 24 8" xfId="22481"/>
    <cellStyle name="Normal 35 3 25" xfId="2076"/>
    <cellStyle name="Normal 35 3 25 2" xfId="8380"/>
    <cellStyle name="Normal 35 3 25 2 2" xfId="12893"/>
    <cellStyle name="Normal 35 3 25 3" xfId="8381"/>
    <cellStyle name="Normal 35 3 25 3 2" xfId="14202"/>
    <cellStyle name="Normal 35 3 25 4" xfId="11552"/>
    <cellStyle name="Normal 35 3 25 5" xfId="8379"/>
    <cellStyle name="Normal 35 3 25 6" xfId="17967"/>
    <cellStyle name="Normal 35 3 25 7" xfId="17460"/>
    <cellStyle name="Normal 35 3 25 8" xfId="22482"/>
    <cellStyle name="Normal 35 3 26" xfId="2077"/>
    <cellStyle name="Normal 35 3 26 2" xfId="8383"/>
    <cellStyle name="Normal 35 3 26 2 2" xfId="12894"/>
    <cellStyle name="Normal 35 3 26 3" xfId="8384"/>
    <cellStyle name="Normal 35 3 26 3 2" xfId="14203"/>
    <cellStyle name="Normal 35 3 26 4" xfId="11553"/>
    <cellStyle name="Normal 35 3 26 5" xfId="8382"/>
    <cellStyle name="Normal 35 3 26 6" xfId="17969"/>
    <cellStyle name="Normal 35 3 26 7" xfId="17458"/>
    <cellStyle name="Normal 35 3 26 8" xfId="22483"/>
    <cellStyle name="Normal 35 3 27" xfId="2078"/>
    <cellStyle name="Normal 35 3 27 2" xfId="8386"/>
    <cellStyle name="Normal 35 3 27 2 2" xfId="12895"/>
    <cellStyle name="Normal 35 3 27 3" xfId="8387"/>
    <cellStyle name="Normal 35 3 27 3 2" xfId="14204"/>
    <cellStyle name="Normal 35 3 27 4" xfId="11554"/>
    <cellStyle name="Normal 35 3 27 5" xfId="8385"/>
    <cellStyle name="Normal 35 3 27 6" xfId="17971"/>
    <cellStyle name="Normal 35 3 27 7" xfId="19554"/>
    <cellStyle name="Normal 35 3 27 8" xfId="22484"/>
    <cellStyle name="Normal 35 3 28" xfId="2079"/>
    <cellStyle name="Normal 35 3 28 2" xfId="8389"/>
    <cellStyle name="Normal 35 3 28 2 2" xfId="12896"/>
    <cellStyle name="Normal 35 3 28 3" xfId="8390"/>
    <cellStyle name="Normal 35 3 28 3 2" xfId="14205"/>
    <cellStyle name="Normal 35 3 28 4" xfId="11555"/>
    <cellStyle name="Normal 35 3 28 5" xfId="8388"/>
    <cellStyle name="Normal 35 3 28 6" xfId="17972"/>
    <cellStyle name="Normal 35 3 28 7" xfId="20089"/>
    <cellStyle name="Normal 35 3 28 8" xfId="22485"/>
    <cellStyle name="Normal 35 3 29" xfId="2080"/>
    <cellStyle name="Normal 35 3 29 2" xfId="8392"/>
    <cellStyle name="Normal 35 3 29 2 2" xfId="12897"/>
    <cellStyle name="Normal 35 3 29 3" xfId="8393"/>
    <cellStyle name="Normal 35 3 29 3 2" xfId="14206"/>
    <cellStyle name="Normal 35 3 29 4" xfId="11556"/>
    <cellStyle name="Normal 35 3 29 5" xfId="8391"/>
    <cellStyle name="Normal 35 3 29 6" xfId="17974"/>
    <cellStyle name="Normal 35 3 29 7" xfId="20541"/>
    <cellStyle name="Normal 35 3 29 8" xfId="22486"/>
    <cellStyle name="Normal 35 3 3" xfId="2081"/>
    <cellStyle name="Normal 35 3 3 2" xfId="8395"/>
    <cellStyle name="Normal 35 3 3 2 2" xfId="12898"/>
    <cellStyle name="Normal 35 3 3 3" xfId="8396"/>
    <cellStyle name="Normal 35 3 3 3 2" xfId="14207"/>
    <cellStyle name="Normal 35 3 3 4" xfId="11557"/>
    <cellStyle name="Normal 35 3 3 5" xfId="8394"/>
    <cellStyle name="Normal 35 3 3 6" xfId="17976"/>
    <cellStyle name="Normal 35 3 3 7" xfId="17455"/>
    <cellStyle name="Normal 35 3 3 8" xfId="22487"/>
    <cellStyle name="Normal 35 3 30" xfId="2082"/>
    <cellStyle name="Normal 35 3 30 2" xfId="8398"/>
    <cellStyle name="Normal 35 3 30 2 2" xfId="12899"/>
    <cellStyle name="Normal 35 3 30 3" xfId="8399"/>
    <cellStyle name="Normal 35 3 30 3 2" xfId="14208"/>
    <cellStyle name="Normal 35 3 30 4" xfId="11558"/>
    <cellStyle name="Normal 35 3 30 5" xfId="8397"/>
    <cellStyle name="Normal 35 3 30 6" xfId="17977"/>
    <cellStyle name="Normal 35 3 30 7" xfId="17453"/>
    <cellStyle name="Normal 35 3 30 8" xfId="22488"/>
    <cellStyle name="Normal 35 3 31" xfId="2083"/>
    <cellStyle name="Normal 35 3 31 2" xfId="8401"/>
    <cellStyle name="Normal 35 3 31 2 2" xfId="12900"/>
    <cellStyle name="Normal 35 3 31 3" xfId="8402"/>
    <cellStyle name="Normal 35 3 31 3 2" xfId="14209"/>
    <cellStyle name="Normal 35 3 31 4" xfId="11559"/>
    <cellStyle name="Normal 35 3 31 5" xfId="8400"/>
    <cellStyle name="Normal 35 3 31 6" xfId="17979"/>
    <cellStyle name="Normal 35 3 31 7" xfId="19553"/>
    <cellStyle name="Normal 35 3 31 8" xfId="22489"/>
    <cellStyle name="Normal 35 3 32" xfId="2084"/>
    <cellStyle name="Normal 35 3 32 2" xfId="8404"/>
    <cellStyle name="Normal 35 3 32 2 2" xfId="12901"/>
    <cellStyle name="Normal 35 3 32 3" xfId="8405"/>
    <cellStyle name="Normal 35 3 32 3 2" xfId="14210"/>
    <cellStyle name="Normal 35 3 32 4" xfId="11560"/>
    <cellStyle name="Normal 35 3 32 5" xfId="8403"/>
    <cellStyle name="Normal 35 3 32 6" xfId="17981"/>
    <cellStyle name="Normal 35 3 32 7" xfId="20088"/>
    <cellStyle name="Normal 35 3 32 8" xfId="22490"/>
    <cellStyle name="Normal 35 3 33" xfId="2085"/>
    <cellStyle name="Normal 35 3 33 2" xfId="8407"/>
    <cellStyle name="Normal 35 3 33 2 2" xfId="12902"/>
    <cellStyle name="Normal 35 3 33 3" xfId="8408"/>
    <cellStyle name="Normal 35 3 33 3 2" xfId="14211"/>
    <cellStyle name="Normal 35 3 33 4" xfId="11561"/>
    <cellStyle name="Normal 35 3 33 5" xfId="8406"/>
    <cellStyle name="Normal 35 3 33 6" xfId="17982"/>
    <cellStyle name="Normal 35 3 33 7" xfId="20540"/>
    <cellStyle name="Normal 35 3 33 8" xfId="22491"/>
    <cellStyle name="Normal 35 3 34" xfId="2086"/>
    <cellStyle name="Normal 35 3 34 2" xfId="8410"/>
    <cellStyle name="Normal 35 3 34 2 2" xfId="12903"/>
    <cellStyle name="Normal 35 3 34 3" xfId="8411"/>
    <cellStyle name="Normal 35 3 34 3 2" xfId="14212"/>
    <cellStyle name="Normal 35 3 34 4" xfId="11562"/>
    <cellStyle name="Normal 35 3 34 5" xfId="8409"/>
    <cellStyle name="Normal 35 3 34 6" xfId="17984"/>
    <cellStyle name="Normal 35 3 34 7" xfId="17450"/>
    <cellStyle name="Normal 35 3 34 8" xfId="22492"/>
    <cellStyle name="Normal 35 3 35" xfId="2087"/>
    <cellStyle name="Normal 35 3 35 2" xfId="8413"/>
    <cellStyle name="Normal 35 3 35 2 2" xfId="12904"/>
    <cellStyle name="Normal 35 3 35 3" xfId="8414"/>
    <cellStyle name="Normal 35 3 35 3 2" xfId="14213"/>
    <cellStyle name="Normal 35 3 35 4" xfId="11563"/>
    <cellStyle name="Normal 35 3 35 5" xfId="8412"/>
    <cellStyle name="Normal 35 3 35 6" xfId="17986"/>
    <cellStyle name="Normal 35 3 35 7" xfId="17448"/>
    <cellStyle name="Normal 35 3 35 8" xfId="22493"/>
    <cellStyle name="Normal 35 3 36" xfId="2088"/>
    <cellStyle name="Normal 35 3 36 2" xfId="8416"/>
    <cellStyle name="Normal 35 3 36 2 2" xfId="12905"/>
    <cellStyle name="Normal 35 3 36 3" xfId="8417"/>
    <cellStyle name="Normal 35 3 36 3 2" xfId="14214"/>
    <cellStyle name="Normal 35 3 36 4" xfId="11564"/>
    <cellStyle name="Normal 35 3 36 5" xfId="8415"/>
    <cellStyle name="Normal 35 3 36 6" xfId="17987"/>
    <cellStyle name="Normal 35 3 36 7" xfId="19552"/>
    <cellStyle name="Normal 35 3 36 8" xfId="22494"/>
    <cellStyle name="Normal 35 3 37" xfId="2089"/>
    <cellStyle name="Normal 35 3 37 2" xfId="8419"/>
    <cellStyle name="Normal 35 3 37 2 2" xfId="12906"/>
    <cellStyle name="Normal 35 3 37 3" xfId="8420"/>
    <cellStyle name="Normal 35 3 37 3 2" xfId="14215"/>
    <cellStyle name="Normal 35 3 37 4" xfId="11565"/>
    <cellStyle name="Normal 35 3 37 5" xfId="8418"/>
    <cellStyle name="Normal 35 3 37 6" xfId="17989"/>
    <cellStyle name="Normal 35 3 37 7" xfId="20087"/>
    <cellStyle name="Normal 35 3 37 8" xfId="22495"/>
    <cellStyle name="Normal 35 3 38" xfId="2090"/>
    <cellStyle name="Normal 35 3 38 2" xfId="8422"/>
    <cellStyle name="Normal 35 3 38 2 2" xfId="12907"/>
    <cellStyle name="Normal 35 3 38 3" xfId="8423"/>
    <cellStyle name="Normal 35 3 38 3 2" xfId="14216"/>
    <cellStyle name="Normal 35 3 38 4" xfId="11566"/>
    <cellStyle name="Normal 35 3 38 5" xfId="8421"/>
    <cellStyle name="Normal 35 3 38 6" xfId="17991"/>
    <cellStyle name="Normal 35 3 38 7" xfId="20539"/>
    <cellStyle name="Normal 35 3 38 8" xfId="22496"/>
    <cellStyle name="Normal 35 3 39" xfId="2091"/>
    <cellStyle name="Normal 35 3 39 2" xfId="8425"/>
    <cellStyle name="Normal 35 3 39 2 2" xfId="12908"/>
    <cellStyle name="Normal 35 3 39 3" xfId="8426"/>
    <cellStyle name="Normal 35 3 39 3 2" xfId="14217"/>
    <cellStyle name="Normal 35 3 39 4" xfId="11567"/>
    <cellStyle name="Normal 35 3 39 5" xfId="8424"/>
    <cellStyle name="Normal 35 3 39 6" xfId="17992"/>
    <cellStyle name="Normal 35 3 39 7" xfId="17445"/>
    <cellStyle name="Normal 35 3 39 8" xfId="22497"/>
    <cellStyle name="Normal 35 3 4" xfId="2092"/>
    <cellStyle name="Normal 35 3 4 2" xfId="8428"/>
    <cellStyle name="Normal 35 3 4 2 2" xfId="12909"/>
    <cellStyle name="Normal 35 3 4 3" xfId="8429"/>
    <cellStyle name="Normal 35 3 4 3 2" xfId="14218"/>
    <cellStyle name="Normal 35 3 4 4" xfId="11568"/>
    <cellStyle name="Normal 35 3 4 5" xfId="8427"/>
    <cellStyle name="Normal 35 3 4 6" xfId="17995"/>
    <cellStyle name="Normal 35 3 4 7" xfId="17443"/>
    <cellStyle name="Normal 35 3 4 8" xfId="22498"/>
    <cellStyle name="Normal 35 3 40" xfId="2093"/>
    <cellStyle name="Normal 35 3 40 2" xfId="8431"/>
    <cellStyle name="Normal 35 3 40 2 2" xfId="12910"/>
    <cellStyle name="Normal 35 3 40 3" xfId="8432"/>
    <cellStyle name="Normal 35 3 40 3 2" xfId="14219"/>
    <cellStyle name="Normal 35 3 40 4" xfId="11569"/>
    <cellStyle name="Normal 35 3 40 5" xfId="8430"/>
    <cellStyle name="Normal 35 3 40 6" xfId="17998"/>
    <cellStyle name="Normal 35 3 40 7" xfId="19551"/>
    <cellStyle name="Normal 35 3 40 8" xfId="22499"/>
    <cellStyle name="Normal 35 3 41" xfId="2094"/>
    <cellStyle name="Normal 35 3 41 2" xfId="8434"/>
    <cellStyle name="Normal 35 3 41 2 2" xfId="12911"/>
    <cellStyle name="Normal 35 3 41 3" xfId="8435"/>
    <cellStyle name="Normal 35 3 41 3 2" xfId="14220"/>
    <cellStyle name="Normal 35 3 41 4" xfId="11570"/>
    <cellStyle name="Normal 35 3 41 5" xfId="8433"/>
    <cellStyle name="Normal 35 3 41 6" xfId="18001"/>
    <cellStyle name="Normal 35 3 41 7" xfId="20086"/>
    <cellStyle name="Normal 35 3 41 8" xfId="22500"/>
    <cellStyle name="Normal 35 3 42" xfId="2095"/>
    <cellStyle name="Normal 35 3 42 2" xfId="8437"/>
    <cellStyle name="Normal 35 3 42 2 2" xfId="12912"/>
    <cellStyle name="Normal 35 3 42 3" xfId="8438"/>
    <cellStyle name="Normal 35 3 42 3 2" xfId="14221"/>
    <cellStyle name="Normal 35 3 42 4" xfId="11571"/>
    <cellStyle name="Normal 35 3 42 5" xfId="8436"/>
    <cellStyle name="Normal 35 3 42 6" xfId="18003"/>
    <cellStyle name="Normal 35 3 42 7" xfId="20538"/>
    <cellStyle name="Normal 35 3 42 8" xfId="22501"/>
    <cellStyle name="Normal 35 3 43" xfId="2096"/>
    <cellStyle name="Normal 35 3 43 2" xfId="8440"/>
    <cellStyle name="Normal 35 3 43 2 2" xfId="12913"/>
    <cellStyle name="Normal 35 3 43 3" xfId="8441"/>
    <cellStyle name="Normal 35 3 43 3 2" xfId="14222"/>
    <cellStyle name="Normal 35 3 43 4" xfId="11572"/>
    <cellStyle name="Normal 35 3 43 5" xfId="8439"/>
    <cellStyle name="Normal 35 3 43 6" xfId="18005"/>
    <cellStyle name="Normal 35 3 43 7" xfId="17440"/>
    <cellStyle name="Normal 35 3 43 8" xfId="22502"/>
    <cellStyle name="Normal 35 3 44" xfId="2097"/>
    <cellStyle name="Normal 35 3 44 2" xfId="8443"/>
    <cellStyle name="Normal 35 3 44 2 2" xfId="12914"/>
    <cellStyle name="Normal 35 3 44 3" xfId="8444"/>
    <cellStyle name="Normal 35 3 44 3 2" xfId="14223"/>
    <cellStyle name="Normal 35 3 44 4" xfId="11573"/>
    <cellStyle name="Normal 35 3 44 5" xfId="8442"/>
    <cellStyle name="Normal 35 3 44 6" xfId="18007"/>
    <cellStyle name="Normal 35 3 44 7" xfId="17437"/>
    <cellStyle name="Normal 35 3 44 8" xfId="22503"/>
    <cellStyle name="Normal 35 3 45" xfId="2098"/>
    <cellStyle name="Normal 35 3 45 2" xfId="8446"/>
    <cellStyle name="Normal 35 3 45 2 2" xfId="12915"/>
    <cellStyle name="Normal 35 3 45 3" xfId="8447"/>
    <cellStyle name="Normal 35 3 45 3 2" xfId="14224"/>
    <cellStyle name="Normal 35 3 45 4" xfId="11574"/>
    <cellStyle name="Normal 35 3 45 5" xfId="8445"/>
    <cellStyle name="Normal 35 3 45 6" xfId="18009"/>
    <cellStyle name="Normal 35 3 45 7" xfId="17435"/>
    <cellStyle name="Normal 35 3 45 8" xfId="22504"/>
    <cellStyle name="Normal 35 3 46" xfId="2099"/>
    <cellStyle name="Normal 35 3 46 2" xfId="8449"/>
    <cellStyle name="Normal 35 3 46 2 2" xfId="12916"/>
    <cellStyle name="Normal 35 3 46 3" xfId="8450"/>
    <cellStyle name="Normal 35 3 46 3 2" xfId="14225"/>
    <cellStyle name="Normal 35 3 46 4" xfId="11575"/>
    <cellStyle name="Normal 35 3 46 5" xfId="8448"/>
    <cellStyle name="Normal 35 3 46 6" xfId="18010"/>
    <cellStyle name="Normal 35 3 46 7" xfId="19550"/>
    <cellStyle name="Normal 35 3 46 8" xfId="22505"/>
    <cellStyle name="Normal 35 3 47" xfId="2100"/>
    <cellStyle name="Normal 35 3 47 2" xfId="8452"/>
    <cellStyle name="Normal 35 3 47 2 2" xfId="12917"/>
    <cellStyle name="Normal 35 3 47 3" xfId="8453"/>
    <cellStyle name="Normal 35 3 47 3 2" xfId="14226"/>
    <cellStyle name="Normal 35 3 47 4" xfId="11576"/>
    <cellStyle name="Normal 35 3 47 5" xfId="8451"/>
    <cellStyle name="Normal 35 3 47 6" xfId="18012"/>
    <cellStyle name="Normal 35 3 47 7" xfId="20085"/>
    <cellStyle name="Normal 35 3 47 8" xfId="22506"/>
    <cellStyle name="Normal 35 3 48" xfId="2101"/>
    <cellStyle name="Normal 35 3 48 2" xfId="8455"/>
    <cellStyle name="Normal 35 3 48 2 2" xfId="12918"/>
    <cellStyle name="Normal 35 3 48 3" xfId="8456"/>
    <cellStyle name="Normal 35 3 48 3 2" xfId="14227"/>
    <cellStyle name="Normal 35 3 48 4" xfId="11577"/>
    <cellStyle name="Normal 35 3 48 5" xfId="8454"/>
    <cellStyle name="Normal 35 3 48 6" xfId="18014"/>
    <cellStyle name="Normal 35 3 48 7" xfId="19549"/>
    <cellStyle name="Normal 35 3 48 8" xfId="22507"/>
    <cellStyle name="Normal 35 3 49" xfId="2102"/>
    <cellStyle name="Normal 35 3 49 2" xfId="8458"/>
    <cellStyle name="Normal 35 3 49 2 2" xfId="12919"/>
    <cellStyle name="Normal 35 3 49 3" xfId="8459"/>
    <cellStyle name="Normal 35 3 49 3 2" xfId="14228"/>
    <cellStyle name="Normal 35 3 49 4" xfId="11578"/>
    <cellStyle name="Normal 35 3 49 5" xfId="8457"/>
    <cellStyle name="Normal 35 3 49 6" xfId="18015"/>
    <cellStyle name="Normal 35 3 49 7" xfId="20084"/>
    <cellStyle name="Normal 35 3 49 8" xfId="22508"/>
    <cellStyle name="Normal 35 3 5" xfId="2103"/>
    <cellStyle name="Normal 35 3 5 2" xfId="8461"/>
    <cellStyle name="Normal 35 3 5 2 2" xfId="12920"/>
    <cellStyle name="Normal 35 3 5 3" xfId="8462"/>
    <cellStyle name="Normal 35 3 5 3 2" xfId="14229"/>
    <cellStyle name="Normal 35 3 5 4" xfId="11579"/>
    <cellStyle name="Normal 35 3 5 5" xfId="8460"/>
    <cellStyle name="Normal 35 3 5 6" xfId="18017"/>
    <cellStyle name="Normal 35 3 5 7" xfId="17431"/>
    <cellStyle name="Normal 35 3 5 8" xfId="22509"/>
    <cellStyle name="Normal 35 3 50" xfId="2104"/>
    <cellStyle name="Normal 35 3 50 2" xfId="8464"/>
    <cellStyle name="Normal 35 3 50 2 2" xfId="12921"/>
    <cellStyle name="Normal 35 3 50 3" xfId="8465"/>
    <cellStyle name="Normal 35 3 50 3 2" xfId="14230"/>
    <cellStyle name="Normal 35 3 50 4" xfId="11580"/>
    <cellStyle name="Normal 35 3 50 5" xfId="8463"/>
    <cellStyle name="Normal 35 3 50 6" xfId="18019"/>
    <cellStyle name="Normal 35 3 50 7" xfId="20522"/>
    <cellStyle name="Normal 35 3 50 8" xfId="22510"/>
    <cellStyle name="Normal 35 3 51" xfId="2105"/>
    <cellStyle name="Normal 35 3 51 2" xfId="8467"/>
    <cellStyle name="Normal 35 3 51 2 2" xfId="12922"/>
    <cellStyle name="Normal 35 3 51 3" xfId="8468"/>
    <cellStyle name="Normal 35 3 51 3 2" xfId="14231"/>
    <cellStyle name="Normal 35 3 51 4" xfId="11581"/>
    <cellStyle name="Normal 35 3 51 5" xfId="8466"/>
    <cellStyle name="Normal 35 3 51 6" xfId="18020"/>
    <cellStyle name="Normal 35 3 51 7" xfId="17430"/>
    <cellStyle name="Normal 35 3 51 8" xfId="22511"/>
    <cellStyle name="Normal 35 3 52" xfId="2106"/>
    <cellStyle name="Normal 35 3 52 2" xfId="8470"/>
    <cellStyle name="Normal 35 3 52 2 2" xfId="12923"/>
    <cellStyle name="Normal 35 3 52 3" xfId="8471"/>
    <cellStyle name="Normal 35 3 52 3 2" xfId="14232"/>
    <cellStyle name="Normal 35 3 52 4" xfId="11582"/>
    <cellStyle name="Normal 35 3 52 5" xfId="8469"/>
    <cellStyle name="Normal 35 3 52 6" xfId="18022"/>
    <cellStyle name="Normal 35 3 52 7" xfId="17429"/>
    <cellStyle name="Normal 35 3 52 8" xfId="22512"/>
    <cellStyle name="Normal 35 3 53" xfId="2107"/>
    <cellStyle name="Normal 35 3 53 2" xfId="8473"/>
    <cellStyle name="Normal 35 3 53 2 2" xfId="12924"/>
    <cellStyle name="Normal 35 3 53 3" xfId="8474"/>
    <cellStyle name="Normal 35 3 53 3 2" xfId="14233"/>
    <cellStyle name="Normal 35 3 53 4" xfId="11583"/>
    <cellStyle name="Normal 35 3 53 5" xfId="8472"/>
    <cellStyle name="Normal 35 3 53 6" xfId="18024"/>
    <cellStyle name="Normal 35 3 53 7" xfId="19548"/>
    <cellStyle name="Normal 35 3 53 8" xfId="22513"/>
    <cellStyle name="Normal 35 3 54" xfId="2108"/>
    <cellStyle name="Normal 35 3 54 2" xfId="8476"/>
    <cellStyle name="Normal 35 3 54 2 2" xfId="12925"/>
    <cellStyle name="Normal 35 3 54 3" xfId="8477"/>
    <cellStyle name="Normal 35 3 54 3 2" xfId="14234"/>
    <cellStyle name="Normal 35 3 54 4" xfId="11584"/>
    <cellStyle name="Normal 35 3 54 5" xfId="8475"/>
    <cellStyle name="Normal 35 3 54 6" xfId="18025"/>
    <cellStyle name="Normal 35 3 54 7" xfId="20395"/>
    <cellStyle name="Normal 35 3 54 8" xfId="22514"/>
    <cellStyle name="Normal 35 3 55" xfId="2109"/>
    <cellStyle name="Normal 35 3 55 2" xfId="8479"/>
    <cellStyle name="Normal 35 3 55 2 2" xfId="12926"/>
    <cellStyle name="Normal 35 3 55 3" xfId="8480"/>
    <cellStyle name="Normal 35 3 55 3 2" xfId="14235"/>
    <cellStyle name="Normal 35 3 55 4" xfId="11585"/>
    <cellStyle name="Normal 35 3 55 5" xfId="8478"/>
    <cellStyle name="Normal 35 3 55 6" xfId="18027"/>
    <cellStyle name="Normal 35 3 55 7" xfId="20857"/>
    <cellStyle name="Normal 35 3 55 8" xfId="22515"/>
    <cellStyle name="Normal 35 3 56" xfId="2110"/>
    <cellStyle name="Normal 35 3 56 2" xfId="8482"/>
    <cellStyle name="Normal 35 3 56 2 2" xfId="12927"/>
    <cellStyle name="Normal 35 3 56 3" xfId="8483"/>
    <cellStyle name="Normal 35 3 56 3 2" xfId="14236"/>
    <cellStyle name="Normal 35 3 56 4" xfId="11586"/>
    <cellStyle name="Normal 35 3 56 5" xfId="8481"/>
    <cellStyle name="Normal 35 3 56 6" xfId="18029"/>
    <cellStyle name="Normal 35 3 56 7" xfId="17426"/>
    <cellStyle name="Normal 35 3 56 8" xfId="22516"/>
    <cellStyle name="Normal 35 3 57" xfId="2111"/>
    <cellStyle name="Normal 35 3 57 2" xfId="8485"/>
    <cellStyle name="Normal 35 3 57 2 2" xfId="13571"/>
    <cellStyle name="Normal 35 3 57 3" xfId="8486"/>
    <cellStyle name="Normal 35 3 57 3 2" xfId="14880"/>
    <cellStyle name="Normal 35 3 57 4" xfId="11587"/>
    <cellStyle name="Normal 35 3 57 5" xfId="8484"/>
    <cellStyle name="Normal 35 3 57 6" xfId="18030"/>
    <cellStyle name="Normal 35 3 57 7" xfId="17424"/>
    <cellStyle name="Normal 35 3 57 8" xfId="23035"/>
    <cellStyle name="Normal 35 3 58" xfId="2112"/>
    <cellStyle name="Normal 35 3 58 2" xfId="8488"/>
    <cellStyle name="Normal 35 3 58 2 2" xfId="13514"/>
    <cellStyle name="Normal 35 3 58 3" xfId="8489"/>
    <cellStyle name="Normal 35 3 58 3 2" xfId="14823"/>
    <cellStyle name="Normal 35 3 58 4" xfId="11588"/>
    <cellStyle name="Normal 35 3 58 5" xfId="8487"/>
    <cellStyle name="Normal 35 3 58 6" xfId="18032"/>
    <cellStyle name="Normal 35 3 58 7" xfId="19547"/>
    <cellStyle name="Normal 35 3 58 8" xfId="22919"/>
    <cellStyle name="Normal 35 3 59" xfId="2113"/>
    <cellStyle name="Normal 35 3 59 2" xfId="8491"/>
    <cellStyle name="Normal 35 3 59 2 2" xfId="13572"/>
    <cellStyle name="Normal 35 3 59 3" xfId="8492"/>
    <cellStyle name="Normal 35 3 59 3 2" xfId="14881"/>
    <cellStyle name="Normal 35 3 59 4" xfId="11589"/>
    <cellStyle name="Normal 35 3 59 5" xfId="8490"/>
    <cellStyle name="Normal 35 3 59 6" xfId="18034"/>
    <cellStyle name="Normal 35 3 59 7" xfId="20083"/>
    <cellStyle name="Normal 35 3 59 8" xfId="23037"/>
    <cellStyle name="Normal 35 3 6" xfId="2114"/>
    <cellStyle name="Normal 35 3 6 2" xfId="8494"/>
    <cellStyle name="Normal 35 3 6 2 2" xfId="12928"/>
    <cellStyle name="Normal 35 3 6 3" xfId="8495"/>
    <cellStyle name="Normal 35 3 6 3 2" xfId="14237"/>
    <cellStyle name="Normal 35 3 6 4" xfId="11590"/>
    <cellStyle name="Normal 35 3 6 5" xfId="8493"/>
    <cellStyle name="Normal 35 3 6 6" xfId="18035"/>
    <cellStyle name="Normal 35 3 6 7" xfId="20856"/>
    <cellStyle name="Normal 35 3 6 8" xfId="22517"/>
    <cellStyle name="Normal 35 3 60" xfId="2115"/>
    <cellStyle name="Normal 35 3 60 2" xfId="8497"/>
    <cellStyle name="Normal 35 3 60 2 2" xfId="13513"/>
    <cellStyle name="Normal 35 3 60 3" xfId="8498"/>
    <cellStyle name="Normal 35 3 60 3 2" xfId="14822"/>
    <cellStyle name="Normal 35 3 60 4" xfId="11591"/>
    <cellStyle name="Normal 35 3 60 5" xfId="8496"/>
    <cellStyle name="Normal 35 3 60 6" xfId="18037"/>
    <cellStyle name="Normal 35 3 60 7" xfId="17421"/>
    <cellStyle name="Normal 35 3 60 8" xfId="22917"/>
    <cellStyle name="Normal 35 3 61" xfId="2116"/>
    <cellStyle name="Normal 35 3 61 2" xfId="8500"/>
    <cellStyle name="Normal 35 3 61 2 2" xfId="13573"/>
    <cellStyle name="Normal 35 3 61 3" xfId="8501"/>
    <cellStyle name="Normal 35 3 61 3 2" xfId="14882"/>
    <cellStyle name="Normal 35 3 61 4" xfId="11592"/>
    <cellStyle name="Normal 35 3 61 5" xfId="8499"/>
    <cellStyle name="Normal 35 3 61 6" xfId="18039"/>
    <cellStyle name="Normal 35 3 61 7" xfId="17419"/>
    <cellStyle name="Normal 35 3 61 8" xfId="23039"/>
    <cellStyle name="Normal 35 3 62" xfId="2117"/>
    <cellStyle name="Normal 35 3 62 2" xfId="8503"/>
    <cellStyle name="Normal 35 3 62 2 2" xfId="13512"/>
    <cellStyle name="Normal 35 3 62 3" xfId="8504"/>
    <cellStyle name="Normal 35 3 62 3 2" xfId="14821"/>
    <cellStyle name="Normal 35 3 62 4" xfId="11593"/>
    <cellStyle name="Normal 35 3 62 5" xfId="8502"/>
    <cellStyle name="Normal 35 3 62 6" xfId="18040"/>
    <cellStyle name="Normal 35 3 62 7" xfId="19546"/>
    <cellStyle name="Normal 35 3 62 8" xfId="22914"/>
    <cellStyle name="Normal 35 3 63" xfId="2118"/>
    <cellStyle name="Normal 35 3 63 2" xfId="8506"/>
    <cellStyle name="Normal 35 3 63 2 2" xfId="13574"/>
    <cellStyle name="Normal 35 3 63 3" xfId="8507"/>
    <cellStyle name="Normal 35 3 63 3 2" xfId="14883"/>
    <cellStyle name="Normal 35 3 63 4" xfId="11594"/>
    <cellStyle name="Normal 35 3 63 5" xfId="8505"/>
    <cellStyle name="Normal 35 3 63 6" xfId="18042"/>
    <cellStyle name="Normal 35 3 63 7" xfId="20403"/>
    <cellStyle name="Normal 35 3 63 8" xfId="23041"/>
    <cellStyle name="Normal 35 3 64" xfId="8508"/>
    <cellStyle name="Normal 35 3 64 2" xfId="12876"/>
    <cellStyle name="Normal 35 3 65" xfId="8509"/>
    <cellStyle name="Normal 35 3 65 2" xfId="14185"/>
    <cellStyle name="Normal 35 3 66" xfId="11535"/>
    <cellStyle name="Normal 35 3 67" xfId="8330"/>
    <cellStyle name="Normal 35 3 68" xfId="17940"/>
    <cellStyle name="Normal 35 3 69" xfId="19558"/>
    <cellStyle name="Normal 35 3 7" xfId="2119"/>
    <cellStyle name="Normal 35 3 7 2" xfId="8511"/>
    <cellStyle name="Normal 35 3 7 2 2" xfId="12929"/>
    <cellStyle name="Normal 35 3 7 3" xfId="8512"/>
    <cellStyle name="Normal 35 3 7 3 2" xfId="14238"/>
    <cellStyle name="Normal 35 3 7 4" xfId="11595"/>
    <cellStyle name="Normal 35 3 7 5" xfId="8510"/>
    <cellStyle name="Normal 35 3 7 6" xfId="18044"/>
    <cellStyle name="Normal 35 3 7 7" xfId="20082"/>
    <cellStyle name="Normal 35 3 7 8" xfId="22518"/>
    <cellStyle name="Normal 35 3 70" xfId="22465"/>
    <cellStyle name="Normal 35 3 8" xfId="2120"/>
    <cellStyle name="Normal 35 3 8 2" xfId="8514"/>
    <cellStyle name="Normal 35 3 8 2 2" xfId="12930"/>
    <cellStyle name="Normal 35 3 8 3" xfId="8515"/>
    <cellStyle name="Normal 35 3 8 3 2" xfId="14239"/>
    <cellStyle name="Normal 35 3 8 4" xfId="11596"/>
    <cellStyle name="Normal 35 3 8 5" xfId="8513"/>
    <cellStyle name="Normal 35 3 8 6" xfId="18046"/>
    <cellStyle name="Normal 35 3 8 7" xfId="20537"/>
    <cellStyle name="Normal 35 3 8 8" xfId="22519"/>
    <cellStyle name="Normal 35 3 9" xfId="2121"/>
    <cellStyle name="Normal 35 3 9 2" xfId="8517"/>
    <cellStyle name="Normal 35 3 9 2 2" xfId="12931"/>
    <cellStyle name="Normal 35 3 9 3" xfId="8518"/>
    <cellStyle name="Normal 35 3 9 3 2" xfId="14240"/>
    <cellStyle name="Normal 35 3 9 4" xfId="11597"/>
    <cellStyle name="Normal 35 3 9 5" xfId="8516"/>
    <cellStyle name="Normal 35 3 9 6" xfId="18048"/>
    <cellStyle name="Normal 35 3 9 7" xfId="17415"/>
    <cellStyle name="Normal 35 3 9 8" xfId="22520"/>
    <cellStyle name="Normal 35 4" xfId="2122"/>
    <cellStyle name="Normal 35 4 2" xfId="12819"/>
    <cellStyle name="Normal 35 4 3" xfId="8519"/>
    <cellStyle name="Normal 35 4 4" xfId="18049"/>
    <cellStyle name="Normal 35 4 5" xfId="17413"/>
    <cellStyle name="Normal 35 5" xfId="2123"/>
    <cellStyle name="Normal 35 5 2" xfId="14128"/>
    <cellStyle name="Normal 35 5 3" xfId="8520"/>
    <cellStyle name="Normal 35 5 4" xfId="18050"/>
    <cellStyle name="Normal 35 5 5" xfId="20081"/>
    <cellStyle name="Normal 35 6" xfId="2124"/>
    <cellStyle name="Normal 35 6 2" xfId="8521"/>
    <cellStyle name="Normal 35 6 3" xfId="18051"/>
    <cellStyle name="Normal 35 6 4" xfId="17412"/>
    <cellStyle name="Normal 35 7" xfId="2125"/>
    <cellStyle name="Normal 35 7 2" xfId="8522"/>
    <cellStyle name="Normal 35 7 3" xfId="18052"/>
    <cellStyle name="Normal 35 7 4" xfId="19545"/>
    <cellStyle name="Normal 35 8" xfId="2126"/>
    <cellStyle name="Normal 35 8 2" xfId="8523"/>
    <cellStyle name="Normal 35 8 3" xfId="18053"/>
    <cellStyle name="Normal 35 8 4" xfId="20536"/>
    <cellStyle name="Normal 35 9" xfId="2127"/>
    <cellStyle name="Normal 35 9 2" xfId="8524"/>
    <cellStyle name="Normal 35 9 3" xfId="18054"/>
    <cellStyle name="Normal 35 9 4" xfId="17410"/>
    <cellStyle name="Normal 36" xfId="2128"/>
    <cellStyle name="Normal 36 2" xfId="8525"/>
    <cellStyle name="Normal 36 2 2" xfId="12932"/>
    <cellStyle name="Normal 36 3" xfId="8526"/>
    <cellStyle name="Normal 36 3 2" xfId="14241"/>
    <cellStyle name="Normal 36 4" xfId="11598"/>
    <cellStyle name="Normal 36 5" xfId="15100"/>
    <cellStyle name="Normal 37" xfId="2129"/>
    <cellStyle name="Normal 37 10" xfId="2130"/>
    <cellStyle name="Normal 37 10 2" xfId="8529"/>
    <cellStyle name="Normal 37 10 2 2" xfId="12934"/>
    <cellStyle name="Normal 37 10 3" xfId="8530"/>
    <cellStyle name="Normal 37 10 3 2" xfId="14243"/>
    <cellStyle name="Normal 37 10 4" xfId="11600"/>
    <cellStyle name="Normal 37 10 5" xfId="8528"/>
    <cellStyle name="Normal 37 10 6" xfId="18057"/>
    <cellStyle name="Normal 37 10 7" xfId="20535"/>
    <cellStyle name="Normal 37 11" xfId="8531"/>
    <cellStyle name="Normal 37 11 2" xfId="12933"/>
    <cellStyle name="Normal 37 12" xfId="8532"/>
    <cellStyle name="Normal 37 12 2" xfId="14242"/>
    <cellStyle name="Normal 37 13" xfId="11599"/>
    <cellStyle name="Normal 37 14" xfId="15101"/>
    <cellStyle name="Normal 37 2" xfId="2131"/>
    <cellStyle name="Normal 37 2 2" xfId="8533"/>
    <cellStyle name="Normal 37 2 2 2" xfId="12935"/>
    <cellStyle name="Normal 37 2 3" xfId="8534"/>
    <cellStyle name="Normal 37 2 3 2" xfId="14244"/>
    <cellStyle name="Normal 37 2 4" xfId="11601"/>
    <cellStyle name="Normal 37 2 5" xfId="8527"/>
    <cellStyle name="Normal 37 2 6" xfId="18056"/>
    <cellStyle name="Normal 37 2 7" xfId="19544"/>
    <cellStyle name="Normal 37 3" xfId="2132"/>
    <cellStyle name="Normal 37 3 2" xfId="8536"/>
    <cellStyle name="Normal 37 3 2 2" xfId="12936"/>
    <cellStyle name="Normal 37 3 3" xfId="8537"/>
    <cellStyle name="Normal 37 3 3 2" xfId="14245"/>
    <cellStyle name="Normal 37 3 4" xfId="11602"/>
    <cellStyle name="Normal 37 3 5" xfId="8535"/>
    <cellStyle name="Normal 37 3 6" xfId="18060"/>
    <cellStyle name="Normal 37 3 7" xfId="20080"/>
    <cellStyle name="Normal 37 4" xfId="2133"/>
    <cellStyle name="Normal 37 4 2" xfId="8539"/>
    <cellStyle name="Normal 37 4 2 2" xfId="12937"/>
    <cellStyle name="Normal 37 4 3" xfId="8540"/>
    <cellStyle name="Normal 37 4 3 2" xfId="14246"/>
    <cellStyle name="Normal 37 4 4" xfId="11603"/>
    <cellStyle name="Normal 37 4 5" xfId="8538"/>
    <cellStyle name="Normal 37 4 6" xfId="18062"/>
    <cellStyle name="Normal 37 4 7" xfId="20534"/>
    <cellStyle name="Normal 37 5" xfId="2134"/>
    <cellStyle name="Normal 37 5 2" xfId="8542"/>
    <cellStyle name="Normal 37 5 2 2" xfId="12938"/>
    <cellStyle name="Normal 37 5 3" xfId="8543"/>
    <cellStyle name="Normal 37 5 3 2" xfId="14247"/>
    <cellStyle name="Normal 37 5 4" xfId="11604"/>
    <cellStyle name="Normal 37 5 5" xfId="8541"/>
    <cellStyle name="Normal 37 5 6" xfId="18063"/>
    <cellStyle name="Normal 37 5 7" xfId="17406"/>
    <cellStyle name="Normal 37 6" xfId="2135"/>
    <cellStyle name="Normal 37 6 2" xfId="8545"/>
    <cellStyle name="Normal 37 6 2 2" xfId="12939"/>
    <cellStyle name="Normal 37 6 3" xfId="8546"/>
    <cellStyle name="Normal 37 6 3 2" xfId="14248"/>
    <cellStyle name="Normal 37 6 4" xfId="11605"/>
    <cellStyle name="Normal 37 6 5" xfId="8544"/>
    <cellStyle name="Normal 37 6 6" xfId="18065"/>
    <cellStyle name="Normal 37 6 7" xfId="17404"/>
    <cellStyle name="Normal 37 7" xfId="2136"/>
    <cellStyle name="Normal 37 7 2" xfId="8548"/>
    <cellStyle name="Normal 37 7 2 2" xfId="12940"/>
    <cellStyle name="Normal 37 7 3" xfId="8549"/>
    <cellStyle name="Normal 37 7 3 2" xfId="14249"/>
    <cellStyle name="Normal 37 7 4" xfId="11606"/>
    <cellStyle name="Normal 37 7 5" xfId="8547"/>
    <cellStyle name="Normal 37 7 6" xfId="18067"/>
    <cellStyle name="Normal 37 7 7" xfId="19543"/>
    <cellStyle name="Normal 37 8" xfId="2137"/>
    <cellStyle name="Normal 37 8 2" xfId="8551"/>
    <cellStyle name="Normal 37 8 2 2" xfId="12941"/>
    <cellStyle name="Normal 37 8 3" xfId="8552"/>
    <cellStyle name="Normal 37 8 3 2" xfId="14250"/>
    <cellStyle name="Normal 37 8 4" xfId="11607"/>
    <cellStyle name="Normal 37 8 5" xfId="8550"/>
    <cellStyle name="Normal 37 8 6" xfId="18068"/>
    <cellStyle name="Normal 37 8 7" xfId="20079"/>
    <cellStyle name="Normal 37 9" xfId="2138"/>
    <cellStyle name="Normal 37 9 2" xfId="8554"/>
    <cellStyle name="Normal 37 9 2 2" xfId="12942"/>
    <cellStyle name="Normal 37 9 3" xfId="8555"/>
    <cellStyle name="Normal 37 9 3 2" xfId="14251"/>
    <cellStyle name="Normal 37 9 4" xfId="11608"/>
    <cellStyle name="Normal 37 9 5" xfId="8553"/>
    <cellStyle name="Normal 37 9 6" xfId="18070"/>
    <cellStyle name="Normal 37 9 7" xfId="20533"/>
    <cellStyle name="Normal 38" xfId="2139"/>
    <cellStyle name="Normal 38 10" xfId="2140"/>
    <cellStyle name="Normal 38 10 2" xfId="8558"/>
    <cellStyle name="Normal 38 10 2 2" xfId="13511"/>
    <cellStyle name="Normal 38 10 3" xfId="8559"/>
    <cellStyle name="Normal 38 10 3 2" xfId="14820"/>
    <cellStyle name="Normal 38 10 4" xfId="11610"/>
    <cellStyle name="Normal 38 10 5" xfId="8557"/>
    <cellStyle name="Normal 38 10 6" xfId="18073"/>
    <cellStyle name="Normal 38 10 7" xfId="19542"/>
    <cellStyle name="Normal 38 11" xfId="2141"/>
    <cellStyle name="Normal 38 11 2" xfId="8561"/>
    <cellStyle name="Normal 38 11 2 2" xfId="13577"/>
    <cellStyle name="Normal 38 11 3" xfId="8562"/>
    <cellStyle name="Normal 38 11 3 2" xfId="14886"/>
    <cellStyle name="Normal 38 11 4" xfId="11611"/>
    <cellStyle name="Normal 38 11 5" xfId="8560"/>
    <cellStyle name="Normal 38 11 6" xfId="18074"/>
    <cellStyle name="Normal 38 11 7" xfId="20078"/>
    <cellStyle name="Normal 38 12" xfId="2142"/>
    <cellStyle name="Normal 38 12 2" xfId="8564"/>
    <cellStyle name="Normal 38 12 2 2" xfId="13509"/>
    <cellStyle name="Normal 38 12 3" xfId="8565"/>
    <cellStyle name="Normal 38 12 3 2" xfId="14818"/>
    <cellStyle name="Normal 38 12 4" xfId="11612"/>
    <cellStyle name="Normal 38 12 5" xfId="8563"/>
    <cellStyle name="Normal 38 12 6" xfId="18075"/>
    <cellStyle name="Normal 38 12 7" xfId="20532"/>
    <cellStyle name="Normal 38 13" xfId="2143"/>
    <cellStyle name="Normal 38 13 2" xfId="8567"/>
    <cellStyle name="Normal 38 13 2 2" xfId="13579"/>
    <cellStyle name="Normal 38 13 3" xfId="8568"/>
    <cellStyle name="Normal 38 13 3 2" xfId="14888"/>
    <cellStyle name="Normal 38 13 4" xfId="11613"/>
    <cellStyle name="Normal 38 13 5" xfId="8566"/>
    <cellStyle name="Normal 38 13 6" xfId="18077"/>
    <cellStyle name="Normal 38 13 7" xfId="17398"/>
    <cellStyle name="Normal 38 14" xfId="2144"/>
    <cellStyle name="Normal 38 14 2" xfId="8570"/>
    <cellStyle name="Normal 38 14 2 2" xfId="13507"/>
    <cellStyle name="Normal 38 14 3" xfId="8571"/>
    <cellStyle name="Normal 38 14 3 2" xfId="14816"/>
    <cellStyle name="Normal 38 14 4" xfId="11614"/>
    <cellStyle name="Normal 38 14 5" xfId="8569"/>
    <cellStyle name="Normal 38 14 6" xfId="18079"/>
    <cellStyle name="Normal 38 14 7" xfId="17396"/>
    <cellStyle name="Normal 38 15" xfId="2145"/>
    <cellStyle name="Normal 38 15 2" xfId="8573"/>
    <cellStyle name="Normal 38 15 2 2" xfId="13583"/>
    <cellStyle name="Normal 38 15 3" xfId="8574"/>
    <cellStyle name="Normal 38 15 3 2" xfId="14892"/>
    <cellStyle name="Normal 38 15 4" xfId="11615"/>
    <cellStyle name="Normal 38 15 5" xfId="8572"/>
    <cellStyle name="Normal 38 15 6" xfId="18080"/>
    <cellStyle name="Normal 38 15 7" xfId="19541"/>
    <cellStyle name="Normal 38 16" xfId="2146"/>
    <cellStyle name="Normal 38 16 2" xfId="12943"/>
    <cellStyle name="Normal 38 16 3" xfId="8575"/>
    <cellStyle name="Normal 38 16 4" xfId="18082"/>
    <cellStyle name="Normal 38 16 5" xfId="20077"/>
    <cellStyle name="Normal 38 17" xfId="2147"/>
    <cellStyle name="Normal 38 17 2" xfId="14252"/>
    <cellStyle name="Normal 38 17 3" xfId="8576"/>
    <cellStyle name="Normal 38 17 4" xfId="18083"/>
    <cellStyle name="Normal 38 17 5" xfId="17394"/>
    <cellStyle name="Normal 38 18" xfId="11042"/>
    <cellStyle name="Normal 38 19" xfId="11609"/>
    <cellStyle name="Normal 38 2" xfId="2148"/>
    <cellStyle name="Normal 38 2 2" xfId="8577"/>
    <cellStyle name="Normal 38 2 2 2" xfId="12944"/>
    <cellStyle name="Normal 38 2 3" xfId="8578"/>
    <cellStyle name="Normal 38 2 3 2" xfId="14253"/>
    <cellStyle name="Normal 38 2 4" xfId="11616"/>
    <cellStyle name="Normal 38 2 5" xfId="8556"/>
    <cellStyle name="Normal 38 2 6" xfId="18072"/>
    <cellStyle name="Normal 38 2 7" xfId="17401"/>
    <cellStyle name="Normal 38 20" xfId="15102"/>
    <cellStyle name="Normal 38 3" xfId="2149"/>
    <cellStyle name="Normal 38 3 2" xfId="8580"/>
    <cellStyle name="Normal 38 3 2 2" xfId="12945"/>
    <cellStyle name="Normal 38 3 3" xfId="8581"/>
    <cellStyle name="Normal 38 3 3 2" xfId="14254"/>
    <cellStyle name="Normal 38 3 4" xfId="11617"/>
    <cellStyle name="Normal 38 3 5" xfId="8579"/>
    <cellStyle name="Normal 38 3 6" xfId="18085"/>
    <cellStyle name="Normal 38 3 7" xfId="17392"/>
    <cellStyle name="Normal 38 4" xfId="2150"/>
    <cellStyle name="Normal 38 4 2" xfId="8583"/>
    <cellStyle name="Normal 38 4 2 2" xfId="12946"/>
    <cellStyle name="Normal 38 4 3" xfId="8584"/>
    <cellStyle name="Normal 38 4 3 2" xfId="14255"/>
    <cellStyle name="Normal 38 4 4" xfId="11618"/>
    <cellStyle name="Normal 38 4 5" xfId="8582"/>
    <cellStyle name="Normal 38 4 6" xfId="18087"/>
    <cellStyle name="Normal 38 4 7" xfId="19540"/>
    <cellStyle name="Normal 38 5" xfId="2151"/>
    <cellStyle name="Normal 38 5 2" xfId="8586"/>
    <cellStyle name="Normal 38 5 2 2" xfId="12947"/>
    <cellStyle name="Normal 38 5 3" xfId="8587"/>
    <cellStyle name="Normal 38 5 3 2" xfId="14256"/>
    <cellStyle name="Normal 38 5 4" xfId="11619"/>
    <cellStyle name="Normal 38 5 5" xfId="8585"/>
    <cellStyle name="Normal 38 5 6" xfId="18089"/>
    <cellStyle name="Normal 38 5 7" xfId="20076"/>
    <cellStyle name="Normal 38 6" xfId="2152"/>
    <cellStyle name="Normal 38 6 2" xfId="8589"/>
    <cellStyle name="Normal 38 6 2 2" xfId="12948"/>
    <cellStyle name="Normal 38 6 3" xfId="8590"/>
    <cellStyle name="Normal 38 6 3 2" xfId="14257"/>
    <cellStyle name="Normal 38 6 4" xfId="11620"/>
    <cellStyle name="Normal 38 6 5" xfId="8588"/>
    <cellStyle name="Normal 38 6 6" xfId="18090"/>
    <cellStyle name="Normal 38 6 7" xfId="20531"/>
    <cellStyle name="Normal 38 7" xfId="2153"/>
    <cellStyle name="Normal 38 7 2" xfId="8592"/>
    <cellStyle name="Normal 38 7 2 2" xfId="12949"/>
    <cellStyle name="Normal 38 7 3" xfId="8593"/>
    <cellStyle name="Normal 38 7 3 2" xfId="14258"/>
    <cellStyle name="Normal 38 7 4" xfId="11621"/>
    <cellStyle name="Normal 38 7 5" xfId="8591"/>
    <cellStyle name="Normal 38 7 6" xfId="18092"/>
    <cellStyle name="Normal 38 7 7" xfId="17389"/>
    <cellStyle name="Normal 38 8" xfId="2154"/>
    <cellStyle name="Normal 38 8 2" xfId="8595"/>
    <cellStyle name="Normal 38 8 2 2" xfId="12950"/>
    <cellStyle name="Normal 38 8 3" xfId="8596"/>
    <cellStyle name="Normal 38 8 3 2" xfId="14259"/>
    <cellStyle name="Normal 38 8 4" xfId="11622"/>
    <cellStyle name="Normal 38 8 5" xfId="8594"/>
    <cellStyle name="Normal 38 8 6" xfId="18094"/>
    <cellStyle name="Normal 38 8 7" xfId="17387"/>
    <cellStyle name="Normal 38 9" xfId="2155"/>
    <cellStyle name="Normal 38 9 2" xfId="8598"/>
    <cellStyle name="Normal 38 9 2 2" xfId="13575"/>
    <cellStyle name="Normal 38 9 3" xfId="8599"/>
    <cellStyle name="Normal 38 9 3 2" xfId="14884"/>
    <cellStyle name="Normal 38 9 4" xfId="11623"/>
    <cellStyle name="Normal 38 9 5" xfId="8597"/>
    <cellStyle name="Normal 38 9 6" xfId="18095"/>
    <cellStyle name="Normal 38 9 7" xfId="19539"/>
    <cellStyle name="Normal 39" xfId="15194"/>
    <cellStyle name="Normal 39 2" xfId="2156"/>
    <cellStyle name="Normal 39 2 2" xfId="12951"/>
    <cellStyle name="Normal 39 2 3" xfId="8600"/>
    <cellStyle name="Normal 39 2 4" xfId="18097"/>
    <cellStyle name="Normal 39 2 5" xfId="20075"/>
    <cellStyle name="Normal 39 3" xfId="2157"/>
    <cellStyle name="Normal 39 3 2" xfId="14260"/>
    <cellStyle name="Normal 39 3 3" xfId="8601"/>
    <cellStyle name="Normal 39 3 4" xfId="18098"/>
    <cellStyle name="Normal 39 3 5" xfId="17385"/>
    <cellStyle name="Normal 39 4" xfId="2158"/>
    <cellStyle name="Normal 39 4 2" xfId="8602"/>
    <cellStyle name="Normal 39 4 3" xfId="18099"/>
    <cellStyle name="Normal 39 4 4" xfId="19538"/>
    <cellStyle name="Normal 39 5" xfId="2159"/>
    <cellStyle name="Normal 39 5 2" xfId="8603"/>
    <cellStyle name="Normal 39 5 3" xfId="18100"/>
    <cellStyle name="Normal 39 5 4" xfId="20530"/>
    <cellStyle name="Normal 39 6" xfId="2160"/>
    <cellStyle name="Normal 39 6 2" xfId="8604"/>
    <cellStyle name="Normal 39 6 3" xfId="18101"/>
    <cellStyle name="Normal 39 6 4" xfId="17383"/>
    <cellStyle name="Normal 39 7" xfId="11043"/>
    <cellStyle name="Normal 39 8" xfId="11624"/>
    <cellStyle name="Normal 39 9" xfId="15103"/>
    <cellStyle name="Normal 4" xfId="2161"/>
    <cellStyle name="Normal 4 10" xfId="2162"/>
    <cellStyle name="Normal 4 10 2" xfId="8606"/>
    <cellStyle name="Normal 4 10 2 2" xfId="12953"/>
    <cellStyle name="Normal 4 10 3" xfId="8607"/>
    <cellStyle name="Normal 4 10 3 2" xfId="14262"/>
    <cellStyle name="Normal 4 10 4" xfId="11626"/>
    <cellStyle name="Normal 4 10 5" xfId="15105"/>
    <cellStyle name="Normal 4 11" xfId="2163"/>
    <cellStyle name="Normal 4 11 2" xfId="8608"/>
    <cellStyle name="Normal 4 11 2 2" xfId="12952"/>
    <cellStyle name="Normal 4 11 2 3" xfId="15141"/>
    <cellStyle name="Normal 4 11 3" xfId="15106"/>
    <cellStyle name="Normal 4 12" xfId="2164"/>
    <cellStyle name="Normal 4 12 2" xfId="8609"/>
    <cellStyle name="Normal 4 12 2 2" xfId="14261"/>
    <cellStyle name="Normal 4 12 2 3" xfId="15146"/>
    <cellStyle name="Normal 4 12 3" xfId="15107"/>
    <cellStyle name="Normal 4 13" xfId="2165"/>
    <cellStyle name="Normal 4 13 2" xfId="8610"/>
    <cellStyle name="Normal 4 13 3" xfId="15108"/>
    <cellStyle name="Normal 4 14" xfId="2166"/>
    <cellStyle name="Normal 4 14 2" xfId="8611"/>
    <cellStyle name="Normal 4 14 3" xfId="15109"/>
    <cellStyle name="Normal 4 15" xfId="2167"/>
    <cellStyle name="Normal 4 15 2" xfId="8612"/>
    <cellStyle name="Normal 4 15 3" xfId="15110"/>
    <cellStyle name="Normal 4 16" xfId="2168"/>
    <cellStyle name="Normal 4 16 2" xfId="8613"/>
    <cellStyle name="Normal 4 16 3" xfId="15111"/>
    <cellStyle name="Normal 4 17" xfId="2169"/>
    <cellStyle name="Normal 4 17 2" xfId="8605"/>
    <cellStyle name="Normal 4 17 3" xfId="18102"/>
    <cellStyle name="Normal 4 17 4" xfId="20074"/>
    <cellStyle name="Normal 4 18" xfId="2170"/>
    <cellStyle name="Normal 4 18 2" xfId="8614"/>
    <cellStyle name="Normal 4 18 3" xfId="18105"/>
    <cellStyle name="Normal 4 18 4" xfId="17380"/>
    <cellStyle name="Normal 4 19" xfId="2171"/>
    <cellStyle name="Normal 4 19 2" xfId="8615"/>
    <cellStyle name="Normal 4 19 3" xfId="18106"/>
    <cellStyle name="Normal 4 19 4" xfId="20073"/>
    <cellStyle name="Normal 4 2" xfId="2172"/>
    <cellStyle name="Normal 4 2 2" xfId="8616"/>
    <cellStyle name="Normal 4 2 2 2" xfId="12954"/>
    <cellStyle name="Normal 4 2 3" xfId="8617"/>
    <cellStyle name="Normal 4 2 3 2" xfId="14263"/>
    <cellStyle name="Normal 4 2 4" xfId="11627"/>
    <cellStyle name="Normal 4 2 5" xfId="15112"/>
    <cellStyle name="Normal 4 20" xfId="2173"/>
    <cellStyle name="Normal 4 20 2" xfId="8618"/>
    <cellStyle name="Normal 4 20 3" xfId="18107"/>
    <cellStyle name="Normal 4 20 4" xfId="20529"/>
    <cellStyle name="Normal 4 21" xfId="2174"/>
    <cellStyle name="Normal 4 21 2" xfId="8619"/>
    <cellStyle name="Normal 4 21 3" xfId="18108"/>
    <cellStyle name="Normal 4 21 4" xfId="17378"/>
    <cellStyle name="Normal 4 22" xfId="2175"/>
    <cellStyle name="Normal 4 22 2" xfId="8620"/>
    <cellStyle name="Normal 4 22 3" xfId="18109"/>
    <cellStyle name="Normal 4 22 4" xfId="20072"/>
    <cellStyle name="Normal 4 23" xfId="2176"/>
    <cellStyle name="Normal 4 23 2" xfId="8621"/>
    <cellStyle name="Normal 4 23 3" xfId="18110"/>
    <cellStyle name="Normal 4 23 4" xfId="17377"/>
    <cellStyle name="Normal 4 24" xfId="2177"/>
    <cellStyle name="Normal 4 24 2" xfId="8622"/>
    <cellStyle name="Normal 4 24 3" xfId="18111"/>
    <cellStyle name="Normal 4 24 4" xfId="19537"/>
    <cellStyle name="Normal 4 25" xfId="2178"/>
    <cellStyle name="Normal 4 25 2" xfId="8623"/>
    <cellStyle name="Normal 4 25 3" xfId="18112"/>
    <cellStyle name="Normal 4 25 4" xfId="20528"/>
    <cellStyle name="Normal 4 26" xfId="2179"/>
    <cellStyle name="Normal 4 26 2" xfId="8624"/>
    <cellStyle name="Normal 4 26 3" xfId="18113"/>
    <cellStyle name="Normal 4 26 4" xfId="17375"/>
    <cellStyle name="Normal 4 27" xfId="2180"/>
    <cellStyle name="Normal 4 27 2" xfId="8625"/>
    <cellStyle name="Normal 4 27 3" xfId="18114"/>
    <cellStyle name="Normal 4 27 4" xfId="20071"/>
    <cellStyle name="Normal 4 28" xfId="2181"/>
    <cellStyle name="Normal 4 28 2" xfId="8626"/>
    <cellStyle name="Normal 4 28 3" xfId="18115"/>
    <cellStyle name="Normal 4 28 4" xfId="17374"/>
    <cellStyle name="Normal 4 29" xfId="2182"/>
    <cellStyle name="Normal 4 29 2" xfId="8627"/>
    <cellStyle name="Normal 4 29 3" xfId="18116"/>
    <cellStyle name="Normal 4 29 4" xfId="19536"/>
    <cellStyle name="Normal 4 3" xfId="2183"/>
    <cellStyle name="Normal 4 3 2" xfId="8628"/>
    <cellStyle name="Normal 4 3 2 2" xfId="12955"/>
    <cellStyle name="Normal 4 3 3" xfId="8629"/>
    <cellStyle name="Normal 4 3 3 2" xfId="14264"/>
    <cellStyle name="Normal 4 3 4" xfId="11628"/>
    <cellStyle name="Normal 4 3 5" xfId="15113"/>
    <cellStyle name="Normal 4 30" xfId="2184"/>
    <cellStyle name="Normal 4 30 2" xfId="8630"/>
    <cellStyle name="Normal 4 30 3" xfId="18118"/>
    <cellStyle name="Normal 4 30 4" xfId="20070"/>
    <cellStyle name="Normal 4 31" xfId="2185"/>
    <cellStyle name="Normal 4 31 2" xfId="8631"/>
    <cellStyle name="Normal 4 31 3" xfId="18119"/>
    <cellStyle name="Normal 4 31 4" xfId="17372"/>
    <cellStyle name="Normal 4 32" xfId="2186"/>
    <cellStyle name="Normal 4 32 2" xfId="8632"/>
    <cellStyle name="Normal 4 32 3" xfId="18120"/>
    <cellStyle name="Normal 4 32 4" xfId="19535"/>
    <cellStyle name="Normal 4 33" xfId="2187"/>
    <cellStyle name="Normal 4 33 2" xfId="8633"/>
    <cellStyle name="Normal 4 33 3" xfId="18121"/>
    <cellStyle name="Normal 4 33 4" xfId="20527"/>
    <cellStyle name="Normal 4 34" xfId="2188"/>
    <cellStyle name="Normal 4 34 2" xfId="8634"/>
    <cellStyle name="Normal 4 34 3" xfId="18122"/>
    <cellStyle name="Normal 4 34 4" xfId="17370"/>
    <cellStyle name="Normal 4 35" xfId="2189"/>
    <cellStyle name="Normal 4 35 2" xfId="8635"/>
    <cellStyle name="Normal 4 35 3" xfId="18123"/>
    <cellStyle name="Normal 4 35 4" xfId="20069"/>
    <cellStyle name="Normal 4 36" xfId="2190"/>
    <cellStyle name="Normal 4 36 2" xfId="8636"/>
    <cellStyle name="Normal 4 36 3" xfId="18124"/>
    <cellStyle name="Normal 4 36 4" xfId="17369"/>
    <cellStyle name="Normal 4 37" xfId="2191"/>
    <cellStyle name="Normal 4 37 2" xfId="8637"/>
    <cellStyle name="Normal 4 37 3" xfId="18125"/>
    <cellStyle name="Normal 4 37 4" xfId="19534"/>
    <cellStyle name="Normal 4 38" xfId="8638"/>
    <cellStyle name="Normal 4 39" xfId="8639"/>
    <cellStyle name="Normal 4 4" xfId="2192"/>
    <cellStyle name="Normal 4 4 2" xfId="8640"/>
    <cellStyle name="Normal 4 4 2 2" xfId="12956"/>
    <cellStyle name="Normal 4 4 3" xfId="8641"/>
    <cellStyle name="Normal 4 4 3 2" xfId="14265"/>
    <cellStyle name="Normal 4 4 4" xfId="11629"/>
    <cellStyle name="Normal 4 4 5" xfId="15114"/>
    <cellStyle name="Normal 4 40" xfId="8642"/>
    <cellStyle name="Normal 4 41" xfId="8643"/>
    <cellStyle name="Normal 4 42" xfId="8644"/>
    <cellStyle name="Normal 4 43" xfId="11625"/>
    <cellStyle name="Normal 4 44" xfId="15104"/>
    <cellStyle name="Normal 4 45" xfId="15142"/>
    <cellStyle name="Normal 4 46" xfId="15131"/>
    <cellStyle name="Normal 4 47" xfId="15195"/>
    <cellStyle name="Normal 4 48" xfId="20362"/>
    <cellStyle name="Normal 4 49" xfId="22521"/>
    <cellStyle name="Normal 4 5" xfId="2193"/>
    <cellStyle name="Normal 4 5 2" xfId="8645"/>
    <cellStyle name="Normal 4 5 2 2" xfId="12957"/>
    <cellStyle name="Normal 4 5 3" xfId="8646"/>
    <cellStyle name="Normal 4 5 3 2" xfId="14266"/>
    <cellStyle name="Normal 4 5 4" xfId="11630"/>
    <cellStyle name="Normal 4 5 5" xfId="15115"/>
    <cellStyle name="Normal 4 6" xfId="2194"/>
    <cellStyle name="Normal 4 6 2" xfId="8647"/>
    <cellStyle name="Normal 4 6 2 2" xfId="12958"/>
    <cellStyle name="Normal 4 6 3" xfId="8648"/>
    <cellStyle name="Normal 4 6 3 2" xfId="14267"/>
    <cellStyle name="Normal 4 6 4" xfId="11631"/>
    <cellStyle name="Normal 4 6 5" xfId="15116"/>
    <cellStyle name="Normal 4 7" xfId="2195"/>
    <cellStyle name="Normal 4 7 2" xfId="8649"/>
    <cellStyle name="Normal 4 7 2 2" xfId="12959"/>
    <cellStyle name="Normal 4 7 3" xfId="8650"/>
    <cellStyle name="Normal 4 7 3 2" xfId="14268"/>
    <cellStyle name="Normal 4 7 4" xfId="11632"/>
    <cellStyle name="Normal 4 7 5" xfId="15117"/>
    <cellStyle name="Normal 4 8" xfId="2196"/>
    <cellStyle name="Normal 4 8 2" xfId="8651"/>
    <cellStyle name="Normal 4 8 2 2" xfId="12960"/>
    <cellStyle name="Normal 4 8 3" xfId="8652"/>
    <cellStyle name="Normal 4 8 3 2" xfId="14269"/>
    <cellStyle name="Normal 4 8 4" xfId="11633"/>
    <cellStyle name="Normal 4 8 5" xfId="15118"/>
    <cellStyle name="Normal 4 9" xfId="2197"/>
    <cellStyle name="Normal 4 9 2" xfId="8653"/>
    <cellStyle name="Normal 4 9 2 2" xfId="12961"/>
    <cellStyle name="Normal 4 9 3" xfId="8654"/>
    <cellStyle name="Normal 4 9 3 2" xfId="14270"/>
    <cellStyle name="Normal 4 9 4" xfId="11634"/>
    <cellStyle name="Normal 4 9 5" xfId="15119"/>
    <cellStyle name="Normal 40" xfId="15198"/>
    <cellStyle name="Normal 40 10" xfId="2198"/>
    <cellStyle name="Normal 40 10 10" xfId="18133"/>
    <cellStyle name="Normal 40 10 11" xfId="17364"/>
    <cellStyle name="Normal 40 10 12" xfId="22910"/>
    <cellStyle name="Normal 40 10 2" xfId="8657"/>
    <cellStyle name="Normal 40 10 2 2" xfId="12389"/>
    <cellStyle name="Normal 40 10 2 2 2" xfId="19951"/>
    <cellStyle name="Normal 40 10 2 2 3" xfId="20960"/>
    <cellStyle name="Normal 40 10 3" xfId="8658"/>
    <cellStyle name="Normal 40 10 3 2" xfId="12445"/>
    <cellStyle name="Normal 40 10 3 2 2" xfId="20007"/>
    <cellStyle name="Normal 40 10 3 2 3" xfId="21015"/>
    <cellStyle name="Normal 40 10 4" xfId="8659"/>
    <cellStyle name="Normal 40 10 4 2" xfId="12400"/>
    <cellStyle name="Normal 40 10 4 2 2" xfId="19962"/>
    <cellStyle name="Normal 40 10 4 2 3" xfId="20970"/>
    <cellStyle name="Normal 40 10 5" xfId="8660"/>
    <cellStyle name="Normal 40 10 5 2" xfId="12441"/>
    <cellStyle name="Normal 40 10 5 2 2" xfId="20003"/>
    <cellStyle name="Normal 40 10 5 2 3" xfId="21011"/>
    <cellStyle name="Normal 40 10 6" xfId="8661"/>
    <cellStyle name="Normal 40 10 6 2" xfId="13510"/>
    <cellStyle name="Normal 40 10 6 2 2" xfId="20390"/>
    <cellStyle name="Normal 40 10 6 2 3" xfId="21036"/>
    <cellStyle name="Normal 40 10 7" xfId="8662"/>
    <cellStyle name="Normal 40 10 7 2" xfId="14819"/>
    <cellStyle name="Normal 40 10 7 2 2" xfId="20842"/>
    <cellStyle name="Normal 40 10 7 2 3" xfId="21055"/>
    <cellStyle name="Normal 40 10 8" xfId="11636"/>
    <cellStyle name="Normal 40 10 8 2" xfId="19689"/>
    <cellStyle name="Normal 40 10 8 3" xfId="15532"/>
    <cellStyle name="Normal 40 10 9" xfId="8656"/>
    <cellStyle name="Normal 40 11" xfId="2199"/>
    <cellStyle name="Normal 40 11 10" xfId="18138"/>
    <cellStyle name="Normal 40 11 11" xfId="20526"/>
    <cellStyle name="Normal 40 11 12" xfId="23046"/>
    <cellStyle name="Normal 40 11 2" xfId="8664"/>
    <cellStyle name="Normal 40 11 2 2" xfId="12391"/>
    <cellStyle name="Normal 40 11 2 2 2" xfId="19953"/>
    <cellStyle name="Normal 40 11 2 2 3" xfId="20962"/>
    <cellStyle name="Normal 40 11 3" xfId="8665"/>
    <cellStyle name="Normal 40 11 3 2" xfId="12447"/>
    <cellStyle name="Normal 40 11 3 2 2" xfId="20009"/>
    <cellStyle name="Normal 40 11 3 2 3" xfId="21017"/>
    <cellStyle name="Normal 40 11 4" xfId="8666"/>
    <cellStyle name="Normal 40 11 4 2" xfId="12450"/>
    <cellStyle name="Normal 40 11 4 2 2" xfId="20012"/>
    <cellStyle name="Normal 40 11 4 2 3" xfId="21020"/>
    <cellStyle name="Normal 40 11 5" xfId="8667"/>
    <cellStyle name="Normal 40 11 5 2" xfId="12395"/>
    <cellStyle name="Normal 40 11 5 2 2" xfId="19957"/>
    <cellStyle name="Normal 40 11 5 2 3" xfId="20965"/>
    <cellStyle name="Normal 40 11 6" xfId="8668"/>
    <cellStyle name="Normal 40 11 6 2" xfId="13578"/>
    <cellStyle name="Normal 40 11 6 2 2" xfId="20413"/>
    <cellStyle name="Normal 40 11 6 2 3" xfId="21038"/>
    <cellStyle name="Normal 40 11 7" xfId="8669"/>
    <cellStyle name="Normal 40 11 7 2" xfId="14887"/>
    <cellStyle name="Normal 40 11 7 2 2" xfId="20865"/>
    <cellStyle name="Normal 40 11 7 2 3" xfId="21057"/>
    <cellStyle name="Normal 40 11 8" xfId="11637"/>
    <cellStyle name="Normal 40 11 8 2" xfId="19690"/>
    <cellStyle name="Normal 40 11 8 3" xfId="15530"/>
    <cellStyle name="Normal 40 11 9" xfId="8663"/>
    <cellStyle name="Normal 40 12" xfId="2200"/>
    <cellStyle name="Normal 40 12 10" xfId="18145"/>
    <cellStyle name="Normal 40 12 11" xfId="20067"/>
    <cellStyle name="Normal 40 12 12" xfId="22907"/>
    <cellStyle name="Normal 40 12 2" xfId="8671"/>
    <cellStyle name="Normal 40 12 2 2" xfId="12388"/>
    <cellStyle name="Normal 40 12 2 2 2" xfId="19950"/>
    <cellStyle name="Normal 40 12 2 2 3" xfId="20959"/>
    <cellStyle name="Normal 40 12 3" xfId="8672"/>
    <cellStyle name="Normal 40 12 3 2" xfId="12444"/>
    <cellStyle name="Normal 40 12 3 2 2" xfId="20006"/>
    <cellStyle name="Normal 40 12 3 2 3" xfId="21014"/>
    <cellStyle name="Normal 40 12 4" xfId="8673"/>
    <cellStyle name="Normal 40 12 4 2" xfId="12401"/>
    <cellStyle name="Normal 40 12 4 2 2" xfId="19963"/>
    <cellStyle name="Normal 40 12 4 2 3" xfId="20971"/>
    <cellStyle name="Normal 40 12 5" xfId="8674"/>
    <cellStyle name="Normal 40 12 5 2" xfId="12440"/>
    <cellStyle name="Normal 40 12 5 2 2" xfId="20002"/>
    <cellStyle name="Normal 40 12 5 2 3" xfId="21010"/>
    <cellStyle name="Normal 40 12 6" xfId="8675"/>
    <cellStyle name="Normal 40 12 6 2" xfId="13508"/>
    <cellStyle name="Normal 40 12 6 2 2" xfId="20389"/>
    <cellStyle name="Normal 40 12 6 2 3" xfId="21035"/>
    <cellStyle name="Normal 40 12 7" xfId="8676"/>
    <cellStyle name="Normal 40 12 7 2" xfId="14817"/>
    <cellStyle name="Normal 40 12 7 2 2" xfId="20841"/>
    <cellStyle name="Normal 40 12 7 2 3" xfId="21054"/>
    <cellStyle name="Normal 40 12 8" xfId="11638"/>
    <cellStyle name="Normal 40 12 8 2" xfId="19691"/>
    <cellStyle name="Normal 40 12 8 3" xfId="15529"/>
    <cellStyle name="Normal 40 12 9" xfId="8670"/>
    <cellStyle name="Normal 40 13" xfId="2201"/>
    <cellStyle name="Normal 40 13 10" xfId="18150"/>
    <cellStyle name="Normal 40 13 11" xfId="19533"/>
    <cellStyle name="Normal 40 13 12" xfId="23049"/>
    <cellStyle name="Normal 40 13 2" xfId="8678"/>
    <cellStyle name="Normal 40 13 2 2" xfId="12392"/>
    <cellStyle name="Normal 40 13 2 2 2" xfId="19954"/>
    <cellStyle name="Normal 40 13 2 2 3" xfId="20963"/>
    <cellStyle name="Normal 40 13 3" xfId="8679"/>
    <cellStyle name="Normal 40 13 3 2" xfId="12448"/>
    <cellStyle name="Normal 40 13 3 2 2" xfId="20010"/>
    <cellStyle name="Normal 40 13 3 2 3" xfId="21018"/>
    <cellStyle name="Normal 40 13 4" xfId="8680"/>
    <cellStyle name="Normal 40 13 4 2" xfId="12398"/>
    <cellStyle name="Normal 40 13 4 2 2" xfId="19960"/>
    <cellStyle name="Normal 40 13 4 2 3" xfId="20968"/>
    <cellStyle name="Normal 40 13 5" xfId="8681"/>
    <cellStyle name="Normal 40 13 5 2" xfId="12396"/>
    <cellStyle name="Normal 40 13 5 2 2" xfId="19958"/>
    <cellStyle name="Normal 40 13 5 2 3" xfId="20966"/>
    <cellStyle name="Normal 40 13 6" xfId="8682"/>
    <cellStyle name="Normal 40 13 6 2" xfId="13582"/>
    <cellStyle name="Normal 40 13 6 2 2" xfId="20414"/>
    <cellStyle name="Normal 40 13 6 2 3" xfId="21039"/>
    <cellStyle name="Normal 40 13 7" xfId="8683"/>
    <cellStyle name="Normal 40 13 7 2" xfId="14891"/>
    <cellStyle name="Normal 40 13 7 2 2" xfId="20868"/>
    <cellStyle name="Normal 40 13 7 2 3" xfId="21058"/>
    <cellStyle name="Normal 40 13 8" xfId="11639"/>
    <cellStyle name="Normal 40 13 8 2" xfId="19692"/>
    <cellStyle name="Normal 40 13 8 3" xfId="15527"/>
    <cellStyle name="Normal 40 13 9" xfId="8677"/>
    <cellStyle name="Normal 40 14" xfId="2202"/>
    <cellStyle name="Normal 40 14 10" xfId="18157"/>
    <cellStyle name="Normal 40 14 11" xfId="17357"/>
    <cellStyle name="Normal 40 14 12" xfId="22904"/>
    <cellStyle name="Normal 40 14 2" xfId="8685"/>
    <cellStyle name="Normal 40 14 2 2" xfId="12387"/>
    <cellStyle name="Normal 40 14 2 2 2" xfId="19949"/>
    <cellStyle name="Normal 40 14 2 2 3" xfId="20958"/>
    <cellStyle name="Normal 40 14 3" xfId="8686"/>
    <cellStyle name="Normal 40 14 3 2" xfId="12443"/>
    <cellStyle name="Normal 40 14 3 2 2" xfId="20005"/>
    <cellStyle name="Normal 40 14 3 2 3" xfId="21013"/>
    <cellStyle name="Normal 40 14 4" xfId="8687"/>
    <cellStyle name="Normal 40 14 4 2" xfId="12402"/>
    <cellStyle name="Normal 40 14 4 2 2" xfId="19964"/>
    <cellStyle name="Normal 40 14 4 2 3" xfId="20972"/>
    <cellStyle name="Normal 40 14 5" xfId="8688"/>
    <cellStyle name="Normal 40 14 5 2" xfId="12439"/>
    <cellStyle name="Normal 40 14 5 2 2" xfId="20001"/>
    <cellStyle name="Normal 40 14 5 2 3" xfId="21009"/>
    <cellStyle name="Normal 40 14 6" xfId="8689"/>
    <cellStyle name="Normal 40 14 6 2" xfId="13504"/>
    <cellStyle name="Normal 40 14 6 2 2" xfId="20386"/>
    <cellStyle name="Normal 40 14 6 2 3" xfId="21034"/>
    <cellStyle name="Normal 40 14 7" xfId="8690"/>
    <cellStyle name="Normal 40 14 7 2" xfId="14813"/>
    <cellStyle name="Normal 40 14 7 2 2" xfId="20840"/>
    <cellStyle name="Normal 40 14 7 2 3" xfId="21053"/>
    <cellStyle name="Normal 40 14 8" xfId="11640"/>
    <cellStyle name="Normal 40 14 8 2" xfId="19693"/>
    <cellStyle name="Normal 40 14 8 3" xfId="15526"/>
    <cellStyle name="Normal 40 14 9" xfId="8684"/>
    <cellStyle name="Normal 40 15" xfId="2203"/>
    <cellStyle name="Normal 40 15 10" xfId="18160"/>
    <cellStyle name="Normal 40 15 11" xfId="17355"/>
    <cellStyle name="Normal 40 15 12" xfId="23052"/>
    <cellStyle name="Normal 40 15 2" xfId="8692"/>
    <cellStyle name="Normal 40 15 2 2" xfId="12393"/>
    <cellStyle name="Normal 40 15 2 2 2" xfId="19955"/>
    <cellStyle name="Normal 40 15 2 2 3" xfId="20964"/>
    <cellStyle name="Normal 40 15 3" xfId="8693"/>
    <cellStyle name="Normal 40 15 3 2" xfId="12449"/>
    <cellStyle name="Normal 40 15 3 2 2" xfId="20011"/>
    <cellStyle name="Normal 40 15 3 2 3" xfId="21019"/>
    <cellStyle name="Normal 40 15 4" xfId="8694"/>
    <cellStyle name="Normal 40 15 4 2" xfId="12397"/>
    <cellStyle name="Normal 40 15 4 2 2" xfId="19959"/>
    <cellStyle name="Normal 40 15 4 2 3" xfId="20967"/>
    <cellStyle name="Normal 40 15 5" xfId="8695"/>
    <cellStyle name="Normal 40 15 5 2" xfId="12452"/>
    <cellStyle name="Normal 40 15 5 2 2" xfId="20013"/>
    <cellStyle name="Normal 40 15 5 2 3" xfId="21021"/>
    <cellStyle name="Normal 40 15 6" xfId="8696"/>
    <cellStyle name="Normal 40 15 6 2" xfId="13586"/>
    <cellStyle name="Normal 40 15 6 2 2" xfId="20415"/>
    <cellStyle name="Normal 40 15 6 2 3" xfId="21040"/>
    <cellStyle name="Normal 40 15 7" xfId="8697"/>
    <cellStyle name="Normal 40 15 7 2" xfId="14895"/>
    <cellStyle name="Normal 40 15 7 2 2" xfId="20869"/>
    <cellStyle name="Normal 40 15 7 2 3" xfId="21059"/>
    <cellStyle name="Normal 40 15 8" xfId="11641"/>
    <cellStyle name="Normal 40 15 8 2" xfId="19694"/>
    <cellStyle name="Normal 40 15 8 3" xfId="15524"/>
    <cellStyle name="Normal 40 15 9" xfId="8691"/>
    <cellStyle name="Normal 40 16" xfId="2204"/>
    <cellStyle name="Normal 40 16 2" xfId="12377"/>
    <cellStyle name="Normal 40 16 2 2" xfId="19939"/>
    <cellStyle name="Normal 40 16 2 3" xfId="20948"/>
    <cellStyle name="Normal 40 16 3" xfId="8698"/>
    <cellStyle name="Normal 40 16 4" xfId="18161"/>
    <cellStyle name="Normal 40 16 5" xfId="20525"/>
    <cellStyle name="Normal 40 17" xfId="2205"/>
    <cellStyle name="Normal 40 17 2" xfId="12429"/>
    <cellStyle name="Normal 40 17 2 2" xfId="19991"/>
    <cellStyle name="Normal 40 17 2 3" xfId="20999"/>
    <cellStyle name="Normal 40 17 3" xfId="8699"/>
    <cellStyle name="Normal 40 17 4" xfId="18162"/>
    <cellStyle name="Normal 40 17 5" xfId="17352"/>
    <cellStyle name="Normal 40 18" xfId="8700"/>
    <cellStyle name="Normal 40 18 2" xfId="12413"/>
    <cellStyle name="Normal 40 18 2 2" xfId="19975"/>
    <cellStyle name="Normal 40 18 2 3" xfId="20983"/>
    <cellStyle name="Normal 40 19" xfId="8701"/>
    <cellStyle name="Normal 40 19 2" xfId="12418"/>
    <cellStyle name="Normal 40 19 2 2" xfId="19980"/>
    <cellStyle name="Normal 40 19 2 3" xfId="20988"/>
    <cellStyle name="Normal 40 2" xfId="2206"/>
    <cellStyle name="Normal 40 2 10" xfId="8655"/>
    <cellStyle name="Normal 40 2 11" xfId="18132"/>
    <cellStyle name="Normal 40 2 12" xfId="20068"/>
    <cellStyle name="Normal 40 2 13" xfId="22523"/>
    <cellStyle name="Normal 40 2 2" xfId="8702"/>
    <cellStyle name="Normal 40 2 2 2" xfId="12378"/>
    <cellStyle name="Normal 40 2 2 2 2" xfId="19940"/>
    <cellStyle name="Normal 40 2 2 2 3" xfId="20949"/>
    <cellStyle name="Normal 40 2 3" xfId="8703"/>
    <cellStyle name="Normal 40 2 3 2" xfId="12430"/>
    <cellStyle name="Normal 40 2 3 2 2" xfId="19992"/>
    <cellStyle name="Normal 40 2 3 2 3" xfId="21000"/>
    <cellStyle name="Normal 40 2 4" xfId="8704"/>
    <cellStyle name="Normal 40 2 4 2" xfId="12412"/>
    <cellStyle name="Normal 40 2 4 2 2" xfId="19974"/>
    <cellStyle name="Normal 40 2 4 2 3" xfId="20982"/>
    <cellStyle name="Normal 40 2 5" xfId="8705"/>
    <cellStyle name="Normal 40 2 5 2" xfId="12419"/>
    <cellStyle name="Normal 40 2 5 2 2" xfId="19981"/>
    <cellStyle name="Normal 40 2 5 2 3" xfId="20989"/>
    <cellStyle name="Normal 40 2 6" xfId="8706"/>
    <cellStyle name="Normal 40 2 6 2" xfId="12963"/>
    <cellStyle name="Normal 40 2 6 2 2" xfId="20207"/>
    <cellStyle name="Normal 40 2 6 2 3" xfId="21025"/>
    <cellStyle name="Normal 40 2 7" xfId="8707"/>
    <cellStyle name="Normal 40 2 7 2" xfId="14272"/>
    <cellStyle name="Normal 40 2 7 2 2" xfId="20652"/>
    <cellStyle name="Normal 40 2 7 2 3" xfId="21044"/>
    <cellStyle name="Normal 40 2 8" xfId="11642"/>
    <cellStyle name="Normal 40 2 8 2" xfId="19695"/>
    <cellStyle name="Normal 40 2 8 3" xfId="15523"/>
    <cellStyle name="Normal 40 2 9" xfId="15121"/>
    <cellStyle name="Normal 40 20" xfId="8708"/>
    <cellStyle name="Normal 40 20 2" xfId="12962"/>
    <cellStyle name="Normal 40 20 2 2" xfId="20206"/>
    <cellStyle name="Normal 40 20 2 3" xfId="21024"/>
    <cellStyle name="Normal 40 21" xfId="8709"/>
    <cellStyle name="Normal 40 21 2" xfId="14271"/>
    <cellStyle name="Normal 40 21 2 2" xfId="20651"/>
    <cellStyle name="Normal 40 21 2 3" xfId="21043"/>
    <cellStyle name="Normal 40 22" xfId="8710"/>
    <cellStyle name="Normal 40 23" xfId="8711"/>
    <cellStyle name="Normal 40 24" xfId="8712"/>
    <cellStyle name="Normal 40 25" xfId="11635"/>
    <cellStyle name="Normal 40 25 2" xfId="19688"/>
    <cellStyle name="Normal 40 25 3" xfId="15533"/>
    <cellStyle name="Normal 40 26" xfId="15120"/>
    <cellStyle name="Normal 40 27" xfId="3036"/>
    <cellStyle name="Normal 40 28" xfId="22522"/>
    <cellStyle name="Normal 40 3" xfId="2207"/>
    <cellStyle name="Normal 40 3 10" xfId="18163"/>
    <cellStyle name="Normal 40 3 11" xfId="20524"/>
    <cellStyle name="Normal 40 3 12" xfId="22524"/>
    <cellStyle name="Normal 40 3 2" xfId="8714"/>
    <cellStyle name="Normal 40 3 2 2" xfId="12379"/>
    <cellStyle name="Normal 40 3 2 2 2" xfId="19941"/>
    <cellStyle name="Normal 40 3 2 2 3" xfId="20950"/>
    <cellStyle name="Normal 40 3 3" xfId="8715"/>
    <cellStyle name="Normal 40 3 3 2" xfId="12431"/>
    <cellStyle name="Normal 40 3 3 2 2" xfId="19993"/>
    <cellStyle name="Normal 40 3 3 2 3" xfId="21001"/>
    <cellStyle name="Normal 40 3 4" xfId="8716"/>
    <cellStyle name="Normal 40 3 4 2" xfId="12411"/>
    <cellStyle name="Normal 40 3 4 2 2" xfId="19973"/>
    <cellStyle name="Normal 40 3 4 2 3" xfId="20981"/>
    <cellStyle name="Normal 40 3 5" xfId="8717"/>
    <cellStyle name="Normal 40 3 5 2" xfId="12420"/>
    <cellStyle name="Normal 40 3 5 2 2" xfId="19982"/>
    <cellStyle name="Normal 40 3 5 2 3" xfId="20990"/>
    <cellStyle name="Normal 40 3 6" xfId="8718"/>
    <cellStyle name="Normal 40 3 6 2" xfId="12964"/>
    <cellStyle name="Normal 40 3 6 2 2" xfId="20208"/>
    <cellStyle name="Normal 40 3 6 2 3" xfId="21026"/>
    <cellStyle name="Normal 40 3 7" xfId="8719"/>
    <cellStyle name="Normal 40 3 7 2" xfId="14273"/>
    <cellStyle name="Normal 40 3 7 2 2" xfId="20653"/>
    <cellStyle name="Normal 40 3 7 2 3" xfId="21045"/>
    <cellStyle name="Normal 40 3 8" xfId="11643"/>
    <cellStyle name="Normal 40 3 8 2" xfId="19696"/>
    <cellStyle name="Normal 40 3 8 3" xfId="15521"/>
    <cellStyle name="Normal 40 3 9" xfId="8713"/>
    <cellStyle name="Normal 40 4" xfId="2208"/>
    <cellStyle name="Normal 40 4 10" xfId="18164"/>
    <cellStyle name="Normal 40 4 11" xfId="20066"/>
    <cellStyle name="Normal 40 4 12" xfId="22525"/>
    <cellStyle name="Normal 40 4 2" xfId="8721"/>
    <cellStyle name="Normal 40 4 2 2" xfId="12380"/>
    <cellStyle name="Normal 40 4 2 2 2" xfId="19942"/>
    <cellStyle name="Normal 40 4 2 2 3" xfId="20951"/>
    <cellStyle name="Normal 40 4 3" xfId="8722"/>
    <cellStyle name="Normal 40 4 3 2" xfId="12432"/>
    <cellStyle name="Normal 40 4 3 2 2" xfId="19994"/>
    <cellStyle name="Normal 40 4 3 2 3" xfId="21002"/>
    <cellStyle name="Normal 40 4 4" xfId="8723"/>
    <cellStyle name="Normal 40 4 4 2" xfId="12410"/>
    <cellStyle name="Normal 40 4 4 2 2" xfId="19972"/>
    <cellStyle name="Normal 40 4 4 2 3" xfId="20980"/>
    <cellStyle name="Normal 40 4 5" xfId="8724"/>
    <cellStyle name="Normal 40 4 5 2" xfId="12421"/>
    <cellStyle name="Normal 40 4 5 2 2" xfId="19983"/>
    <cellStyle name="Normal 40 4 5 2 3" xfId="20991"/>
    <cellStyle name="Normal 40 4 6" xfId="8725"/>
    <cellStyle name="Normal 40 4 6 2" xfId="12965"/>
    <cellStyle name="Normal 40 4 6 2 2" xfId="20209"/>
    <cellStyle name="Normal 40 4 6 2 3" xfId="21027"/>
    <cellStyle name="Normal 40 4 7" xfId="8726"/>
    <cellStyle name="Normal 40 4 7 2" xfId="14274"/>
    <cellStyle name="Normal 40 4 7 2 2" xfId="20654"/>
    <cellStyle name="Normal 40 4 7 2 3" xfId="21046"/>
    <cellStyle name="Normal 40 4 8" xfId="11644"/>
    <cellStyle name="Normal 40 4 8 2" xfId="19697"/>
    <cellStyle name="Normal 40 4 8 3" xfId="15520"/>
    <cellStyle name="Normal 40 4 9" xfId="8720"/>
    <cellStyle name="Normal 40 5" xfId="2209"/>
    <cellStyle name="Normal 40 5 10" xfId="18165"/>
    <cellStyle name="Normal 40 5 11" xfId="19532"/>
    <cellStyle name="Normal 40 5 12" xfId="22526"/>
    <cellStyle name="Normal 40 5 2" xfId="8728"/>
    <cellStyle name="Normal 40 5 2 2" xfId="12381"/>
    <cellStyle name="Normal 40 5 2 2 2" xfId="19943"/>
    <cellStyle name="Normal 40 5 2 2 3" xfId="20952"/>
    <cellStyle name="Normal 40 5 3" xfId="8729"/>
    <cellStyle name="Normal 40 5 3 2" xfId="12433"/>
    <cellStyle name="Normal 40 5 3 2 2" xfId="19995"/>
    <cellStyle name="Normal 40 5 3 2 3" xfId="21003"/>
    <cellStyle name="Normal 40 5 4" xfId="8730"/>
    <cellStyle name="Normal 40 5 4 2" xfId="12409"/>
    <cellStyle name="Normal 40 5 4 2 2" xfId="19971"/>
    <cellStyle name="Normal 40 5 4 2 3" xfId="20979"/>
    <cellStyle name="Normal 40 5 5" xfId="8731"/>
    <cellStyle name="Normal 40 5 5 2" xfId="12422"/>
    <cellStyle name="Normal 40 5 5 2 2" xfId="19984"/>
    <cellStyle name="Normal 40 5 5 2 3" xfId="20992"/>
    <cellStyle name="Normal 40 5 6" xfId="8732"/>
    <cellStyle name="Normal 40 5 6 2" xfId="12966"/>
    <cellStyle name="Normal 40 5 6 2 2" xfId="20210"/>
    <cellStyle name="Normal 40 5 6 2 3" xfId="21028"/>
    <cellStyle name="Normal 40 5 7" xfId="8733"/>
    <cellStyle name="Normal 40 5 7 2" xfId="14275"/>
    <cellStyle name="Normal 40 5 7 2 2" xfId="20655"/>
    <cellStyle name="Normal 40 5 7 2 3" xfId="21047"/>
    <cellStyle name="Normal 40 5 8" xfId="11645"/>
    <cellStyle name="Normal 40 5 8 2" xfId="19698"/>
    <cellStyle name="Normal 40 5 8 3" xfId="15518"/>
    <cellStyle name="Normal 40 5 9" xfId="8727"/>
    <cellStyle name="Normal 40 6" xfId="2210"/>
    <cellStyle name="Normal 40 6 10" xfId="18166"/>
    <cellStyle name="Normal 40 6 11" xfId="17344"/>
    <cellStyle name="Normal 40 6 12" xfId="22527"/>
    <cellStyle name="Normal 40 6 2" xfId="8735"/>
    <cellStyle name="Normal 40 6 2 2" xfId="12382"/>
    <cellStyle name="Normal 40 6 2 2 2" xfId="19944"/>
    <cellStyle name="Normal 40 6 2 2 3" xfId="20953"/>
    <cellStyle name="Normal 40 6 3" xfId="8736"/>
    <cellStyle name="Normal 40 6 3 2" xfId="12434"/>
    <cellStyle name="Normal 40 6 3 2 2" xfId="19996"/>
    <cellStyle name="Normal 40 6 3 2 3" xfId="21004"/>
    <cellStyle name="Normal 40 6 4" xfId="8737"/>
    <cellStyle name="Normal 40 6 4 2" xfId="12408"/>
    <cellStyle name="Normal 40 6 4 2 2" xfId="19970"/>
    <cellStyle name="Normal 40 6 4 2 3" xfId="20978"/>
    <cellStyle name="Normal 40 6 5" xfId="8738"/>
    <cellStyle name="Normal 40 6 5 2" xfId="12423"/>
    <cellStyle name="Normal 40 6 5 2 2" xfId="19985"/>
    <cellStyle name="Normal 40 6 5 2 3" xfId="20993"/>
    <cellStyle name="Normal 40 6 6" xfId="8739"/>
    <cellStyle name="Normal 40 6 6 2" xfId="12967"/>
    <cellStyle name="Normal 40 6 6 2 2" xfId="20211"/>
    <cellStyle name="Normal 40 6 6 2 3" xfId="21029"/>
    <cellStyle name="Normal 40 6 7" xfId="8740"/>
    <cellStyle name="Normal 40 6 7 2" xfId="14276"/>
    <cellStyle name="Normal 40 6 7 2 2" xfId="20656"/>
    <cellStyle name="Normal 40 6 7 2 3" xfId="21048"/>
    <cellStyle name="Normal 40 6 8" xfId="11646"/>
    <cellStyle name="Normal 40 6 8 2" xfId="19699"/>
    <cellStyle name="Normal 40 6 8 3" xfId="15517"/>
    <cellStyle name="Normal 40 6 9" xfId="8734"/>
    <cellStyle name="Normal 40 7" xfId="2211"/>
    <cellStyle name="Normal 40 7 10" xfId="18167"/>
    <cellStyle name="Normal 40 7 11" xfId="17342"/>
    <cellStyle name="Normal 40 7 12" xfId="22528"/>
    <cellStyle name="Normal 40 7 2" xfId="8742"/>
    <cellStyle name="Normal 40 7 2 2" xfId="12383"/>
    <cellStyle name="Normal 40 7 2 2 2" xfId="19945"/>
    <cellStyle name="Normal 40 7 2 2 3" xfId="20954"/>
    <cellStyle name="Normal 40 7 3" xfId="8743"/>
    <cellStyle name="Normal 40 7 3 2" xfId="12435"/>
    <cellStyle name="Normal 40 7 3 2 2" xfId="19997"/>
    <cellStyle name="Normal 40 7 3 2 3" xfId="21005"/>
    <cellStyle name="Normal 40 7 4" xfId="8744"/>
    <cellStyle name="Normal 40 7 4 2" xfId="12407"/>
    <cellStyle name="Normal 40 7 4 2 2" xfId="19969"/>
    <cellStyle name="Normal 40 7 4 2 3" xfId="20977"/>
    <cellStyle name="Normal 40 7 5" xfId="8745"/>
    <cellStyle name="Normal 40 7 5 2" xfId="12424"/>
    <cellStyle name="Normal 40 7 5 2 2" xfId="19986"/>
    <cellStyle name="Normal 40 7 5 2 3" xfId="20994"/>
    <cellStyle name="Normal 40 7 6" xfId="8746"/>
    <cellStyle name="Normal 40 7 6 2" xfId="12968"/>
    <cellStyle name="Normal 40 7 6 2 2" xfId="20212"/>
    <cellStyle name="Normal 40 7 6 2 3" xfId="21030"/>
    <cellStyle name="Normal 40 7 7" xfId="8747"/>
    <cellStyle name="Normal 40 7 7 2" xfId="14277"/>
    <cellStyle name="Normal 40 7 7 2 2" xfId="20657"/>
    <cellStyle name="Normal 40 7 7 2 3" xfId="21049"/>
    <cellStyle name="Normal 40 7 8" xfId="11647"/>
    <cellStyle name="Normal 40 7 8 2" xfId="19700"/>
    <cellStyle name="Normal 40 7 8 3" xfId="15515"/>
    <cellStyle name="Normal 40 7 9" xfId="8741"/>
    <cellStyle name="Normal 40 8" xfId="2212"/>
    <cellStyle name="Normal 40 8 10" xfId="18174"/>
    <cellStyle name="Normal 40 8 11" xfId="20523"/>
    <cellStyle name="Normal 40 8 12" xfId="22529"/>
    <cellStyle name="Normal 40 8 2" xfId="8749"/>
    <cellStyle name="Normal 40 8 2 2" xfId="12384"/>
    <cellStyle name="Normal 40 8 2 2 2" xfId="19946"/>
    <cellStyle name="Normal 40 8 2 2 3" xfId="20955"/>
    <cellStyle name="Normal 40 8 3" xfId="8750"/>
    <cellStyle name="Normal 40 8 3 2" xfId="12436"/>
    <cellStyle name="Normal 40 8 3 2 2" xfId="19998"/>
    <cellStyle name="Normal 40 8 3 2 3" xfId="21006"/>
    <cellStyle name="Normal 40 8 4" xfId="8751"/>
    <cellStyle name="Normal 40 8 4 2" xfId="12406"/>
    <cellStyle name="Normal 40 8 4 2 2" xfId="19968"/>
    <cellStyle name="Normal 40 8 4 2 3" xfId="20976"/>
    <cellStyle name="Normal 40 8 5" xfId="8752"/>
    <cellStyle name="Normal 40 8 5 2" xfId="12425"/>
    <cellStyle name="Normal 40 8 5 2 2" xfId="19987"/>
    <cellStyle name="Normal 40 8 5 2 3" xfId="20995"/>
    <cellStyle name="Normal 40 8 6" xfId="8753"/>
    <cellStyle name="Normal 40 8 6 2" xfId="12969"/>
    <cellStyle name="Normal 40 8 6 2 2" xfId="20213"/>
    <cellStyle name="Normal 40 8 6 2 3" xfId="21031"/>
    <cellStyle name="Normal 40 8 7" xfId="8754"/>
    <cellStyle name="Normal 40 8 7 2" xfId="14278"/>
    <cellStyle name="Normal 40 8 7 2 2" xfId="20658"/>
    <cellStyle name="Normal 40 8 7 2 3" xfId="21050"/>
    <cellStyle name="Normal 40 8 8" xfId="11648"/>
    <cellStyle name="Normal 40 8 8 2" xfId="19701"/>
    <cellStyle name="Normal 40 8 8 3" xfId="15514"/>
    <cellStyle name="Normal 40 8 9" xfId="8748"/>
    <cellStyle name="Normal 40 9" xfId="2213"/>
    <cellStyle name="Normal 40 9 10" xfId="18177"/>
    <cellStyle name="Normal 40 9 11" xfId="20065"/>
    <cellStyle name="Normal 40 9 12" xfId="23043"/>
    <cellStyle name="Normal 40 9 2" xfId="8756"/>
    <cellStyle name="Normal 40 9 2 2" xfId="12390"/>
    <cellStyle name="Normal 40 9 2 2 2" xfId="19952"/>
    <cellStyle name="Normal 40 9 2 2 3" xfId="20961"/>
    <cellStyle name="Normal 40 9 3" xfId="8757"/>
    <cellStyle name="Normal 40 9 3 2" xfId="12446"/>
    <cellStyle name="Normal 40 9 3 2 2" xfId="20008"/>
    <cellStyle name="Normal 40 9 3 2 3" xfId="21016"/>
    <cellStyle name="Normal 40 9 4" xfId="8758"/>
    <cellStyle name="Normal 40 9 4 2" xfId="12399"/>
    <cellStyle name="Normal 40 9 4 2 2" xfId="19961"/>
    <cellStyle name="Normal 40 9 4 2 3" xfId="20969"/>
    <cellStyle name="Normal 40 9 5" xfId="8759"/>
    <cellStyle name="Normal 40 9 5 2" xfId="12442"/>
    <cellStyle name="Normal 40 9 5 2 2" xfId="20004"/>
    <cellStyle name="Normal 40 9 5 2 3" xfId="21012"/>
    <cellStyle name="Normal 40 9 6" xfId="8760"/>
    <cellStyle name="Normal 40 9 6 2" xfId="13576"/>
    <cellStyle name="Normal 40 9 6 2 2" xfId="20411"/>
    <cellStyle name="Normal 40 9 6 2 3" xfId="21037"/>
    <cellStyle name="Normal 40 9 7" xfId="8761"/>
    <cellStyle name="Normal 40 9 7 2" xfId="14885"/>
    <cellStyle name="Normal 40 9 7 2 2" xfId="20864"/>
    <cellStyle name="Normal 40 9 7 2 3" xfId="21056"/>
    <cellStyle name="Normal 40 9 8" xfId="11649"/>
    <cellStyle name="Normal 40 9 8 2" xfId="19702"/>
    <cellStyle name="Normal 40 9 8 3" xfId="15512"/>
    <cellStyle name="Normal 40 9 9" xfId="8755"/>
    <cellStyle name="Normal 41" xfId="15199"/>
    <cellStyle name="Normal 41 10" xfId="11650"/>
    <cellStyle name="Normal 41 11" xfId="15122"/>
    <cellStyle name="Normal 41 2" xfId="2214"/>
    <cellStyle name="Normal 41 2 2" xfId="8763"/>
    <cellStyle name="Normal 41 2 2 2" xfId="12971"/>
    <cellStyle name="Normal 41 2 3" xfId="8764"/>
    <cellStyle name="Normal 41 2 3 2" xfId="14280"/>
    <cellStyle name="Normal 41 2 4" xfId="11651"/>
    <cellStyle name="Normal 41 2 5" xfId="8762"/>
    <cellStyle name="Normal 41 2 6" xfId="18179"/>
    <cellStyle name="Normal 41 2 7" xfId="15183"/>
    <cellStyle name="Normal 41 3" xfId="2215"/>
    <cellStyle name="Normal 41 3 2" xfId="8766"/>
    <cellStyle name="Normal 41 3 2 2" xfId="12972"/>
    <cellStyle name="Normal 41 3 3" xfId="8767"/>
    <cellStyle name="Normal 41 3 3 2" xfId="14281"/>
    <cellStyle name="Normal 41 3 4" xfId="11652"/>
    <cellStyle name="Normal 41 3 5" xfId="8765"/>
    <cellStyle name="Normal 41 3 6" xfId="18181"/>
    <cellStyle name="Normal 41 3 7" xfId="19531"/>
    <cellStyle name="Normal 41 4" xfId="2216"/>
    <cellStyle name="Normal 41 4 2" xfId="8769"/>
    <cellStyle name="Normal 41 4 2 2" xfId="12973"/>
    <cellStyle name="Normal 41 4 3" xfId="8770"/>
    <cellStyle name="Normal 41 4 3 2" xfId="14282"/>
    <cellStyle name="Normal 41 4 4" xfId="11653"/>
    <cellStyle name="Normal 41 4 5" xfId="8768"/>
    <cellStyle name="Normal 41 4 6" xfId="18183"/>
    <cellStyle name="Normal 41 4 7" xfId="20064"/>
    <cellStyle name="Normal 41 5" xfId="2217"/>
    <cellStyle name="Normal 41 5 2" xfId="8772"/>
    <cellStyle name="Normal 41 5 2 2" xfId="12974"/>
    <cellStyle name="Normal 41 5 3" xfId="8773"/>
    <cellStyle name="Normal 41 5 3 2" xfId="14283"/>
    <cellStyle name="Normal 41 5 4" xfId="11654"/>
    <cellStyle name="Normal 41 5 5" xfId="8771"/>
    <cellStyle name="Normal 41 5 6" xfId="18184"/>
    <cellStyle name="Normal 41 5 7" xfId="20521"/>
    <cellStyle name="Normal 41 6" xfId="2218"/>
    <cellStyle name="Normal 41 6 2" xfId="8775"/>
    <cellStyle name="Normal 41 6 2 2" xfId="12975"/>
    <cellStyle name="Normal 41 6 3" xfId="8776"/>
    <cellStyle name="Normal 41 6 3 2" xfId="14284"/>
    <cellStyle name="Normal 41 6 4" xfId="11655"/>
    <cellStyle name="Normal 41 6 5" xfId="8774"/>
    <cellStyle name="Normal 41 6 6" xfId="18186"/>
    <cellStyle name="Normal 41 6 7" xfId="17318"/>
    <cellStyle name="Normal 41 7" xfId="2219"/>
    <cellStyle name="Normal 41 7 2" xfId="12970"/>
    <cellStyle name="Normal 41 7 3" xfId="8777"/>
    <cellStyle name="Normal 41 7 4" xfId="18188"/>
    <cellStyle name="Normal 41 7 5" xfId="17316"/>
    <cellStyle name="Normal 41 8" xfId="2220"/>
    <cellStyle name="Normal 41 8 2" xfId="14279"/>
    <cellStyle name="Normal 41 8 3" xfId="8778"/>
    <cellStyle name="Normal 41 8 4" xfId="18189"/>
    <cellStyle name="Normal 41 8 5" xfId="20063"/>
    <cellStyle name="Normal 41 9" xfId="11044"/>
    <cellStyle name="Normal 42" xfId="2221"/>
    <cellStyle name="Normal 42 2" xfId="8779"/>
    <cellStyle name="Normal 42 2 2" xfId="12976"/>
    <cellStyle name="Normal 42 3" xfId="8780"/>
    <cellStyle name="Normal 42 3 2" xfId="14285"/>
    <cellStyle name="Normal 42 4" xfId="11656"/>
    <cellStyle name="Normal 42 5" xfId="15123"/>
    <cellStyle name="Normal 43" xfId="2222"/>
    <cellStyle name="Normal 43 10" xfId="2223"/>
    <cellStyle name="Normal 43 10 2" xfId="8783"/>
    <cellStyle name="Normal 43 10 2 2" xfId="12978"/>
    <cellStyle name="Normal 43 10 3" xfId="8784"/>
    <cellStyle name="Normal 43 10 3 2" xfId="14287"/>
    <cellStyle name="Normal 43 10 4" xfId="11658"/>
    <cellStyle name="Normal 43 10 5" xfId="8782"/>
    <cellStyle name="Normal 43 10 6" xfId="18192"/>
    <cellStyle name="Normal 43 10 7" xfId="17314"/>
    <cellStyle name="Normal 43 11" xfId="8785"/>
    <cellStyle name="Normal 43 11 2" xfId="12977"/>
    <cellStyle name="Normal 43 12" xfId="8786"/>
    <cellStyle name="Normal 43 12 2" xfId="14286"/>
    <cellStyle name="Normal 43 13" xfId="11657"/>
    <cellStyle name="Normal 43 14" xfId="15124"/>
    <cellStyle name="Normal 43 2" xfId="2224"/>
    <cellStyle name="Normal 43 2 2" xfId="8787"/>
    <cellStyle name="Normal 43 2 2 2" xfId="12979"/>
    <cellStyle name="Normal 43 2 3" xfId="8788"/>
    <cellStyle name="Normal 43 2 3 2" xfId="14288"/>
    <cellStyle name="Normal 43 2 4" xfId="11659"/>
    <cellStyle name="Normal 43 2 5" xfId="8781"/>
    <cellStyle name="Normal 43 2 6" xfId="18191"/>
    <cellStyle name="Normal 43 2 7" xfId="20500"/>
    <cellStyle name="Normal 43 3" xfId="2225"/>
    <cellStyle name="Normal 43 3 2" xfId="8790"/>
    <cellStyle name="Normal 43 3 2 2" xfId="12980"/>
    <cellStyle name="Normal 43 3 3" xfId="8791"/>
    <cellStyle name="Normal 43 3 3 2" xfId="14289"/>
    <cellStyle name="Normal 43 3 4" xfId="11660"/>
    <cellStyle name="Normal 43 3 5" xfId="8789"/>
    <cellStyle name="Normal 43 3 6" xfId="18196"/>
    <cellStyle name="Normal 43 3 7" xfId="17313"/>
    <cellStyle name="Normal 43 4" xfId="2226"/>
    <cellStyle name="Normal 43 4 2" xfId="8793"/>
    <cellStyle name="Normal 43 4 2 2" xfId="12981"/>
    <cellStyle name="Normal 43 4 3" xfId="8794"/>
    <cellStyle name="Normal 43 4 3 2" xfId="14290"/>
    <cellStyle name="Normal 43 4 4" xfId="11661"/>
    <cellStyle name="Normal 43 4 5" xfId="8792"/>
    <cellStyle name="Normal 43 4 6" xfId="18197"/>
    <cellStyle name="Normal 43 4 7" xfId="17311"/>
    <cellStyle name="Normal 43 5" xfId="2227"/>
    <cellStyle name="Normal 43 5 2" xfId="8796"/>
    <cellStyle name="Normal 43 5 2 2" xfId="12982"/>
    <cellStyle name="Normal 43 5 3" xfId="8797"/>
    <cellStyle name="Normal 43 5 3 2" xfId="14291"/>
    <cellStyle name="Normal 43 5 4" xfId="11662"/>
    <cellStyle name="Normal 43 5 5" xfId="8795"/>
    <cellStyle name="Normal 43 5 6" xfId="18199"/>
    <cellStyle name="Normal 43 5 7" xfId="19530"/>
    <cellStyle name="Normal 43 6" xfId="2228"/>
    <cellStyle name="Normal 43 6 2" xfId="8799"/>
    <cellStyle name="Normal 43 6 2 2" xfId="12983"/>
    <cellStyle name="Normal 43 6 3" xfId="8800"/>
    <cellStyle name="Normal 43 6 3 2" xfId="14292"/>
    <cellStyle name="Normal 43 6 4" xfId="11663"/>
    <cellStyle name="Normal 43 6 5" xfId="8798"/>
    <cellStyle name="Normal 43 6 6" xfId="18201"/>
    <cellStyle name="Normal 43 6 7" xfId="20402"/>
    <cellStyle name="Normal 43 7" xfId="2229"/>
    <cellStyle name="Normal 43 7 2" xfId="8802"/>
    <cellStyle name="Normal 43 7 2 2" xfId="12984"/>
    <cellStyle name="Normal 43 7 3" xfId="8803"/>
    <cellStyle name="Normal 43 7 3 2" xfId="14293"/>
    <cellStyle name="Normal 43 7 4" xfId="11664"/>
    <cellStyle name="Normal 43 7 5" xfId="8801"/>
    <cellStyle name="Normal 43 7 6" xfId="18202"/>
    <cellStyle name="Normal 43 7 7" xfId="20849"/>
    <cellStyle name="Normal 43 8" xfId="2230"/>
    <cellStyle name="Normal 43 8 2" xfId="8805"/>
    <cellStyle name="Normal 43 8 2 2" xfId="12985"/>
    <cellStyle name="Normal 43 8 3" xfId="8806"/>
    <cellStyle name="Normal 43 8 3 2" xfId="14294"/>
    <cellStyle name="Normal 43 8 4" xfId="11665"/>
    <cellStyle name="Normal 43 8 5" xfId="8804"/>
    <cellStyle name="Normal 43 8 6" xfId="18204"/>
    <cellStyle name="Normal 43 8 7" xfId="17308"/>
    <cellStyle name="Normal 43 9" xfId="2231"/>
    <cellStyle name="Normal 43 9 2" xfId="8808"/>
    <cellStyle name="Normal 43 9 2 2" xfId="12986"/>
    <cellStyle name="Normal 43 9 3" xfId="8809"/>
    <cellStyle name="Normal 43 9 3 2" xfId="14295"/>
    <cellStyle name="Normal 43 9 4" xfId="11666"/>
    <cellStyle name="Normal 43 9 5" xfId="8807"/>
    <cellStyle name="Normal 43 9 6" xfId="18206"/>
    <cellStyle name="Normal 43 9 7" xfId="17306"/>
    <cellStyle name="Normal 44" xfId="18207"/>
    <cellStyle name="Normal 44 10" xfId="8810"/>
    <cellStyle name="Normal 44 11" xfId="22530"/>
    <cellStyle name="Normal 44 2" xfId="2232"/>
    <cellStyle name="Normal 44 2 2" xfId="8812"/>
    <cellStyle name="Normal 44 2 2 2" xfId="12988"/>
    <cellStyle name="Normal 44 2 3" xfId="8813"/>
    <cellStyle name="Normal 44 2 3 2" xfId="14297"/>
    <cellStyle name="Normal 44 2 4" xfId="11668"/>
    <cellStyle name="Normal 44 2 5" xfId="8811"/>
    <cellStyle name="Normal 44 2 6" xfId="18208"/>
    <cellStyle name="Normal 44 2 7" xfId="20855"/>
    <cellStyle name="Normal 44 3" xfId="2233"/>
    <cellStyle name="Normal 44 3 2" xfId="8815"/>
    <cellStyle name="Normal 44 3 2 2" xfId="12989"/>
    <cellStyle name="Normal 44 3 3" xfId="8816"/>
    <cellStyle name="Normal 44 3 3 2" xfId="14298"/>
    <cellStyle name="Normal 44 3 4" xfId="11669"/>
    <cellStyle name="Normal 44 3 5" xfId="8814"/>
    <cellStyle name="Normal 44 3 6" xfId="18210"/>
    <cellStyle name="Normal 44 3 7" xfId="17304"/>
    <cellStyle name="Normal 44 4" xfId="2234"/>
    <cellStyle name="Normal 44 4 2" xfId="8818"/>
    <cellStyle name="Normal 44 4 2 2" xfId="12990"/>
    <cellStyle name="Normal 44 4 3" xfId="8819"/>
    <cellStyle name="Normal 44 4 3 2" xfId="14299"/>
    <cellStyle name="Normal 44 4 4" xfId="11670"/>
    <cellStyle name="Normal 44 4 5" xfId="8817"/>
    <cellStyle name="Normal 44 4 6" xfId="18212"/>
    <cellStyle name="Normal 44 4 7" xfId="17302"/>
    <cellStyle name="Normal 44 5" xfId="2235"/>
    <cellStyle name="Normal 44 5 2" xfId="8821"/>
    <cellStyle name="Normal 44 5 2 2" xfId="12991"/>
    <cellStyle name="Normal 44 5 3" xfId="8822"/>
    <cellStyle name="Normal 44 5 3 2" xfId="14300"/>
    <cellStyle name="Normal 44 5 4" xfId="11671"/>
    <cellStyle name="Normal 44 5 5" xfId="8820"/>
    <cellStyle name="Normal 44 5 6" xfId="18213"/>
    <cellStyle name="Normal 44 5 7" xfId="19529"/>
    <cellStyle name="Normal 44 6" xfId="2236"/>
    <cellStyle name="Normal 44 6 2" xfId="8824"/>
    <cellStyle name="Normal 44 6 2 2" xfId="12992"/>
    <cellStyle name="Normal 44 6 3" xfId="8825"/>
    <cellStyle name="Normal 44 6 3 2" xfId="14301"/>
    <cellStyle name="Normal 44 6 4" xfId="11672"/>
    <cellStyle name="Normal 44 6 5" xfId="8823"/>
    <cellStyle name="Normal 44 6 6" xfId="18215"/>
    <cellStyle name="Normal 44 6 7" xfId="20401"/>
    <cellStyle name="Normal 44 7" xfId="2237"/>
    <cellStyle name="Normal 44 7 2" xfId="12987"/>
    <cellStyle name="Normal 44 7 3" xfId="8826"/>
    <cellStyle name="Normal 44 7 4" xfId="18217"/>
    <cellStyle name="Normal 44 7 5" xfId="20520"/>
    <cellStyle name="Normal 44 8" xfId="2238"/>
    <cellStyle name="Normal 44 8 2" xfId="14296"/>
    <cellStyle name="Normal 44 8 3" xfId="8827"/>
    <cellStyle name="Normal 44 8 4" xfId="18218"/>
    <cellStyle name="Normal 44 8 5" xfId="17299"/>
    <cellStyle name="Normal 44 9" xfId="11667"/>
    <cellStyle name="Normal 45" xfId="18219"/>
    <cellStyle name="Normal 45 2" xfId="11673"/>
    <cellStyle name="Normal 45 3" xfId="8828"/>
    <cellStyle name="Normal 46" xfId="18220"/>
    <cellStyle name="Normal 46 10" xfId="22531"/>
    <cellStyle name="Normal 46 11" xfId="23292"/>
    <cellStyle name="Normal 46 12" xfId="23374"/>
    <cellStyle name="Normal 46 13" xfId="23326"/>
    <cellStyle name="Normal 46 14" xfId="23414"/>
    <cellStyle name="Normal 46 15" xfId="23450"/>
    <cellStyle name="Normal 46 16" xfId="23504"/>
    <cellStyle name="Normal 46 17" xfId="23574"/>
    <cellStyle name="Normal 46 18" xfId="23610"/>
    <cellStyle name="Normal 46 19" xfId="23679"/>
    <cellStyle name="Normal 46 2" xfId="2239"/>
    <cellStyle name="Normal 46 2 2" xfId="12385"/>
    <cellStyle name="Normal 46 2 2 2" xfId="19947"/>
    <cellStyle name="Normal 46 2 2 3" xfId="20956"/>
    <cellStyle name="Normal 46 2 3" xfId="8830"/>
    <cellStyle name="Normal 46 2 4" xfId="18221"/>
    <cellStyle name="Normal 46 2 5" xfId="19528"/>
    <cellStyle name="Normal 46 20" xfId="23713"/>
    <cellStyle name="Normal 46 3" xfId="2240"/>
    <cellStyle name="Normal 46 3 2" xfId="12437"/>
    <cellStyle name="Normal 46 3 2 2" xfId="19999"/>
    <cellStyle name="Normal 46 3 2 3" xfId="21007"/>
    <cellStyle name="Normal 46 3 3" xfId="8831"/>
    <cellStyle name="Normal 46 3 4" xfId="18222"/>
    <cellStyle name="Normal 46 3 5" xfId="20519"/>
    <cellStyle name="Normal 46 4" xfId="2241"/>
    <cellStyle name="Normal 46 4 2" xfId="12404"/>
    <cellStyle name="Normal 46 4 2 2" xfId="19966"/>
    <cellStyle name="Normal 46 4 2 3" xfId="20974"/>
    <cellStyle name="Normal 46 4 3" xfId="8832"/>
    <cellStyle name="Normal 46 4 4" xfId="18223"/>
    <cellStyle name="Normal 46 4 5" xfId="17297"/>
    <cellStyle name="Normal 46 5" xfId="2242"/>
    <cellStyle name="Normal 46 5 2" xfId="12427"/>
    <cellStyle name="Normal 46 5 2 2" xfId="19989"/>
    <cellStyle name="Normal 46 5 2 3" xfId="20997"/>
    <cellStyle name="Normal 46 5 3" xfId="8833"/>
    <cellStyle name="Normal 46 5 4" xfId="18224"/>
    <cellStyle name="Normal 46 5 5" xfId="20062"/>
    <cellStyle name="Normal 46 6" xfId="2243"/>
    <cellStyle name="Normal 46 6 2" xfId="12993"/>
    <cellStyle name="Normal 46 6 2 2" xfId="20219"/>
    <cellStyle name="Normal 46 6 2 3" xfId="21032"/>
    <cellStyle name="Normal 46 6 3" xfId="8834"/>
    <cellStyle name="Normal 46 6 4" xfId="18225"/>
    <cellStyle name="Normal 46 6 5" xfId="17296"/>
    <cellStyle name="Normal 46 7" xfId="8835"/>
    <cellStyle name="Normal 46 7 2" xfId="14302"/>
    <cellStyle name="Normal 46 7 2 2" xfId="20670"/>
    <cellStyle name="Normal 46 7 2 3" xfId="21051"/>
    <cellStyle name="Normal 46 8" xfId="11674"/>
    <cellStyle name="Normal 46 8 2" xfId="19708"/>
    <cellStyle name="Normal 46 8 3" xfId="15481"/>
    <cellStyle name="Normal 46 9" xfId="8829"/>
    <cellStyle name="Normal 47" xfId="18227"/>
    <cellStyle name="Normal 47 2" xfId="11675"/>
    <cellStyle name="Normal 47 3" xfId="8836"/>
    <cellStyle name="Normal 48" xfId="18228"/>
    <cellStyle name="Normal 48 10" xfId="22532"/>
    <cellStyle name="Normal 48 11" xfId="23293"/>
    <cellStyle name="Normal 48 12" xfId="23375"/>
    <cellStyle name="Normal 48 13" xfId="23344"/>
    <cellStyle name="Normal 48 14" xfId="23415"/>
    <cellStyle name="Normal 48 15" xfId="23451"/>
    <cellStyle name="Normal 48 16" xfId="23522"/>
    <cellStyle name="Normal 48 17" xfId="23575"/>
    <cellStyle name="Normal 48 18" xfId="23611"/>
    <cellStyle name="Normal 48 19" xfId="23680"/>
    <cellStyle name="Normal 48 2" xfId="2244"/>
    <cellStyle name="Normal 48 2 2" xfId="12386"/>
    <cellStyle name="Normal 48 2 2 2" xfId="19948"/>
    <cellStyle name="Normal 48 2 2 3" xfId="20957"/>
    <cellStyle name="Normal 48 2 3" xfId="8838"/>
    <cellStyle name="Normal 48 2 4" xfId="18229"/>
    <cellStyle name="Normal 48 2 5" xfId="20061"/>
    <cellStyle name="Normal 48 20" xfId="23714"/>
    <cellStyle name="Normal 48 3" xfId="2245"/>
    <cellStyle name="Normal 48 3 2" xfId="12438"/>
    <cellStyle name="Normal 48 3 2 2" xfId="20000"/>
    <cellStyle name="Normal 48 3 2 3" xfId="21008"/>
    <cellStyle name="Normal 48 3 3" xfId="8839"/>
    <cellStyle name="Normal 48 3 4" xfId="18230"/>
    <cellStyle name="Normal 48 3 5" xfId="17294"/>
    <cellStyle name="Normal 48 4" xfId="2246"/>
    <cellStyle name="Normal 48 4 2" xfId="12403"/>
    <cellStyle name="Normal 48 4 2 2" xfId="19965"/>
    <cellStyle name="Normal 48 4 2 3" xfId="20973"/>
    <cellStyle name="Normal 48 4 3" xfId="8840"/>
    <cellStyle name="Normal 48 4 4" xfId="18231"/>
    <cellStyle name="Normal 48 4 5" xfId="19527"/>
    <cellStyle name="Normal 48 5" xfId="2247"/>
    <cellStyle name="Normal 48 5 2" xfId="12428"/>
    <cellStyle name="Normal 48 5 2 2" xfId="19990"/>
    <cellStyle name="Normal 48 5 2 3" xfId="20998"/>
    <cellStyle name="Normal 48 5 3" xfId="8841"/>
    <cellStyle name="Normal 48 5 4" xfId="18232"/>
    <cellStyle name="Normal 48 5 5" xfId="20518"/>
    <cellStyle name="Normal 48 6" xfId="2248"/>
    <cellStyle name="Normal 48 6 2" xfId="12994"/>
    <cellStyle name="Normal 48 6 2 2" xfId="20220"/>
    <cellStyle name="Normal 48 6 2 3" xfId="21033"/>
    <cellStyle name="Normal 48 6 3" xfId="8842"/>
    <cellStyle name="Normal 48 6 4" xfId="18233"/>
    <cellStyle name="Normal 48 6 5" xfId="17292"/>
    <cellStyle name="Normal 48 7" xfId="8843"/>
    <cellStyle name="Normal 48 7 2" xfId="14303"/>
    <cellStyle name="Normal 48 7 2 2" xfId="20671"/>
    <cellStyle name="Normal 48 7 2 3" xfId="21052"/>
    <cellStyle name="Normal 48 8" xfId="11676"/>
    <cellStyle name="Normal 48 8 2" xfId="19709"/>
    <cellStyle name="Normal 48 8 3" xfId="15479"/>
    <cellStyle name="Normal 48 9" xfId="8837"/>
    <cellStyle name="Normal 49" xfId="18234"/>
    <cellStyle name="Normal 49 10" xfId="2249"/>
    <cellStyle name="Normal 49 10 2" xfId="8846"/>
    <cellStyle name="Normal 49 10 2 2" xfId="13590"/>
    <cellStyle name="Normal 49 10 3" xfId="8847"/>
    <cellStyle name="Normal 49 10 3 2" xfId="14899"/>
    <cellStyle name="Normal 49 10 4" xfId="11678"/>
    <cellStyle name="Normal 49 10 5" xfId="8845"/>
    <cellStyle name="Normal 49 10 6" xfId="18235"/>
    <cellStyle name="Normal 49 10 7" xfId="19526"/>
    <cellStyle name="Normal 49 11" xfId="2250"/>
    <cellStyle name="Normal 49 11 2" xfId="12995"/>
    <cellStyle name="Normal 49 11 3" xfId="8848"/>
    <cellStyle name="Normal 49 11 4" xfId="18237"/>
    <cellStyle name="Normal 49 11 5" xfId="20060"/>
    <cellStyle name="Normal 49 12" xfId="2251"/>
    <cellStyle name="Normal 49 12 2" xfId="14304"/>
    <cellStyle name="Normal 49 12 3" xfId="8849"/>
    <cellStyle name="Normal 49 12 4" xfId="18238"/>
    <cellStyle name="Normal 49 12 5" xfId="17290"/>
    <cellStyle name="Normal 49 13" xfId="11677"/>
    <cellStyle name="Normal 49 14" xfId="8844"/>
    <cellStyle name="Normal 49 15" xfId="22533"/>
    <cellStyle name="Normal 49 2" xfId="2252"/>
    <cellStyle name="Normal 49 2 2" xfId="8851"/>
    <cellStyle name="Normal 49 2 2 2" xfId="12996"/>
    <cellStyle name="Normal 49 2 3" xfId="8852"/>
    <cellStyle name="Normal 49 2 3 2" xfId="14305"/>
    <cellStyle name="Normal 49 2 4" xfId="11679"/>
    <cellStyle name="Normal 49 2 5" xfId="8850"/>
    <cellStyle name="Normal 49 2 6" xfId="18239"/>
    <cellStyle name="Normal 49 2 7" xfId="19525"/>
    <cellStyle name="Normal 49 3" xfId="2253"/>
    <cellStyle name="Normal 49 3 2" xfId="8854"/>
    <cellStyle name="Normal 49 3 2 2" xfId="12997"/>
    <cellStyle name="Normal 49 3 3" xfId="8855"/>
    <cellStyle name="Normal 49 3 3 2" xfId="14306"/>
    <cellStyle name="Normal 49 3 4" xfId="11680"/>
    <cellStyle name="Normal 49 3 5" xfId="8853"/>
    <cellStyle name="Normal 49 3 6" xfId="18240"/>
    <cellStyle name="Normal 49 3 7" xfId="20059"/>
    <cellStyle name="Normal 49 4" xfId="2254"/>
    <cellStyle name="Normal 49 4 2" xfId="8857"/>
    <cellStyle name="Normal 49 4 2 2" xfId="13580"/>
    <cellStyle name="Normal 49 4 3" xfId="8858"/>
    <cellStyle name="Normal 49 4 3 2" xfId="14889"/>
    <cellStyle name="Normal 49 4 4" xfId="11681"/>
    <cellStyle name="Normal 49 4 5" xfId="8856"/>
    <cellStyle name="Normal 49 4 6" xfId="18242"/>
    <cellStyle name="Normal 49 4 7" xfId="20517"/>
    <cellStyle name="Normal 49 5" xfId="2255"/>
    <cellStyle name="Normal 49 5 2" xfId="8860"/>
    <cellStyle name="Normal 49 5 2 2" xfId="13506"/>
    <cellStyle name="Normal 49 5 3" xfId="8861"/>
    <cellStyle name="Normal 49 5 3 2" xfId="14815"/>
    <cellStyle name="Normal 49 5 4" xfId="11682"/>
    <cellStyle name="Normal 49 5 5" xfId="8859"/>
    <cellStyle name="Normal 49 5 6" xfId="18244"/>
    <cellStyle name="Normal 49 5 7" xfId="17287"/>
    <cellStyle name="Normal 49 6" xfId="2256"/>
    <cellStyle name="Normal 49 6 2" xfId="8863"/>
    <cellStyle name="Normal 49 6 2 2" xfId="13584"/>
    <cellStyle name="Normal 49 6 3" xfId="8864"/>
    <cellStyle name="Normal 49 6 3 2" xfId="14893"/>
    <cellStyle name="Normal 49 6 4" xfId="11683"/>
    <cellStyle name="Normal 49 6 5" xfId="8862"/>
    <cellStyle name="Normal 49 6 6" xfId="18245"/>
    <cellStyle name="Normal 49 6 7" xfId="17285"/>
    <cellStyle name="Normal 49 7" xfId="2257"/>
    <cellStyle name="Normal 49 7 2" xfId="8866"/>
    <cellStyle name="Normal 49 7 2 2" xfId="13503"/>
    <cellStyle name="Normal 49 7 3" xfId="8867"/>
    <cellStyle name="Normal 49 7 3 2" xfId="14812"/>
    <cellStyle name="Normal 49 7 4" xfId="11684"/>
    <cellStyle name="Normal 49 7 5" xfId="8865"/>
    <cellStyle name="Normal 49 7 6" xfId="18247"/>
    <cellStyle name="Normal 49 7 7" xfId="19524"/>
    <cellStyle name="Normal 49 8" xfId="2258"/>
    <cellStyle name="Normal 49 8 2" xfId="8869"/>
    <cellStyle name="Normal 49 8 2 2" xfId="13587"/>
    <cellStyle name="Normal 49 8 3" xfId="8870"/>
    <cellStyle name="Normal 49 8 3 2" xfId="14896"/>
    <cellStyle name="Normal 49 8 4" xfId="11685"/>
    <cellStyle name="Normal 49 8 5" xfId="8868"/>
    <cellStyle name="Normal 49 8 6" xfId="18249"/>
    <cellStyle name="Normal 49 8 7" xfId="20058"/>
    <cellStyle name="Normal 49 9" xfId="2259"/>
    <cellStyle name="Normal 49 9 2" xfId="8872"/>
    <cellStyle name="Normal 49 9 2 2" xfId="13501"/>
    <cellStyle name="Normal 49 9 3" xfId="8873"/>
    <cellStyle name="Normal 49 9 3 2" xfId="14810"/>
    <cellStyle name="Normal 49 9 4" xfId="11686"/>
    <cellStyle name="Normal 49 9 5" xfId="8871"/>
    <cellStyle name="Normal 49 9 6" xfId="18250"/>
    <cellStyle name="Normal 49 9 7" xfId="20516"/>
    <cellStyle name="Normal 5" xfId="2260"/>
    <cellStyle name="Normal 5 10" xfId="2261"/>
    <cellStyle name="Normal 5 10 2" xfId="8875"/>
    <cellStyle name="Normal 5 10 3" xfId="18253"/>
    <cellStyle name="Normal 5 10 4" xfId="19523"/>
    <cellStyle name="Normal 5 11" xfId="2262"/>
    <cellStyle name="Normal 5 11 2" xfId="8876"/>
    <cellStyle name="Normal 5 11 3" xfId="18254"/>
    <cellStyle name="Normal 5 11 4" xfId="20515"/>
    <cellStyle name="Normal 5 12" xfId="2263"/>
    <cellStyle name="Normal 5 12 2" xfId="8877"/>
    <cellStyle name="Normal 5 12 3" xfId="18255"/>
    <cellStyle name="Normal 5 12 4" xfId="17280"/>
    <cellStyle name="Normal 5 13" xfId="2264"/>
    <cellStyle name="Normal 5 13 2" xfId="8878"/>
    <cellStyle name="Normal 5 13 3" xfId="18256"/>
    <cellStyle name="Normal 5 13 4" xfId="20057"/>
    <cellStyle name="Normal 5 14" xfId="2265"/>
    <cellStyle name="Normal 5 14 2" xfId="8879"/>
    <cellStyle name="Normal 5 14 3" xfId="18257"/>
    <cellStyle name="Normal 5 14 4" xfId="17279"/>
    <cellStyle name="Normal 5 15" xfId="2266"/>
    <cellStyle name="Normal 5 15 2" xfId="8880"/>
    <cellStyle name="Normal 5 15 3" xfId="18258"/>
    <cellStyle name="Normal 5 15 4" xfId="19522"/>
    <cellStyle name="Normal 5 16" xfId="2267"/>
    <cellStyle name="Normal 5 16 2" xfId="8881"/>
    <cellStyle name="Normal 5 16 3" xfId="18259"/>
    <cellStyle name="Normal 5 16 4" xfId="20514"/>
    <cellStyle name="Normal 5 17" xfId="2268"/>
    <cellStyle name="Normal 5 17 2" xfId="8882"/>
    <cellStyle name="Normal 5 17 3" xfId="18260"/>
    <cellStyle name="Normal 5 17 4" xfId="17277"/>
    <cellStyle name="Normal 5 18" xfId="2269"/>
    <cellStyle name="Normal 5 18 2" xfId="8883"/>
    <cellStyle name="Normal 5 18 3" xfId="18261"/>
    <cellStyle name="Normal 5 18 4" xfId="20056"/>
    <cellStyle name="Normal 5 19" xfId="2270"/>
    <cellStyle name="Normal 5 19 2" xfId="8884"/>
    <cellStyle name="Normal 5 19 3" xfId="18262"/>
    <cellStyle name="Normal 5 19 4" xfId="17276"/>
    <cellStyle name="Normal 5 2" xfId="2271"/>
    <cellStyle name="Normal 5 2 10" xfId="2272"/>
    <cellStyle name="Normal 5 2 10 2" xfId="8886"/>
    <cellStyle name="Normal 5 2 10 2 2" xfId="13000"/>
    <cellStyle name="Normal 5 2 10 3" xfId="8887"/>
    <cellStyle name="Normal 5 2 10 3 2" xfId="14309"/>
    <cellStyle name="Normal 5 2 10 4" xfId="11689"/>
    <cellStyle name="Normal 5 2 10 5" xfId="8885"/>
    <cellStyle name="Normal 5 2 10 6" xfId="18263"/>
    <cellStyle name="Normal 5 2 10 7" xfId="19521"/>
    <cellStyle name="Normal 5 2 10 8" xfId="22535"/>
    <cellStyle name="Normal 5 2 11" xfId="2273"/>
    <cellStyle name="Normal 5 2 11 2" xfId="8889"/>
    <cellStyle name="Normal 5 2 11 2 2" xfId="13001"/>
    <cellStyle name="Normal 5 2 11 3" xfId="8890"/>
    <cellStyle name="Normal 5 2 11 3 2" xfId="14310"/>
    <cellStyle name="Normal 5 2 11 4" xfId="11690"/>
    <cellStyle name="Normal 5 2 11 5" xfId="8888"/>
    <cellStyle name="Normal 5 2 11 6" xfId="18265"/>
    <cellStyle name="Normal 5 2 11 7" xfId="20055"/>
    <cellStyle name="Normal 5 2 11 8" xfId="22536"/>
    <cellStyle name="Normal 5 2 12" xfId="2274"/>
    <cellStyle name="Normal 5 2 12 2" xfId="8892"/>
    <cellStyle name="Normal 5 2 12 2 2" xfId="13002"/>
    <cellStyle name="Normal 5 2 12 3" xfId="8893"/>
    <cellStyle name="Normal 5 2 12 3 2" xfId="14311"/>
    <cellStyle name="Normal 5 2 12 4" xfId="11691"/>
    <cellStyle name="Normal 5 2 12 5" xfId="8891"/>
    <cellStyle name="Normal 5 2 12 6" xfId="18267"/>
    <cellStyle name="Normal 5 2 12 7" xfId="20513"/>
    <cellStyle name="Normal 5 2 12 8" xfId="22537"/>
    <cellStyle name="Normal 5 2 13" xfId="2275"/>
    <cellStyle name="Normal 5 2 13 2" xfId="8895"/>
    <cellStyle name="Normal 5 2 13 2 2" xfId="13003"/>
    <cellStyle name="Normal 5 2 13 3" xfId="8896"/>
    <cellStyle name="Normal 5 2 13 3 2" xfId="14312"/>
    <cellStyle name="Normal 5 2 13 4" xfId="11692"/>
    <cellStyle name="Normal 5 2 13 5" xfId="8894"/>
    <cellStyle name="Normal 5 2 13 6" xfId="18268"/>
    <cellStyle name="Normal 5 2 13 7" xfId="17273"/>
    <cellStyle name="Normal 5 2 13 8" xfId="22538"/>
    <cellStyle name="Normal 5 2 14" xfId="2276"/>
    <cellStyle name="Normal 5 2 14 2" xfId="8898"/>
    <cellStyle name="Normal 5 2 14 2 2" xfId="13004"/>
    <cellStyle name="Normal 5 2 14 3" xfId="8899"/>
    <cellStyle name="Normal 5 2 14 3 2" xfId="14313"/>
    <cellStyle name="Normal 5 2 14 4" xfId="11693"/>
    <cellStyle name="Normal 5 2 14 5" xfId="8897"/>
    <cellStyle name="Normal 5 2 14 6" xfId="18270"/>
    <cellStyle name="Normal 5 2 14 7" xfId="17271"/>
    <cellStyle name="Normal 5 2 14 8" xfId="22539"/>
    <cellStyle name="Normal 5 2 15" xfId="2277"/>
    <cellStyle name="Normal 5 2 15 2" xfId="8901"/>
    <cellStyle name="Normal 5 2 15 2 2" xfId="13005"/>
    <cellStyle name="Normal 5 2 15 3" xfId="8902"/>
    <cellStyle name="Normal 5 2 15 3 2" xfId="14314"/>
    <cellStyle name="Normal 5 2 15 4" xfId="11694"/>
    <cellStyle name="Normal 5 2 15 5" xfId="8900"/>
    <cellStyle name="Normal 5 2 15 6" xfId="18271"/>
    <cellStyle name="Normal 5 2 15 7" xfId="19520"/>
    <cellStyle name="Normal 5 2 15 8" xfId="22540"/>
    <cellStyle name="Normal 5 2 16" xfId="2278"/>
    <cellStyle name="Normal 5 2 16 2" xfId="8904"/>
    <cellStyle name="Normal 5 2 16 2 2" xfId="13006"/>
    <cellStyle name="Normal 5 2 16 3" xfId="8905"/>
    <cellStyle name="Normal 5 2 16 3 2" xfId="14315"/>
    <cellStyle name="Normal 5 2 16 4" xfId="11695"/>
    <cellStyle name="Normal 5 2 16 5" xfId="8903"/>
    <cellStyle name="Normal 5 2 16 6" xfId="18272"/>
    <cellStyle name="Normal 5 2 16 7" xfId="20054"/>
    <cellStyle name="Normal 5 2 16 8" xfId="22541"/>
    <cellStyle name="Normal 5 2 17" xfId="2279"/>
    <cellStyle name="Normal 5 2 17 2" xfId="8907"/>
    <cellStyle name="Normal 5 2 17 2 2" xfId="13007"/>
    <cellStyle name="Normal 5 2 17 3" xfId="8908"/>
    <cellStyle name="Normal 5 2 17 3 2" xfId="14316"/>
    <cellStyle name="Normal 5 2 17 4" xfId="11696"/>
    <cellStyle name="Normal 5 2 17 5" xfId="8906"/>
    <cellStyle name="Normal 5 2 17 6" xfId="18274"/>
    <cellStyle name="Normal 5 2 17 7" xfId="20512"/>
    <cellStyle name="Normal 5 2 17 8" xfId="22542"/>
    <cellStyle name="Normal 5 2 18" xfId="2280"/>
    <cellStyle name="Normal 5 2 18 2" xfId="8910"/>
    <cellStyle name="Normal 5 2 18 2 2" xfId="13008"/>
    <cellStyle name="Normal 5 2 18 3" xfId="8911"/>
    <cellStyle name="Normal 5 2 18 3 2" xfId="14317"/>
    <cellStyle name="Normal 5 2 18 4" xfId="11697"/>
    <cellStyle name="Normal 5 2 18 5" xfId="8909"/>
    <cellStyle name="Normal 5 2 18 6" xfId="18276"/>
    <cellStyle name="Normal 5 2 18 7" xfId="17268"/>
    <cellStyle name="Normal 5 2 18 8" xfId="22543"/>
    <cellStyle name="Normal 5 2 19" xfId="2281"/>
    <cellStyle name="Normal 5 2 19 2" xfId="8913"/>
    <cellStyle name="Normal 5 2 19 2 2" xfId="13009"/>
    <cellStyle name="Normal 5 2 19 3" xfId="8914"/>
    <cellStyle name="Normal 5 2 19 3 2" xfId="14318"/>
    <cellStyle name="Normal 5 2 19 4" xfId="11698"/>
    <cellStyle name="Normal 5 2 19 5" xfId="8912"/>
    <cellStyle name="Normal 5 2 19 6" xfId="18277"/>
    <cellStyle name="Normal 5 2 19 7" xfId="17266"/>
    <cellStyle name="Normal 5 2 19 8" xfId="22544"/>
    <cellStyle name="Normal 5 2 2" xfId="2282"/>
    <cellStyle name="Normal 5 2 2 2" xfId="8916"/>
    <cellStyle name="Normal 5 2 2 2 2" xfId="13010"/>
    <cellStyle name="Normal 5 2 2 3" xfId="8917"/>
    <cellStyle name="Normal 5 2 2 3 2" xfId="14319"/>
    <cellStyle name="Normal 5 2 2 4" xfId="11699"/>
    <cellStyle name="Normal 5 2 2 5" xfId="8915"/>
    <cellStyle name="Normal 5 2 2 6" xfId="18279"/>
    <cellStyle name="Normal 5 2 2 7" xfId="19519"/>
    <cellStyle name="Normal 5 2 2 8" xfId="22545"/>
    <cellStyle name="Normal 5 2 20" xfId="2283"/>
    <cellStyle name="Normal 5 2 20 2" xfId="8919"/>
    <cellStyle name="Normal 5 2 20 2 2" xfId="13011"/>
    <cellStyle name="Normal 5 2 20 3" xfId="8920"/>
    <cellStyle name="Normal 5 2 20 3 2" xfId="14320"/>
    <cellStyle name="Normal 5 2 20 4" xfId="11700"/>
    <cellStyle name="Normal 5 2 20 5" xfId="8918"/>
    <cellStyle name="Normal 5 2 20 6" xfId="18281"/>
    <cellStyle name="Normal 5 2 20 7" xfId="20053"/>
    <cellStyle name="Normal 5 2 20 8" xfId="22546"/>
    <cellStyle name="Normal 5 2 21" xfId="2284"/>
    <cellStyle name="Normal 5 2 21 2" xfId="8922"/>
    <cellStyle name="Normal 5 2 21 2 2" xfId="13012"/>
    <cellStyle name="Normal 5 2 21 3" xfId="8923"/>
    <cellStyle name="Normal 5 2 21 3 2" xfId="14321"/>
    <cellStyle name="Normal 5 2 21 4" xfId="11701"/>
    <cellStyle name="Normal 5 2 21 5" xfId="8921"/>
    <cellStyle name="Normal 5 2 21 6" xfId="18282"/>
    <cellStyle name="Normal 5 2 21 7" xfId="20511"/>
    <cellStyle name="Normal 5 2 21 8" xfId="22547"/>
    <cellStyle name="Normal 5 2 22" xfId="2285"/>
    <cellStyle name="Normal 5 2 22 2" xfId="8925"/>
    <cellStyle name="Normal 5 2 22 2 2" xfId="13013"/>
    <cellStyle name="Normal 5 2 22 3" xfId="8926"/>
    <cellStyle name="Normal 5 2 22 3 2" xfId="14322"/>
    <cellStyle name="Normal 5 2 22 4" xfId="11702"/>
    <cellStyle name="Normal 5 2 22 5" xfId="8924"/>
    <cellStyle name="Normal 5 2 22 6" xfId="18284"/>
    <cellStyle name="Normal 5 2 22 7" xfId="17263"/>
    <cellStyle name="Normal 5 2 22 8" xfId="22548"/>
    <cellStyle name="Normal 5 2 23" xfId="2286"/>
    <cellStyle name="Normal 5 2 23 2" xfId="8928"/>
    <cellStyle name="Normal 5 2 23 2 2" xfId="13014"/>
    <cellStyle name="Normal 5 2 23 3" xfId="8929"/>
    <cellStyle name="Normal 5 2 23 3 2" xfId="14323"/>
    <cellStyle name="Normal 5 2 23 4" xfId="11703"/>
    <cellStyle name="Normal 5 2 23 5" xfId="8927"/>
    <cellStyle name="Normal 5 2 23 6" xfId="18286"/>
    <cellStyle name="Normal 5 2 23 7" xfId="17261"/>
    <cellStyle name="Normal 5 2 23 8" xfId="22549"/>
    <cellStyle name="Normal 5 2 24" xfId="2287"/>
    <cellStyle name="Normal 5 2 24 2" xfId="8931"/>
    <cellStyle name="Normal 5 2 24 2 2" xfId="13015"/>
    <cellStyle name="Normal 5 2 24 3" xfId="8932"/>
    <cellStyle name="Normal 5 2 24 3 2" xfId="14324"/>
    <cellStyle name="Normal 5 2 24 4" xfId="11704"/>
    <cellStyle name="Normal 5 2 24 5" xfId="8930"/>
    <cellStyle name="Normal 5 2 24 6" xfId="18287"/>
    <cellStyle name="Normal 5 2 24 7" xfId="19518"/>
    <cellStyle name="Normal 5 2 24 8" xfId="22550"/>
    <cellStyle name="Normal 5 2 25" xfId="2288"/>
    <cellStyle name="Normal 5 2 25 2" xfId="8934"/>
    <cellStyle name="Normal 5 2 25 2 2" xfId="13016"/>
    <cellStyle name="Normal 5 2 25 3" xfId="8935"/>
    <cellStyle name="Normal 5 2 25 3 2" xfId="14325"/>
    <cellStyle name="Normal 5 2 25 4" xfId="11705"/>
    <cellStyle name="Normal 5 2 25 5" xfId="8933"/>
    <cellStyle name="Normal 5 2 25 6" xfId="18289"/>
    <cellStyle name="Normal 5 2 25 7" xfId="20052"/>
    <cellStyle name="Normal 5 2 25 8" xfId="22551"/>
    <cellStyle name="Normal 5 2 26" xfId="2289"/>
    <cellStyle name="Normal 5 2 26 2" xfId="8937"/>
    <cellStyle name="Normal 5 2 26 2 2" xfId="13017"/>
    <cellStyle name="Normal 5 2 26 3" xfId="8938"/>
    <cellStyle name="Normal 5 2 26 3 2" xfId="14326"/>
    <cellStyle name="Normal 5 2 26 4" xfId="11706"/>
    <cellStyle name="Normal 5 2 26 5" xfId="8936"/>
    <cellStyle name="Normal 5 2 26 6" xfId="18291"/>
    <cellStyle name="Normal 5 2 26 7" xfId="20510"/>
    <cellStyle name="Normal 5 2 26 8" xfId="22552"/>
    <cellStyle name="Normal 5 2 27" xfId="2290"/>
    <cellStyle name="Normal 5 2 27 2" xfId="8940"/>
    <cellStyle name="Normal 5 2 27 2 2" xfId="13018"/>
    <cellStyle name="Normal 5 2 27 3" xfId="8941"/>
    <cellStyle name="Normal 5 2 27 3 2" xfId="14327"/>
    <cellStyle name="Normal 5 2 27 4" xfId="11707"/>
    <cellStyle name="Normal 5 2 27 5" xfId="8939"/>
    <cellStyle name="Normal 5 2 27 6" xfId="18292"/>
    <cellStyle name="Normal 5 2 27 7" xfId="17258"/>
    <cellStyle name="Normal 5 2 27 8" xfId="22553"/>
    <cellStyle name="Normal 5 2 28" xfId="2291"/>
    <cellStyle name="Normal 5 2 28 2" xfId="8943"/>
    <cellStyle name="Normal 5 2 28 2 2" xfId="13019"/>
    <cellStyle name="Normal 5 2 28 3" xfId="8944"/>
    <cellStyle name="Normal 5 2 28 3 2" xfId="14328"/>
    <cellStyle name="Normal 5 2 28 4" xfId="11708"/>
    <cellStyle name="Normal 5 2 28 5" xfId="8942"/>
    <cellStyle name="Normal 5 2 28 6" xfId="18294"/>
    <cellStyle name="Normal 5 2 28 7" xfId="17256"/>
    <cellStyle name="Normal 5 2 28 8" xfId="22554"/>
    <cellStyle name="Normal 5 2 29" xfId="2292"/>
    <cellStyle name="Normal 5 2 29 2" xfId="8946"/>
    <cellStyle name="Normal 5 2 29 2 2" xfId="13020"/>
    <cellStyle name="Normal 5 2 29 3" xfId="8947"/>
    <cellStyle name="Normal 5 2 29 3 2" xfId="14329"/>
    <cellStyle name="Normal 5 2 29 4" xfId="11709"/>
    <cellStyle name="Normal 5 2 29 5" xfId="8945"/>
    <cellStyle name="Normal 5 2 29 6" xfId="18296"/>
    <cellStyle name="Normal 5 2 29 7" xfId="19517"/>
    <cellStyle name="Normal 5 2 29 8" xfId="22555"/>
    <cellStyle name="Normal 5 2 3" xfId="2293"/>
    <cellStyle name="Normal 5 2 3 2" xfId="8949"/>
    <cellStyle name="Normal 5 2 3 2 2" xfId="13021"/>
    <cellStyle name="Normal 5 2 3 3" xfId="8950"/>
    <cellStyle name="Normal 5 2 3 3 2" xfId="14330"/>
    <cellStyle name="Normal 5 2 3 4" xfId="11710"/>
    <cellStyle name="Normal 5 2 3 5" xfId="8948"/>
    <cellStyle name="Normal 5 2 3 6" xfId="18297"/>
    <cellStyle name="Normal 5 2 3 7" xfId="20051"/>
    <cellStyle name="Normal 5 2 3 8" xfId="22556"/>
    <cellStyle name="Normal 5 2 30" xfId="2294"/>
    <cellStyle name="Normal 5 2 30 2" xfId="8952"/>
    <cellStyle name="Normal 5 2 30 2 2" xfId="13022"/>
    <cellStyle name="Normal 5 2 30 3" xfId="8953"/>
    <cellStyle name="Normal 5 2 30 3 2" xfId="14331"/>
    <cellStyle name="Normal 5 2 30 4" xfId="11711"/>
    <cellStyle name="Normal 5 2 30 5" xfId="8951"/>
    <cellStyle name="Normal 5 2 30 6" xfId="18299"/>
    <cellStyle name="Normal 5 2 30 7" xfId="20509"/>
    <cellStyle name="Normal 5 2 30 8" xfId="22557"/>
    <cellStyle name="Normal 5 2 31" xfId="2295"/>
    <cellStyle name="Normal 5 2 31 2" xfId="8955"/>
    <cellStyle name="Normal 5 2 31 2 2" xfId="13023"/>
    <cellStyle name="Normal 5 2 31 3" xfId="8956"/>
    <cellStyle name="Normal 5 2 31 3 2" xfId="14332"/>
    <cellStyle name="Normal 5 2 31 4" xfId="11712"/>
    <cellStyle name="Normal 5 2 31 5" xfId="8954"/>
    <cellStyle name="Normal 5 2 31 6" xfId="18301"/>
    <cellStyle name="Normal 5 2 31 7" xfId="17253"/>
    <cellStyle name="Normal 5 2 31 8" xfId="22558"/>
    <cellStyle name="Normal 5 2 32" xfId="2296"/>
    <cellStyle name="Normal 5 2 32 2" xfId="8958"/>
    <cellStyle name="Normal 5 2 32 2 2" xfId="13024"/>
    <cellStyle name="Normal 5 2 32 3" xfId="8959"/>
    <cellStyle name="Normal 5 2 32 3 2" xfId="14333"/>
    <cellStyle name="Normal 5 2 32 4" xfId="11713"/>
    <cellStyle name="Normal 5 2 32 5" xfId="8957"/>
    <cellStyle name="Normal 5 2 32 6" xfId="18302"/>
    <cellStyle name="Normal 5 2 32 7" xfId="17251"/>
    <cellStyle name="Normal 5 2 32 8" xfId="22559"/>
    <cellStyle name="Normal 5 2 33" xfId="2297"/>
    <cellStyle name="Normal 5 2 33 2" xfId="8961"/>
    <cellStyle name="Normal 5 2 33 2 2" xfId="13025"/>
    <cellStyle name="Normal 5 2 33 3" xfId="8962"/>
    <cellStyle name="Normal 5 2 33 3 2" xfId="14334"/>
    <cellStyle name="Normal 5 2 33 4" xfId="11714"/>
    <cellStyle name="Normal 5 2 33 5" xfId="8960"/>
    <cellStyle name="Normal 5 2 33 6" xfId="18304"/>
    <cellStyle name="Normal 5 2 33 7" xfId="19516"/>
    <cellStyle name="Normal 5 2 33 8" xfId="22560"/>
    <cellStyle name="Normal 5 2 34" xfId="2298"/>
    <cellStyle name="Normal 5 2 34 2" xfId="8964"/>
    <cellStyle name="Normal 5 2 34 2 2" xfId="13026"/>
    <cellStyle name="Normal 5 2 34 3" xfId="8965"/>
    <cellStyle name="Normal 5 2 34 3 2" xfId="14335"/>
    <cellStyle name="Normal 5 2 34 4" xfId="11715"/>
    <cellStyle name="Normal 5 2 34 5" xfId="8963"/>
    <cellStyle name="Normal 5 2 34 6" xfId="18306"/>
    <cellStyle name="Normal 5 2 34 7" xfId="20050"/>
    <cellStyle name="Normal 5 2 34 8" xfId="22561"/>
    <cellStyle name="Normal 5 2 35" xfId="2299"/>
    <cellStyle name="Normal 5 2 35 2" xfId="8967"/>
    <cellStyle name="Normal 5 2 35 2 2" xfId="13027"/>
    <cellStyle name="Normal 5 2 35 3" xfId="8968"/>
    <cellStyle name="Normal 5 2 35 3 2" xfId="14336"/>
    <cellStyle name="Normal 5 2 35 4" xfId="11716"/>
    <cellStyle name="Normal 5 2 35 5" xfId="8966"/>
    <cellStyle name="Normal 5 2 35 6" xfId="18307"/>
    <cellStyle name="Normal 5 2 35 7" xfId="20508"/>
    <cellStyle name="Normal 5 2 35 8" xfId="22562"/>
    <cellStyle name="Normal 5 2 36" xfId="2300"/>
    <cellStyle name="Normal 5 2 36 2" xfId="8970"/>
    <cellStyle name="Normal 5 2 36 2 2" xfId="13028"/>
    <cellStyle name="Normal 5 2 36 3" xfId="8971"/>
    <cellStyle name="Normal 5 2 36 3 2" xfId="14337"/>
    <cellStyle name="Normal 5 2 36 4" xfId="11717"/>
    <cellStyle name="Normal 5 2 36 5" xfId="8969"/>
    <cellStyle name="Normal 5 2 36 6" xfId="18309"/>
    <cellStyle name="Normal 5 2 36 7" xfId="17248"/>
    <cellStyle name="Normal 5 2 36 8" xfId="22563"/>
    <cellStyle name="Normal 5 2 37" xfId="2301"/>
    <cellStyle name="Normal 5 2 37 2" xfId="8973"/>
    <cellStyle name="Normal 5 2 37 2 2" xfId="13029"/>
    <cellStyle name="Normal 5 2 37 3" xfId="8974"/>
    <cellStyle name="Normal 5 2 37 3 2" xfId="14338"/>
    <cellStyle name="Normal 5 2 37 4" xfId="11718"/>
    <cellStyle name="Normal 5 2 37 5" xfId="8972"/>
    <cellStyle name="Normal 5 2 37 6" xfId="18311"/>
    <cellStyle name="Normal 5 2 37 7" xfId="17246"/>
    <cellStyle name="Normal 5 2 37 8" xfId="22564"/>
    <cellStyle name="Normal 5 2 38" xfId="2302"/>
    <cellStyle name="Normal 5 2 38 2" xfId="8976"/>
    <cellStyle name="Normal 5 2 38 2 2" xfId="13030"/>
    <cellStyle name="Normal 5 2 38 3" xfId="8977"/>
    <cellStyle name="Normal 5 2 38 3 2" xfId="14339"/>
    <cellStyle name="Normal 5 2 38 4" xfId="11719"/>
    <cellStyle name="Normal 5 2 38 5" xfId="8975"/>
    <cellStyle name="Normal 5 2 38 6" xfId="18312"/>
    <cellStyle name="Normal 5 2 38 7" xfId="19515"/>
    <cellStyle name="Normal 5 2 38 8" xfId="22565"/>
    <cellStyle name="Normal 5 2 39" xfId="2303"/>
    <cellStyle name="Normal 5 2 39 2" xfId="8979"/>
    <cellStyle name="Normal 5 2 39 2 2" xfId="13031"/>
    <cellStyle name="Normal 5 2 39 3" xfId="8980"/>
    <cellStyle name="Normal 5 2 39 3 2" xfId="14340"/>
    <cellStyle name="Normal 5 2 39 4" xfId="11720"/>
    <cellStyle name="Normal 5 2 39 5" xfId="8978"/>
    <cellStyle name="Normal 5 2 39 6" xfId="18314"/>
    <cellStyle name="Normal 5 2 39 7" xfId="20049"/>
    <cellStyle name="Normal 5 2 39 8" xfId="22566"/>
    <cellStyle name="Normal 5 2 4" xfId="2304"/>
    <cellStyle name="Normal 5 2 4 2" xfId="8982"/>
    <cellStyle name="Normal 5 2 4 2 2" xfId="13032"/>
    <cellStyle name="Normal 5 2 4 3" xfId="8983"/>
    <cellStyle name="Normal 5 2 4 3 2" xfId="14341"/>
    <cellStyle name="Normal 5 2 4 4" xfId="11721"/>
    <cellStyle name="Normal 5 2 4 5" xfId="8981"/>
    <cellStyle name="Normal 5 2 4 6" xfId="18316"/>
    <cellStyle name="Normal 5 2 4 7" xfId="20507"/>
    <cellStyle name="Normal 5 2 4 8" xfId="22567"/>
    <cellStyle name="Normal 5 2 40" xfId="2305"/>
    <cellStyle name="Normal 5 2 40 2" xfId="8985"/>
    <cellStyle name="Normal 5 2 40 2 2" xfId="13033"/>
    <cellStyle name="Normal 5 2 40 3" xfId="8986"/>
    <cellStyle name="Normal 5 2 40 3 2" xfId="14342"/>
    <cellStyle name="Normal 5 2 40 4" xfId="11722"/>
    <cellStyle name="Normal 5 2 40 5" xfId="8984"/>
    <cellStyle name="Normal 5 2 40 6" xfId="18317"/>
    <cellStyle name="Normal 5 2 40 7" xfId="17243"/>
    <cellStyle name="Normal 5 2 40 8" xfId="22568"/>
    <cellStyle name="Normal 5 2 41" xfId="2306"/>
    <cellStyle name="Normal 5 2 41 2" xfId="8988"/>
    <cellStyle name="Normal 5 2 41 2 2" xfId="13034"/>
    <cellStyle name="Normal 5 2 41 3" xfId="8989"/>
    <cellStyle name="Normal 5 2 41 3 2" xfId="14343"/>
    <cellStyle name="Normal 5 2 41 4" xfId="11723"/>
    <cellStyle name="Normal 5 2 41 5" xfId="8987"/>
    <cellStyle name="Normal 5 2 41 6" xfId="18319"/>
    <cellStyle name="Normal 5 2 41 7" xfId="17241"/>
    <cellStyle name="Normal 5 2 41 8" xfId="22569"/>
    <cellStyle name="Normal 5 2 42" xfId="2307"/>
    <cellStyle name="Normal 5 2 42 2" xfId="8991"/>
    <cellStyle name="Normal 5 2 42 2 2" xfId="13035"/>
    <cellStyle name="Normal 5 2 42 3" xfId="8992"/>
    <cellStyle name="Normal 5 2 42 3 2" xfId="14344"/>
    <cellStyle name="Normal 5 2 42 4" xfId="11724"/>
    <cellStyle name="Normal 5 2 42 5" xfId="8990"/>
    <cellStyle name="Normal 5 2 42 6" xfId="18321"/>
    <cellStyle name="Normal 5 2 42 7" xfId="19514"/>
    <cellStyle name="Normal 5 2 42 8" xfId="22570"/>
    <cellStyle name="Normal 5 2 43" xfId="2308"/>
    <cellStyle name="Normal 5 2 43 2" xfId="8994"/>
    <cellStyle name="Normal 5 2 43 2 2" xfId="13036"/>
    <cellStyle name="Normal 5 2 43 3" xfId="8995"/>
    <cellStyle name="Normal 5 2 43 3 2" xfId="14345"/>
    <cellStyle name="Normal 5 2 43 4" xfId="11725"/>
    <cellStyle name="Normal 5 2 43 5" xfId="8993"/>
    <cellStyle name="Normal 5 2 43 6" xfId="18322"/>
    <cellStyle name="Normal 5 2 43 7" xfId="20048"/>
    <cellStyle name="Normal 5 2 43 8" xfId="22571"/>
    <cellStyle name="Normal 5 2 44" xfId="2309"/>
    <cellStyle name="Normal 5 2 44 2" xfId="8997"/>
    <cellStyle name="Normal 5 2 44 2 2" xfId="13037"/>
    <cellStyle name="Normal 5 2 44 3" xfId="8998"/>
    <cellStyle name="Normal 5 2 44 3 2" xfId="14346"/>
    <cellStyle name="Normal 5 2 44 4" xfId="11726"/>
    <cellStyle name="Normal 5 2 44 5" xfId="8996"/>
    <cellStyle name="Normal 5 2 44 6" xfId="18324"/>
    <cellStyle name="Normal 5 2 44 7" xfId="20506"/>
    <cellStyle name="Normal 5 2 44 8" xfId="22572"/>
    <cellStyle name="Normal 5 2 45" xfId="2310"/>
    <cellStyle name="Normal 5 2 45 2" xfId="9000"/>
    <cellStyle name="Normal 5 2 45 2 2" xfId="13038"/>
    <cellStyle name="Normal 5 2 45 3" xfId="9001"/>
    <cellStyle name="Normal 5 2 45 3 2" xfId="14347"/>
    <cellStyle name="Normal 5 2 45 4" xfId="11727"/>
    <cellStyle name="Normal 5 2 45 5" xfId="8999"/>
    <cellStyle name="Normal 5 2 45 6" xfId="18326"/>
    <cellStyle name="Normal 5 2 45 7" xfId="17238"/>
    <cellStyle name="Normal 5 2 45 8" xfId="22573"/>
    <cellStyle name="Normal 5 2 46" xfId="2311"/>
    <cellStyle name="Normal 5 2 46 2" xfId="9003"/>
    <cellStyle name="Normal 5 2 46 2 2" xfId="13039"/>
    <cellStyle name="Normal 5 2 46 3" xfId="9004"/>
    <cellStyle name="Normal 5 2 46 3 2" xfId="14348"/>
    <cellStyle name="Normal 5 2 46 4" xfId="11728"/>
    <cellStyle name="Normal 5 2 46 5" xfId="9002"/>
    <cellStyle name="Normal 5 2 46 6" xfId="18327"/>
    <cellStyle name="Normal 5 2 46 7" xfId="17236"/>
    <cellStyle name="Normal 5 2 46 8" xfId="22574"/>
    <cellStyle name="Normal 5 2 47" xfId="2312"/>
    <cellStyle name="Normal 5 2 47 2" xfId="9006"/>
    <cellStyle name="Normal 5 2 47 2 2" xfId="13040"/>
    <cellStyle name="Normal 5 2 47 3" xfId="9007"/>
    <cellStyle name="Normal 5 2 47 3 2" xfId="14349"/>
    <cellStyle name="Normal 5 2 47 4" xfId="11729"/>
    <cellStyle name="Normal 5 2 47 5" xfId="9005"/>
    <cellStyle name="Normal 5 2 47 6" xfId="18329"/>
    <cellStyle name="Normal 5 2 47 7" xfId="19513"/>
    <cellStyle name="Normal 5 2 47 8" xfId="22575"/>
    <cellStyle name="Normal 5 2 48" xfId="2313"/>
    <cellStyle name="Normal 5 2 48 2" xfId="9009"/>
    <cellStyle name="Normal 5 2 48 2 2" xfId="13041"/>
    <cellStyle name="Normal 5 2 48 3" xfId="9010"/>
    <cellStyle name="Normal 5 2 48 3 2" xfId="14350"/>
    <cellStyle name="Normal 5 2 48 4" xfId="11730"/>
    <cellStyle name="Normal 5 2 48 5" xfId="9008"/>
    <cellStyle name="Normal 5 2 48 6" xfId="18332"/>
    <cellStyle name="Normal 5 2 48 7" xfId="20047"/>
    <cellStyle name="Normal 5 2 48 8" xfId="22576"/>
    <cellStyle name="Normal 5 2 49" xfId="2314"/>
    <cellStyle name="Normal 5 2 49 2" xfId="9012"/>
    <cellStyle name="Normal 5 2 49 2 2" xfId="13042"/>
    <cellStyle name="Normal 5 2 49 3" xfId="9013"/>
    <cellStyle name="Normal 5 2 49 3 2" xfId="14351"/>
    <cellStyle name="Normal 5 2 49 4" xfId="11731"/>
    <cellStyle name="Normal 5 2 49 5" xfId="9011"/>
    <cellStyle name="Normal 5 2 49 6" xfId="18335"/>
    <cellStyle name="Normal 5 2 49 7" xfId="20505"/>
    <cellStyle name="Normal 5 2 49 8" xfId="22577"/>
    <cellStyle name="Normal 5 2 5" xfId="2315"/>
    <cellStyle name="Normal 5 2 5 2" xfId="9015"/>
    <cellStyle name="Normal 5 2 5 2 2" xfId="13043"/>
    <cellStyle name="Normal 5 2 5 3" xfId="9016"/>
    <cellStyle name="Normal 5 2 5 3 2" xfId="14352"/>
    <cellStyle name="Normal 5 2 5 4" xfId="11732"/>
    <cellStyle name="Normal 5 2 5 5" xfId="9014"/>
    <cellStyle name="Normal 5 2 5 6" xfId="18337"/>
    <cellStyle name="Normal 5 2 5 7" xfId="17233"/>
    <cellStyle name="Normal 5 2 5 8" xfId="22578"/>
    <cellStyle name="Normal 5 2 50" xfId="2316"/>
    <cellStyle name="Normal 5 2 50 2" xfId="9018"/>
    <cellStyle name="Normal 5 2 50 2 2" xfId="13044"/>
    <cellStyle name="Normal 5 2 50 3" xfId="9019"/>
    <cellStyle name="Normal 5 2 50 3 2" xfId="14353"/>
    <cellStyle name="Normal 5 2 50 4" xfId="11733"/>
    <cellStyle name="Normal 5 2 50 5" xfId="9017"/>
    <cellStyle name="Normal 5 2 50 6" xfId="18338"/>
    <cellStyle name="Normal 5 2 50 7" xfId="17231"/>
    <cellStyle name="Normal 5 2 50 8" xfId="22579"/>
    <cellStyle name="Normal 5 2 51" xfId="2317"/>
    <cellStyle name="Normal 5 2 51 2" xfId="9021"/>
    <cellStyle name="Normal 5 2 51 2 2" xfId="13045"/>
    <cellStyle name="Normal 5 2 51 3" xfId="9022"/>
    <cellStyle name="Normal 5 2 51 3 2" xfId="14354"/>
    <cellStyle name="Normal 5 2 51 4" xfId="11734"/>
    <cellStyle name="Normal 5 2 51 5" xfId="9020"/>
    <cellStyle name="Normal 5 2 51 6" xfId="18341"/>
    <cellStyle name="Normal 5 2 51 7" xfId="19512"/>
    <cellStyle name="Normal 5 2 51 8" xfId="22580"/>
    <cellStyle name="Normal 5 2 52" xfId="2318"/>
    <cellStyle name="Normal 5 2 52 2" xfId="9024"/>
    <cellStyle name="Normal 5 2 52 2 2" xfId="13046"/>
    <cellStyle name="Normal 5 2 52 3" xfId="9025"/>
    <cellStyle name="Normal 5 2 52 3 2" xfId="14355"/>
    <cellStyle name="Normal 5 2 52 4" xfId="11735"/>
    <cellStyle name="Normal 5 2 52 5" xfId="9023"/>
    <cellStyle name="Normal 5 2 52 6" xfId="18344"/>
    <cellStyle name="Normal 5 2 52 7" xfId="20046"/>
    <cellStyle name="Normal 5 2 52 8" xfId="22581"/>
    <cellStyle name="Normal 5 2 53" xfId="2319"/>
    <cellStyle name="Normal 5 2 53 2" xfId="9027"/>
    <cellStyle name="Normal 5 2 53 2 2" xfId="13047"/>
    <cellStyle name="Normal 5 2 53 3" xfId="9028"/>
    <cellStyle name="Normal 5 2 53 3 2" xfId="14356"/>
    <cellStyle name="Normal 5 2 53 4" xfId="11736"/>
    <cellStyle name="Normal 5 2 53 5" xfId="9026"/>
    <cellStyle name="Normal 5 2 53 6" xfId="18347"/>
    <cellStyle name="Normal 5 2 53 7" xfId="20504"/>
    <cellStyle name="Normal 5 2 53 8" xfId="22582"/>
    <cellStyle name="Normal 5 2 54" xfId="2320"/>
    <cellStyle name="Normal 5 2 54 2" xfId="9030"/>
    <cellStyle name="Normal 5 2 54 2 2" xfId="13048"/>
    <cellStyle name="Normal 5 2 54 3" xfId="9031"/>
    <cellStyle name="Normal 5 2 54 3 2" xfId="14357"/>
    <cellStyle name="Normal 5 2 54 4" xfId="11737"/>
    <cellStyle name="Normal 5 2 54 5" xfId="9029"/>
    <cellStyle name="Normal 5 2 54 6" xfId="18349"/>
    <cellStyle name="Normal 5 2 54 7" xfId="17228"/>
    <cellStyle name="Normal 5 2 54 8" xfId="22583"/>
    <cellStyle name="Normal 5 2 55" xfId="2321"/>
    <cellStyle name="Normal 5 2 55 2" xfId="9033"/>
    <cellStyle name="Normal 5 2 55 2 2" xfId="13049"/>
    <cellStyle name="Normal 5 2 55 3" xfId="9034"/>
    <cellStyle name="Normal 5 2 55 3 2" xfId="14358"/>
    <cellStyle name="Normal 5 2 55 4" xfId="11738"/>
    <cellStyle name="Normal 5 2 55 5" xfId="9032"/>
    <cellStyle name="Normal 5 2 55 6" xfId="18350"/>
    <cellStyle name="Normal 5 2 55 7" xfId="17226"/>
    <cellStyle name="Normal 5 2 55 8" xfId="22584"/>
    <cellStyle name="Normal 5 2 56" xfId="2322"/>
    <cellStyle name="Normal 5 2 56 2" xfId="9036"/>
    <cellStyle name="Normal 5 2 56 2 2" xfId="13050"/>
    <cellStyle name="Normal 5 2 56 3" xfId="9037"/>
    <cellStyle name="Normal 5 2 56 3 2" xfId="14359"/>
    <cellStyle name="Normal 5 2 56 4" xfId="11739"/>
    <cellStyle name="Normal 5 2 56 5" xfId="9035"/>
    <cellStyle name="Normal 5 2 56 6" xfId="18351"/>
    <cellStyle name="Normal 5 2 56 7" xfId="19511"/>
    <cellStyle name="Normal 5 2 56 8" xfId="22585"/>
    <cellStyle name="Normal 5 2 57" xfId="2323"/>
    <cellStyle name="Normal 5 2 57 2" xfId="9039"/>
    <cellStyle name="Normal 5 2 57 2 2" xfId="13581"/>
    <cellStyle name="Normal 5 2 57 3" xfId="9040"/>
    <cellStyle name="Normal 5 2 57 3 2" xfId="14890"/>
    <cellStyle name="Normal 5 2 57 4" xfId="11740"/>
    <cellStyle name="Normal 5 2 57 5" xfId="9038"/>
    <cellStyle name="Normal 5 2 57 6" xfId="18352"/>
    <cellStyle name="Normal 5 2 57 7" xfId="20045"/>
    <cellStyle name="Normal 5 2 57 8" xfId="23047"/>
    <cellStyle name="Normal 5 2 58" xfId="2324"/>
    <cellStyle name="Normal 5 2 58 2" xfId="9042"/>
    <cellStyle name="Normal 5 2 58 2 2" xfId="13505"/>
    <cellStyle name="Normal 5 2 58 3" xfId="9043"/>
    <cellStyle name="Normal 5 2 58 3 2" xfId="14814"/>
    <cellStyle name="Normal 5 2 58 4" xfId="11741"/>
    <cellStyle name="Normal 5 2 58 5" xfId="9041"/>
    <cellStyle name="Normal 5 2 58 6" xfId="18353"/>
    <cellStyle name="Normal 5 2 58 7" xfId="20503"/>
    <cellStyle name="Normal 5 2 58 8" xfId="22906"/>
    <cellStyle name="Normal 5 2 59" xfId="2325"/>
    <cellStyle name="Normal 5 2 59 2" xfId="9045"/>
    <cellStyle name="Normal 5 2 59 2 2" xfId="13585"/>
    <cellStyle name="Normal 5 2 59 3" xfId="9046"/>
    <cellStyle name="Normal 5 2 59 3 2" xfId="14894"/>
    <cellStyle name="Normal 5 2 59 4" xfId="11742"/>
    <cellStyle name="Normal 5 2 59 5" xfId="9044"/>
    <cellStyle name="Normal 5 2 59 6" xfId="18354"/>
    <cellStyle name="Normal 5 2 59 7" xfId="17223"/>
    <cellStyle name="Normal 5 2 59 8" xfId="23050"/>
    <cellStyle name="Normal 5 2 6" xfId="2326"/>
    <cellStyle name="Normal 5 2 6 2" xfId="9048"/>
    <cellStyle name="Normal 5 2 6 2 2" xfId="13051"/>
    <cellStyle name="Normal 5 2 6 3" xfId="9049"/>
    <cellStyle name="Normal 5 2 6 3 2" xfId="14360"/>
    <cellStyle name="Normal 5 2 6 4" xfId="11743"/>
    <cellStyle name="Normal 5 2 6 5" xfId="9047"/>
    <cellStyle name="Normal 5 2 6 6" xfId="18355"/>
    <cellStyle name="Normal 5 2 6 7" xfId="17221"/>
    <cellStyle name="Normal 5 2 6 8" xfId="22586"/>
    <cellStyle name="Normal 5 2 60" xfId="2327"/>
    <cellStyle name="Normal 5 2 60 2" xfId="9051"/>
    <cellStyle name="Normal 5 2 60 2 2" xfId="13502"/>
    <cellStyle name="Normal 5 2 60 3" xfId="9052"/>
    <cellStyle name="Normal 5 2 60 3 2" xfId="14811"/>
    <cellStyle name="Normal 5 2 60 4" xfId="11744"/>
    <cellStyle name="Normal 5 2 60 5" xfId="9050"/>
    <cellStyle name="Normal 5 2 60 6" xfId="18356"/>
    <cellStyle name="Normal 5 2 60 7" xfId="19510"/>
    <cellStyle name="Normal 5 2 60 8" xfId="22902"/>
    <cellStyle name="Normal 5 2 61" xfId="2328"/>
    <cellStyle name="Normal 5 2 61 2" xfId="9054"/>
    <cellStyle name="Normal 5 2 61 2 2" xfId="13588"/>
    <cellStyle name="Normal 5 2 61 3" xfId="9055"/>
    <cellStyle name="Normal 5 2 61 3 2" xfId="14897"/>
    <cellStyle name="Normal 5 2 61 4" xfId="11745"/>
    <cellStyle name="Normal 5 2 61 5" xfId="9053"/>
    <cellStyle name="Normal 5 2 61 6" xfId="18357"/>
    <cellStyle name="Normal 5 2 61 7" xfId="20044"/>
    <cellStyle name="Normal 5 2 61 8" xfId="23054"/>
    <cellStyle name="Normal 5 2 62" xfId="2329"/>
    <cellStyle name="Normal 5 2 62 2" xfId="9057"/>
    <cellStyle name="Normal 5 2 62 2 2" xfId="13500"/>
    <cellStyle name="Normal 5 2 62 3" xfId="9058"/>
    <cellStyle name="Normal 5 2 62 3 2" xfId="14809"/>
    <cellStyle name="Normal 5 2 62 4" xfId="11746"/>
    <cellStyle name="Normal 5 2 62 5" xfId="9056"/>
    <cellStyle name="Normal 5 2 62 6" xfId="18358"/>
    <cellStyle name="Normal 5 2 62 7" xfId="20502"/>
    <cellStyle name="Normal 5 2 62 8" xfId="22899"/>
    <cellStyle name="Normal 5 2 63" xfId="2330"/>
    <cellStyle name="Normal 5 2 63 2" xfId="9060"/>
    <cellStyle name="Normal 5 2 63 2 2" xfId="13591"/>
    <cellStyle name="Normal 5 2 63 3" xfId="9061"/>
    <cellStyle name="Normal 5 2 63 3 2" xfId="14900"/>
    <cellStyle name="Normal 5 2 63 4" xfId="11747"/>
    <cellStyle name="Normal 5 2 63 5" xfId="9059"/>
    <cellStyle name="Normal 5 2 63 6" xfId="18359"/>
    <cellStyle name="Normal 5 2 63 7" xfId="17218"/>
    <cellStyle name="Normal 5 2 63 8" xfId="23057"/>
    <cellStyle name="Normal 5 2 64" xfId="9062"/>
    <cellStyle name="Normal 5 2 64 2" xfId="12999"/>
    <cellStyle name="Normal 5 2 65" xfId="9063"/>
    <cellStyle name="Normal 5 2 65 2" xfId="14308"/>
    <cellStyle name="Normal 5 2 66" xfId="9064"/>
    <cellStyle name="Normal 5 2 67" xfId="9065"/>
    <cellStyle name="Normal 5 2 68" xfId="9066"/>
    <cellStyle name="Normal 5 2 69" xfId="9067"/>
    <cellStyle name="Normal 5 2 7" xfId="2331"/>
    <cellStyle name="Normal 5 2 7 2" xfId="9069"/>
    <cellStyle name="Normal 5 2 7 2 2" xfId="13052"/>
    <cellStyle name="Normal 5 2 7 3" xfId="9070"/>
    <cellStyle name="Normal 5 2 7 3 2" xfId="14361"/>
    <cellStyle name="Normal 5 2 7 4" xfId="11748"/>
    <cellStyle name="Normal 5 2 7 5" xfId="9068"/>
    <cellStyle name="Normal 5 2 7 6" xfId="18360"/>
    <cellStyle name="Normal 5 2 7 7" xfId="20043"/>
    <cellStyle name="Normal 5 2 7 8" xfId="22587"/>
    <cellStyle name="Normal 5 2 70" xfId="11688"/>
    <cellStyle name="Normal 5 2 71" xfId="8874"/>
    <cellStyle name="Normal 5 2 72" xfId="18252"/>
    <cellStyle name="Normal 5 2 73" xfId="17282"/>
    <cellStyle name="Normal 5 2 74" xfId="22534"/>
    <cellStyle name="Normal 5 2 8" xfId="2332"/>
    <cellStyle name="Normal 5 2 8 2" xfId="9072"/>
    <cellStyle name="Normal 5 2 8 2 2" xfId="13053"/>
    <cellStyle name="Normal 5 2 8 3" xfId="9073"/>
    <cellStyle name="Normal 5 2 8 3 2" xfId="14362"/>
    <cellStyle name="Normal 5 2 8 4" xfId="11749"/>
    <cellStyle name="Normal 5 2 8 5" xfId="9071"/>
    <cellStyle name="Normal 5 2 8 6" xfId="18361"/>
    <cellStyle name="Normal 5 2 8 7" xfId="20501"/>
    <cellStyle name="Normal 5 2 8 8" xfId="22588"/>
    <cellStyle name="Normal 5 2 9" xfId="2333"/>
    <cellStyle name="Normal 5 2 9 2" xfId="9075"/>
    <cellStyle name="Normal 5 2 9 2 2" xfId="13054"/>
    <cellStyle name="Normal 5 2 9 3" xfId="9076"/>
    <cellStyle name="Normal 5 2 9 3 2" xfId="14363"/>
    <cellStyle name="Normal 5 2 9 4" xfId="11750"/>
    <cellStyle name="Normal 5 2 9 5" xfId="9074"/>
    <cellStyle name="Normal 5 2 9 6" xfId="18362"/>
    <cellStyle name="Normal 5 2 9 7" xfId="17214"/>
    <cellStyle name="Normal 5 2 9 8" xfId="22589"/>
    <cellStyle name="Normal 5 20" xfId="2334"/>
    <cellStyle name="Normal 5 20 2" xfId="9077"/>
    <cellStyle name="Normal 5 20 3" xfId="18363"/>
    <cellStyle name="Normal 5 20 4" xfId="17212"/>
    <cellStyle name="Normal 5 21" xfId="9078"/>
    <cellStyle name="Normal 5 22" xfId="11687"/>
    <cellStyle name="Normal 5 23" xfId="15125"/>
    <cellStyle name="Normal 5 3" xfId="2335"/>
    <cellStyle name="Normal 5 3 10" xfId="2336"/>
    <cellStyle name="Normal 5 3 10 2" xfId="9081"/>
    <cellStyle name="Normal 5 3 10 2 2" xfId="13056"/>
    <cellStyle name="Normal 5 3 10 3" xfId="9082"/>
    <cellStyle name="Normal 5 3 10 3 2" xfId="14365"/>
    <cellStyle name="Normal 5 3 10 4" xfId="11752"/>
    <cellStyle name="Normal 5 3 10 5" xfId="9080"/>
    <cellStyle name="Normal 5 3 10 6" xfId="18365"/>
    <cellStyle name="Normal 5 3 10 7" xfId="20923"/>
    <cellStyle name="Normal 5 3 10 8" xfId="22591"/>
    <cellStyle name="Normal 5 3 11" xfId="2337"/>
    <cellStyle name="Normal 5 3 11 2" xfId="9084"/>
    <cellStyle name="Normal 5 3 11 2 2" xfId="13057"/>
    <cellStyle name="Normal 5 3 11 3" xfId="9085"/>
    <cellStyle name="Normal 5 3 11 3 2" xfId="14366"/>
    <cellStyle name="Normal 5 3 11 4" xfId="11753"/>
    <cellStyle name="Normal 5 3 11 5" xfId="9083"/>
    <cellStyle name="Normal 5 3 11 6" xfId="18366"/>
    <cellStyle name="Normal 5 3 11 7" xfId="19509"/>
    <cellStyle name="Normal 5 3 11 8" xfId="22592"/>
    <cellStyle name="Normal 5 3 12" xfId="2338"/>
    <cellStyle name="Normal 5 3 12 2" xfId="9087"/>
    <cellStyle name="Normal 5 3 12 2 2" xfId="13058"/>
    <cellStyle name="Normal 5 3 12 3" xfId="9088"/>
    <cellStyle name="Normal 5 3 12 3 2" xfId="14367"/>
    <cellStyle name="Normal 5 3 12 4" xfId="11754"/>
    <cellStyle name="Normal 5 3 12 5" xfId="9086"/>
    <cellStyle name="Normal 5 3 12 6" xfId="18367"/>
    <cellStyle name="Normal 5 3 12 7" xfId="20042"/>
    <cellStyle name="Normal 5 3 12 8" xfId="22593"/>
    <cellStyle name="Normal 5 3 13" xfId="2339"/>
    <cellStyle name="Normal 5 3 13 2" xfId="9090"/>
    <cellStyle name="Normal 5 3 13 2 2" xfId="13059"/>
    <cellStyle name="Normal 5 3 13 3" xfId="9091"/>
    <cellStyle name="Normal 5 3 13 3 2" xfId="14368"/>
    <cellStyle name="Normal 5 3 13 4" xfId="11755"/>
    <cellStyle name="Normal 5 3 13 5" xfId="9089"/>
    <cellStyle name="Normal 5 3 13 6" xfId="18368"/>
    <cellStyle name="Normal 5 3 13 7" xfId="20499"/>
    <cellStyle name="Normal 5 3 13 8" xfId="22594"/>
    <cellStyle name="Normal 5 3 14" xfId="2340"/>
    <cellStyle name="Normal 5 3 14 2" xfId="9093"/>
    <cellStyle name="Normal 5 3 14 2 2" xfId="13060"/>
    <cellStyle name="Normal 5 3 14 3" xfId="9094"/>
    <cellStyle name="Normal 5 3 14 3 2" xfId="14369"/>
    <cellStyle name="Normal 5 3 14 4" xfId="11756"/>
    <cellStyle name="Normal 5 3 14 5" xfId="9092"/>
    <cellStyle name="Normal 5 3 14 6" xfId="18369"/>
    <cellStyle name="Normal 5 3 14 7" xfId="17206"/>
    <cellStyle name="Normal 5 3 14 8" xfId="22595"/>
    <cellStyle name="Normal 5 3 15" xfId="2341"/>
    <cellStyle name="Normal 5 3 15 2" xfId="9096"/>
    <cellStyle name="Normal 5 3 15 2 2" xfId="13061"/>
    <cellStyle name="Normal 5 3 15 3" xfId="9097"/>
    <cellStyle name="Normal 5 3 15 3 2" xfId="14370"/>
    <cellStyle name="Normal 5 3 15 4" xfId="11757"/>
    <cellStyle name="Normal 5 3 15 5" xfId="9095"/>
    <cellStyle name="Normal 5 3 15 6" xfId="18370"/>
    <cellStyle name="Normal 5 3 15 7" xfId="20498"/>
    <cellStyle name="Normal 5 3 15 8" xfId="22596"/>
    <cellStyle name="Normal 5 3 16" xfId="2342"/>
    <cellStyle name="Normal 5 3 16 2" xfId="9099"/>
    <cellStyle name="Normal 5 3 16 2 2" xfId="13062"/>
    <cellStyle name="Normal 5 3 16 3" xfId="9100"/>
    <cellStyle name="Normal 5 3 16 3 2" xfId="14371"/>
    <cellStyle name="Normal 5 3 16 4" xfId="11758"/>
    <cellStyle name="Normal 5 3 16 5" xfId="9098"/>
    <cellStyle name="Normal 5 3 16 6" xfId="18371"/>
    <cellStyle name="Normal 5 3 16 7" xfId="17204"/>
    <cellStyle name="Normal 5 3 16 8" xfId="22597"/>
    <cellStyle name="Normal 5 3 17" xfId="2343"/>
    <cellStyle name="Normal 5 3 17 2" xfId="9102"/>
    <cellStyle name="Normal 5 3 17 2 2" xfId="13063"/>
    <cellStyle name="Normal 5 3 17 3" xfId="9103"/>
    <cellStyle name="Normal 5 3 17 3 2" xfId="14372"/>
    <cellStyle name="Normal 5 3 17 4" xfId="11759"/>
    <cellStyle name="Normal 5 3 17 5" xfId="9101"/>
    <cellStyle name="Normal 5 3 17 6" xfId="18372"/>
    <cellStyle name="Normal 5 3 17 7" xfId="17202"/>
    <cellStyle name="Normal 5 3 17 8" xfId="22598"/>
    <cellStyle name="Normal 5 3 18" xfId="2344"/>
    <cellStyle name="Normal 5 3 18 2" xfId="9105"/>
    <cellStyle name="Normal 5 3 18 2 2" xfId="13064"/>
    <cellStyle name="Normal 5 3 18 3" xfId="9106"/>
    <cellStyle name="Normal 5 3 18 3 2" xfId="14373"/>
    <cellStyle name="Normal 5 3 18 4" xfId="11760"/>
    <cellStyle name="Normal 5 3 18 5" xfId="9104"/>
    <cellStyle name="Normal 5 3 18 6" xfId="18373"/>
    <cellStyle name="Normal 5 3 18 7" xfId="17201"/>
    <cellStyle name="Normal 5 3 18 8" xfId="22599"/>
    <cellStyle name="Normal 5 3 19" xfId="2345"/>
    <cellStyle name="Normal 5 3 19 2" xfId="9108"/>
    <cellStyle name="Normal 5 3 19 2 2" xfId="13065"/>
    <cellStyle name="Normal 5 3 19 3" xfId="9109"/>
    <cellStyle name="Normal 5 3 19 3 2" xfId="14374"/>
    <cellStyle name="Normal 5 3 19 4" xfId="11761"/>
    <cellStyle name="Normal 5 3 19 5" xfId="9107"/>
    <cellStyle name="Normal 5 3 19 6" xfId="18374"/>
    <cellStyle name="Normal 5 3 19 7" xfId="19508"/>
    <cellStyle name="Normal 5 3 19 8" xfId="22600"/>
    <cellStyle name="Normal 5 3 2" xfId="2346"/>
    <cellStyle name="Normal 5 3 2 2" xfId="9111"/>
    <cellStyle name="Normal 5 3 2 2 2" xfId="13066"/>
    <cellStyle name="Normal 5 3 2 3" xfId="9112"/>
    <cellStyle name="Normal 5 3 2 3 2" xfId="14375"/>
    <cellStyle name="Normal 5 3 2 4" xfId="11762"/>
    <cellStyle name="Normal 5 3 2 5" xfId="9110"/>
    <cellStyle name="Normal 5 3 2 6" xfId="18375"/>
    <cellStyle name="Normal 5 3 2 7" xfId="20400"/>
    <cellStyle name="Normal 5 3 2 8" xfId="22601"/>
    <cellStyle name="Normal 5 3 20" xfId="2347"/>
    <cellStyle name="Normal 5 3 20 2" xfId="9114"/>
    <cellStyle name="Normal 5 3 20 2 2" xfId="13067"/>
    <cellStyle name="Normal 5 3 20 3" xfId="9115"/>
    <cellStyle name="Normal 5 3 20 3 2" xfId="14376"/>
    <cellStyle name="Normal 5 3 20 4" xfId="11763"/>
    <cellStyle name="Normal 5 3 20 5" xfId="9113"/>
    <cellStyle name="Normal 5 3 20 6" xfId="18376"/>
    <cellStyle name="Normal 5 3 20 7" xfId="20850"/>
    <cellStyle name="Normal 5 3 20 8" xfId="22602"/>
    <cellStyle name="Normal 5 3 21" xfId="2348"/>
    <cellStyle name="Normal 5 3 21 2" xfId="9117"/>
    <cellStyle name="Normal 5 3 21 2 2" xfId="13068"/>
    <cellStyle name="Normal 5 3 21 3" xfId="9118"/>
    <cellStyle name="Normal 5 3 21 3 2" xfId="14377"/>
    <cellStyle name="Normal 5 3 21 4" xfId="11764"/>
    <cellStyle name="Normal 5 3 21 5" xfId="9116"/>
    <cellStyle name="Normal 5 3 21 6" xfId="18377"/>
    <cellStyle name="Normal 5 3 21 7" xfId="17199"/>
    <cellStyle name="Normal 5 3 21 8" xfId="22603"/>
    <cellStyle name="Normal 5 3 22" xfId="2349"/>
    <cellStyle name="Normal 5 3 22 2" xfId="9120"/>
    <cellStyle name="Normal 5 3 22 2 2" xfId="13069"/>
    <cellStyle name="Normal 5 3 22 3" xfId="9121"/>
    <cellStyle name="Normal 5 3 22 3 2" xfId="14378"/>
    <cellStyle name="Normal 5 3 22 4" xfId="11765"/>
    <cellStyle name="Normal 5 3 22 5" xfId="9119"/>
    <cellStyle name="Normal 5 3 22 6" xfId="18378"/>
    <cellStyle name="Normal 5 3 22 7" xfId="17197"/>
    <cellStyle name="Normal 5 3 22 8" xfId="22604"/>
    <cellStyle name="Normal 5 3 23" xfId="2350"/>
    <cellStyle name="Normal 5 3 23 2" xfId="9123"/>
    <cellStyle name="Normal 5 3 23 2 2" xfId="13070"/>
    <cellStyle name="Normal 5 3 23 3" xfId="9124"/>
    <cellStyle name="Normal 5 3 23 3 2" xfId="14379"/>
    <cellStyle name="Normal 5 3 23 4" xfId="11766"/>
    <cellStyle name="Normal 5 3 23 5" xfId="9122"/>
    <cellStyle name="Normal 5 3 23 6" xfId="18379"/>
    <cellStyle name="Normal 5 3 23 7" xfId="19507"/>
    <cellStyle name="Normal 5 3 23 8" xfId="22605"/>
    <cellStyle name="Normal 5 3 24" xfId="2351"/>
    <cellStyle name="Normal 5 3 24 2" xfId="9126"/>
    <cellStyle name="Normal 5 3 24 2 2" xfId="13071"/>
    <cellStyle name="Normal 5 3 24 3" xfId="9127"/>
    <cellStyle name="Normal 5 3 24 3 2" xfId="14380"/>
    <cellStyle name="Normal 5 3 24 4" xfId="11767"/>
    <cellStyle name="Normal 5 3 24 5" xfId="9125"/>
    <cellStyle name="Normal 5 3 24 6" xfId="18380"/>
    <cellStyle name="Normal 5 3 24 7" xfId="20396"/>
    <cellStyle name="Normal 5 3 24 8" xfId="22606"/>
    <cellStyle name="Normal 5 3 25" xfId="2352"/>
    <cellStyle name="Normal 5 3 25 2" xfId="9129"/>
    <cellStyle name="Normal 5 3 25 2 2" xfId="13072"/>
    <cellStyle name="Normal 5 3 25 3" xfId="9130"/>
    <cellStyle name="Normal 5 3 25 3 2" xfId="14381"/>
    <cellStyle name="Normal 5 3 25 4" xfId="11768"/>
    <cellStyle name="Normal 5 3 25 5" xfId="9128"/>
    <cellStyle name="Normal 5 3 25 6" xfId="18381"/>
    <cellStyle name="Normal 5 3 25 7" xfId="20497"/>
    <cellStyle name="Normal 5 3 25 8" xfId="22607"/>
    <cellStyle name="Normal 5 3 26" xfId="2353"/>
    <cellStyle name="Normal 5 3 26 2" xfId="9132"/>
    <cellStyle name="Normal 5 3 26 2 2" xfId="13073"/>
    <cellStyle name="Normal 5 3 26 3" xfId="9133"/>
    <cellStyle name="Normal 5 3 26 3 2" xfId="14382"/>
    <cellStyle name="Normal 5 3 26 4" xfId="11769"/>
    <cellStyle name="Normal 5 3 26 5" xfId="9131"/>
    <cellStyle name="Normal 5 3 26 6" xfId="18382"/>
    <cellStyle name="Normal 5 3 26 7" xfId="17194"/>
    <cellStyle name="Normal 5 3 26 8" xfId="22608"/>
    <cellStyle name="Normal 5 3 27" xfId="2354"/>
    <cellStyle name="Normal 5 3 27 2" xfId="9135"/>
    <cellStyle name="Normal 5 3 27 2 2" xfId="13074"/>
    <cellStyle name="Normal 5 3 27 3" xfId="9136"/>
    <cellStyle name="Normal 5 3 27 3 2" xfId="14383"/>
    <cellStyle name="Normal 5 3 27 4" xfId="11770"/>
    <cellStyle name="Normal 5 3 27 5" xfId="9134"/>
    <cellStyle name="Normal 5 3 27 6" xfId="18383"/>
    <cellStyle name="Normal 5 3 27 7" xfId="17192"/>
    <cellStyle name="Normal 5 3 27 8" xfId="22609"/>
    <cellStyle name="Normal 5 3 28" xfId="2355"/>
    <cellStyle name="Normal 5 3 28 2" xfId="9138"/>
    <cellStyle name="Normal 5 3 28 2 2" xfId="13075"/>
    <cellStyle name="Normal 5 3 28 3" xfId="9139"/>
    <cellStyle name="Normal 5 3 28 3 2" xfId="14384"/>
    <cellStyle name="Normal 5 3 28 4" xfId="11771"/>
    <cellStyle name="Normal 5 3 28 5" xfId="9137"/>
    <cellStyle name="Normal 5 3 28 6" xfId="18384"/>
    <cellStyle name="Normal 5 3 28 7" xfId="19506"/>
    <cellStyle name="Normal 5 3 28 8" xfId="22610"/>
    <cellStyle name="Normal 5 3 29" xfId="2356"/>
    <cellStyle name="Normal 5 3 29 2" xfId="9141"/>
    <cellStyle name="Normal 5 3 29 2 2" xfId="13076"/>
    <cellStyle name="Normal 5 3 29 3" xfId="9142"/>
    <cellStyle name="Normal 5 3 29 3 2" xfId="14385"/>
    <cellStyle name="Normal 5 3 29 4" xfId="11772"/>
    <cellStyle name="Normal 5 3 29 5" xfId="9140"/>
    <cellStyle name="Normal 5 3 29 6" xfId="18385"/>
    <cellStyle name="Normal 5 3 29 7" xfId="20397"/>
    <cellStyle name="Normal 5 3 29 8" xfId="22611"/>
    <cellStyle name="Normal 5 3 3" xfId="2357"/>
    <cellStyle name="Normal 5 3 3 2" xfId="9144"/>
    <cellStyle name="Normal 5 3 3 2 2" xfId="13077"/>
    <cellStyle name="Normal 5 3 3 3" xfId="9145"/>
    <cellStyle name="Normal 5 3 3 3 2" xfId="14386"/>
    <cellStyle name="Normal 5 3 3 4" xfId="11773"/>
    <cellStyle name="Normal 5 3 3 5" xfId="9143"/>
    <cellStyle name="Normal 5 3 3 6" xfId="18386"/>
    <cellStyle name="Normal 5 3 3 7" xfId="20854"/>
    <cellStyle name="Normal 5 3 3 8" xfId="22612"/>
    <cellStyle name="Normal 5 3 30" xfId="2358"/>
    <cellStyle name="Normal 5 3 30 2" xfId="9147"/>
    <cellStyle name="Normal 5 3 30 2 2" xfId="13078"/>
    <cellStyle name="Normal 5 3 30 3" xfId="9148"/>
    <cellStyle name="Normal 5 3 30 3 2" xfId="14387"/>
    <cellStyle name="Normal 5 3 30 4" xfId="11774"/>
    <cellStyle name="Normal 5 3 30 5" xfId="9146"/>
    <cellStyle name="Normal 5 3 30 6" xfId="18387"/>
    <cellStyle name="Normal 5 3 30 7" xfId="17189"/>
    <cellStyle name="Normal 5 3 30 8" xfId="22613"/>
    <cellStyle name="Normal 5 3 31" xfId="2359"/>
    <cellStyle name="Normal 5 3 31 2" xfId="9150"/>
    <cellStyle name="Normal 5 3 31 2 2" xfId="13079"/>
    <cellStyle name="Normal 5 3 31 3" xfId="9151"/>
    <cellStyle name="Normal 5 3 31 3 2" xfId="14388"/>
    <cellStyle name="Normal 5 3 31 4" xfId="11775"/>
    <cellStyle name="Normal 5 3 31 5" xfId="9149"/>
    <cellStyle name="Normal 5 3 31 6" xfId="18388"/>
    <cellStyle name="Normal 5 3 31 7" xfId="17187"/>
    <cellStyle name="Normal 5 3 31 8" xfId="22614"/>
    <cellStyle name="Normal 5 3 32" xfId="2360"/>
    <cellStyle name="Normal 5 3 32 2" xfId="9153"/>
    <cellStyle name="Normal 5 3 32 2 2" xfId="13080"/>
    <cellStyle name="Normal 5 3 32 3" xfId="9154"/>
    <cellStyle name="Normal 5 3 32 3 2" xfId="14389"/>
    <cellStyle name="Normal 5 3 32 4" xfId="11776"/>
    <cellStyle name="Normal 5 3 32 5" xfId="9152"/>
    <cellStyle name="Normal 5 3 32 6" xfId="18389"/>
    <cellStyle name="Normal 5 3 32 7" xfId="19505"/>
    <cellStyle name="Normal 5 3 32 8" xfId="22615"/>
    <cellStyle name="Normal 5 3 33" xfId="2361"/>
    <cellStyle name="Normal 5 3 33 2" xfId="9156"/>
    <cellStyle name="Normal 5 3 33 2 2" xfId="13081"/>
    <cellStyle name="Normal 5 3 33 3" xfId="9157"/>
    <cellStyle name="Normal 5 3 33 3 2" xfId="14390"/>
    <cellStyle name="Normal 5 3 33 4" xfId="11777"/>
    <cellStyle name="Normal 5 3 33 5" xfId="9155"/>
    <cellStyle name="Normal 5 3 33 6" xfId="18390"/>
    <cellStyle name="Normal 5 3 33 7" xfId="20041"/>
    <cellStyle name="Normal 5 3 33 8" xfId="22616"/>
    <cellStyle name="Normal 5 3 34" xfId="2362"/>
    <cellStyle name="Normal 5 3 34 2" xfId="9159"/>
    <cellStyle name="Normal 5 3 34 2 2" xfId="13082"/>
    <cellStyle name="Normal 5 3 34 3" xfId="9160"/>
    <cellStyle name="Normal 5 3 34 3 2" xfId="14391"/>
    <cellStyle name="Normal 5 3 34 4" xfId="11778"/>
    <cellStyle name="Normal 5 3 34 5" xfId="9158"/>
    <cellStyle name="Normal 5 3 34 6" xfId="18391"/>
    <cellStyle name="Normal 5 3 34 7" xfId="20496"/>
    <cellStyle name="Normal 5 3 34 8" xfId="22617"/>
    <cellStyle name="Normal 5 3 35" xfId="2363"/>
    <cellStyle name="Normal 5 3 35 2" xfId="9162"/>
    <cellStyle name="Normal 5 3 35 2 2" xfId="13083"/>
    <cellStyle name="Normal 5 3 35 3" xfId="9163"/>
    <cellStyle name="Normal 5 3 35 3 2" xfId="14392"/>
    <cellStyle name="Normal 5 3 35 4" xfId="11779"/>
    <cellStyle name="Normal 5 3 35 5" xfId="9161"/>
    <cellStyle name="Normal 5 3 35 6" xfId="18394"/>
    <cellStyle name="Normal 5 3 35 7" xfId="17184"/>
    <cellStyle name="Normal 5 3 35 8" xfId="22618"/>
    <cellStyle name="Normal 5 3 36" xfId="2364"/>
    <cellStyle name="Normal 5 3 36 2" xfId="9165"/>
    <cellStyle name="Normal 5 3 36 2 2" xfId="13084"/>
    <cellStyle name="Normal 5 3 36 3" xfId="9166"/>
    <cellStyle name="Normal 5 3 36 3 2" xfId="14393"/>
    <cellStyle name="Normal 5 3 36 4" xfId="11780"/>
    <cellStyle name="Normal 5 3 36 5" xfId="9164"/>
    <cellStyle name="Normal 5 3 36 6" xfId="18395"/>
    <cellStyle name="Normal 5 3 36 7" xfId="17182"/>
    <cellStyle name="Normal 5 3 36 8" xfId="22619"/>
    <cellStyle name="Normal 5 3 37" xfId="2365"/>
    <cellStyle name="Normal 5 3 37 2" xfId="9168"/>
    <cellStyle name="Normal 5 3 37 2 2" xfId="13085"/>
    <cellStyle name="Normal 5 3 37 3" xfId="9169"/>
    <cellStyle name="Normal 5 3 37 3 2" xfId="14394"/>
    <cellStyle name="Normal 5 3 37 4" xfId="11781"/>
    <cellStyle name="Normal 5 3 37 5" xfId="9167"/>
    <cellStyle name="Normal 5 3 37 6" xfId="18397"/>
    <cellStyle name="Normal 5 3 37 7" xfId="19504"/>
    <cellStyle name="Normal 5 3 37 8" xfId="22620"/>
    <cellStyle name="Normal 5 3 38" xfId="2366"/>
    <cellStyle name="Normal 5 3 38 2" xfId="9171"/>
    <cellStyle name="Normal 5 3 38 2 2" xfId="13086"/>
    <cellStyle name="Normal 5 3 38 3" xfId="9172"/>
    <cellStyle name="Normal 5 3 38 3 2" xfId="14395"/>
    <cellStyle name="Normal 5 3 38 4" xfId="11782"/>
    <cellStyle name="Normal 5 3 38 5" xfId="9170"/>
    <cellStyle name="Normal 5 3 38 6" xfId="18399"/>
    <cellStyle name="Normal 5 3 38 7" xfId="20040"/>
    <cellStyle name="Normal 5 3 38 8" xfId="22621"/>
    <cellStyle name="Normal 5 3 39" xfId="2367"/>
    <cellStyle name="Normal 5 3 39 2" xfId="9174"/>
    <cellStyle name="Normal 5 3 39 2 2" xfId="13087"/>
    <cellStyle name="Normal 5 3 39 3" xfId="9175"/>
    <cellStyle name="Normal 5 3 39 3 2" xfId="14396"/>
    <cellStyle name="Normal 5 3 39 4" xfId="11783"/>
    <cellStyle name="Normal 5 3 39 5" xfId="9173"/>
    <cellStyle name="Normal 5 3 39 6" xfId="18401"/>
    <cellStyle name="Normal 5 3 39 7" xfId="20495"/>
    <cellStyle name="Normal 5 3 39 8" xfId="22622"/>
    <cellStyle name="Normal 5 3 4" xfId="2368"/>
    <cellStyle name="Normal 5 3 4 2" xfId="9177"/>
    <cellStyle name="Normal 5 3 4 2 2" xfId="13088"/>
    <cellStyle name="Normal 5 3 4 3" xfId="9178"/>
    <cellStyle name="Normal 5 3 4 3 2" xfId="14397"/>
    <cellStyle name="Normal 5 3 4 4" xfId="11784"/>
    <cellStyle name="Normal 5 3 4 5" xfId="9176"/>
    <cellStyle name="Normal 5 3 4 6" xfId="18402"/>
    <cellStyle name="Normal 5 3 4 7" xfId="17179"/>
    <cellStyle name="Normal 5 3 4 8" xfId="22623"/>
    <cellStyle name="Normal 5 3 40" xfId="2369"/>
    <cellStyle name="Normal 5 3 40 2" xfId="9180"/>
    <cellStyle name="Normal 5 3 40 2 2" xfId="13089"/>
    <cellStyle name="Normal 5 3 40 3" xfId="9181"/>
    <cellStyle name="Normal 5 3 40 3 2" xfId="14398"/>
    <cellStyle name="Normal 5 3 40 4" xfId="11785"/>
    <cellStyle name="Normal 5 3 40 5" xfId="9179"/>
    <cellStyle name="Normal 5 3 40 6" xfId="18404"/>
    <cellStyle name="Normal 5 3 40 7" xfId="17177"/>
    <cellStyle name="Normal 5 3 40 8" xfId="22624"/>
    <cellStyle name="Normal 5 3 41" xfId="2370"/>
    <cellStyle name="Normal 5 3 41 2" xfId="9183"/>
    <cellStyle name="Normal 5 3 41 2 2" xfId="13090"/>
    <cellStyle name="Normal 5 3 41 3" xfId="9184"/>
    <cellStyle name="Normal 5 3 41 3 2" xfId="14399"/>
    <cellStyle name="Normal 5 3 41 4" xfId="11786"/>
    <cellStyle name="Normal 5 3 41 5" xfId="9182"/>
    <cellStyle name="Normal 5 3 41 6" xfId="18406"/>
    <cellStyle name="Normal 5 3 41 7" xfId="19503"/>
    <cellStyle name="Normal 5 3 41 8" xfId="22625"/>
    <cellStyle name="Normal 5 3 42" xfId="2371"/>
    <cellStyle name="Normal 5 3 42 2" xfId="9186"/>
    <cellStyle name="Normal 5 3 42 2 2" xfId="13091"/>
    <cellStyle name="Normal 5 3 42 3" xfId="9187"/>
    <cellStyle name="Normal 5 3 42 3 2" xfId="14400"/>
    <cellStyle name="Normal 5 3 42 4" xfId="11787"/>
    <cellStyle name="Normal 5 3 42 5" xfId="9185"/>
    <cellStyle name="Normal 5 3 42 6" xfId="18407"/>
    <cellStyle name="Normal 5 3 42 7" xfId="20039"/>
    <cellStyle name="Normal 5 3 42 8" xfId="22626"/>
    <cellStyle name="Normal 5 3 43" xfId="2372"/>
    <cellStyle name="Normal 5 3 43 2" xfId="9189"/>
    <cellStyle name="Normal 5 3 43 2 2" xfId="13092"/>
    <cellStyle name="Normal 5 3 43 3" xfId="9190"/>
    <cellStyle name="Normal 5 3 43 3 2" xfId="14401"/>
    <cellStyle name="Normal 5 3 43 4" xfId="11788"/>
    <cellStyle name="Normal 5 3 43 5" xfId="9188"/>
    <cellStyle name="Normal 5 3 43 6" xfId="18409"/>
    <cellStyle name="Normal 5 3 43 7" xfId="20494"/>
    <cellStyle name="Normal 5 3 43 8" xfId="22627"/>
    <cellStyle name="Normal 5 3 44" xfId="2373"/>
    <cellStyle name="Normal 5 3 44 2" xfId="9192"/>
    <cellStyle name="Normal 5 3 44 2 2" xfId="13093"/>
    <cellStyle name="Normal 5 3 44 3" xfId="9193"/>
    <cellStyle name="Normal 5 3 44 3 2" xfId="14402"/>
    <cellStyle name="Normal 5 3 44 4" xfId="11789"/>
    <cellStyle name="Normal 5 3 44 5" xfId="9191"/>
    <cellStyle name="Normal 5 3 44 6" xfId="18411"/>
    <cellStyle name="Normal 5 3 44 7" xfId="17174"/>
    <cellStyle name="Normal 5 3 44 8" xfId="22628"/>
    <cellStyle name="Normal 5 3 45" xfId="2374"/>
    <cellStyle name="Normal 5 3 45 2" xfId="9195"/>
    <cellStyle name="Normal 5 3 45 2 2" xfId="13094"/>
    <cellStyle name="Normal 5 3 45 3" xfId="9196"/>
    <cellStyle name="Normal 5 3 45 3 2" xfId="14403"/>
    <cellStyle name="Normal 5 3 45 4" xfId="11790"/>
    <cellStyle name="Normal 5 3 45 5" xfId="9194"/>
    <cellStyle name="Normal 5 3 45 6" xfId="18412"/>
    <cellStyle name="Normal 5 3 45 7" xfId="17172"/>
    <cellStyle name="Normal 5 3 45 8" xfId="22629"/>
    <cellStyle name="Normal 5 3 46" xfId="2375"/>
    <cellStyle name="Normal 5 3 46 2" xfId="9198"/>
    <cellStyle name="Normal 5 3 46 2 2" xfId="13095"/>
    <cellStyle name="Normal 5 3 46 3" xfId="9199"/>
    <cellStyle name="Normal 5 3 46 3 2" xfId="14404"/>
    <cellStyle name="Normal 5 3 46 4" xfId="11791"/>
    <cellStyle name="Normal 5 3 46 5" xfId="9197"/>
    <cellStyle name="Normal 5 3 46 6" xfId="18414"/>
    <cellStyle name="Normal 5 3 46 7" xfId="19502"/>
    <cellStyle name="Normal 5 3 46 8" xfId="22630"/>
    <cellStyle name="Normal 5 3 47" xfId="2376"/>
    <cellStyle name="Normal 5 3 47 2" xfId="9201"/>
    <cellStyle name="Normal 5 3 47 2 2" xfId="13096"/>
    <cellStyle name="Normal 5 3 47 3" xfId="9202"/>
    <cellStyle name="Normal 5 3 47 3 2" xfId="14405"/>
    <cellStyle name="Normal 5 3 47 4" xfId="11792"/>
    <cellStyle name="Normal 5 3 47 5" xfId="9200"/>
    <cellStyle name="Normal 5 3 47 6" xfId="18416"/>
    <cellStyle name="Normal 5 3 47 7" xfId="20038"/>
    <cellStyle name="Normal 5 3 47 8" xfId="22631"/>
    <cellStyle name="Normal 5 3 48" xfId="2377"/>
    <cellStyle name="Normal 5 3 48 2" xfId="9204"/>
    <cellStyle name="Normal 5 3 48 2 2" xfId="13097"/>
    <cellStyle name="Normal 5 3 48 3" xfId="9205"/>
    <cellStyle name="Normal 5 3 48 3 2" xfId="14406"/>
    <cellStyle name="Normal 5 3 48 4" xfId="11793"/>
    <cellStyle name="Normal 5 3 48 5" xfId="9203"/>
    <cellStyle name="Normal 5 3 48 6" xfId="18417"/>
    <cellStyle name="Normal 5 3 48 7" xfId="20493"/>
    <cellStyle name="Normal 5 3 48 8" xfId="22632"/>
    <cellStyle name="Normal 5 3 49" xfId="2378"/>
    <cellStyle name="Normal 5 3 49 2" xfId="9207"/>
    <cellStyle name="Normal 5 3 49 2 2" xfId="13098"/>
    <cellStyle name="Normal 5 3 49 3" xfId="9208"/>
    <cellStyle name="Normal 5 3 49 3 2" xfId="14407"/>
    <cellStyle name="Normal 5 3 49 4" xfId="11794"/>
    <cellStyle name="Normal 5 3 49 5" xfId="9206"/>
    <cellStyle name="Normal 5 3 49 6" xfId="18419"/>
    <cellStyle name="Normal 5 3 49 7" xfId="17169"/>
    <cellStyle name="Normal 5 3 49 8" xfId="22633"/>
    <cellStyle name="Normal 5 3 5" xfId="2379"/>
    <cellStyle name="Normal 5 3 5 2" xfId="9210"/>
    <cellStyle name="Normal 5 3 5 2 2" xfId="13099"/>
    <cellStyle name="Normal 5 3 5 3" xfId="9211"/>
    <cellStyle name="Normal 5 3 5 3 2" xfId="14408"/>
    <cellStyle name="Normal 5 3 5 4" xfId="11795"/>
    <cellStyle name="Normal 5 3 5 5" xfId="9209"/>
    <cellStyle name="Normal 5 3 5 6" xfId="18421"/>
    <cellStyle name="Normal 5 3 5 7" xfId="17167"/>
    <cellStyle name="Normal 5 3 5 8" xfId="22634"/>
    <cellStyle name="Normal 5 3 50" xfId="2380"/>
    <cellStyle name="Normal 5 3 50 2" xfId="9213"/>
    <cellStyle name="Normal 5 3 50 2 2" xfId="13100"/>
    <cellStyle name="Normal 5 3 50 3" xfId="9214"/>
    <cellStyle name="Normal 5 3 50 3 2" xfId="14409"/>
    <cellStyle name="Normal 5 3 50 4" xfId="11796"/>
    <cellStyle name="Normal 5 3 50 5" xfId="9212"/>
    <cellStyle name="Normal 5 3 50 6" xfId="18422"/>
    <cellStyle name="Normal 5 3 50 7" xfId="19501"/>
    <cellStyle name="Normal 5 3 50 8" xfId="22635"/>
    <cellStyle name="Normal 5 3 51" xfId="2381"/>
    <cellStyle name="Normal 5 3 51 2" xfId="9216"/>
    <cellStyle name="Normal 5 3 51 2 2" xfId="13101"/>
    <cellStyle name="Normal 5 3 51 3" xfId="9217"/>
    <cellStyle name="Normal 5 3 51 3 2" xfId="14410"/>
    <cellStyle name="Normal 5 3 51 4" xfId="11797"/>
    <cellStyle name="Normal 5 3 51 5" xfId="9215"/>
    <cellStyle name="Normal 5 3 51 6" xfId="18424"/>
    <cellStyle name="Normal 5 3 51 7" xfId="20037"/>
    <cellStyle name="Normal 5 3 51 8" xfId="22636"/>
    <cellStyle name="Normal 5 3 52" xfId="2382"/>
    <cellStyle name="Normal 5 3 52 2" xfId="9219"/>
    <cellStyle name="Normal 5 3 52 2 2" xfId="13102"/>
    <cellStyle name="Normal 5 3 52 3" xfId="9220"/>
    <cellStyle name="Normal 5 3 52 3 2" xfId="14411"/>
    <cellStyle name="Normal 5 3 52 4" xfId="11798"/>
    <cellStyle name="Normal 5 3 52 5" xfId="9218"/>
    <cellStyle name="Normal 5 3 52 6" xfId="18426"/>
    <cellStyle name="Normal 5 3 52 7" xfId="20492"/>
    <cellStyle name="Normal 5 3 52 8" xfId="22637"/>
    <cellStyle name="Normal 5 3 53" xfId="2383"/>
    <cellStyle name="Normal 5 3 53 2" xfId="9222"/>
    <cellStyle name="Normal 5 3 53 2 2" xfId="13103"/>
    <cellStyle name="Normal 5 3 53 3" xfId="9223"/>
    <cellStyle name="Normal 5 3 53 3 2" xfId="14412"/>
    <cellStyle name="Normal 5 3 53 4" xfId="11799"/>
    <cellStyle name="Normal 5 3 53 5" xfId="9221"/>
    <cellStyle name="Normal 5 3 53 6" xfId="18427"/>
    <cellStyle name="Normal 5 3 53 7" xfId="17164"/>
    <cellStyle name="Normal 5 3 53 8" xfId="22638"/>
    <cellStyle name="Normal 5 3 54" xfId="2384"/>
    <cellStyle name="Normal 5 3 54 2" xfId="9225"/>
    <cellStyle name="Normal 5 3 54 2 2" xfId="13104"/>
    <cellStyle name="Normal 5 3 54 3" xfId="9226"/>
    <cellStyle name="Normal 5 3 54 3 2" xfId="14413"/>
    <cellStyle name="Normal 5 3 54 4" xfId="11800"/>
    <cellStyle name="Normal 5 3 54 5" xfId="9224"/>
    <cellStyle name="Normal 5 3 54 6" xfId="18429"/>
    <cellStyle name="Normal 5 3 54 7" xfId="17162"/>
    <cellStyle name="Normal 5 3 54 8" xfId="22639"/>
    <cellStyle name="Normal 5 3 55" xfId="2385"/>
    <cellStyle name="Normal 5 3 55 2" xfId="9228"/>
    <cellStyle name="Normal 5 3 55 2 2" xfId="13105"/>
    <cellStyle name="Normal 5 3 55 3" xfId="9229"/>
    <cellStyle name="Normal 5 3 55 3 2" xfId="14414"/>
    <cellStyle name="Normal 5 3 55 4" xfId="11801"/>
    <cellStyle name="Normal 5 3 55 5" xfId="9227"/>
    <cellStyle name="Normal 5 3 55 6" xfId="18431"/>
    <cellStyle name="Normal 5 3 55 7" xfId="19500"/>
    <cellStyle name="Normal 5 3 55 8" xfId="22640"/>
    <cellStyle name="Normal 5 3 56" xfId="2386"/>
    <cellStyle name="Normal 5 3 56 2" xfId="9231"/>
    <cellStyle name="Normal 5 3 56 2 2" xfId="13106"/>
    <cellStyle name="Normal 5 3 56 3" xfId="9232"/>
    <cellStyle name="Normal 5 3 56 3 2" xfId="14415"/>
    <cellStyle name="Normal 5 3 56 4" xfId="11802"/>
    <cellStyle name="Normal 5 3 56 5" xfId="9230"/>
    <cellStyle name="Normal 5 3 56 6" xfId="18432"/>
    <cellStyle name="Normal 5 3 56 7" xfId="20036"/>
    <cellStyle name="Normal 5 3 56 8" xfId="22641"/>
    <cellStyle name="Normal 5 3 57" xfId="2387"/>
    <cellStyle name="Normal 5 3 57 2" xfId="9234"/>
    <cellStyle name="Normal 5 3 57 2 2" xfId="13589"/>
    <cellStyle name="Normal 5 3 57 3" xfId="9235"/>
    <cellStyle name="Normal 5 3 57 3 2" xfId="14898"/>
    <cellStyle name="Normal 5 3 57 4" xfId="11803"/>
    <cellStyle name="Normal 5 3 57 5" xfId="9233"/>
    <cellStyle name="Normal 5 3 57 6" xfId="18434"/>
    <cellStyle name="Normal 5 3 57 7" xfId="20491"/>
    <cellStyle name="Normal 5 3 57 8" xfId="23055"/>
    <cellStyle name="Normal 5 3 58" xfId="2388"/>
    <cellStyle name="Normal 5 3 58 2" xfId="9237"/>
    <cellStyle name="Normal 5 3 58 2 2" xfId="13499"/>
    <cellStyle name="Normal 5 3 58 3" xfId="9238"/>
    <cellStyle name="Normal 5 3 58 3 2" xfId="14808"/>
    <cellStyle name="Normal 5 3 58 4" xfId="11804"/>
    <cellStyle name="Normal 5 3 58 5" xfId="9236"/>
    <cellStyle name="Normal 5 3 58 6" xfId="18436"/>
    <cellStyle name="Normal 5 3 58 7" xfId="17159"/>
    <cellStyle name="Normal 5 3 58 8" xfId="22898"/>
    <cellStyle name="Normal 5 3 59" xfId="2389"/>
    <cellStyle name="Normal 5 3 59 2" xfId="9240"/>
    <cellStyle name="Normal 5 3 59 2 2" xfId="13592"/>
    <cellStyle name="Normal 5 3 59 3" xfId="9241"/>
    <cellStyle name="Normal 5 3 59 3 2" xfId="14901"/>
    <cellStyle name="Normal 5 3 59 4" xfId="11805"/>
    <cellStyle name="Normal 5 3 59 5" xfId="9239"/>
    <cellStyle name="Normal 5 3 59 6" xfId="18437"/>
    <cellStyle name="Normal 5 3 59 7" xfId="17157"/>
    <cellStyle name="Normal 5 3 59 8" xfId="23058"/>
    <cellStyle name="Normal 5 3 6" xfId="2390"/>
    <cellStyle name="Normal 5 3 6 2" xfId="9243"/>
    <cellStyle name="Normal 5 3 6 2 2" xfId="13107"/>
    <cellStyle name="Normal 5 3 6 3" xfId="9244"/>
    <cellStyle name="Normal 5 3 6 3 2" xfId="14416"/>
    <cellStyle name="Normal 5 3 6 4" xfId="11806"/>
    <cellStyle name="Normal 5 3 6 5" xfId="9242"/>
    <cellStyle name="Normal 5 3 6 6" xfId="18439"/>
    <cellStyle name="Normal 5 3 6 7" xfId="19499"/>
    <cellStyle name="Normal 5 3 6 8" xfId="22642"/>
    <cellStyle name="Normal 5 3 60" xfId="2391"/>
    <cellStyle name="Normal 5 3 60 2" xfId="9246"/>
    <cellStyle name="Normal 5 3 60 2 2" xfId="13498"/>
    <cellStyle name="Normal 5 3 60 3" xfId="9247"/>
    <cellStyle name="Normal 5 3 60 3 2" xfId="14807"/>
    <cellStyle name="Normal 5 3 60 4" xfId="11807"/>
    <cellStyle name="Normal 5 3 60 5" xfId="9245"/>
    <cellStyle name="Normal 5 3 60 6" xfId="18441"/>
    <cellStyle name="Normal 5 3 60 7" xfId="20035"/>
    <cellStyle name="Normal 5 3 60 8" xfId="22895"/>
    <cellStyle name="Normal 5 3 61" xfId="2392"/>
    <cellStyle name="Normal 5 3 61 2" xfId="9249"/>
    <cellStyle name="Normal 5 3 61 2 2" xfId="13612"/>
    <cellStyle name="Normal 5 3 61 3" xfId="9250"/>
    <cellStyle name="Normal 5 3 61 3 2" xfId="14921"/>
    <cellStyle name="Normal 5 3 61 4" xfId="11808"/>
    <cellStyle name="Normal 5 3 61 5" xfId="9248"/>
    <cellStyle name="Normal 5 3 61 6" xfId="18442"/>
    <cellStyle name="Normal 5 3 61 7" xfId="20490"/>
    <cellStyle name="Normal 5 3 61 8" xfId="23062"/>
    <cellStyle name="Normal 5 3 62" xfId="2393"/>
    <cellStyle name="Normal 5 3 62 2" xfId="9252"/>
    <cellStyle name="Normal 5 3 62 2 2" xfId="13478"/>
    <cellStyle name="Normal 5 3 62 3" xfId="9253"/>
    <cellStyle name="Normal 5 3 62 3 2" xfId="14787"/>
    <cellStyle name="Normal 5 3 62 4" xfId="11809"/>
    <cellStyle name="Normal 5 3 62 5" xfId="9251"/>
    <cellStyle name="Normal 5 3 62 6" xfId="18444"/>
    <cellStyle name="Normal 5 3 62 7" xfId="17154"/>
    <cellStyle name="Normal 5 3 62 8" xfId="22891"/>
    <cellStyle name="Normal 5 3 63" xfId="2394"/>
    <cellStyle name="Normal 5 3 63 2" xfId="9255"/>
    <cellStyle name="Normal 5 3 63 2 2" xfId="13632"/>
    <cellStyle name="Normal 5 3 63 3" xfId="9256"/>
    <cellStyle name="Normal 5 3 63 3 2" xfId="14941"/>
    <cellStyle name="Normal 5 3 63 4" xfId="11810"/>
    <cellStyle name="Normal 5 3 63 5" xfId="9254"/>
    <cellStyle name="Normal 5 3 63 6" xfId="18446"/>
    <cellStyle name="Normal 5 3 63 7" xfId="17152"/>
    <cellStyle name="Normal 5 3 63 8" xfId="23065"/>
    <cellStyle name="Normal 5 3 64" xfId="9257"/>
    <cellStyle name="Normal 5 3 64 2" xfId="13055"/>
    <cellStyle name="Normal 5 3 65" xfId="9258"/>
    <cellStyle name="Normal 5 3 65 2" xfId="14364"/>
    <cellStyle name="Normal 5 3 66" xfId="11751"/>
    <cellStyle name="Normal 5 3 67" xfId="9079"/>
    <cellStyle name="Normal 5 3 68" xfId="18364"/>
    <cellStyle name="Normal 5 3 69" xfId="17211"/>
    <cellStyle name="Normal 5 3 7" xfId="2395"/>
    <cellStyle name="Normal 5 3 7 2" xfId="9260"/>
    <cellStyle name="Normal 5 3 7 2 2" xfId="13108"/>
    <cellStyle name="Normal 5 3 7 3" xfId="9261"/>
    <cellStyle name="Normal 5 3 7 3 2" xfId="14417"/>
    <cellStyle name="Normal 5 3 7 4" xfId="11811"/>
    <cellStyle name="Normal 5 3 7 5" xfId="9259"/>
    <cellStyle name="Normal 5 3 7 6" xfId="18448"/>
    <cellStyle name="Normal 5 3 7 7" xfId="17150"/>
    <cellStyle name="Normal 5 3 7 8" xfId="22643"/>
    <cellStyle name="Normal 5 3 70" xfId="22590"/>
    <cellStyle name="Normal 5 3 8" xfId="2396"/>
    <cellStyle name="Normal 5 3 8 2" xfId="9263"/>
    <cellStyle name="Normal 5 3 8 2 2" xfId="13109"/>
    <cellStyle name="Normal 5 3 8 3" xfId="9264"/>
    <cellStyle name="Normal 5 3 8 3 2" xfId="14418"/>
    <cellStyle name="Normal 5 3 8 4" xfId="11812"/>
    <cellStyle name="Normal 5 3 8 5" xfId="9262"/>
    <cellStyle name="Normal 5 3 8 6" xfId="18450"/>
    <cellStyle name="Normal 5 3 8 7" xfId="19498"/>
    <cellStyle name="Normal 5 3 8 8" xfId="22644"/>
    <cellStyle name="Normal 5 3 9" xfId="2397"/>
    <cellStyle name="Normal 5 3 9 2" xfId="9266"/>
    <cellStyle name="Normal 5 3 9 2 2" xfId="13110"/>
    <cellStyle name="Normal 5 3 9 3" xfId="9267"/>
    <cellStyle name="Normal 5 3 9 3 2" xfId="14419"/>
    <cellStyle name="Normal 5 3 9 4" xfId="11813"/>
    <cellStyle name="Normal 5 3 9 5" xfId="9265"/>
    <cellStyle name="Normal 5 3 9 6" xfId="18451"/>
    <cellStyle name="Normal 5 3 9 7" xfId="20034"/>
    <cellStyle name="Normal 5 3 9 8" xfId="22645"/>
    <cellStyle name="Normal 5 4" xfId="2398"/>
    <cellStyle name="Normal 5 4 2" xfId="12998"/>
    <cellStyle name="Normal 5 4 3" xfId="9268"/>
    <cellStyle name="Normal 5 4 4" xfId="18453"/>
    <cellStyle name="Normal 5 4 5" xfId="20489"/>
    <cellStyle name="Normal 5 5" xfId="2399"/>
    <cellStyle name="Normal 5 5 2" xfId="14307"/>
    <cellStyle name="Normal 5 5 3" xfId="9269"/>
    <cellStyle name="Normal 5 5 4" xfId="18454"/>
    <cellStyle name="Normal 5 5 5" xfId="17147"/>
    <cellStyle name="Normal 5 6" xfId="2400"/>
    <cellStyle name="Normal 5 6 2" xfId="9270"/>
    <cellStyle name="Normal 5 6 3" xfId="18455"/>
    <cellStyle name="Normal 5 6 4" xfId="20033"/>
    <cellStyle name="Normal 5 7" xfId="2401"/>
    <cellStyle name="Normal 5 7 2" xfId="9271"/>
    <cellStyle name="Normal 5 7 3" xfId="18456"/>
    <cellStyle name="Normal 5 7 4" xfId="17146"/>
    <cellStyle name="Normal 5 8" xfId="2402"/>
    <cellStyle name="Normal 5 8 2" xfId="9272"/>
    <cellStyle name="Normal 5 8 3" xfId="18457"/>
    <cellStyle name="Normal 5 8 4" xfId="19497"/>
    <cellStyle name="Normal 5 9" xfId="2403"/>
    <cellStyle name="Normal 5 9 2" xfId="9273"/>
    <cellStyle name="Normal 5 9 3" xfId="18458"/>
    <cellStyle name="Normal 5 9 4" xfId="20488"/>
    <cellStyle name="Normal 50" xfId="18459"/>
    <cellStyle name="Normal 50 10" xfId="2404"/>
    <cellStyle name="Normal 50 10 2" xfId="9276"/>
    <cellStyle name="Normal 50 10 2 2" xfId="13663"/>
    <cellStyle name="Normal 50 10 3" xfId="9277"/>
    <cellStyle name="Normal 50 10 3 2" xfId="14972"/>
    <cellStyle name="Normal 50 10 4" xfId="11815"/>
    <cellStyle name="Normal 50 10 5" xfId="9275"/>
    <cellStyle name="Normal 50 10 6" xfId="18460"/>
    <cellStyle name="Normal 50 10 7" xfId="20032"/>
    <cellStyle name="Normal 50 11" xfId="2405"/>
    <cellStyle name="Normal 50 11 2" xfId="13111"/>
    <cellStyle name="Normal 50 11 3" xfId="9278"/>
    <cellStyle name="Normal 50 11 4" xfId="18461"/>
    <cellStyle name="Normal 50 11 5" xfId="20487"/>
    <cellStyle name="Normal 50 12" xfId="2406"/>
    <cellStyle name="Normal 50 12 2" xfId="14420"/>
    <cellStyle name="Normal 50 12 3" xfId="9279"/>
    <cellStyle name="Normal 50 12 4" xfId="18462"/>
    <cellStyle name="Normal 50 12 5" xfId="17143"/>
    <cellStyle name="Normal 50 13" xfId="11814"/>
    <cellStyle name="Normal 50 14" xfId="9274"/>
    <cellStyle name="Normal 50 15" xfId="22646"/>
    <cellStyle name="Normal 50 2" xfId="2407"/>
    <cellStyle name="Normal 50 2 2" xfId="9281"/>
    <cellStyle name="Normal 50 2 2 2" xfId="13112"/>
    <cellStyle name="Normal 50 2 3" xfId="9282"/>
    <cellStyle name="Normal 50 2 3 2" xfId="14421"/>
    <cellStyle name="Normal 50 2 4" xfId="11816"/>
    <cellStyle name="Normal 50 2 5" xfId="9280"/>
    <cellStyle name="Normal 50 2 6" xfId="18463"/>
    <cellStyle name="Normal 50 2 7" xfId="20031"/>
    <cellStyle name="Normal 50 3" xfId="2408"/>
    <cellStyle name="Normal 50 3 2" xfId="9284"/>
    <cellStyle name="Normal 50 3 2 2" xfId="13113"/>
    <cellStyle name="Normal 50 3 3" xfId="9285"/>
    <cellStyle name="Normal 50 3 3 2" xfId="14422"/>
    <cellStyle name="Normal 50 3 4" xfId="11817"/>
    <cellStyle name="Normal 50 3 5" xfId="9283"/>
    <cellStyle name="Normal 50 3 6" xfId="18465"/>
    <cellStyle name="Normal 50 3 7" xfId="20486"/>
    <cellStyle name="Normal 50 4" xfId="2409"/>
    <cellStyle name="Normal 50 4 2" xfId="9287"/>
    <cellStyle name="Normal 50 4 2 2" xfId="13593"/>
    <cellStyle name="Normal 50 4 3" xfId="9288"/>
    <cellStyle name="Normal 50 4 3 2" xfId="14902"/>
    <cellStyle name="Normal 50 4 4" xfId="11818"/>
    <cellStyle name="Normal 50 4 5" xfId="9286"/>
    <cellStyle name="Normal 50 4 6" xfId="18467"/>
    <cellStyle name="Normal 50 4 7" xfId="17141"/>
    <cellStyle name="Normal 50 5" xfId="2410"/>
    <cellStyle name="Normal 50 5 2" xfId="9290"/>
    <cellStyle name="Normal 50 5 2 2" xfId="13497"/>
    <cellStyle name="Normal 50 5 3" xfId="9291"/>
    <cellStyle name="Normal 50 5 3 2" xfId="14806"/>
    <cellStyle name="Normal 50 5 4" xfId="11819"/>
    <cellStyle name="Normal 50 5 5" xfId="9289"/>
    <cellStyle name="Normal 50 5 6" xfId="18468"/>
    <cellStyle name="Normal 50 5 7" xfId="17139"/>
    <cellStyle name="Normal 50 6" xfId="2411"/>
    <cellStyle name="Normal 50 6 2" xfId="9293"/>
    <cellStyle name="Normal 50 6 2 2" xfId="13613"/>
    <cellStyle name="Normal 50 6 3" xfId="9294"/>
    <cellStyle name="Normal 50 6 3 2" xfId="14922"/>
    <cellStyle name="Normal 50 6 4" xfId="11820"/>
    <cellStyle name="Normal 50 6 5" xfId="9292"/>
    <cellStyle name="Normal 50 6 6" xfId="18470"/>
    <cellStyle name="Normal 50 6 7" xfId="19496"/>
    <cellStyle name="Normal 50 7" xfId="2412"/>
    <cellStyle name="Normal 50 7 2" xfId="9296"/>
    <cellStyle name="Normal 50 7 2 2" xfId="13477"/>
    <cellStyle name="Normal 50 7 3" xfId="9297"/>
    <cellStyle name="Normal 50 7 3 2" xfId="14786"/>
    <cellStyle name="Normal 50 7 4" xfId="11821"/>
    <cellStyle name="Normal 50 7 5" xfId="9295"/>
    <cellStyle name="Normal 50 7 6" xfId="18472"/>
    <cellStyle name="Normal 50 7 7" xfId="20030"/>
    <cellStyle name="Normal 50 8" xfId="2413"/>
    <cellStyle name="Normal 50 8 2" xfId="9299"/>
    <cellStyle name="Normal 50 8 2 2" xfId="13634"/>
    <cellStyle name="Normal 50 8 3" xfId="9300"/>
    <cellStyle name="Normal 50 8 3 2" xfId="14943"/>
    <cellStyle name="Normal 50 8 4" xfId="11822"/>
    <cellStyle name="Normal 50 8 5" xfId="9298"/>
    <cellStyle name="Normal 50 8 6" xfId="18473"/>
    <cellStyle name="Normal 50 8 7" xfId="20485"/>
    <cellStyle name="Normal 50 9" xfId="2414"/>
    <cellStyle name="Normal 50 9 2" xfId="9302"/>
    <cellStyle name="Normal 50 9 2 2" xfId="13457"/>
    <cellStyle name="Normal 50 9 3" xfId="9303"/>
    <cellStyle name="Normal 50 9 3 2" xfId="14766"/>
    <cellStyle name="Normal 50 9 4" xfId="11823"/>
    <cellStyle name="Normal 50 9 5" xfId="9301"/>
    <cellStyle name="Normal 50 9 6" xfId="18475"/>
    <cellStyle name="Normal 50 9 7" xfId="17136"/>
    <cellStyle name="Normal 51" xfId="18477"/>
    <cellStyle name="Normal 51 10" xfId="2415"/>
    <cellStyle name="Normal 51 10 2" xfId="9306"/>
    <cellStyle name="Normal 51 10 2 2" xfId="13664"/>
    <cellStyle name="Normal 51 10 3" xfId="9307"/>
    <cellStyle name="Normal 51 10 3 2" xfId="14973"/>
    <cellStyle name="Normal 51 10 4" xfId="11825"/>
    <cellStyle name="Normal 51 10 5" xfId="9305"/>
    <cellStyle name="Normal 51 10 6" xfId="18478"/>
    <cellStyle name="Normal 51 10 7" xfId="20029"/>
    <cellStyle name="Normal 51 11" xfId="2416"/>
    <cellStyle name="Normal 51 11 2" xfId="13114"/>
    <cellStyle name="Normal 51 11 3" xfId="9308"/>
    <cellStyle name="Normal 51 11 4" xfId="18479"/>
    <cellStyle name="Normal 51 11 5" xfId="20484"/>
    <cellStyle name="Normal 51 12" xfId="2417"/>
    <cellStyle name="Normal 51 12 2" xfId="14423"/>
    <cellStyle name="Normal 51 12 3" xfId="9309"/>
    <cellStyle name="Normal 51 12 4" xfId="18480"/>
    <cellStyle name="Normal 51 12 5" xfId="17133"/>
    <cellStyle name="Normal 51 13" xfId="11824"/>
    <cellStyle name="Normal 51 14" xfId="9304"/>
    <cellStyle name="Normal 51 15" xfId="22647"/>
    <cellStyle name="Normal 51 2" xfId="2418"/>
    <cellStyle name="Normal 51 2 2" xfId="9311"/>
    <cellStyle name="Normal 51 2 2 2" xfId="13115"/>
    <cellStyle name="Normal 51 2 3" xfId="9312"/>
    <cellStyle name="Normal 51 2 3 2" xfId="14424"/>
    <cellStyle name="Normal 51 2 4" xfId="11826"/>
    <cellStyle name="Normal 51 2 5" xfId="9310"/>
    <cellStyle name="Normal 51 2 6" xfId="18481"/>
    <cellStyle name="Normal 51 2 7" xfId="20028"/>
    <cellStyle name="Normal 51 3" xfId="2419"/>
    <cellStyle name="Normal 51 3 2" xfId="9314"/>
    <cellStyle name="Normal 51 3 2 2" xfId="13116"/>
    <cellStyle name="Normal 51 3 3" xfId="9315"/>
    <cellStyle name="Normal 51 3 3 2" xfId="14425"/>
    <cellStyle name="Normal 51 3 4" xfId="11827"/>
    <cellStyle name="Normal 51 3 5" xfId="9313"/>
    <cellStyle name="Normal 51 3 6" xfId="18483"/>
    <cellStyle name="Normal 51 3 7" xfId="20483"/>
    <cellStyle name="Normal 51 4" xfId="2420"/>
    <cellStyle name="Normal 51 4 2" xfId="9317"/>
    <cellStyle name="Normal 51 4 2 2" xfId="13594"/>
    <cellStyle name="Normal 51 4 3" xfId="9318"/>
    <cellStyle name="Normal 51 4 3 2" xfId="14903"/>
    <cellStyle name="Normal 51 4 4" xfId="11828"/>
    <cellStyle name="Normal 51 4 5" xfId="9316"/>
    <cellStyle name="Normal 51 4 6" xfId="18485"/>
    <cellStyle name="Normal 51 4 7" xfId="17131"/>
    <cellStyle name="Normal 51 5" xfId="2421"/>
    <cellStyle name="Normal 51 5 2" xfId="9320"/>
    <cellStyle name="Normal 51 5 2 2" xfId="13496"/>
    <cellStyle name="Normal 51 5 3" xfId="9321"/>
    <cellStyle name="Normal 51 5 3 2" xfId="14805"/>
    <cellStyle name="Normal 51 5 4" xfId="11829"/>
    <cellStyle name="Normal 51 5 5" xfId="9319"/>
    <cellStyle name="Normal 51 5 6" xfId="18486"/>
    <cellStyle name="Normal 51 5 7" xfId="17129"/>
    <cellStyle name="Normal 51 6" xfId="2422"/>
    <cellStyle name="Normal 51 6 2" xfId="9323"/>
    <cellStyle name="Normal 51 6 2 2" xfId="13614"/>
    <cellStyle name="Normal 51 6 3" xfId="9324"/>
    <cellStyle name="Normal 51 6 3 2" xfId="14923"/>
    <cellStyle name="Normal 51 6 4" xfId="11830"/>
    <cellStyle name="Normal 51 6 5" xfId="9322"/>
    <cellStyle name="Normal 51 6 6" xfId="18488"/>
    <cellStyle name="Normal 51 6 7" xfId="19495"/>
    <cellStyle name="Normal 51 7" xfId="2423"/>
    <cellStyle name="Normal 51 7 2" xfId="9326"/>
    <cellStyle name="Normal 51 7 2 2" xfId="13476"/>
    <cellStyle name="Normal 51 7 3" xfId="9327"/>
    <cellStyle name="Normal 51 7 3 2" xfId="14785"/>
    <cellStyle name="Normal 51 7 4" xfId="11831"/>
    <cellStyle name="Normal 51 7 5" xfId="9325"/>
    <cellStyle name="Normal 51 7 6" xfId="18490"/>
    <cellStyle name="Normal 51 7 7" xfId="20027"/>
    <cellStyle name="Normal 51 8" xfId="2424"/>
    <cellStyle name="Normal 51 8 2" xfId="9329"/>
    <cellStyle name="Normal 51 8 2 2" xfId="13635"/>
    <cellStyle name="Normal 51 8 3" xfId="9330"/>
    <cellStyle name="Normal 51 8 3 2" xfId="14944"/>
    <cellStyle name="Normal 51 8 4" xfId="11832"/>
    <cellStyle name="Normal 51 8 5" xfId="9328"/>
    <cellStyle name="Normal 51 8 6" xfId="18491"/>
    <cellStyle name="Normal 51 8 7" xfId="20482"/>
    <cellStyle name="Normal 51 9" xfId="2425"/>
    <cellStyle name="Normal 51 9 2" xfId="9332"/>
    <cellStyle name="Normal 51 9 2 2" xfId="13456"/>
    <cellStyle name="Normal 51 9 3" xfId="9333"/>
    <cellStyle name="Normal 51 9 3 2" xfId="14765"/>
    <cellStyle name="Normal 51 9 4" xfId="11833"/>
    <cellStyle name="Normal 51 9 5" xfId="9331"/>
    <cellStyle name="Normal 51 9 6" xfId="18493"/>
    <cellStyle name="Normal 51 9 7" xfId="17126"/>
    <cellStyle name="Normal 52" xfId="18495"/>
    <cellStyle name="Normal 52 10" xfId="2426"/>
    <cellStyle name="Normal 52 10 2" xfId="9336"/>
    <cellStyle name="Normal 52 10 2 2" xfId="13665"/>
    <cellStyle name="Normal 52 10 3" xfId="9337"/>
    <cellStyle name="Normal 52 10 3 2" xfId="14974"/>
    <cellStyle name="Normal 52 10 4" xfId="11835"/>
    <cellStyle name="Normal 52 10 5" xfId="9335"/>
    <cellStyle name="Normal 52 10 6" xfId="18496"/>
    <cellStyle name="Normal 52 10 7" xfId="20026"/>
    <cellStyle name="Normal 52 11" xfId="2427"/>
    <cellStyle name="Normal 52 11 2" xfId="13117"/>
    <cellStyle name="Normal 52 11 3" xfId="9338"/>
    <cellStyle name="Normal 52 11 4" xfId="18497"/>
    <cellStyle name="Normal 52 11 5" xfId="20481"/>
    <cellStyle name="Normal 52 12" xfId="2428"/>
    <cellStyle name="Normal 52 12 2" xfId="14426"/>
    <cellStyle name="Normal 52 12 3" xfId="9339"/>
    <cellStyle name="Normal 52 12 4" xfId="18498"/>
    <cellStyle name="Normal 52 12 5" xfId="17123"/>
    <cellStyle name="Normal 52 13" xfId="11834"/>
    <cellStyle name="Normal 52 14" xfId="9334"/>
    <cellStyle name="Normal 52 15" xfId="22648"/>
    <cellStyle name="Normal 52 2" xfId="2429"/>
    <cellStyle name="Normal 52 2 2" xfId="9341"/>
    <cellStyle name="Normal 52 2 2 2" xfId="13118"/>
    <cellStyle name="Normal 52 2 3" xfId="9342"/>
    <cellStyle name="Normal 52 2 3 2" xfId="14427"/>
    <cellStyle name="Normal 52 2 4" xfId="11836"/>
    <cellStyle name="Normal 52 2 5" xfId="9340"/>
    <cellStyle name="Normal 52 2 6" xfId="18499"/>
    <cellStyle name="Normal 52 2 7" xfId="20025"/>
    <cellStyle name="Normal 52 3" xfId="2430"/>
    <cellStyle name="Normal 52 3 2" xfId="9344"/>
    <cellStyle name="Normal 52 3 2 2" xfId="13119"/>
    <cellStyle name="Normal 52 3 3" xfId="9345"/>
    <cellStyle name="Normal 52 3 3 2" xfId="14428"/>
    <cellStyle name="Normal 52 3 4" xfId="11837"/>
    <cellStyle name="Normal 52 3 5" xfId="9343"/>
    <cellStyle name="Normal 52 3 6" xfId="18501"/>
    <cellStyle name="Normal 52 3 7" xfId="20480"/>
    <cellStyle name="Normal 52 4" xfId="2431"/>
    <cellStyle name="Normal 52 4 2" xfId="9347"/>
    <cellStyle name="Normal 52 4 2 2" xfId="13595"/>
    <cellStyle name="Normal 52 4 3" xfId="9348"/>
    <cellStyle name="Normal 52 4 3 2" xfId="14904"/>
    <cellStyle name="Normal 52 4 4" xfId="11838"/>
    <cellStyle name="Normal 52 4 5" xfId="9346"/>
    <cellStyle name="Normal 52 4 6" xfId="18503"/>
    <cellStyle name="Normal 52 4 7" xfId="17121"/>
    <cellStyle name="Normal 52 5" xfId="2432"/>
    <cellStyle name="Normal 52 5 2" xfId="9350"/>
    <cellStyle name="Normal 52 5 2 2" xfId="13495"/>
    <cellStyle name="Normal 52 5 3" xfId="9351"/>
    <cellStyle name="Normal 52 5 3 2" xfId="14804"/>
    <cellStyle name="Normal 52 5 4" xfId="11839"/>
    <cellStyle name="Normal 52 5 5" xfId="9349"/>
    <cellStyle name="Normal 52 5 6" xfId="18504"/>
    <cellStyle name="Normal 52 5 7" xfId="17119"/>
    <cellStyle name="Normal 52 6" xfId="2433"/>
    <cellStyle name="Normal 52 6 2" xfId="9353"/>
    <cellStyle name="Normal 52 6 2 2" xfId="13615"/>
    <cellStyle name="Normal 52 6 3" xfId="9354"/>
    <cellStyle name="Normal 52 6 3 2" xfId="14924"/>
    <cellStyle name="Normal 52 6 4" xfId="11840"/>
    <cellStyle name="Normal 52 6 5" xfId="9352"/>
    <cellStyle name="Normal 52 6 6" xfId="18506"/>
    <cellStyle name="Normal 52 6 7" xfId="19494"/>
    <cellStyle name="Normal 52 7" xfId="2434"/>
    <cellStyle name="Normal 52 7 2" xfId="9356"/>
    <cellStyle name="Normal 52 7 2 2" xfId="13475"/>
    <cellStyle name="Normal 52 7 3" xfId="9357"/>
    <cellStyle name="Normal 52 7 3 2" xfId="14784"/>
    <cellStyle name="Normal 52 7 4" xfId="11841"/>
    <cellStyle name="Normal 52 7 5" xfId="9355"/>
    <cellStyle name="Normal 52 7 6" xfId="18508"/>
    <cellStyle name="Normal 52 7 7" xfId="20024"/>
    <cellStyle name="Normal 52 8" xfId="2435"/>
    <cellStyle name="Normal 52 8 2" xfId="9359"/>
    <cellStyle name="Normal 52 8 2 2" xfId="13636"/>
    <cellStyle name="Normal 52 8 3" xfId="9360"/>
    <cellStyle name="Normal 52 8 3 2" xfId="14945"/>
    <cellStyle name="Normal 52 8 4" xfId="11842"/>
    <cellStyle name="Normal 52 8 5" xfId="9358"/>
    <cellStyle name="Normal 52 8 6" xfId="18509"/>
    <cellStyle name="Normal 52 8 7" xfId="20479"/>
    <cellStyle name="Normal 52 9" xfId="2436"/>
    <cellStyle name="Normal 52 9 2" xfId="9362"/>
    <cellStyle name="Normal 52 9 2 2" xfId="13455"/>
    <cellStyle name="Normal 52 9 3" xfId="9363"/>
    <cellStyle name="Normal 52 9 3 2" xfId="14764"/>
    <cellStyle name="Normal 52 9 4" xfId="11843"/>
    <cellStyle name="Normal 52 9 5" xfId="9361"/>
    <cellStyle name="Normal 52 9 6" xfId="18511"/>
    <cellStyle name="Normal 52 9 7" xfId="17116"/>
    <cellStyle name="Normal 53" xfId="18513"/>
    <cellStyle name="Normal 53 10" xfId="2437"/>
    <cellStyle name="Normal 53 10 2" xfId="9366"/>
    <cellStyle name="Normal 53 10 2 2" xfId="13666"/>
    <cellStyle name="Normal 53 10 3" xfId="9367"/>
    <cellStyle name="Normal 53 10 3 2" xfId="14975"/>
    <cellStyle name="Normal 53 10 4" xfId="11845"/>
    <cellStyle name="Normal 53 10 5" xfId="9365"/>
    <cellStyle name="Normal 53 10 6" xfId="18514"/>
    <cellStyle name="Normal 53 10 7" xfId="20023"/>
    <cellStyle name="Normal 53 11" xfId="2438"/>
    <cellStyle name="Normal 53 11 2" xfId="13120"/>
    <cellStyle name="Normal 53 11 3" xfId="9368"/>
    <cellStyle name="Normal 53 11 4" xfId="18515"/>
    <cellStyle name="Normal 53 11 5" xfId="20478"/>
    <cellStyle name="Normal 53 12" xfId="2439"/>
    <cellStyle name="Normal 53 12 2" xfId="14429"/>
    <cellStyle name="Normal 53 12 3" xfId="9369"/>
    <cellStyle name="Normal 53 12 4" xfId="18516"/>
    <cellStyle name="Normal 53 12 5" xfId="17113"/>
    <cellStyle name="Normal 53 13" xfId="11844"/>
    <cellStyle name="Normal 53 14" xfId="9364"/>
    <cellStyle name="Normal 53 15" xfId="22649"/>
    <cellStyle name="Normal 53 2" xfId="2440"/>
    <cellStyle name="Normal 53 2 2" xfId="9371"/>
    <cellStyle name="Normal 53 2 2 2" xfId="13121"/>
    <cellStyle name="Normal 53 2 3" xfId="9372"/>
    <cellStyle name="Normal 53 2 3 2" xfId="14430"/>
    <cellStyle name="Normal 53 2 4" xfId="11846"/>
    <cellStyle name="Normal 53 2 5" xfId="9370"/>
    <cellStyle name="Normal 53 2 6" xfId="18517"/>
    <cellStyle name="Normal 53 2 7" xfId="20022"/>
    <cellStyle name="Normal 53 3" xfId="2441"/>
    <cellStyle name="Normal 53 3 2" xfId="9374"/>
    <cellStyle name="Normal 53 3 2 2" xfId="13122"/>
    <cellStyle name="Normal 53 3 3" xfId="9375"/>
    <cellStyle name="Normal 53 3 3 2" xfId="14431"/>
    <cellStyle name="Normal 53 3 4" xfId="11847"/>
    <cellStyle name="Normal 53 3 5" xfId="9373"/>
    <cellStyle name="Normal 53 3 6" xfId="18519"/>
    <cellStyle name="Normal 53 3 7" xfId="20477"/>
    <cellStyle name="Normal 53 4" xfId="2442"/>
    <cellStyle name="Normal 53 4 2" xfId="9377"/>
    <cellStyle name="Normal 53 4 2 2" xfId="13596"/>
    <cellStyle name="Normal 53 4 3" xfId="9378"/>
    <cellStyle name="Normal 53 4 3 2" xfId="14905"/>
    <cellStyle name="Normal 53 4 4" xfId="11848"/>
    <cellStyle name="Normal 53 4 5" xfId="9376"/>
    <cellStyle name="Normal 53 4 6" xfId="18521"/>
    <cellStyle name="Normal 53 4 7" xfId="17111"/>
    <cellStyle name="Normal 53 5" xfId="2443"/>
    <cellStyle name="Normal 53 5 2" xfId="9380"/>
    <cellStyle name="Normal 53 5 2 2" xfId="13494"/>
    <cellStyle name="Normal 53 5 3" xfId="9381"/>
    <cellStyle name="Normal 53 5 3 2" xfId="14803"/>
    <cellStyle name="Normal 53 5 4" xfId="11849"/>
    <cellStyle name="Normal 53 5 5" xfId="9379"/>
    <cellStyle name="Normal 53 5 6" xfId="18522"/>
    <cellStyle name="Normal 53 5 7" xfId="17109"/>
    <cellStyle name="Normal 53 6" xfId="2444"/>
    <cellStyle name="Normal 53 6 2" xfId="9383"/>
    <cellStyle name="Normal 53 6 2 2" xfId="13616"/>
    <cellStyle name="Normal 53 6 3" xfId="9384"/>
    <cellStyle name="Normal 53 6 3 2" xfId="14925"/>
    <cellStyle name="Normal 53 6 4" xfId="11850"/>
    <cellStyle name="Normal 53 6 5" xfId="9382"/>
    <cellStyle name="Normal 53 6 6" xfId="18524"/>
    <cellStyle name="Normal 53 6 7" xfId="19493"/>
    <cellStyle name="Normal 53 7" xfId="2445"/>
    <cellStyle name="Normal 53 7 2" xfId="9386"/>
    <cellStyle name="Normal 53 7 2 2" xfId="13474"/>
    <cellStyle name="Normal 53 7 3" xfId="9387"/>
    <cellStyle name="Normal 53 7 3 2" xfId="14783"/>
    <cellStyle name="Normal 53 7 4" xfId="11851"/>
    <cellStyle name="Normal 53 7 5" xfId="9385"/>
    <cellStyle name="Normal 53 7 6" xfId="18526"/>
    <cellStyle name="Normal 53 7 7" xfId="20021"/>
    <cellStyle name="Normal 53 8" xfId="2446"/>
    <cellStyle name="Normal 53 8 2" xfId="9389"/>
    <cellStyle name="Normal 53 8 2 2" xfId="13637"/>
    <cellStyle name="Normal 53 8 3" xfId="9390"/>
    <cellStyle name="Normal 53 8 3 2" xfId="14946"/>
    <cellStyle name="Normal 53 8 4" xfId="11852"/>
    <cellStyle name="Normal 53 8 5" xfId="9388"/>
    <cellStyle name="Normal 53 8 6" xfId="18527"/>
    <cellStyle name="Normal 53 8 7" xfId="20476"/>
    <cellStyle name="Normal 53 9" xfId="2447"/>
    <cellStyle name="Normal 53 9 2" xfId="9392"/>
    <cellStyle name="Normal 53 9 2 2" xfId="13454"/>
    <cellStyle name="Normal 53 9 3" xfId="9393"/>
    <cellStyle name="Normal 53 9 3 2" xfId="14763"/>
    <cellStyle name="Normal 53 9 4" xfId="11853"/>
    <cellStyle name="Normal 53 9 5" xfId="9391"/>
    <cellStyle name="Normal 53 9 6" xfId="18529"/>
    <cellStyle name="Normal 53 9 7" xfId="17106"/>
    <cellStyle name="Normal 54" xfId="18531"/>
    <cellStyle name="Normal 54 2" xfId="11854"/>
    <cellStyle name="Normal 54 3" xfId="9394"/>
    <cellStyle name="Normal 55" xfId="18532"/>
    <cellStyle name="Normal 55 10" xfId="2448"/>
    <cellStyle name="Normal 55 10 2" xfId="9397"/>
    <cellStyle name="Normal 55 10 2 2" xfId="13667"/>
    <cellStyle name="Normal 55 10 3" xfId="9398"/>
    <cellStyle name="Normal 55 10 3 2" xfId="14976"/>
    <cellStyle name="Normal 55 10 4" xfId="11856"/>
    <cellStyle name="Normal 55 10 5" xfId="9396"/>
    <cellStyle name="Normal 55 10 6" xfId="18533"/>
    <cellStyle name="Normal 55 10 7" xfId="17104"/>
    <cellStyle name="Normal 55 11" xfId="2449"/>
    <cellStyle name="Normal 55 11 2" xfId="13123"/>
    <cellStyle name="Normal 55 11 3" xfId="9399"/>
    <cellStyle name="Normal 55 11 4" xfId="18535"/>
    <cellStyle name="Normal 55 11 5" xfId="17102"/>
    <cellStyle name="Normal 55 12" xfId="2450"/>
    <cellStyle name="Normal 55 12 2" xfId="14432"/>
    <cellStyle name="Normal 55 12 3" xfId="9400"/>
    <cellStyle name="Normal 55 12 4" xfId="18536"/>
    <cellStyle name="Normal 55 12 5" xfId="20020"/>
    <cellStyle name="Normal 55 13" xfId="11855"/>
    <cellStyle name="Normal 55 14" xfId="9395"/>
    <cellStyle name="Normal 55 15" xfId="22650"/>
    <cellStyle name="Normal 55 2" xfId="2451"/>
    <cellStyle name="Normal 55 2 2" xfId="9402"/>
    <cellStyle name="Normal 55 2 2 2" xfId="13124"/>
    <cellStyle name="Normal 55 2 3" xfId="9403"/>
    <cellStyle name="Normal 55 2 3 2" xfId="14433"/>
    <cellStyle name="Normal 55 2 4" xfId="11857"/>
    <cellStyle name="Normal 55 2 5" xfId="9401"/>
    <cellStyle name="Normal 55 2 6" xfId="18537"/>
    <cellStyle name="Normal 55 2 7" xfId="17101"/>
    <cellStyle name="Normal 55 3" xfId="2452"/>
    <cellStyle name="Normal 55 3 2" xfId="9405"/>
    <cellStyle name="Normal 55 3 2 2" xfId="13125"/>
    <cellStyle name="Normal 55 3 3" xfId="9406"/>
    <cellStyle name="Normal 55 3 3 2" xfId="14434"/>
    <cellStyle name="Normal 55 3 4" xfId="11858"/>
    <cellStyle name="Normal 55 3 5" xfId="9404"/>
    <cellStyle name="Normal 55 3 6" xfId="18540"/>
    <cellStyle name="Normal 55 3 7" xfId="20016"/>
    <cellStyle name="Normal 55 4" xfId="2453"/>
    <cellStyle name="Normal 55 4 2" xfId="9408"/>
    <cellStyle name="Normal 55 4 2 2" xfId="13597"/>
    <cellStyle name="Normal 55 4 3" xfId="9409"/>
    <cellStyle name="Normal 55 4 3 2" xfId="14906"/>
    <cellStyle name="Normal 55 4 4" xfId="11859"/>
    <cellStyle name="Normal 55 4 5" xfId="9407"/>
    <cellStyle name="Normal 55 4 6" xfId="18543"/>
    <cellStyle name="Normal 55 4 7" xfId="17082"/>
    <cellStyle name="Normal 55 5" xfId="2454"/>
    <cellStyle name="Normal 55 5 2" xfId="9411"/>
    <cellStyle name="Normal 55 5 2 2" xfId="13493"/>
    <cellStyle name="Normal 55 5 3" xfId="9412"/>
    <cellStyle name="Normal 55 5 3 2" xfId="14802"/>
    <cellStyle name="Normal 55 5 4" xfId="11860"/>
    <cellStyle name="Normal 55 5 5" xfId="9410"/>
    <cellStyle name="Normal 55 5 6" xfId="18546"/>
    <cellStyle name="Normal 55 5 7" xfId="19492"/>
    <cellStyle name="Normal 55 6" xfId="2455"/>
    <cellStyle name="Normal 55 6 2" xfId="9414"/>
    <cellStyle name="Normal 55 6 2 2" xfId="13617"/>
    <cellStyle name="Normal 55 6 3" xfId="9415"/>
    <cellStyle name="Normal 55 6 3 2" xfId="14926"/>
    <cellStyle name="Normal 55 6 4" xfId="11861"/>
    <cellStyle name="Normal 55 6 5" xfId="9413"/>
    <cellStyle name="Normal 55 6 6" xfId="18548"/>
    <cellStyle name="Normal 55 6 7" xfId="20019"/>
    <cellStyle name="Normal 55 7" xfId="2456"/>
    <cellStyle name="Normal 55 7 2" xfId="9417"/>
    <cellStyle name="Normal 55 7 2 2" xfId="13473"/>
    <cellStyle name="Normal 55 7 3" xfId="9418"/>
    <cellStyle name="Normal 55 7 3 2" xfId="14782"/>
    <cellStyle name="Normal 55 7 4" xfId="11862"/>
    <cellStyle name="Normal 55 7 5" xfId="9416"/>
    <cellStyle name="Normal 55 7 6" xfId="18549"/>
    <cellStyle name="Normal 55 7 7" xfId="20475"/>
    <cellStyle name="Normal 55 8" xfId="2457"/>
    <cellStyle name="Normal 55 8 2" xfId="9420"/>
    <cellStyle name="Normal 55 8 2 2" xfId="13638"/>
    <cellStyle name="Normal 55 8 3" xfId="9421"/>
    <cellStyle name="Normal 55 8 3 2" xfId="14947"/>
    <cellStyle name="Normal 55 8 4" xfId="11863"/>
    <cellStyle name="Normal 55 8 5" xfId="9419"/>
    <cellStyle name="Normal 55 8 6" xfId="18550"/>
    <cellStyle name="Normal 55 8 7" xfId="17079"/>
    <cellStyle name="Normal 55 9" xfId="2458"/>
    <cellStyle name="Normal 55 9 2" xfId="9423"/>
    <cellStyle name="Normal 55 9 2 2" xfId="13453"/>
    <cellStyle name="Normal 55 9 3" xfId="9424"/>
    <cellStyle name="Normal 55 9 3 2" xfId="14762"/>
    <cellStyle name="Normal 55 9 4" xfId="11864"/>
    <cellStyle name="Normal 55 9 5" xfId="9422"/>
    <cellStyle name="Normal 55 9 6" xfId="18552"/>
    <cellStyle name="Normal 55 9 7" xfId="20017"/>
    <cellStyle name="Normal 56" xfId="2459"/>
    <cellStyle name="Normal 56 10" xfId="2460"/>
    <cellStyle name="Normal 56 10 2" xfId="9427"/>
    <cellStyle name="Normal 56 10 2 2" xfId="13668"/>
    <cellStyle name="Normal 56 10 3" xfId="9428"/>
    <cellStyle name="Normal 56 10 3 2" xfId="14977"/>
    <cellStyle name="Normal 56 10 4" xfId="11866"/>
    <cellStyle name="Normal 56 10 5" xfId="9426"/>
    <cellStyle name="Normal 56 10 6" xfId="18555"/>
    <cellStyle name="Normal 56 10 7" xfId="17077"/>
    <cellStyle name="Normal 56 11" xfId="9429"/>
    <cellStyle name="Normal 56 11 2" xfId="13126"/>
    <cellStyle name="Normal 56 12" xfId="9430"/>
    <cellStyle name="Normal 56 12 2" xfId="14435"/>
    <cellStyle name="Normal 56 13" xfId="11865"/>
    <cellStyle name="Normal 56 14" xfId="9425"/>
    <cellStyle name="Normal 56 15" xfId="18554"/>
    <cellStyle name="Normal 56 16" xfId="20853"/>
    <cellStyle name="Normal 56 2" xfId="2461"/>
    <cellStyle name="Normal 56 2 2" xfId="9432"/>
    <cellStyle name="Normal 56 2 2 2" xfId="13127"/>
    <cellStyle name="Normal 56 2 3" xfId="9433"/>
    <cellStyle name="Normal 56 2 3 2" xfId="14436"/>
    <cellStyle name="Normal 56 2 4" xfId="11867"/>
    <cellStyle name="Normal 56 2 5" xfId="9431"/>
    <cellStyle name="Normal 56 2 6" xfId="18557"/>
    <cellStyle name="Normal 56 2 7" xfId="17075"/>
    <cellStyle name="Normal 56 3" xfId="2462"/>
    <cellStyle name="Normal 56 3 2" xfId="9435"/>
    <cellStyle name="Normal 56 3 2 2" xfId="13128"/>
    <cellStyle name="Normal 56 3 3" xfId="9436"/>
    <cellStyle name="Normal 56 3 3 2" xfId="14437"/>
    <cellStyle name="Normal 56 3 4" xfId="11868"/>
    <cellStyle name="Normal 56 3 5" xfId="9434"/>
    <cellStyle name="Normal 56 3 6" xfId="18559"/>
    <cellStyle name="Normal 56 3 7" xfId="19491"/>
    <cellStyle name="Normal 56 4" xfId="2463"/>
    <cellStyle name="Normal 56 4 2" xfId="9438"/>
    <cellStyle name="Normal 56 4 2 2" xfId="13598"/>
    <cellStyle name="Normal 56 4 3" xfId="9439"/>
    <cellStyle name="Normal 56 4 3 2" xfId="14907"/>
    <cellStyle name="Normal 56 4 4" xfId="11869"/>
    <cellStyle name="Normal 56 4 5" xfId="9437"/>
    <cellStyle name="Normal 56 4 6" xfId="18560"/>
    <cellStyle name="Normal 56 4 7" xfId="20399"/>
    <cellStyle name="Normal 56 5" xfId="2464"/>
    <cellStyle name="Normal 56 5 2" xfId="9441"/>
    <cellStyle name="Normal 56 5 2 2" xfId="13492"/>
    <cellStyle name="Normal 56 5 3" xfId="9442"/>
    <cellStyle name="Normal 56 5 3 2" xfId="14801"/>
    <cellStyle name="Normal 56 5 4" xfId="11870"/>
    <cellStyle name="Normal 56 5 5" xfId="9440"/>
    <cellStyle name="Normal 56 5 6" xfId="18562"/>
    <cellStyle name="Normal 56 5 7" xfId="20851"/>
    <cellStyle name="Normal 56 6" xfId="2465"/>
    <cellStyle name="Normal 56 6 2" xfId="9444"/>
    <cellStyle name="Normal 56 6 2 2" xfId="13618"/>
    <cellStyle name="Normal 56 6 3" xfId="9445"/>
    <cellStyle name="Normal 56 6 3 2" xfId="14927"/>
    <cellStyle name="Normal 56 6 4" xfId="11871"/>
    <cellStyle name="Normal 56 6 5" xfId="9443"/>
    <cellStyle name="Normal 56 6 6" xfId="18564"/>
    <cellStyle name="Normal 56 6 7" xfId="17072"/>
    <cellStyle name="Normal 56 7" xfId="2466"/>
    <cellStyle name="Normal 56 7 2" xfId="9447"/>
    <cellStyle name="Normal 56 7 2 2" xfId="13472"/>
    <cellStyle name="Normal 56 7 3" xfId="9448"/>
    <cellStyle name="Normal 56 7 3 2" xfId="14781"/>
    <cellStyle name="Normal 56 7 4" xfId="11872"/>
    <cellStyle name="Normal 56 7 5" xfId="9446"/>
    <cellStyle name="Normal 56 7 6" xfId="18565"/>
    <cellStyle name="Normal 56 7 7" xfId="17070"/>
    <cellStyle name="Normal 56 8" xfId="2467"/>
    <cellStyle name="Normal 56 8 2" xfId="9450"/>
    <cellStyle name="Normal 56 8 2 2" xfId="13639"/>
    <cellStyle name="Normal 56 8 3" xfId="9451"/>
    <cellStyle name="Normal 56 8 3 2" xfId="14948"/>
    <cellStyle name="Normal 56 8 4" xfId="11873"/>
    <cellStyle name="Normal 56 8 5" xfId="9449"/>
    <cellStyle name="Normal 56 8 6" xfId="18567"/>
    <cellStyle name="Normal 56 8 7" xfId="19490"/>
    <cellStyle name="Normal 56 9" xfId="2468"/>
    <cellStyle name="Normal 56 9 2" xfId="9453"/>
    <cellStyle name="Normal 56 9 2 2" xfId="13452"/>
    <cellStyle name="Normal 56 9 3" xfId="9454"/>
    <cellStyle name="Normal 56 9 3 2" xfId="14761"/>
    <cellStyle name="Normal 56 9 4" xfId="11874"/>
    <cellStyle name="Normal 56 9 5" xfId="9452"/>
    <cellStyle name="Normal 56 9 6" xfId="18569"/>
    <cellStyle name="Normal 56 9 7" xfId="20398"/>
    <cellStyle name="Normal 57" xfId="2469"/>
    <cellStyle name="Normal 57 10" xfId="2470"/>
    <cellStyle name="Normal 57 10 2" xfId="9457"/>
    <cellStyle name="Normal 57 10 2 2" xfId="13669"/>
    <cellStyle name="Normal 57 10 3" xfId="9458"/>
    <cellStyle name="Normal 57 10 3 2" xfId="14978"/>
    <cellStyle name="Normal 57 10 4" xfId="11876"/>
    <cellStyle name="Normal 57 10 5" xfId="9456"/>
    <cellStyle name="Normal 57 10 6" xfId="18571"/>
    <cellStyle name="Normal 57 10 7" xfId="17067"/>
    <cellStyle name="Normal 57 11" xfId="9459"/>
    <cellStyle name="Normal 57 11 2" xfId="13129"/>
    <cellStyle name="Normal 57 12" xfId="9460"/>
    <cellStyle name="Normal 57 12 2" xfId="14438"/>
    <cellStyle name="Normal 57 13" xfId="11875"/>
    <cellStyle name="Normal 57 14" xfId="9455"/>
    <cellStyle name="Normal 57 15" xfId="18570"/>
    <cellStyle name="Normal 57 16" xfId="20852"/>
    <cellStyle name="Normal 57 2" xfId="2471"/>
    <cellStyle name="Normal 57 2 2" xfId="9462"/>
    <cellStyle name="Normal 57 2 2 2" xfId="13130"/>
    <cellStyle name="Normal 57 2 3" xfId="9463"/>
    <cellStyle name="Normal 57 2 3 2" xfId="14439"/>
    <cellStyle name="Normal 57 2 4" xfId="11877"/>
    <cellStyle name="Normal 57 2 5" xfId="9461"/>
    <cellStyle name="Normal 57 2 6" xfId="18574"/>
    <cellStyle name="Normal 57 2 7" xfId="17065"/>
    <cellStyle name="Normal 57 3" xfId="2472"/>
    <cellStyle name="Normal 57 3 2" xfId="9465"/>
    <cellStyle name="Normal 57 3 2 2" xfId="13131"/>
    <cellStyle name="Normal 57 3 3" xfId="9466"/>
    <cellStyle name="Normal 57 3 3 2" xfId="14440"/>
    <cellStyle name="Normal 57 3 4" xfId="11878"/>
    <cellStyle name="Normal 57 3 5" xfId="9464"/>
    <cellStyle name="Normal 57 3 6" xfId="18575"/>
    <cellStyle name="Normal 57 3 7" xfId="19489"/>
    <cellStyle name="Normal 57 4" xfId="2473"/>
    <cellStyle name="Normal 57 4 2" xfId="9468"/>
    <cellStyle name="Normal 57 4 2 2" xfId="13599"/>
    <cellStyle name="Normal 57 4 3" xfId="9469"/>
    <cellStyle name="Normal 57 4 3 2" xfId="14908"/>
    <cellStyle name="Normal 57 4 4" xfId="11879"/>
    <cellStyle name="Normal 57 4 5" xfId="9467"/>
    <cellStyle name="Normal 57 4 6" xfId="18577"/>
    <cellStyle name="Normal 57 4 7" xfId="20018"/>
    <cellStyle name="Normal 57 5" xfId="2474"/>
    <cellStyle name="Normal 57 5 2" xfId="9471"/>
    <cellStyle name="Normal 57 5 2 2" xfId="13491"/>
    <cellStyle name="Normal 57 5 3" xfId="9472"/>
    <cellStyle name="Normal 57 5 3 2" xfId="14800"/>
    <cellStyle name="Normal 57 5 4" xfId="11880"/>
    <cellStyle name="Normal 57 5 5" xfId="9470"/>
    <cellStyle name="Normal 57 5 6" xfId="18579"/>
    <cellStyle name="Normal 57 5 7" xfId="17062"/>
    <cellStyle name="Normal 57 6" xfId="2475"/>
    <cellStyle name="Normal 57 6 2" xfId="9474"/>
    <cellStyle name="Normal 57 6 2 2" xfId="13619"/>
    <cellStyle name="Normal 57 6 3" xfId="9475"/>
    <cellStyle name="Normal 57 6 3 2" xfId="14928"/>
    <cellStyle name="Normal 57 6 4" xfId="11881"/>
    <cellStyle name="Normal 57 6 5" xfId="9473"/>
    <cellStyle name="Normal 57 6 6" xfId="18580"/>
    <cellStyle name="Normal 57 6 7" xfId="17059"/>
    <cellStyle name="Normal 57 7" xfId="2476"/>
    <cellStyle name="Normal 57 7 2" xfId="9477"/>
    <cellStyle name="Normal 57 7 2 2" xfId="13471"/>
    <cellStyle name="Normal 57 7 3" xfId="9478"/>
    <cellStyle name="Normal 57 7 3 2" xfId="14780"/>
    <cellStyle name="Normal 57 7 4" xfId="11882"/>
    <cellStyle name="Normal 57 7 5" xfId="9476"/>
    <cellStyle name="Normal 57 7 6" xfId="18582"/>
    <cellStyle name="Normal 57 7 7" xfId="17057"/>
    <cellStyle name="Normal 57 8" xfId="2477"/>
    <cellStyle name="Normal 57 8 2" xfId="9480"/>
    <cellStyle name="Normal 57 8 2 2" xfId="13640"/>
    <cellStyle name="Normal 57 8 3" xfId="9481"/>
    <cellStyle name="Normal 57 8 3 2" xfId="14949"/>
    <cellStyle name="Normal 57 8 4" xfId="11883"/>
    <cellStyle name="Normal 57 8 5" xfId="9479"/>
    <cellStyle name="Normal 57 8 6" xfId="18584"/>
    <cellStyle name="Normal 57 8 7" xfId="17054"/>
    <cellStyle name="Normal 57 9" xfId="2478"/>
    <cellStyle name="Normal 57 9 2" xfId="9483"/>
    <cellStyle name="Normal 57 9 2 2" xfId="13451"/>
    <cellStyle name="Normal 57 9 3" xfId="9484"/>
    <cellStyle name="Normal 57 9 3 2" xfId="14760"/>
    <cellStyle name="Normal 57 9 4" xfId="11884"/>
    <cellStyle name="Normal 57 9 5" xfId="9482"/>
    <cellStyle name="Normal 57 9 6" xfId="18585"/>
    <cellStyle name="Normal 57 9 7" xfId="17052"/>
    <cellStyle name="Normal 58" xfId="18587"/>
    <cellStyle name="Normal 58 2" xfId="11885"/>
    <cellStyle name="Normal 58 3" xfId="9485"/>
    <cellStyle name="Normal 59" xfId="2479"/>
    <cellStyle name="Normal 59 10" xfId="2480"/>
    <cellStyle name="Normal 59 10 2" xfId="9488"/>
    <cellStyle name="Normal 59 10 2 2" xfId="13670"/>
    <cellStyle name="Normal 59 10 3" xfId="9489"/>
    <cellStyle name="Normal 59 10 3 2" xfId="14979"/>
    <cellStyle name="Normal 59 10 4" xfId="11887"/>
    <cellStyle name="Normal 59 10 5" xfId="9487"/>
    <cellStyle name="Normal 59 10 6" xfId="18589"/>
    <cellStyle name="Normal 59 10 7" xfId="17047"/>
    <cellStyle name="Normal 59 11" xfId="9490"/>
    <cellStyle name="Normal 59 11 2" xfId="13132"/>
    <cellStyle name="Normal 59 12" xfId="9491"/>
    <cellStyle name="Normal 59 12 2" xfId="14441"/>
    <cellStyle name="Normal 59 13" xfId="11886"/>
    <cellStyle name="Normal 59 14" xfId="9486"/>
    <cellStyle name="Normal 59 15" xfId="18588"/>
    <cellStyle name="Normal 59 16" xfId="17049"/>
    <cellStyle name="Normal 59 2" xfId="2481"/>
    <cellStyle name="Normal 59 2 2" xfId="9493"/>
    <cellStyle name="Normal 59 2 2 2" xfId="13133"/>
    <cellStyle name="Normal 59 2 3" xfId="9494"/>
    <cellStyle name="Normal 59 2 3 2" xfId="14442"/>
    <cellStyle name="Normal 59 2 4" xfId="11888"/>
    <cellStyle name="Normal 59 2 5" xfId="9492"/>
    <cellStyle name="Normal 59 2 6" xfId="18592"/>
    <cellStyle name="Normal 59 2 7" xfId="17044"/>
    <cellStyle name="Normal 59 3" xfId="2482"/>
    <cellStyle name="Normal 59 3 2" xfId="9496"/>
    <cellStyle name="Normal 59 3 2 2" xfId="13134"/>
    <cellStyle name="Normal 59 3 3" xfId="9497"/>
    <cellStyle name="Normal 59 3 3 2" xfId="14443"/>
    <cellStyle name="Normal 59 3 4" xfId="11889"/>
    <cellStyle name="Normal 59 3 5" xfId="9495"/>
    <cellStyle name="Normal 59 3 6" xfId="18593"/>
    <cellStyle name="Normal 59 3 7" xfId="17041"/>
    <cellStyle name="Normal 59 4" xfId="2483"/>
    <cellStyle name="Normal 59 4 2" xfId="9499"/>
    <cellStyle name="Normal 59 4 2 2" xfId="13600"/>
    <cellStyle name="Normal 59 4 3" xfId="9500"/>
    <cellStyle name="Normal 59 4 3 2" xfId="14909"/>
    <cellStyle name="Normal 59 4 4" xfId="11890"/>
    <cellStyle name="Normal 59 4 5" xfId="9498"/>
    <cellStyle name="Normal 59 4 6" xfId="18595"/>
    <cellStyle name="Normal 59 4 7" xfId="17039"/>
    <cellStyle name="Normal 59 5" xfId="2484"/>
    <cellStyle name="Normal 59 5 2" xfId="9502"/>
    <cellStyle name="Normal 59 5 2 2" xfId="13490"/>
    <cellStyle name="Normal 59 5 3" xfId="9503"/>
    <cellStyle name="Normal 59 5 3 2" xfId="14799"/>
    <cellStyle name="Normal 59 5 4" xfId="11891"/>
    <cellStyle name="Normal 59 5 5" xfId="9501"/>
    <cellStyle name="Normal 59 5 6" xfId="18597"/>
    <cellStyle name="Normal 59 5 7" xfId="17036"/>
    <cellStyle name="Normal 59 6" xfId="2485"/>
    <cellStyle name="Normal 59 6 2" xfId="9505"/>
    <cellStyle name="Normal 59 6 2 2" xfId="13620"/>
    <cellStyle name="Normal 59 6 3" xfId="9506"/>
    <cellStyle name="Normal 59 6 3 2" xfId="14929"/>
    <cellStyle name="Normal 59 6 4" xfId="11892"/>
    <cellStyle name="Normal 59 6 5" xfId="9504"/>
    <cellStyle name="Normal 59 6 6" xfId="18598"/>
    <cellStyle name="Normal 59 6 7" xfId="17034"/>
    <cellStyle name="Normal 59 7" xfId="2486"/>
    <cellStyle name="Normal 59 7 2" xfId="9508"/>
    <cellStyle name="Normal 59 7 2 2" xfId="13470"/>
    <cellStyle name="Normal 59 7 3" xfId="9509"/>
    <cellStyle name="Normal 59 7 3 2" xfId="14779"/>
    <cellStyle name="Normal 59 7 4" xfId="11893"/>
    <cellStyle name="Normal 59 7 5" xfId="9507"/>
    <cellStyle name="Normal 59 7 6" xfId="18600"/>
    <cellStyle name="Normal 59 7 7" xfId="17031"/>
    <cellStyle name="Normal 59 8" xfId="2487"/>
    <cellStyle name="Normal 59 8 2" xfId="9511"/>
    <cellStyle name="Normal 59 8 2 2" xfId="13641"/>
    <cellStyle name="Normal 59 8 3" xfId="9512"/>
    <cellStyle name="Normal 59 8 3 2" xfId="14950"/>
    <cellStyle name="Normal 59 8 4" xfId="11894"/>
    <cellStyle name="Normal 59 8 5" xfId="9510"/>
    <cellStyle name="Normal 59 8 6" xfId="18602"/>
    <cellStyle name="Normal 59 8 7" xfId="17029"/>
    <cellStyle name="Normal 59 9" xfId="2488"/>
    <cellStyle name="Normal 59 9 2" xfId="9514"/>
    <cellStyle name="Normal 59 9 2 2" xfId="13450"/>
    <cellStyle name="Normal 59 9 3" xfId="9515"/>
    <cellStyle name="Normal 59 9 3 2" xfId="14759"/>
    <cellStyle name="Normal 59 9 4" xfId="11895"/>
    <cellStyle name="Normal 59 9 5" xfId="9513"/>
    <cellStyle name="Normal 59 9 6" xfId="18603"/>
    <cellStyle name="Normal 59 9 7" xfId="17026"/>
    <cellStyle name="Normal 6" xfId="15202"/>
    <cellStyle name="Normal 6 10" xfId="23294"/>
    <cellStyle name="Normal 6 11" xfId="23295"/>
    <cellStyle name="Normal 6 12" xfId="23296"/>
    <cellStyle name="Normal 6 13" xfId="23297"/>
    <cellStyle name="Normal 6 14" xfId="23298"/>
    <cellStyle name="Normal 6 15" xfId="23299"/>
    <cellStyle name="Normal 6 16" xfId="23300"/>
    <cellStyle name="Normal 6 17" xfId="23301"/>
    <cellStyle name="Normal 6 18" xfId="23302"/>
    <cellStyle name="Normal 6 19" xfId="23303"/>
    <cellStyle name="Normal 6 2" xfId="9516"/>
    <cellStyle name="Normal 6 2 10" xfId="23594"/>
    <cellStyle name="Normal 6 2 11" xfId="23647"/>
    <cellStyle name="Normal 6 2 12" xfId="23700"/>
    <cellStyle name="Normal 6 2 13" xfId="23746"/>
    <cellStyle name="Normal 6 2 2" xfId="11896"/>
    <cellStyle name="Normal 6 2 3" xfId="15138"/>
    <cellStyle name="Normal 6 2 4" xfId="23304"/>
    <cellStyle name="Normal 6 2 5" xfId="23382"/>
    <cellStyle name="Normal 6 2 6" xfId="23364"/>
    <cellStyle name="Normal 6 2 7" xfId="23435"/>
    <cellStyle name="Normal 6 2 8" xfId="23488"/>
    <cellStyle name="Normal 6 2 9" xfId="23541"/>
    <cellStyle name="Normal 6 3" xfId="15126"/>
    <cellStyle name="Normal 6 3 10" xfId="23701"/>
    <cellStyle name="Normal 6 3 11" xfId="23747"/>
    <cellStyle name="Normal 6 3 2" xfId="23305"/>
    <cellStyle name="Normal 6 3 3" xfId="23383"/>
    <cellStyle name="Normal 6 3 4" xfId="23365"/>
    <cellStyle name="Normal 6 3 5" xfId="23436"/>
    <cellStyle name="Normal 6 3 6" xfId="23489"/>
    <cellStyle name="Normal 6 3 7" xfId="23542"/>
    <cellStyle name="Normal 6 3 8" xfId="23595"/>
    <cellStyle name="Normal 6 3 9" xfId="23648"/>
    <cellStyle name="Normal 6 4" xfId="3037"/>
    <cellStyle name="Normal 6 5" xfId="23307"/>
    <cellStyle name="Normal 6 6" xfId="23308"/>
    <cellStyle name="Normal 6 7" xfId="23309"/>
    <cellStyle name="Normal 6 8" xfId="23310"/>
    <cellStyle name="Normal 6 9" xfId="23311"/>
    <cellStyle name="Normal 60" xfId="2489"/>
    <cellStyle name="Normal 60 10" xfId="2490"/>
    <cellStyle name="Normal 60 10 2" xfId="9519"/>
    <cellStyle name="Normal 60 10 2 2" xfId="13671"/>
    <cellStyle name="Normal 60 10 3" xfId="9520"/>
    <cellStyle name="Normal 60 10 3 2" xfId="14980"/>
    <cellStyle name="Normal 60 10 4" xfId="11898"/>
    <cellStyle name="Normal 60 10 5" xfId="9518"/>
    <cellStyle name="Normal 60 10 6" xfId="18607"/>
    <cellStyle name="Normal 60 10 7" xfId="17022"/>
    <cellStyle name="Normal 60 11" xfId="9521"/>
    <cellStyle name="Normal 60 11 2" xfId="13135"/>
    <cellStyle name="Normal 60 12" xfId="9522"/>
    <cellStyle name="Normal 60 12 2" xfId="14444"/>
    <cellStyle name="Normal 60 13" xfId="11897"/>
    <cellStyle name="Normal 60 14" xfId="9517"/>
    <cellStyle name="Normal 60 15" xfId="18606"/>
    <cellStyle name="Normal 60 16" xfId="17023"/>
    <cellStyle name="Normal 60 2" xfId="2491"/>
    <cellStyle name="Normal 60 2 2" xfId="9524"/>
    <cellStyle name="Normal 60 2 2 2" xfId="13136"/>
    <cellStyle name="Normal 60 2 3" xfId="9525"/>
    <cellStyle name="Normal 60 2 3 2" xfId="14445"/>
    <cellStyle name="Normal 60 2 4" xfId="11899"/>
    <cellStyle name="Normal 60 2 5" xfId="9523"/>
    <cellStyle name="Normal 60 2 6" xfId="18610"/>
    <cellStyle name="Normal 60 2 7" xfId="17018"/>
    <cellStyle name="Normal 60 3" xfId="2492"/>
    <cellStyle name="Normal 60 3 2" xfId="9527"/>
    <cellStyle name="Normal 60 3 2 2" xfId="13137"/>
    <cellStyle name="Normal 60 3 3" xfId="9528"/>
    <cellStyle name="Normal 60 3 3 2" xfId="14446"/>
    <cellStyle name="Normal 60 3 4" xfId="11900"/>
    <cellStyle name="Normal 60 3 5" xfId="9526"/>
    <cellStyle name="Normal 60 3 6" xfId="18611"/>
    <cellStyle name="Normal 60 3 7" xfId="17016"/>
    <cellStyle name="Normal 60 4" xfId="2493"/>
    <cellStyle name="Normal 60 4 2" xfId="9530"/>
    <cellStyle name="Normal 60 4 2 2" xfId="13601"/>
    <cellStyle name="Normal 60 4 3" xfId="9531"/>
    <cellStyle name="Normal 60 4 3 2" xfId="14910"/>
    <cellStyle name="Normal 60 4 4" xfId="11901"/>
    <cellStyle name="Normal 60 4 5" xfId="9529"/>
    <cellStyle name="Normal 60 4 6" xfId="18613"/>
    <cellStyle name="Normal 60 4 7" xfId="17013"/>
    <cellStyle name="Normal 60 5" xfId="2494"/>
    <cellStyle name="Normal 60 5 2" xfId="9533"/>
    <cellStyle name="Normal 60 5 2 2" xfId="13489"/>
    <cellStyle name="Normal 60 5 3" xfId="9534"/>
    <cellStyle name="Normal 60 5 3 2" xfId="14798"/>
    <cellStyle name="Normal 60 5 4" xfId="11902"/>
    <cellStyle name="Normal 60 5 5" xfId="9532"/>
    <cellStyle name="Normal 60 5 6" xfId="18615"/>
    <cellStyle name="Normal 60 5 7" xfId="17011"/>
    <cellStyle name="Normal 60 6" xfId="2495"/>
    <cellStyle name="Normal 60 6 2" xfId="9536"/>
    <cellStyle name="Normal 60 6 2 2" xfId="13621"/>
    <cellStyle name="Normal 60 6 3" xfId="9537"/>
    <cellStyle name="Normal 60 6 3 2" xfId="14930"/>
    <cellStyle name="Normal 60 6 4" xfId="11903"/>
    <cellStyle name="Normal 60 6 5" xfId="9535"/>
    <cellStyle name="Normal 60 6 6" xfId="18616"/>
    <cellStyle name="Normal 60 6 7" xfId="17008"/>
    <cellStyle name="Normal 60 7" xfId="2496"/>
    <cellStyle name="Normal 60 7 2" xfId="9539"/>
    <cellStyle name="Normal 60 7 2 2" xfId="13469"/>
    <cellStyle name="Normal 60 7 3" xfId="9540"/>
    <cellStyle name="Normal 60 7 3 2" xfId="14778"/>
    <cellStyle name="Normal 60 7 4" xfId="11904"/>
    <cellStyle name="Normal 60 7 5" xfId="9538"/>
    <cellStyle name="Normal 60 7 6" xfId="18618"/>
    <cellStyle name="Normal 60 7 7" xfId="17006"/>
    <cellStyle name="Normal 60 8" xfId="2497"/>
    <cellStyle name="Normal 60 8 2" xfId="9542"/>
    <cellStyle name="Normal 60 8 2 2" xfId="13642"/>
    <cellStyle name="Normal 60 8 3" xfId="9543"/>
    <cellStyle name="Normal 60 8 3 2" xfId="14951"/>
    <cellStyle name="Normal 60 8 4" xfId="11905"/>
    <cellStyle name="Normal 60 8 5" xfId="9541"/>
    <cellStyle name="Normal 60 8 6" xfId="18620"/>
    <cellStyle name="Normal 60 8 7" xfId="17003"/>
    <cellStyle name="Normal 60 9" xfId="2498"/>
    <cellStyle name="Normal 60 9 2" xfId="9545"/>
    <cellStyle name="Normal 60 9 2 2" xfId="13449"/>
    <cellStyle name="Normal 60 9 3" xfId="9546"/>
    <cellStyle name="Normal 60 9 3 2" xfId="14758"/>
    <cellStyle name="Normal 60 9 4" xfId="11906"/>
    <cellStyle name="Normal 60 9 5" xfId="9544"/>
    <cellStyle name="Normal 60 9 6" xfId="18621"/>
    <cellStyle name="Normal 60 9 7" xfId="17001"/>
    <cellStyle name="Normal 61" xfId="18623"/>
    <cellStyle name="Normal 61 10" xfId="2499"/>
    <cellStyle name="Normal 61 10 2" xfId="9549"/>
    <cellStyle name="Normal 61 10 2 2" xfId="13672"/>
    <cellStyle name="Normal 61 10 3" xfId="9550"/>
    <cellStyle name="Normal 61 10 3 2" xfId="14981"/>
    <cellStyle name="Normal 61 10 4" xfId="11908"/>
    <cellStyle name="Normal 61 10 5" xfId="9548"/>
    <cellStyle name="Normal 61 10 6" xfId="18624"/>
    <cellStyle name="Normal 61 10 7" xfId="16998"/>
    <cellStyle name="Normal 61 11" xfId="11907"/>
    <cellStyle name="Normal 61 12" xfId="9547"/>
    <cellStyle name="Normal 61 2" xfId="2500"/>
    <cellStyle name="Normal 61 2 2" xfId="9552"/>
    <cellStyle name="Normal 61 2 2 2" xfId="13138"/>
    <cellStyle name="Normal 61 2 3" xfId="9553"/>
    <cellStyle name="Normal 61 2 3 2" xfId="14447"/>
    <cellStyle name="Normal 61 2 4" xfId="11909"/>
    <cellStyle name="Normal 61 2 5" xfId="9551"/>
    <cellStyle name="Normal 61 2 6" xfId="18626"/>
    <cellStyle name="Normal 61 2 7" xfId="16995"/>
    <cellStyle name="Normal 61 3" xfId="2501"/>
    <cellStyle name="Normal 61 3 2" xfId="9555"/>
    <cellStyle name="Normal 61 3 2 2" xfId="13139"/>
    <cellStyle name="Normal 61 3 3" xfId="9556"/>
    <cellStyle name="Normal 61 3 3 2" xfId="14448"/>
    <cellStyle name="Normal 61 3 4" xfId="11910"/>
    <cellStyle name="Normal 61 3 5" xfId="9554"/>
    <cellStyle name="Normal 61 3 6" xfId="18628"/>
    <cellStyle name="Normal 61 3 7" xfId="16993"/>
    <cellStyle name="Normal 61 4" xfId="2502"/>
    <cellStyle name="Normal 61 4 2" xfId="9558"/>
    <cellStyle name="Normal 61 4 2 2" xfId="13602"/>
    <cellStyle name="Normal 61 4 3" xfId="9559"/>
    <cellStyle name="Normal 61 4 3 2" xfId="14911"/>
    <cellStyle name="Normal 61 4 4" xfId="11911"/>
    <cellStyle name="Normal 61 4 5" xfId="9557"/>
    <cellStyle name="Normal 61 4 6" xfId="18629"/>
    <cellStyle name="Normal 61 4 7" xfId="16990"/>
    <cellStyle name="Normal 61 5" xfId="2503"/>
    <cellStyle name="Normal 61 5 2" xfId="9561"/>
    <cellStyle name="Normal 61 5 2 2" xfId="13488"/>
    <cellStyle name="Normal 61 5 3" xfId="9562"/>
    <cellStyle name="Normal 61 5 3 2" xfId="14797"/>
    <cellStyle name="Normal 61 5 4" xfId="11912"/>
    <cellStyle name="Normal 61 5 5" xfId="9560"/>
    <cellStyle name="Normal 61 5 6" xfId="18631"/>
    <cellStyle name="Normal 61 5 7" xfId="16988"/>
    <cellStyle name="Normal 61 6" xfId="2504"/>
    <cellStyle name="Normal 61 6 2" xfId="9564"/>
    <cellStyle name="Normal 61 6 2 2" xfId="13622"/>
    <cellStyle name="Normal 61 6 3" xfId="9565"/>
    <cellStyle name="Normal 61 6 3 2" xfId="14931"/>
    <cellStyle name="Normal 61 6 4" xfId="11913"/>
    <cellStyle name="Normal 61 6 5" xfId="9563"/>
    <cellStyle name="Normal 61 6 6" xfId="18633"/>
    <cellStyle name="Normal 61 6 7" xfId="16985"/>
    <cellStyle name="Normal 61 7" xfId="2505"/>
    <cellStyle name="Normal 61 7 2" xfId="9567"/>
    <cellStyle name="Normal 61 7 2 2" xfId="13468"/>
    <cellStyle name="Normal 61 7 3" xfId="9568"/>
    <cellStyle name="Normal 61 7 3 2" xfId="14777"/>
    <cellStyle name="Normal 61 7 4" xfId="11914"/>
    <cellStyle name="Normal 61 7 5" xfId="9566"/>
    <cellStyle name="Normal 61 7 6" xfId="18634"/>
    <cellStyle name="Normal 61 7 7" xfId="16983"/>
    <cellStyle name="Normal 61 8" xfId="2506"/>
    <cellStyle name="Normal 61 8 2" xfId="9570"/>
    <cellStyle name="Normal 61 8 2 2" xfId="13643"/>
    <cellStyle name="Normal 61 8 3" xfId="9571"/>
    <cellStyle name="Normal 61 8 3 2" xfId="14952"/>
    <cellStyle name="Normal 61 8 4" xfId="11915"/>
    <cellStyle name="Normal 61 8 5" xfId="9569"/>
    <cellStyle name="Normal 61 8 6" xfId="18636"/>
    <cellStyle name="Normal 61 8 7" xfId="16979"/>
    <cellStyle name="Normal 61 9" xfId="2507"/>
    <cellStyle name="Normal 61 9 2" xfId="9573"/>
    <cellStyle name="Normal 61 9 2 2" xfId="13448"/>
    <cellStyle name="Normal 61 9 3" xfId="9574"/>
    <cellStyle name="Normal 61 9 3 2" xfId="14757"/>
    <cellStyle name="Normal 61 9 4" xfId="11916"/>
    <cellStyle name="Normal 61 9 5" xfId="9572"/>
    <cellStyle name="Normal 61 9 6" xfId="18638"/>
    <cellStyle name="Normal 61 9 7" xfId="16976"/>
    <cellStyle name="Normal 62" xfId="2508"/>
    <cellStyle name="Normal 62 10" xfId="2509"/>
    <cellStyle name="Normal 62 10 2" xfId="9577"/>
    <cellStyle name="Normal 62 10 2 2" xfId="13673"/>
    <cellStyle name="Normal 62 10 3" xfId="9578"/>
    <cellStyle name="Normal 62 10 3 2" xfId="14982"/>
    <cellStyle name="Normal 62 10 4" xfId="11918"/>
    <cellStyle name="Normal 62 10 5" xfId="9576"/>
    <cellStyle name="Normal 62 10 6" xfId="18640"/>
    <cellStyle name="Normal 62 10 7" xfId="16973"/>
    <cellStyle name="Normal 62 11" xfId="9579"/>
    <cellStyle name="Normal 62 11 2" xfId="13140"/>
    <cellStyle name="Normal 62 12" xfId="9580"/>
    <cellStyle name="Normal 62 12 2" xfId="14449"/>
    <cellStyle name="Normal 62 13" xfId="11917"/>
    <cellStyle name="Normal 62 14" xfId="9575"/>
    <cellStyle name="Normal 62 15" xfId="18639"/>
    <cellStyle name="Normal 62 16" xfId="16974"/>
    <cellStyle name="Normal 62 2" xfId="2510"/>
    <cellStyle name="Normal 62 2 2" xfId="9582"/>
    <cellStyle name="Normal 62 2 2 2" xfId="13141"/>
    <cellStyle name="Normal 62 2 3" xfId="9583"/>
    <cellStyle name="Normal 62 2 3 2" xfId="14450"/>
    <cellStyle name="Normal 62 2 4" xfId="11919"/>
    <cellStyle name="Normal 62 2 5" xfId="9581"/>
    <cellStyle name="Normal 62 2 6" xfId="18643"/>
    <cellStyle name="Normal 62 2 7" xfId="16971"/>
    <cellStyle name="Normal 62 3" xfId="2511"/>
    <cellStyle name="Normal 62 3 2" xfId="9585"/>
    <cellStyle name="Normal 62 3 2 2" xfId="13142"/>
    <cellStyle name="Normal 62 3 3" xfId="9586"/>
    <cellStyle name="Normal 62 3 3 2" xfId="14451"/>
    <cellStyle name="Normal 62 3 4" xfId="11920"/>
    <cellStyle name="Normal 62 3 5" xfId="9584"/>
    <cellStyle name="Normal 62 3 6" xfId="18644"/>
    <cellStyle name="Normal 62 3 7" xfId="16970"/>
    <cellStyle name="Normal 62 4" xfId="2512"/>
    <cellStyle name="Normal 62 4 2" xfId="9588"/>
    <cellStyle name="Normal 62 4 2 2" xfId="13603"/>
    <cellStyle name="Normal 62 4 3" xfId="9589"/>
    <cellStyle name="Normal 62 4 3 2" xfId="14912"/>
    <cellStyle name="Normal 62 4 4" xfId="11921"/>
    <cellStyle name="Normal 62 4 5" xfId="9587"/>
    <cellStyle name="Normal 62 4 6" xfId="18646"/>
    <cellStyle name="Normal 62 4 7" xfId="16967"/>
    <cellStyle name="Normal 62 5" xfId="2513"/>
    <cellStyle name="Normal 62 5 2" xfId="9591"/>
    <cellStyle name="Normal 62 5 2 2" xfId="13487"/>
    <cellStyle name="Normal 62 5 3" xfId="9592"/>
    <cellStyle name="Normal 62 5 3 2" xfId="14796"/>
    <cellStyle name="Normal 62 5 4" xfId="11922"/>
    <cellStyle name="Normal 62 5 5" xfId="9590"/>
    <cellStyle name="Normal 62 5 6" xfId="18648"/>
    <cellStyle name="Normal 62 5 7" xfId="16965"/>
    <cellStyle name="Normal 62 6" xfId="2514"/>
    <cellStyle name="Normal 62 6 2" xfId="9594"/>
    <cellStyle name="Normal 62 6 2 2" xfId="13623"/>
    <cellStyle name="Normal 62 6 3" xfId="9595"/>
    <cellStyle name="Normal 62 6 3 2" xfId="14932"/>
    <cellStyle name="Normal 62 6 4" xfId="11923"/>
    <cellStyle name="Normal 62 6 5" xfId="9593"/>
    <cellStyle name="Normal 62 6 6" xfId="18649"/>
    <cellStyle name="Normal 62 6 7" xfId="16962"/>
    <cellStyle name="Normal 62 7" xfId="2515"/>
    <cellStyle name="Normal 62 7 2" xfId="9597"/>
    <cellStyle name="Normal 62 7 2 2" xfId="13467"/>
    <cellStyle name="Normal 62 7 3" xfId="9598"/>
    <cellStyle name="Normal 62 7 3 2" xfId="14776"/>
    <cellStyle name="Normal 62 7 4" xfId="11924"/>
    <cellStyle name="Normal 62 7 5" xfId="9596"/>
    <cellStyle name="Normal 62 7 6" xfId="18651"/>
    <cellStyle name="Normal 62 7 7" xfId="16960"/>
    <cellStyle name="Normal 62 8" xfId="2516"/>
    <cellStyle name="Normal 62 8 2" xfId="9600"/>
    <cellStyle name="Normal 62 8 2 2" xfId="13644"/>
    <cellStyle name="Normal 62 8 3" xfId="9601"/>
    <cellStyle name="Normal 62 8 3 2" xfId="14953"/>
    <cellStyle name="Normal 62 8 4" xfId="11925"/>
    <cellStyle name="Normal 62 8 5" xfId="9599"/>
    <cellStyle name="Normal 62 8 6" xfId="18653"/>
    <cellStyle name="Normal 62 8 7" xfId="16957"/>
    <cellStyle name="Normal 62 9" xfId="2517"/>
    <cellStyle name="Normal 62 9 2" xfId="9603"/>
    <cellStyle name="Normal 62 9 2 2" xfId="13447"/>
    <cellStyle name="Normal 62 9 3" xfId="9604"/>
    <cellStyle name="Normal 62 9 3 2" xfId="14756"/>
    <cellStyle name="Normal 62 9 4" xfId="11926"/>
    <cellStyle name="Normal 62 9 5" xfId="9602"/>
    <cellStyle name="Normal 62 9 6" xfId="18654"/>
    <cellStyle name="Normal 62 9 7" xfId="16955"/>
    <cellStyle name="Normal 63" xfId="2518"/>
    <cellStyle name="Normal 63 10" xfId="2519"/>
    <cellStyle name="Normal 63 10 2" xfId="9607"/>
    <cellStyle name="Normal 63 10 2 2" xfId="13674"/>
    <cellStyle name="Normal 63 10 3" xfId="9608"/>
    <cellStyle name="Normal 63 10 3 2" xfId="14983"/>
    <cellStyle name="Normal 63 10 4" xfId="11928"/>
    <cellStyle name="Normal 63 10 5" xfId="9606"/>
    <cellStyle name="Normal 63 10 6" xfId="18657"/>
    <cellStyle name="Normal 63 10 7" xfId="16951"/>
    <cellStyle name="Normal 63 11" xfId="9609"/>
    <cellStyle name="Normal 63 11 2" xfId="13143"/>
    <cellStyle name="Normal 63 12" xfId="9610"/>
    <cellStyle name="Normal 63 12 2" xfId="14452"/>
    <cellStyle name="Normal 63 13" xfId="11927"/>
    <cellStyle name="Normal 63 14" xfId="9605"/>
    <cellStyle name="Normal 63 15" xfId="18656"/>
    <cellStyle name="Normal 63 16" xfId="16952"/>
    <cellStyle name="Normal 63 2" xfId="2520"/>
    <cellStyle name="Normal 63 2 2" xfId="9612"/>
    <cellStyle name="Normal 63 2 2 2" xfId="13144"/>
    <cellStyle name="Normal 63 2 3" xfId="9613"/>
    <cellStyle name="Normal 63 2 3 2" xfId="14453"/>
    <cellStyle name="Normal 63 2 4" xfId="11929"/>
    <cellStyle name="Normal 63 2 5" xfId="9611"/>
    <cellStyle name="Normal 63 2 6" xfId="18659"/>
    <cellStyle name="Normal 63 2 7" xfId="16947"/>
    <cellStyle name="Normal 63 3" xfId="2521"/>
    <cellStyle name="Normal 63 3 2" xfId="9615"/>
    <cellStyle name="Normal 63 3 2 2" xfId="13145"/>
    <cellStyle name="Normal 63 3 3" xfId="9616"/>
    <cellStyle name="Normal 63 3 3 2" xfId="14454"/>
    <cellStyle name="Normal 63 3 4" xfId="11930"/>
    <cellStyle name="Normal 63 3 5" xfId="9614"/>
    <cellStyle name="Normal 63 3 6" xfId="18661"/>
    <cellStyle name="Normal 63 3 7" xfId="16945"/>
    <cellStyle name="Normal 63 4" xfId="2522"/>
    <cellStyle name="Normal 63 4 2" xfId="9618"/>
    <cellStyle name="Normal 63 4 2 2" xfId="13604"/>
    <cellStyle name="Normal 63 4 3" xfId="9619"/>
    <cellStyle name="Normal 63 4 3 2" xfId="14913"/>
    <cellStyle name="Normal 63 4 4" xfId="11931"/>
    <cellStyle name="Normal 63 4 5" xfId="9617"/>
    <cellStyle name="Normal 63 4 6" xfId="18663"/>
    <cellStyle name="Normal 63 4 7" xfId="16942"/>
    <cellStyle name="Normal 63 5" xfId="2523"/>
    <cellStyle name="Normal 63 5 2" xfId="9621"/>
    <cellStyle name="Normal 63 5 2 2" xfId="13486"/>
    <cellStyle name="Normal 63 5 3" xfId="9622"/>
    <cellStyle name="Normal 63 5 3 2" xfId="14795"/>
    <cellStyle name="Normal 63 5 4" xfId="11932"/>
    <cellStyle name="Normal 63 5 5" xfId="9620"/>
    <cellStyle name="Normal 63 5 6" xfId="18664"/>
    <cellStyle name="Normal 63 5 7" xfId="16940"/>
    <cellStyle name="Normal 63 6" xfId="2524"/>
    <cellStyle name="Normal 63 6 2" xfId="9624"/>
    <cellStyle name="Normal 63 6 2 2" xfId="13624"/>
    <cellStyle name="Normal 63 6 3" xfId="9625"/>
    <cellStyle name="Normal 63 6 3 2" xfId="14933"/>
    <cellStyle name="Normal 63 6 4" xfId="11933"/>
    <cellStyle name="Normal 63 6 5" xfId="9623"/>
    <cellStyle name="Normal 63 6 6" xfId="18666"/>
    <cellStyle name="Normal 63 6 7" xfId="16937"/>
    <cellStyle name="Normal 63 7" xfId="2525"/>
    <cellStyle name="Normal 63 7 2" xfId="9627"/>
    <cellStyle name="Normal 63 7 2 2" xfId="13466"/>
    <cellStyle name="Normal 63 7 3" xfId="9628"/>
    <cellStyle name="Normal 63 7 3 2" xfId="14775"/>
    <cellStyle name="Normal 63 7 4" xfId="11934"/>
    <cellStyle name="Normal 63 7 5" xfId="9626"/>
    <cellStyle name="Normal 63 7 6" xfId="18668"/>
    <cellStyle name="Normal 63 7 7" xfId="16935"/>
    <cellStyle name="Normal 63 8" xfId="2526"/>
    <cellStyle name="Normal 63 8 2" xfId="9630"/>
    <cellStyle name="Normal 63 8 2 2" xfId="13645"/>
    <cellStyle name="Normal 63 8 3" xfId="9631"/>
    <cellStyle name="Normal 63 8 3 2" xfId="14954"/>
    <cellStyle name="Normal 63 8 4" xfId="11935"/>
    <cellStyle name="Normal 63 8 5" xfId="9629"/>
    <cellStyle name="Normal 63 8 6" xfId="18669"/>
    <cellStyle name="Normal 63 8 7" xfId="16932"/>
    <cellStyle name="Normal 63 9" xfId="2527"/>
    <cellStyle name="Normal 63 9 2" xfId="9633"/>
    <cellStyle name="Normal 63 9 2 2" xfId="13446"/>
    <cellStyle name="Normal 63 9 3" xfId="9634"/>
    <cellStyle name="Normal 63 9 3 2" xfId="14755"/>
    <cellStyle name="Normal 63 9 4" xfId="11936"/>
    <cellStyle name="Normal 63 9 5" xfId="9632"/>
    <cellStyle name="Normal 63 9 6" xfId="18671"/>
    <cellStyle name="Normal 63 9 7" xfId="16930"/>
    <cellStyle name="Normal 64" xfId="2528"/>
    <cellStyle name="Normal 64 10" xfId="2529"/>
    <cellStyle name="Normal 64 10 2" xfId="9637"/>
    <cellStyle name="Normal 64 10 2 2" xfId="13675"/>
    <cellStyle name="Normal 64 10 3" xfId="9638"/>
    <cellStyle name="Normal 64 10 3 2" xfId="14984"/>
    <cellStyle name="Normal 64 10 4" xfId="11938"/>
    <cellStyle name="Normal 64 10 5" xfId="9636"/>
    <cellStyle name="Normal 64 10 6" xfId="18674"/>
    <cellStyle name="Normal 64 10 7" xfId="16926"/>
    <cellStyle name="Normal 64 11" xfId="9639"/>
    <cellStyle name="Normal 64 11 2" xfId="13146"/>
    <cellStyle name="Normal 64 12" xfId="9640"/>
    <cellStyle name="Normal 64 12 2" xfId="14455"/>
    <cellStyle name="Normal 64 13" xfId="11937"/>
    <cellStyle name="Normal 64 14" xfId="9635"/>
    <cellStyle name="Normal 64 15" xfId="18673"/>
    <cellStyle name="Normal 64 16" xfId="16927"/>
    <cellStyle name="Normal 64 2" xfId="2530"/>
    <cellStyle name="Normal 64 2 2" xfId="9642"/>
    <cellStyle name="Normal 64 2 2 2" xfId="13147"/>
    <cellStyle name="Normal 64 2 3" xfId="9643"/>
    <cellStyle name="Normal 64 2 3 2" xfId="14456"/>
    <cellStyle name="Normal 64 2 4" xfId="11939"/>
    <cellStyle name="Normal 64 2 5" xfId="9641"/>
    <cellStyle name="Normal 64 2 6" xfId="18676"/>
    <cellStyle name="Normal 64 2 7" xfId="16922"/>
    <cellStyle name="Normal 64 3" xfId="2531"/>
    <cellStyle name="Normal 64 3 2" xfId="9645"/>
    <cellStyle name="Normal 64 3 2 2" xfId="13148"/>
    <cellStyle name="Normal 64 3 3" xfId="9646"/>
    <cellStyle name="Normal 64 3 3 2" xfId="14457"/>
    <cellStyle name="Normal 64 3 4" xfId="11940"/>
    <cellStyle name="Normal 64 3 5" xfId="9644"/>
    <cellStyle name="Normal 64 3 6" xfId="18679"/>
    <cellStyle name="Normal 64 3 7" xfId="16920"/>
    <cellStyle name="Normal 64 4" xfId="2532"/>
    <cellStyle name="Normal 64 4 2" xfId="9648"/>
    <cellStyle name="Normal 64 4 2 2" xfId="13605"/>
    <cellStyle name="Normal 64 4 3" xfId="9649"/>
    <cellStyle name="Normal 64 4 3 2" xfId="14914"/>
    <cellStyle name="Normal 64 4 4" xfId="11941"/>
    <cellStyle name="Normal 64 4 5" xfId="9647"/>
    <cellStyle name="Normal 64 4 6" xfId="18682"/>
    <cellStyle name="Normal 64 4 7" xfId="16917"/>
    <cellStyle name="Normal 64 5" xfId="2533"/>
    <cellStyle name="Normal 64 5 2" xfId="9651"/>
    <cellStyle name="Normal 64 5 2 2" xfId="13485"/>
    <cellStyle name="Normal 64 5 3" xfId="9652"/>
    <cellStyle name="Normal 64 5 3 2" xfId="14794"/>
    <cellStyle name="Normal 64 5 4" xfId="11942"/>
    <cellStyle name="Normal 64 5 5" xfId="9650"/>
    <cellStyle name="Normal 64 5 6" xfId="18685"/>
    <cellStyle name="Normal 64 5 7" xfId="16915"/>
    <cellStyle name="Normal 64 6" xfId="2534"/>
    <cellStyle name="Normal 64 6 2" xfId="9654"/>
    <cellStyle name="Normal 64 6 2 2" xfId="13625"/>
    <cellStyle name="Normal 64 6 3" xfId="9655"/>
    <cellStyle name="Normal 64 6 3 2" xfId="14934"/>
    <cellStyle name="Normal 64 6 4" xfId="11943"/>
    <cellStyle name="Normal 64 6 5" xfId="9653"/>
    <cellStyle name="Normal 64 6 6" xfId="18687"/>
    <cellStyle name="Normal 64 6 7" xfId="16912"/>
    <cellStyle name="Normal 64 7" xfId="2535"/>
    <cellStyle name="Normal 64 7 2" xfId="9657"/>
    <cellStyle name="Normal 64 7 2 2" xfId="13465"/>
    <cellStyle name="Normal 64 7 3" xfId="9658"/>
    <cellStyle name="Normal 64 7 3 2" xfId="14774"/>
    <cellStyle name="Normal 64 7 4" xfId="11944"/>
    <cellStyle name="Normal 64 7 5" xfId="9656"/>
    <cellStyle name="Normal 64 7 6" xfId="18689"/>
    <cellStyle name="Normal 64 7 7" xfId="16910"/>
    <cellStyle name="Normal 64 8" xfId="2536"/>
    <cellStyle name="Normal 64 8 2" xfId="9660"/>
    <cellStyle name="Normal 64 8 2 2" xfId="13646"/>
    <cellStyle name="Normal 64 8 3" xfId="9661"/>
    <cellStyle name="Normal 64 8 3 2" xfId="14955"/>
    <cellStyle name="Normal 64 8 4" xfId="11945"/>
    <cellStyle name="Normal 64 8 5" xfId="9659"/>
    <cellStyle name="Normal 64 8 6" xfId="18690"/>
    <cellStyle name="Normal 64 8 7" xfId="16907"/>
    <cellStyle name="Normal 64 9" xfId="2537"/>
    <cellStyle name="Normal 64 9 2" xfId="9663"/>
    <cellStyle name="Normal 64 9 2 2" xfId="13445"/>
    <cellStyle name="Normal 64 9 3" xfId="9664"/>
    <cellStyle name="Normal 64 9 3 2" xfId="14754"/>
    <cellStyle name="Normal 64 9 4" xfId="11946"/>
    <cellStyle name="Normal 64 9 5" xfId="9662"/>
    <cellStyle name="Normal 64 9 6" xfId="18691"/>
    <cellStyle name="Normal 64 9 7" xfId="16905"/>
    <cellStyle name="Normal 65" xfId="2538"/>
    <cellStyle name="Normal 65 10" xfId="2539"/>
    <cellStyle name="Normal 65 10 2" xfId="9667"/>
    <cellStyle name="Normal 65 10 2 2" xfId="13676"/>
    <cellStyle name="Normal 65 10 3" xfId="9668"/>
    <cellStyle name="Normal 65 10 3 2" xfId="14985"/>
    <cellStyle name="Normal 65 10 4" xfId="11948"/>
    <cellStyle name="Normal 65 10 5" xfId="9666"/>
    <cellStyle name="Normal 65 10 6" xfId="18694"/>
    <cellStyle name="Normal 65 10 7" xfId="16901"/>
    <cellStyle name="Normal 65 11" xfId="9669"/>
    <cellStyle name="Normal 65 11 2" xfId="13149"/>
    <cellStyle name="Normal 65 12" xfId="9670"/>
    <cellStyle name="Normal 65 12 2" xfId="14458"/>
    <cellStyle name="Normal 65 13" xfId="11947"/>
    <cellStyle name="Normal 65 14" xfId="9665"/>
    <cellStyle name="Normal 65 15" xfId="18693"/>
    <cellStyle name="Normal 65 16" xfId="16902"/>
    <cellStyle name="Normal 65 2" xfId="2540"/>
    <cellStyle name="Normal 65 2 2" xfId="9672"/>
    <cellStyle name="Normal 65 2 2 2" xfId="13150"/>
    <cellStyle name="Normal 65 2 3" xfId="9673"/>
    <cellStyle name="Normal 65 2 3 2" xfId="14459"/>
    <cellStyle name="Normal 65 2 4" xfId="11949"/>
    <cellStyle name="Normal 65 2 5" xfId="9671"/>
    <cellStyle name="Normal 65 2 6" xfId="18696"/>
    <cellStyle name="Normal 65 2 7" xfId="16897"/>
    <cellStyle name="Normal 65 3" xfId="2541"/>
    <cellStyle name="Normal 65 3 2" xfId="9675"/>
    <cellStyle name="Normal 65 3 2 2" xfId="13151"/>
    <cellStyle name="Normal 65 3 3" xfId="9676"/>
    <cellStyle name="Normal 65 3 3 2" xfId="14460"/>
    <cellStyle name="Normal 65 3 4" xfId="11950"/>
    <cellStyle name="Normal 65 3 5" xfId="9674"/>
    <cellStyle name="Normal 65 3 6" xfId="18698"/>
    <cellStyle name="Normal 65 3 7" xfId="16895"/>
    <cellStyle name="Normal 65 4" xfId="2542"/>
    <cellStyle name="Normal 65 4 2" xfId="9678"/>
    <cellStyle name="Normal 65 4 2 2" xfId="13606"/>
    <cellStyle name="Normal 65 4 3" xfId="9679"/>
    <cellStyle name="Normal 65 4 3 2" xfId="14915"/>
    <cellStyle name="Normal 65 4 4" xfId="11951"/>
    <cellStyle name="Normal 65 4 5" xfId="9677"/>
    <cellStyle name="Normal 65 4 6" xfId="18700"/>
    <cellStyle name="Normal 65 4 7" xfId="16892"/>
    <cellStyle name="Normal 65 5" xfId="2543"/>
    <cellStyle name="Normal 65 5 2" xfId="9681"/>
    <cellStyle name="Normal 65 5 2 2" xfId="13484"/>
    <cellStyle name="Normal 65 5 3" xfId="9682"/>
    <cellStyle name="Normal 65 5 3 2" xfId="14793"/>
    <cellStyle name="Normal 65 5 4" xfId="11952"/>
    <cellStyle name="Normal 65 5 5" xfId="9680"/>
    <cellStyle name="Normal 65 5 6" xfId="18701"/>
    <cellStyle name="Normal 65 5 7" xfId="16890"/>
    <cellStyle name="Normal 65 6" xfId="2544"/>
    <cellStyle name="Normal 65 6 2" xfId="9684"/>
    <cellStyle name="Normal 65 6 2 2" xfId="13626"/>
    <cellStyle name="Normal 65 6 3" xfId="9685"/>
    <cellStyle name="Normal 65 6 3 2" xfId="14935"/>
    <cellStyle name="Normal 65 6 4" xfId="11953"/>
    <cellStyle name="Normal 65 6 5" xfId="9683"/>
    <cellStyle name="Normal 65 6 6" xfId="18703"/>
    <cellStyle name="Normal 65 6 7" xfId="16887"/>
    <cellStyle name="Normal 65 7" xfId="2545"/>
    <cellStyle name="Normal 65 7 2" xfId="9687"/>
    <cellStyle name="Normal 65 7 2 2" xfId="13464"/>
    <cellStyle name="Normal 65 7 3" xfId="9688"/>
    <cellStyle name="Normal 65 7 3 2" xfId="14773"/>
    <cellStyle name="Normal 65 7 4" xfId="11954"/>
    <cellStyle name="Normal 65 7 5" xfId="9686"/>
    <cellStyle name="Normal 65 7 6" xfId="18705"/>
    <cellStyle name="Normal 65 7 7" xfId="16885"/>
    <cellStyle name="Normal 65 8" xfId="2546"/>
    <cellStyle name="Normal 65 8 2" xfId="9690"/>
    <cellStyle name="Normal 65 8 2 2" xfId="13647"/>
    <cellStyle name="Normal 65 8 3" xfId="9691"/>
    <cellStyle name="Normal 65 8 3 2" xfId="14956"/>
    <cellStyle name="Normal 65 8 4" xfId="11955"/>
    <cellStyle name="Normal 65 8 5" xfId="9689"/>
    <cellStyle name="Normal 65 8 6" xfId="18706"/>
    <cellStyle name="Normal 65 8 7" xfId="16882"/>
    <cellStyle name="Normal 65 9" xfId="2547"/>
    <cellStyle name="Normal 65 9 2" xfId="9693"/>
    <cellStyle name="Normal 65 9 2 2" xfId="13444"/>
    <cellStyle name="Normal 65 9 3" xfId="9694"/>
    <cellStyle name="Normal 65 9 3 2" xfId="14753"/>
    <cellStyle name="Normal 65 9 4" xfId="11956"/>
    <cellStyle name="Normal 65 9 5" xfId="9692"/>
    <cellStyle name="Normal 65 9 6" xfId="18708"/>
    <cellStyle name="Normal 65 9 7" xfId="16880"/>
    <cellStyle name="Normal 66" xfId="2548"/>
    <cellStyle name="Normal 66 10" xfId="2549"/>
    <cellStyle name="Normal 66 10 2" xfId="9697"/>
    <cellStyle name="Normal 66 10 2 2" xfId="13677"/>
    <cellStyle name="Normal 66 10 3" xfId="9698"/>
    <cellStyle name="Normal 66 10 3 2" xfId="14986"/>
    <cellStyle name="Normal 66 10 4" xfId="11958"/>
    <cellStyle name="Normal 66 10 5" xfId="9696"/>
    <cellStyle name="Normal 66 10 6" xfId="18711"/>
    <cellStyle name="Normal 66 10 7" xfId="16876"/>
    <cellStyle name="Normal 66 11" xfId="9699"/>
    <cellStyle name="Normal 66 11 2" xfId="13152"/>
    <cellStyle name="Normal 66 12" xfId="9700"/>
    <cellStyle name="Normal 66 12 2" xfId="14461"/>
    <cellStyle name="Normal 66 13" xfId="11957"/>
    <cellStyle name="Normal 66 14" xfId="9695"/>
    <cellStyle name="Normal 66 15" xfId="18710"/>
    <cellStyle name="Normal 66 16" xfId="16877"/>
    <cellStyle name="Normal 66 2" xfId="2550"/>
    <cellStyle name="Normal 66 2 2" xfId="9702"/>
    <cellStyle name="Normal 66 2 2 2" xfId="13153"/>
    <cellStyle name="Normal 66 2 3" xfId="9703"/>
    <cellStyle name="Normal 66 2 3 2" xfId="14462"/>
    <cellStyle name="Normal 66 2 4" xfId="11959"/>
    <cellStyle name="Normal 66 2 5" xfId="9701"/>
    <cellStyle name="Normal 66 2 6" xfId="18713"/>
    <cellStyle name="Normal 66 2 7" xfId="15182"/>
    <cellStyle name="Normal 66 3" xfId="2551"/>
    <cellStyle name="Normal 66 3 2" xfId="9705"/>
    <cellStyle name="Normal 66 3 2 2" xfId="13154"/>
    <cellStyle name="Normal 66 3 3" xfId="9706"/>
    <cellStyle name="Normal 66 3 3 2" xfId="14463"/>
    <cellStyle name="Normal 66 3 4" xfId="11960"/>
    <cellStyle name="Normal 66 3 5" xfId="9704"/>
    <cellStyle name="Normal 66 3 6" xfId="18715"/>
    <cellStyle name="Normal 66 3 7" xfId="15181"/>
    <cellStyle name="Normal 66 4" xfId="2552"/>
    <cellStyle name="Normal 66 4 2" xfId="9708"/>
    <cellStyle name="Normal 66 4 2 2" xfId="13607"/>
    <cellStyle name="Normal 66 4 3" xfId="9709"/>
    <cellStyle name="Normal 66 4 3 2" xfId="14916"/>
    <cellStyle name="Normal 66 4 4" xfId="11961"/>
    <cellStyle name="Normal 66 4 5" xfId="9707"/>
    <cellStyle name="Normal 66 4 6" xfId="18716"/>
    <cellStyle name="Normal 66 4 7" xfId="16852"/>
    <cellStyle name="Normal 66 5" xfId="2553"/>
    <cellStyle name="Normal 66 5 2" xfId="9711"/>
    <cellStyle name="Normal 66 5 2 2" xfId="13483"/>
    <cellStyle name="Normal 66 5 3" xfId="9712"/>
    <cellStyle name="Normal 66 5 3 2" xfId="14792"/>
    <cellStyle name="Normal 66 5 4" xfId="11962"/>
    <cellStyle name="Normal 66 5 5" xfId="9710"/>
    <cellStyle name="Normal 66 5 6" xfId="18718"/>
    <cellStyle name="Normal 66 5 7" xfId="16851"/>
    <cellStyle name="Normal 66 6" xfId="2554"/>
    <cellStyle name="Normal 66 6 2" xfId="9714"/>
    <cellStyle name="Normal 66 6 2 2" xfId="13627"/>
    <cellStyle name="Normal 66 6 3" xfId="9715"/>
    <cellStyle name="Normal 66 6 3 2" xfId="14936"/>
    <cellStyle name="Normal 66 6 4" xfId="11963"/>
    <cellStyle name="Normal 66 6 5" xfId="9713"/>
    <cellStyle name="Normal 66 6 6" xfId="18720"/>
    <cellStyle name="Normal 66 6 7" xfId="16850"/>
    <cellStyle name="Normal 66 7" xfId="2555"/>
    <cellStyle name="Normal 66 7 2" xfId="9717"/>
    <cellStyle name="Normal 66 7 2 2" xfId="13463"/>
    <cellStyle name="Normal 66 7 3" xfId="9718"/>
    <cellStyle name="Normal 66 7 3 2" xfId="14772"/>
    <cellStyle name="Normal 66 7 4" xfId="11964"/>
    <cellStyle name="Normal 66 7 5" xfId="9716"/>
    <cellStyle name="Normal 66 7 6" xfId="18721"/>
    <cellStyle name="Normal 66 7 7" xfId="16849"/>
    <cellStyle name="Normal 66 8" xfId="2556"/>
    <cellStyle name="Normal 66 8 2" xfId="9720"/>
    <cellStyle name="Normal 66 8 2 2" xfId="13648"/>
    <cellStyle name="Normal 66 8 3" xfId="9721"/>
    <cellStyle name="Normal 66 8 3 2" xfId="14957"/>
    <cellStyle name="Normal 66 8 4" xfId="11965"/>
    <cellStyle name="Normal 66 8 5" xfId="9719"/>
    <cellStyle name="Normal 66 8 6" xfId="18723"/>
    <cellStyle name="Normal 66 8 7" xfId="16848"/>
    <cellStyle name="Normal 66 9" xfId="2557"/>
    <cellStyle name="Normal 66 9 2" xfId="9723"/>
    <cellStyle name="Normal 66 9 2 2" xfId="13443"/>
    <cellStyle name="Normal 66 9 3" xfId="9724"/>
    <cellStyle name="Normal 66 9 3 2" xfId="14752"/>
    <cellStyle name="Normal 66 9 4" xfId="11966"/>
    <cellStyle name="Normal 66 9 5" xfId="9722"/>
    <cellStyle name="Normal 66 9 6" xfId="18725"/>
    <cellStyle name="Normal 66 9 7" xfId="16847"/>
    <cellStyle name="Normal 67" xfId="2558"/>
    <cellStyle name="Normal 67 10" xfId="2559"/>
    <cellStyle name="Normal 67 10 2" xfId="9727"/>
    <cellStyle name="Normal 67 10 2 2" xfId="13678"/>
    <cellStyle name="Normal 67 10 3" xfId="9728"/>
    <cellStyle name="Normal 67 10 3 2" xfId="14987"/>
    <cellStyle name="Normal 67 10 4" xfId="11968"/>
    <cellStyle name="Normal 67 10 5" xfId="9726"/>
    <cellStyle name="Normal 67 10 6" xfId="18727"/>
    <cellStyle name="Normal 67 10 7" xfId="16845"/>
    <cellStyle name="Normal 67 11" xfId="9729"/>
    <cellStyle name="Normal 67 11 2" xfId="13155"/>
    <cellStyle name="Normal 67 12" xfId="9730"/>
    <cellStyle name="Normal 67 12 2" xfId="14464"/>
    <cellStyle name="Normal 67 13" xfId="11967"/>
    <cellStyle name="Normal 67 14" xfId="9725"/>
    <cellStyle name="Normal 67 15" xfId="18726"/>
    <cellStyle name="Normal 67 16" xfId="16846"/>
    <cellStyle name="Normal 67 2" xfId="2560"/>
    <cellStyle name="Normal 67 2 2" xfId="9732"/>
    <cellStyle name="Normal 67 2 2 2" xfId="13156"/>
    <cellStyle name="Normal 67 2 3" xfId="9733"/>
    <cellStyle name="Normal 67 2 3 2" xfId="14465"/>
    <cellStyle name="Normal 67 2 4" xfId="11969"/>
    <cellStyle name="Normal 67 2 5" xfId="9731"/>
    <cellStyle name="Normal 67 2 6" xfId="18730"/>
    <cellStyle name="Normal 67 2 7" xfId="16844"/>
    <cellStyle name="Normal 67 3" xfId="2561"/>
    <cellStyle name="Normal 67 3 2" xfId="9735"/>
    <cellStyle name="Normal 67 3 2 2" xfId="13157"/>
    <cellStyle name="Normal 67 3 3" xfId="9736"/>
    <cellStyle name="Normal 67 3 3 2" xfId="14466"/>
    <cellStyle name="Normal 67 3 4" xfId="11970"/>
    <cellStyle name="Normal 67 3 5" xfId="9734"/>
    <cellStyle name="Normal 67 3 6" xfId="18731"/>
    <cellStyle name="Normal 67 3 7" xfId="16843"/>
    <cellStyle name="Normal 67 4" xfId="2562"/>
    <cellStyle name="Normal 67 4 2" xfId="9738"/>
    <cellStyle name="Normal 67 4 2 2" xfId="13608"/>
    <cellStyle name="Normal 67 4 3" xfId="9739"/>
    <cellStyle name="Normal 67 4 3 2" xfId="14917"/>
    <cellStyle name="Normal 67 4 4" xfId="11971"/>
    <cellStyle name="Normal 67 4 5" xfId="9737"/>
    <cellStyle name="Normal 67 4 6" xfId="18733"/>
    <cellStyle name="Normal 67 4 7" xfId="16842"/>
    <cellStyle name="Normal 67 5" xfId="2563"/>
    <cellStyle name="Normal 67 5 2" xfId="9741"/>
    <cellStyle name="Normal 67 5 2 2" xfId="13482"/>
    <cellStyle name="Normal 67 5 3" xfId="9742"/>
    <cellStyle name="Normal 67 5 3 2" xfId="14791"/>
    <cellStyle name="Normal 67 5 4" xfId="11972"/>
    <cellStyle name="Normal 67 5 5" xfId="9740"/>
    <cellStyle name="Normal 67 5 6" xfId="18735"/>
    <cellStyle name="Normal 67 5 7" xfId="16841"/>
    <cellStyle name="Normal 67 6" xfId="2564"/>
    <cellStyle name="Normal 67 6 2" xfId="9744"/>
    <cellStyle name="Normal 67 6 2 2" xfId="13628"/>
    <cellStyle name="Normal 67 6 3" xfId="9745"/>
    <cellStyle name="Normal 67 6 3 2" xfId="14937"/>
    <cellStyle name="Normal 67 6 4" xfId="11973"/>
    <cellStyle name="Normal 67 6 5" xfId="9743"/>
    <cellStyle name="Normal 67 6 6" xfId="18736"/>
    <cellStyle name="Normal 67 6 7" xfId="16840"/>
    <cellStyle name="Normal 67 7" xfId="2565"/>
    <cellStyle name="Normal 67 7 2" xfId="9747"/>
    <cellStyle name="Normal 67 7 2 2" xfId="13462"/>
    <cellStyle name="Normal 67 7 3" xfId="9748"/>
    <cellStyle name="Normal 67 7 3 2" xfId="14771"/>
    <cellStyle name="Normal 67 7 4" xfId="11974"/>
    <cellStyle name="Normal 67 7 5" xfId="9746"/>
    <cellStyle name="Normal 67 7 6" xfId="18738"/>
    <cellStyle name="Normal 67 7 7" xfId="16839"/>
    <cellStyle name="Normal 67 8" xfId="2566"/>
    <cellStyle name="Normal 67 8 2" xfId="9750"/>
    <cellStyle name="Normal 67 8 2 2" xfId="13649"/>
    <cellStyle name="Normal 67 8 3" xfId="9751"/>
    <cellStyle name="Normal 67 8 3 2" xfId="14958"/>
    <cellStyle name="Normal 67 8 4" xfId="11975"/>
    <cellStyle name="Normal 67 8 5" xfId="9749"/>
    <cellStyle name="Normal 67 8 6" xfId="18740"/>
    <cellStyle name="Normal 67 8 7" xfId="16838"/>
    <cellStyle name="Normal 67 9" xfId="2567"/>
    <cellStyle name="Normal 67 9 2" xfId="9753"/>
    <cellStyle name="Normal 67 9 2 2" xfId="13442"/>
    <cellStyle name="Normal 67 9 3" xfId="9754"/>
    <cellStyle name="Normal 67 9 3 2" xfId="14751"/>
    <cellStyle name="Normal 67 9 4" xfId="11976"/>
    <cellStyle name="Normal 67 9 5" xfId="9752"/>
    <cellStyle name="Normal 67 9 6" xfId="18741"/>
    <cellStyle name="Normal 67 9 7" xfId="16837"/>
    <cellStyle name="Normal 68" xfId="2568"/>
    <cellStyle name="Normal 68 10" xfId="2569"/>
    <cellStyle name="Normal 68 10 2" xfId="9757"/>
    <cellStyle name="Normal 68 10 2 2" xfId="13679"/>
    <cellStyle name="Normal 68 10 3" xfId="9758"/>
    <cellStyle name="Normal 68 10 3 2" xfId="14988"/>
    <cellStyle name="Normal 68 10 4" xfId="11978"/>
    <cellStyle name="Normal 68 10 5" xfId="9756"/>
    <cellStyle name="Normal 68 10 6" xfId="18744"/>
    <cellStyle name="Normal 68 10 7" xfId="16828"/>
    <cellStyle name="Normal 68 11" xfId="9759"/>
    <cellStyle name="Normal 68 11 2" xfId="13158"/>
    <cellStyle name="Normal 68 12" xfId="9760"/>
    <cellStyle name="Normal 68 12 2" xfId="14467"/>
    <cellStyle name="Normal 68 13" xfId="11977"/>
    <cellStyle name="Normal 68 14" xfId="9755"/>
    <cellStyle name="Normal 68 15" xfId="18743"/>
    <cellStyle name="Normal 68 16" xfId="16836"/>
    <cellStyle name="Normal 68 2" xfId="2570"/>
    <cellStyle name="Normal 68 2 2" xfId="9762"/>
    <cellStyle name="Normal 68 2 2 2" xfId="13159"/>
    <cellStyle name="Normal 68 2 3" xfId="9763"/>
    <cellStyle name="Normal 68 2 3 2" xfId="14468"/>
    <cellStyle name="Normal 68 2 4" xfId="11979"/>
    <cellStyle name="Normal 68 2 5" xfId="9761"/>
    <cellStyle name="Normal 68 2 6" xfId="18746"/>
    <cellStyle name="Normal 68 2 7" xfId="16825"/>
    <cellStyle name="Normal 68 3" xfId="2571"/>
    <cellStyle name="Normal 68 3 2" xfId="9765"/>
    <cellStyle name="Normal 68 3 2 2" xfId="13160"/>
    <cellStyle name="Normal 68 3 3" xfId="9766"/>
    <cellStyle name="Normal 68 3 3 2" xfId="14469"/>
    <cellStyle name="Normal 68 3 4" xfId="11980"/>
    <cellStyle name="Normal 68 3 5" xfId="9764"/>
    <cellStyle name="Normal 68 3 6" xfId="18748"/>
    <cellStyle name="Normal 68 3 7" xfId="16823"/>
    <cellStyle name="Normal 68 4" xfId="2572"/>
    <cellStyle name="Normal 68 4 2" xfId="9768"/>
    <cellStyle name="Normal 68 4 2 2" xfId="13609"/>
    <cellStyle name="Normal 68 4 3" xfId="9769"/>
    <cellStyle name="Normal 68 4 3 2" xfId="14918"/>
    <cellStyle name="Normal 68 4 4" xfId="11981"/>
    <cellStyle name="Normal 68 4 5" xfId="9767"/>
    <cellStyle name="Normal 68 4 6" xfId="18750"/>
    <cellStyle name="Normal 68 4 7" xfId="16821"/>
    <cellStyle name="Normal 68 5" xfId="2573"/>
    <cellStyle name="Normal 68 5 2" xfId="9771"/>
    <cellStyle name="Normal 68 5 2 2" xfId="13481"/>
    <cellStyle name="Normal 68 5 3" xfId="9772"/>
    <cellStyle name="Normal 68 5 3 2" xfId="14790"/>
    <cellStyle name="Normal 68 5 4" xfId="11982"/>
    <cellStyle name="Normal 68 5 5" xfId="9770"/>
    <cellStyle name="Normal 68 5 6" xfId="18751"/>
    <cellStyle name="Normal 68 5 7" xfId="16818"/>
    <cellStyle name="Normal 68 6" xfId="2574"/>
    <cellStyle name="Normal 68 6 2" xfId="9774"/>
    <cellStyle name="Normal 68 6 2 2" xfId="13629"/>
    <cellStyle name="Normal 68 6 3" xfId="9775"/>
    <cellStyle name="Normal 68 6 3 2" xfId="14938"/>
    <cellStyle name="Normal 68 6 4" xfId="11983"/>
    <cellStyle name="Normal 68 6 5" xfId="9773"/>
    <cellStyle name="Normal 68 6 6" xfId="18752"/>
    <cellStyle name="Normal 68 6 7" xfId="16816"/>
    <cellStyle name="Normal 68 7" xfId="2575"/>
    <cellStyle name="Normal 68 7 2" xfId="9777"/>
    <cellStyle name="Normal 68 7 2 2" xfId="13461"/>
    <cellStyle name="Normal 68 7 3" xfId="9778"/>
    <cellStyle name="Normal 68 7 3 2" xfId="14770"/>
    <cellStyle name="Normal 68 7 4" xfId="11984"/>
    <cellStyle name="Normal 68 7 5" xfId="9776"/>
    <cellStyle name="Normal 68 7 6" xfId="18753"/>
    <cellStyle name="Normal 68 7 7" xfId="16813"/>
    <cellStyle name="Normal 68 8" xfId="2576"/>
    <cellStyle name="Normal 68 8 2" xfId="9780"/>
    <cellStyle name="Normal 68 8 2 2" xfId="13650"/>
    <cellStyle name="Normal 68 8 3" xfId="9781"/>
    <cellStyle name="Normal 68 8 3 2" xfId="14959"/>
    <cellStyle name="Normal 68 8 4" xfId="11985"/>
    <cellStyle name="Normal 68 8 5" xfId="9779"/>
    <cellStyle name="Normal 68 8 6" xfId="18754"/>
    <cellStyle name="Normal 68 8 7" xfId="16811"/>
    <cellStyle name="Normal 68 9" xfId="2577"/>
    <cellStyle name="Normal 68 9 2" xfId="9783"/>
    <cellStyle name="Normal 68 9 2 2" xfId="13441"/>
    <cellStyle name="Normal 68 9 3" xfId="9784"/>
    <cellStyle name="Normal 68 9 3 2" xfId="14750"/>
    <cellStyle name="Normal 68 9 4" xfId="11986"/>
    <cellStyle name="Normal 68 9 5" xfId="9782"/>
    <cellStyle name="Normal 68 9 6" xfId="18756"/>
    <cellStyle name="Normal 68 9 7" xfId="16808"/>
    <cellStyle name="Normal 69" xfId="18758"/>
    <cellStyle name="Normal 69 10" xfId="2578"/>
    <cellStyle name="Normal 69 10 2" xfId="9787"/>
    <cellStyle name="Normal 69 10 2 2" xfId="13680"/>
    <cellStyle name="Normal 69 10 3" xfId="9788"/>
    <cellStyle name="Normal 69 10 3 2" xfId="14989"/>
    <cellStyle name="Normal 69 10 4" xfId="11987"/>
    <cellStyle name="Normal 69 10 5" xfId="9786"/>
    <cellStyle name="Normal 69 10 6" xfId="18759"/>
    <cellStyle name="Normal 69 10 7" xfId="16805"/>
    <cellStyle name="Normal 69 11" xfId="12373"/>
    <cellStyle name="Normal 69 12" xfId="9785"/>
    <cellStyle name="Normal 69 2" xfId="2579"/>
    <cellStyle name="Normal 69 2 2" xfId="9790"/>
    <cellStyle name="Normal 69 2 2 2" xfId="13161"/>
    <cellStyle name="Normal 69 2 3" xfId="9791"/>
    <cellStyle name="Normal 69 2 3 2" xfId="14470"/>
    <cellStyle name="Normal 69 2 4" xfId="11988"/>
    <cellStyle name="Normal 69 2 5" xfId="9789"/>
    <cellStyle name="Normal 69 2 6" xfId="18760"/>
    <cellStyle name="Normal 69 2 7" xfId="16803"/>
    <cellStyle name="Normal 69 3" xfId="2580"/>
    <cellStyle name="Normal 69 3 2" xfId="9793"/>
    <cellStyle name="Normal 69 3 2 2" xfId="13162"/>
    <cellStyle name="Normal 69 3 3" xfId="9794"/>
    <cellStyle name="Normal 69 3 3 2" xfId="14471"/>
    <cellStyle name="Normal 69 3 4" xfId="11989"/>
    <cellStyle name="Normal 69 3 5" xfId="9792"/>
    <cellStyle name="Normal 69 3 6" xfId="18761"/>
    <cellStyle name="Normal 69 3 7" xfId="16800"/>
    <cellStyle name="Normal 69 4" xfId="2581"/>
    <cellStyle name="Normal 69 4 2" xfId="9796"/>
    <cellStyle name="Normal 69 4 2 2" xfId="13610"/>
    <cellStyle name="Normal 69 4 3" xfId="9797"/>
    <cellStyle name="Normal 69 4 3 2" xfId="14919"/>
    <cellStyle name="Normal 69 4 4" xfId="11990"/>
    <cellStyle name="Normal 69 4 5" xfId="9795"/>
    <cellStyle name="Normal 69 4 6" xfId="18763"/>
    <cellStyle name="Normal 69 4 7" xfId="16798"/>
    <cellStyle name="Normal 69 5" xfId="2582"/>
    <cellStyle name="Normal 69 5 2" xfId="9799"/>
    <cellStyle name="Normal 69 5 2 2" xfId="13480"/>
    <cellStyle name="Normal 69 5 3" xfId="9800"/>
    <cellStyle name="Normal 69 5 3 2" xfId="14789"/>
    <cellStyle name="Normal 69 5 4" xfId="11991"/>
    <cellStyle name="Normal 69 5 5" xfId="9798"/>
    <cellStyle name="Normal 69 5 6" xfId="18765"/>
    <cellStyle name="Normal 69 5 7" xfId="16795"/>
    <cellStyle name="Normal 69 6" xfId="2583"/>
    <cellStyle name="Normal 69 6 2" xfId="9802"/>
    <cellStyle name="Normal 69 6 2 2" xfId="13630"/>
    <cellStyle name="Normal 69 6 3" xfId="9803"/>
    <cellStyle name="Normal 69 6 3 2" xfId="14939"/>
    <cellStyle name="Normal 69 6 4" xfId="11992"/>
    <cellStyle name="Normal 69 6 5" xfId="9801"/>
    <cellStyle name="Normal 69 6 6" xfId="18766"/>
    <cellStyle name="Normal 69 6 7" xfId="16793"/>
    <cellStyle name="Normal 69 7" xfId="2584"/>
    <cellStyle name="Normal 69 7 2" xfId="9805"/>
    <cellStyle name="Normal 69 7 2 2" xfId="13460"/>
    <cellStyle name="Normal 69 7 3" xfId="9806"/>
    <cellStyle name="Normal 69 7 3 2" xfId="14769"/>
    <cellStyle name="Normal 69 7 4" xfId="11993"/>
    <cellStyle name="Normal 69 7 5" xfId="9804"/>
    <cellStyle name="Normal 69 7 6" xfId="18768"/>
    <cellStyle name="Normal 69 7 7" xfId="16790"/>
    <cellStyle name="Normal 69 8" xfId="2585"/>
    <cellStyle name="Normal 69 8 2" xfId="9808"/>
    <cellStyle name="Normal 69 8 2 2" xfId="13651"/>
    <cellStyle name="Normal 69 8 3" xfId="9809"/>
    <cellStyle name="Normal 69 8 3 2" xfId="14960"/>
    <cellStyle name="Normal 69 8 4" xfId="11994"/>
    <cellStyle name="Normal 69 8 5" xfId="9807"/>
    <cellStyle name="Normal 69 8 6" xfId="18770"/>
    <cellStyle name="Normal 69 8 7" xfId="16788"/>
    <cellStyle name="Normal 69 9" xfId="2586"/>
    <cellStyle name="Normal 69 9 2" xfId="9811"/>
    <cellStyle name="Normal 69 9 2 2" xfId="13440"/>
    <cellStyle name="Normal 69 9 3" xfId="9812"/>
    <cellStyle name="Normal 69 9 3 2" xfId="14749"/>
    <cellStyle name="Normal 69 9 4" xfId="11995"/>
    <cellStyle name="Normal 69 9 5" xfId="9810"/>
    <cellStyle name="Normal 69 9 6" xfId="18771"/>
    <cellStyle name="Normal 69 9 7" xfId="16785"/>
    <cellStyle name="Normal 7" xfId="18773"/>
    <cellStyle name="Normal 7 10" xfId="2587"/>
    <cellStyle name="Normal 7 10 10" xfId="23596"/>
    <cellStyle name="Normal 7 10 11" xfId="23649"/>
    <cellStyle name="Normal 7 10 12" xfId="23702"/>
    <cellStyle name="Normal 7 10 13" xfId="23748"/>
    <cellStyle name="Normal 7 10 14" xfId="23790"/>
    <cellStyle name="Normal 7 10 2" xfId="9814"/>
    <cellStyle name="Normal 7 10 3" xfId="18774"/>
    <cellStyle name="Normal 7 10 4" xfId="16782"/>
    <cellStyle name="Normal 7 10 5" xfId="23312"/>
    <cellStyle name="Normal 7 10 6" xfId="23384"/>
    <cellStyle name="Normal 7 10 7" xfId="23437"/>
    <cellStyle name="Normal 7 10 8" xfId="23490"/>
    <cellStyle name="Normal 7 10 9" xfId="23543"/>
    <cellStyle name="Normal 7 11" xfId="2588"/>
    <cellStyle name="Normal 7 11 10" xfId="23597"/>
    <cellStyle name="Normal 7 11 11" xfId="23650"/>
    <cellStyle name="Normal 7 11 12" xfId="23703"/>
    <cellStyle name="Normal 7 11 13" xfId="23749"/>
    <cellStyle name="Normal 7 11 14" xfId="23791"/>
    <cellStyle name="Normal 7 11 2" xfId="9815"/>
    <cellStyle name="Normal 7 11 3" xfId="18775"/>
    <cellStyle name="Normal 7 11 4" xfId="16781"/>
    <cellStyle name="Normal 7 11 5" xfId="23313"/>
    <cellStyle name="Normal 7 11 6" xfId="23385"/>
    <cellStyle name="Normal 7 11 7" xfId="23438"/>
    <cellStyle name="Normal 7 11 8" xfId="23491"/>
    <cellStyle name="Normal 7 11 9" xfId="23544"/>
    <cellStyle name="Normal 7 12" xfId="2589"/>
    <cellStyle name="Normal 7 12 10" xfId="23598"/>
    <cellStyle name="Normal 7 12 11" xfId="23651"/>
    <cellStyle name="Normal 7 12 12" xfId="23704"/>
    <cellStyle name="Normal 7 12 13" xfId="23750"/>
    <cellStyle name="Normal 7 12 14" xfId="23792"/>
    <cellStyle name="Normal 7 12 2" xfId="9816"/>
    <cellStyle name="Normal 7 12 3" xfId="18776"/>
    <cellStyle name="Normal 7 12 4" xfId="16779"/>
    <cellStyle name="Normal 7 12 5" xfId="23314"/>
    <cellStyle name="Normal 7 12 6" xfId="23386"/>
    <cellStyle name="Normal 7 12 7" xfId="23439"/>
    <cellStyle name="Normal 7 12 8" xfId="23492"/>
    <cellStyle name="Normal 7 12 9" xfId="23545"/>
    <cellStyle name="Normal 7 13" xfId="2590"/>
    <cellStyle name="Normal 7 13 10" xfId="23599"/>
    <cellStyle name="Normal 7 13 11" xfId="23652"/>
    <cellStyle name="Normal 7 13 12" xfId="23705"/>
    <cellStyle name="Normal 7 13 13" xfId="23751"/>
    <cellStyle name="Normal 7 13 14" xfId="23793"/>
    <cellStyle name="Normal 7 13 2" xfId="9817"/>
    <cellStyle name="Normal 7 13 3" xfId="18777"/>
    <cellStyle name="Normal 7 13 4" xfId="16778"/>
    <cellStyle name="Normal 7 13 5" xfId="23315"/>
    <cellStyle name="Normal 7 13 6" xfId="23387"/>
    <cellStyle name="Normal 7 13 7" xfId="23440"/>
    <cellStyle name="Normal 7 13 8" xfId="23493"/>
    <cellStyle name="Normal 7 13 9" xfId="23546"/>
    <cellStyle name="Normal 7 14" xfId="2591"/>
    <cellStyle name="Normal 7 14 10" xfId="23600"/>
    <cellStyle name="Normal 7 14 11" xfId="23653"/>
    <cellStyle name="Normal 7 14 12" xfId="23706"/>
    <cellStyle name="Normal 7 14 13" xfId="23752"/>
    <cellStyle name="Normal 7 14 14" xfId="23794"/>
    <cellStyle name="Normal 7 14 2" xfId="9818"/>
    <cellStyle name="Normal 7 14 3" xfId="18778"/>
    <cellStyle name="Normal 7 14 4" xfId="16776"/>
    <cellStyle name="Normal 7 14 5" xfId="23316"/>
    <cellStyle name="Normal 7 14 6" xfId="23388"/>
    <cellStyle name="Normal 7 14 7" xfId="23441"/>
    <cellStyle name="Normal 7 14 8" xfId="23494"/>
    <cellStyle name="Normal 7 14 9" xfId="23547"/>
    <cellStyle name="Normal 7 15" xfId="2592"/>
    <cellStyle name="Normal 7 15 10" xfId="23601"/>
    <cellStyle name="Normal 7 15 11" xfId="23654"/>
    <cellStyle name="Normal 7 15 12" xfId="23707"/>
    <cellStyle name="Normal 7 15 13" xfId="23753"/>
    <cellStyle name="Normal 7 15 14" xfId="23795"/>
    <cellStyle name="Normal 7 15 2" xfId="9819"/>
    <cellStyle name="Normal 7 15 3" xfId="18779"/>
    <cellStyle name="Normal 7 15 4" xfId="16775"/>
    <cellStyle name="Normal 7 15 5" xfId="23317"/>
    <cellStyle name="Normal 7 15 6" xfId="23389"/>
    <cellStyle name="Normal 7 15 7" xfId="23442"/>
    <cellStyle name="Normal 7 15 8" xfId="23495"/>
    <cellStyle name="Normal 7 15 9" xfId="23548"/>
    <cellStyle name="Normal 7 16" xfId="2593"/>
    <cellStyle name="Normal 7 16 10" xfId="23602"/>
    <cellStyle name="Normal 7 16 11" xfId="23655"/>
    <cellStyle name="Normal 7 16 12" xfId="23708"/>
    <cellStyle name="Normal 7 16 13" xfId="23754"/>
    <cellStyle name="Normal 7 16 14" xfId="23796"/>
    <cellStyle name="Normal 7 16 2" xfId="9820"/>
    <cellStyle name="Normal 7 16 3" xfId="18780"/>
    <cellStyle name="Normal 7 16 4" xfId="16773"/>
    <cellStyle name="Normal 7 16 5" xfId="23318"/>
    <cellStyle name="Normal 7 16 6" xfId="23390"/>
    <cellStyle name="Normal 7 16 7" xfId="23443"/>
    <cellStyle name="Normal 7 16 8" xfId="23496"/>
    <cellStyle name="Normal 7 16 9" xfId="23549"/>
    <cellStyle name="Normal 7 17" xfId="2594"/>
    <cellStyle name="Normal 7 17 10" xfId="23603"/>
    <cellStyle name="Normal 7 17 11" xfId="23656"/>
    <cellStyle name="Normal 7 17 12" xfId="23709"/>
    <cellStyle name="Normal 7 17 13" xfId="23755"/>
    <cellStyle name="Normal 7 17 14" xfId="23797"/>
    <cellStyle name="Normal 7 17 2" xfId="9821"/>
    <cellStyle name="Normal 7 17 3" xfId="18781"/>
    <cellStyle name="Normal 7 17 4" xfId="16772"/>
    <cellStyle name="Normal 7 17 5" xfId="23319"/>
    <cellStyle name="Normal 7 17 6" xfId="23391"/>
    <cellStyle name="Normal 7 17 7" xfId="23444"/>
    <cellStyle name="Normal 7 17 8" xfId="23497"/>
    <cellStyle name="Normal 7 17 9" xfId="23550"/>
    <cellStyle name="Normal 7 18" xfId="2595"/>
    <cellStyle name="Normal 7 18 10" xfId="23604"/>
    <cellStyle name="Normal 7 18 11" xfId="23657"/>
    <cellStyle name="Normal 7 18 12" xfId="23710"/>
    <cellStyle name="Normal 7 18 13" xfId="23756"/>
    <cellStyle name="Normal 7 18 14" xfId="23798"/>
    <cellStyle name="Normal 7 18 2" xfId="9822"/>
    <cellStyle name="Normal 7 18 3" xfId="18782"/>
    <cellStyle name="Normal 7 18 4" xfId="16770"/>
    <cellStyle name="Normal 7 18 5" xfId="23320"/>
    <cellStyle name="Normal 7 18 6" xfId="23392"/>
    <cellStyle name="Normal 7 18 7" xfId="23445"/>
    <cellStyle name="Normal 7 18 8" xfId="23498"/>
    <cellStyle name="Normal 7 18 9" xfId="23551"/>
    <cellStyle name="Normal 7 19" xfId="2596"/>
    <cellStyle name="Normal 7 19 2" xfId="9823"/>
    <cellStyle name="Normal 7 19 3" xfId="18783"/>
    <cellStyle name="Normal 7 19 4" xfId="16769"/>
    <cellStyle name="Normal 7 2" xfId="2597"/>
    <cellStyle name="Normal 7 2 10" xfId="2598"/>
    <cellStyle name="Normal 7 2 10 2" xfId="9826"/>
    <cellStyle name="Normal 7 2 10 2 2" xfId="13165"/>
    <cellStyle name="Normal 7 2 10 3" xfId="9827"/>
    <cellStyle name="Normal 7 2 10 3 2" xfId="14474"/>
    <cellStyle name="Normal 7 2 10 4" xfId="11998"/>
    <cellStyle name="Normal 7 2 10 5" xfId="9825"/>
    <cellStyle name="Normal 7 2 10 6" xfId="18785"/>
    <cellStyle name="Normal 7 2 10 7" xfId="16766"/>
    <cellStyle name="Normal 7 2 10 8" xfId="22652"/>
    <cellStyle name="Normal 7 2 11" xfId="2599"/>
    <cellStyle name="Normal 7 2 11 2" xfId="9829"/>
    <cellStyle name="Normal 7 2 11 2 2" xfId="13166"/>
    <cellStyle name="Normal 7 2 11 3" xfId="9830"/>
    <cellStyle name="Normal 7 2 11 3 2" xfId="14475"/>
    <cellStyle name="Normal 7 2 11 4" xfId="11999"/>
    <cellStyle name="Normal 7 2 11 5" xfId="9828"/>
    <cellStyle name="Normal 7 2 11 6" xfId="18787"/>
    <cellStyle name="Normal 7 2 11 7" xfId="16763"/>
    <cellStyle name="Normal 7 2 11 8" xfId="22653"/>
    <cellStyle name="Normal 7 2 12" xfId="2600"/>
    <cellStyle name="Normal 7 2 12 2" xfId="9832"/>
    <cellStyle name="Normal 7 2 12 2 2" xfId="13167"/>
    <cellStyle name="Normal 7 2 12 3" xfId="9833"/>
    <cellStyle name="Normal 7 2 12 3 2" xfId="14476"/>
    <cellStyle name="Normal 7 2 12 4" xfId="12000"/>
    <cellStyle name="Normal 7 2 12 5" xfId="9831"/>
    <cellStyle name="Normal 7 2 12 6" xfId="18789"/>
    <cellStyle name="Normal 7 2 12 7" xfId="16761"/>
    <cellStyle name="Normal 7 2 12 8" xfId="22654"/>
    <cellStyle name="Normal 7 2 13" xfId="2601"/>
    <cellStyle name="Normal 7 2 13 2" xfId="9835"/>
    <cellStyle name="Normal 7 2 13 2 2" xfId="13168"/>
    <cellStyle name="Normal 7 2 13 3" xfId="9836"/>
    <cellStyle name="Normal 7 2 13 3 2" xfId="14477"/>
    <cellStyle name="Normal 7 2 13 4" xfId="12001"/>
    <cellStyle name="Normal 7 2 13 5" xfId="9834"/>
    <cellStyle name="Normal 7 2 13 6" xfId="18790"/>
    <cellStyle name="Normal 7 2 13 7" xfId="16758"/>
    <cellStyle name="Normal 7 2 13 8" xfId="22655"/>
    <cellStyle name="Normal 7 2 14" xfId="2602"/>
    <cellStyle name="Normal 7 2 14 2" xfId="9838"/>
    <cellStyle name="Normal 7 2 14 2 2" xfId="13169"/>
    <cellStyle name="Normal 7 2 14 3" xfId="9839"/>
    <cellStyle name="Normal 7 2 14 3 2" xfId="14478"/>
    <cellStyle name="Normal 7 2 14 4" xfId="12002"/>
    <cellStyle name="Normal 7 2 14 5" xfId="9837"/>
    <cellStyle name="Normal 7 2 14 6" xfId="18792"/>
    <cellStyle name="Normal 7 2 14 7" xfId="16756"/>
    <cellStyle name="Normal 7 2 14 8" xfId="22656"/>
    <cellStyle name="Normal 7 2 15" xfId="2603"/>
    <cellStyle name="Normal 7 2 15 2" xfId="9841"/>
    <cellStyle name="Normal 7 2 15 2 2" xfId="13170"/>
    <cellStyle name="Normal 7 2 15 3" xfId="9842"/>
    <cellStyle name="Normal 7 2 15 3 2" xfId="14479"/>
    <cellStyle name="Normal 7 2 15 4" xfId="12003"/>
    <cellStyle name="Normal 7 2 15 5" xfId="9840"/>
    <cellStyle name="Normal 7 2 15 6" xfId="18794"/>
    <cellStyle name="Normal 7 2 15 7" xfId="16753"/>
    <cellStyle name="Normal 7 2 15 8" xfId="22657"/>
    <cellStyle name="Normal 7 2 16" xfId="2604"/>
    <cellStyle name="Normal 7 2 16 2" xfId="9844"/>
    <cellStyle name="Normal 7 2 16 2 2" xfId="13171"/>
    <cellStyle name="Normal 7 2 16 3" xfId="9845"/>
    <cellStyle name="Normal 7 2 16 3 2" xfId="14480"/>
    <cellStyle name="Normal 7 2 16 4" xfId="12004"/>
    <cellStyle name="Normal 7 2 16 5" xfId="9843"/>
    <cellStyle name="Normal 7 2 16 6" xfId="18795"/>
    <cellStyle name="Normal 7 2 16 7" xfId="16751"/>
    <cellStyle name="Normal 7 2 16 8" xfId="22658"/>
    <cellStyle name="Normal 7 2 17" xfId="2605"/>
    <cellStyle name="Normal 7 2 17 2" xfId="9847"/>
    <cellStyle name="Normal 7 2 17 2 2" xfId="13172"/>
    <cellStyle name="Normal 7 2 17 3" xfId="9848"/>
    <cellStyle name="Normal 7 2 17 3 2" xfId="14481"/>
    <cellStyle name="Normal 7 2 17 4" xfId="12005"/>
    <cellStyle name="Normal 7 2 17 5" xfId="9846"/>
    <cellStyle name="Normal 7 2 17 6" xfId="18797"/>
    <cellStyle name="Normal 7 2 17 7" xfId="16748"/>
    <cellStyle name="Normal 7 2 17 8" xfId="22659"/>
    <cellStyle name="Normal 7 2 18" xfId="2606"/>
    <cellStyle name="Normal 7 2 18 2" xfId="9850"/>
    <cellStyle name="Normal 7 2 18 2 2" xfId="13173"/>
    <cellStyle name="Normal 7 2 18 3" xfId="9851"/>
    <cellStyle name="Normal 7 2 18 3 2" xfId="14482"/>
    <cellStyle name="Normal 7 2 18 4" xfId="12006"/>
    <cellStyle name="Normal 7 2 18 5" xfId="9849"/>
    <cellStyle name="Normal 7 2 18 6" xfId="18799"/>
    <cellStyle name="Normal 7 2 18 7" xfId="16746"/>
    <cellStyle name="Normal 7 2 18 8" xfId="22660"/>
    <cellStyle name="Normal 7 2 19" xfId="2607"/>
    <cellStyle name="Normal 7 2 19 2" xfId="9853"/>
    <cellStyle name="Normal 7 2 19 2 2" xfId="13174"/>
    <cellStyle name="Normal 7 2 19 3" xfId="9854"/>
    <cellStyle name="Normal 7 2 19 3 2" xfId="14483"/>
    <cellStyle name="Normal 7 2 19 4" xfId="12007"/>
    <cellStyle name="Normal 7 2 19 5" xfId="9852"/>
    <cellStyle name="Normal 7 2 19 6" xfId="18800"/>
    <cellStyle name="Normal 7 2 19 7" xfId="16743"/>
    <cellStyle name="Normal 7 2 19 8" xfId="22661"/>
    <cellStyle name="Normal 7 2 2" xfId="2608"/>
    <cellStyle name="Normal 7 2 2 10" xfId="18784"/>
    <cellStyle name="Normal 7 2 2 11" xfId="16767"/>
    <cellStyle name="Normal 7 2 2 12" xfId="22662"/>
    <cellStyle name="Normal 7 2 2 2" xfId="9855"/>
    <cellStyle name="Normal 7 2 2 2 2" xfId="13175"/>
    <cellStyle name="Normal 7 2 2 3" xfId="9856"/>
    <cellStyle name="Normal 7 2 2 3 2" xfId="14484"/>
    <cellStyle name="Normal 7 2 2 4" xfId="9857"/>
    <cellStyle name="Normal 7 2 2 5" xfId="9858"/>
    <cellStyle name="Normal 7 2 2 6" xfId="9859"/>
    <cellStyle name="Normal 7 2 2 7" xfId="9860"/>
    <cellStyle name="Normal 7 2 2 8" xfId="12008"/>
    <cellStyle name="Normal 7 2 2 9" xfId="9824"/>
    <cellStyle name="Normal 7 2 20" xfId="2609"/>
    <cellStyle name="Normal 7 2 20 2" xfId="9862"/>
    <cellStyle name="Normal 7 2 20 2 2" xfId="13176"/>
    <cellStyle name="Normal 7 2 20 3" xfId="9863"/>
    <cellStyle name="Normal 7 2 20 3 2" xfId="14485"/>
    <cellStyle name="Normal 7 2 20 4" xfId="12009"/>
    <cellStyle name="Normal 7 2 20 5" xfId="9861"/>
    <cellStyle name="Normal 7 2 20 6" xfId="18804"/>
    <cellStyle name="Normal 7 2 20 7" xfId="16738"/>
    <cellStyle name="Normal 7 2 20 8" xfId="22663"/>
    <cellStyle name="Normal 7 2 21" xfId="2610"/>
    <cellStyle name="Normal 7 2 21 2" xfId="9865"/>
    <cellStyle name="Normal 7 2 21 2 2" xfId="13177"/>
    <cellStyle name="Normal 7 2 21 3" xfId="9866"/>
    <cellStyle name="Normal 7 2 21 3 2" xfId="14486"/>
    <cellStyle name="Normal 7 2 21 4" xfId="12010"/>
    <cellStyle name="Normal 7 2 21 5" xfId="9864"/>
    <cellStyle name="Normal 7 2 21 6" xfId="18806"/>
    <cellStyle name="Normal 7 2 21 7" xfId="16735"/>
    <cellStyle name="Normal 7 2 21 8" xfId="22664"/>
    <cellStyle name="Normal 7 2 22" xfId="2611"/>
    <cellStyle name="Normal 7 2 22 2" xfId="9868"/>
    <cellStyle name="Normal 7 2 22 2 2" xfId="13178"/>
    <cellStyle name="Normal 7 2 22 3" xfId="9869"/>
    <cellStyle name="Normal 7 2 22 3 2" xfId="14487"/>
    <cellStyle name="Normal 7 2 22 4" xfId="12011"/>
    <cellStyle name="Normal 7 2 22 5" xfId="9867"/>
    <cellStyle name="Normal 7 2 22 6" xfId="18807"/>
    <cellStyle name="Normal 7 2 22 7" xfId="16733"/>
    <cellStyle name="Normal 7 2 22 8" xfId="22665"/>
    <cellStyle name="Normal 7 2 23" xfId="2612"/>
    <cellStyle name="Normal 7 2 23 2" xfId="9871"/>
    <cellStyle name="Normal 7 2 23 2 2" xfId="13179"/>
    <cellStyle name="Normal 7 2 23 3" xfId="9872"/>
    <cellStyle name="Normal 7 2 23 3 2" xfId="14488"/>
    <cellStyle name="Normal 7 2 23 4" xfId="12012"/>
    <cellStyle name="Normal 7 2 23 5" xfId="9870"/>
    <cellStyle name="Normal 7 2 23 6" xfId="18809"/>
    <cellStyle name="Normal 7 2 23 7" xfId="16730"/>
    <cellStyle name="Normal 7 2 23 8" xfId="22666"/>
    <cellStyle name="Normal 7 2 24" xfId="2613"/>
    <cellStyle name="Normal 7 2 24 2" xfId="9874"/>
    <cellStyle name="Normal 7 2 24 2 2" xfId="13180"/>
    <cellStyle name="Normal 7 2 24 3" xfId="9875"/>
    <cellStyle name="Normal 7 2 24 3 2" xfId="14489"/>
    <cellStyle name="Normal 7 2 24 4" xfId="12013"/>
    <cellStyle name="Normal 7 2 24 5" xfId="9873"/>
    <cellStyle name="Normal 7 2 24 6" xfId="18811"/>
    <cellStyle name="Normal 7 2 24 7" xfId="16728"/>
    <cellStyle name="Normal 7 2 24 8" xfId="22667"/>
    <cellStyle name="Normal 7 2 25" xfId="2614"/>
    <cellStyle name="Normal 7 2 25 2" xfId="9877"/>
    <cellStyle name="Normal 7 2 25 2 2" xfId="13181"/>
    <cellStyle name="Normal 7 2 25 3" xfId="9878"/>
    <cellStyle name="Normal 7 2 25 3 2" xfId="14490"/>
    <cellStyle name="Normal 7 2 25 4" xfId="12014"/>
    <cellStyle name="Normal 7 2 25 5" xfId="9876"/>
    <cellStyle name="Normal 7 2 25 6" xfId="18812"/>
    <cellStyle name="Normal 7 2 25 7" xfId="16725"/>
    <cellStyle name="Normal 7 2 25 8" xfId="22668"/>
    <cellStyle name="Normal 7 2 26" xfId="2615"/>
    <cellStyle name="Normal 7 2 26 2" xfId="9880"/>
    <cellStyle name="Normal 7 2 26 2 2" xfId="13182"/>
    <cellStyle name="Normal 7 2 26 3" xfId="9881"/>
    <cellStyle name="Normal 7 2 26 3 2" xfId="14491"/>
    <cellStyle name="Normal 7 2 26 4" xfId="12015"/>
    <cellStyle name="Normal 7 2 26 5" xfId="9879"/>
    <cellStyle name="Normal 7 2 26 6" xfId="18814"/>
    <cellStyle name="Normal 7 2 26 7" xfId="16723"/>
    <cellStyle name="Normal 7 2 26 8" xfId="22669"/>
    <cellStyle name="Normal 7 2 27" xfId="2616"/>
    <cellStyle name="Normal 7 2 27 2" xfId="9883"/>
    <cellStyle name="Normal 7 2 27 2 2" xfId="13183"/>
    <cellStyle name="Normal 7 2 27 3" xfId="9884"/>
    <cellStyle name="Normal 7 2 27 3 2" xfId="14492"/>
    <cellStyle name="Normal 7 2 27 4" xfId="12016"/>
    <cellStyle name="Normal 7 2 27 5" xfId="9882"/>
    <cellStyle name="Normal 7 2 27 6" xfId="18816"/>
    <cellStyle name="Normal 7 2 27 7" xfId="16719"/>
    <cellStyle name="Normal 7 2 27 8" xfId="22670"/>
    <cellStyle name="Normal 7 2 28" xfId="2617"/>
    <cellStyle name="Normal 7 2 28 2" xfId="9886"/>
    <cellStyle name="Normal 7 2 28 2 2" xfId="13184"/>
    <cellStyle name="Normal 7 2 28 3" xfId="9887"/>
    <cellStyle name="Normal 7 2 28 3 2" xfId="14493"/>
    <cellStyle name="Normal 7 2 28 4" xfId="12017"/>
    <cellStyle name="Normal 7 2 28 5" xfId="9885"/>
    <cellStyle name="Normal 7 2 28 6" xfId="18817"/>
    <cellStyle name="Normal 7 2 28 7" xfId="16716"/>
    <cellStyle name="Normal 7 2 28 8" xfId="22671"/>
    <cellStyle name="Normal 7 2 29" xfId="2618"/>
    <cellStyle name="Normal 7 2 29 2" xfId="9889"/>
    <cellStyle name="Normal 7 2 29 2 2" xfId="13185"/>
    <cellStyle name="Normal 7 2 29 3" xfId="9890"/>
    <cellStyle name="Normal 7 2 29 3 2" xfId="14494"/>
    <cellStyle name="Normal 7 2 29 4" xfId="12018"/>
    <cellStyle name="Normal 7 2 29 5" xfId="9888"/>
    <cellStyle name="Normal 7 2 29 6" xfId="18819"/>
    <cellStyle name="Normal 7 2 29 7" xfId="16714"/>
    <cellStyle name="Normal 7 2 29 8" xfId="22672"/>
    <cellStyle name="Normal 7 2 3" xfId="2619"/>
    <cellStyle name="Normal 7 2 3 2" xfId="9892"/>
    <cellStyle name="Normal 7 2 3 2 2" xfId="13186"/>
    <cellStyle name="Normal 7 2 3 3" xfId="9893"/>
    <cellStyle name="Normal 7 2 3 3 2" xfId="14495"/>
    <cellStyle name="Normal 7 2 3 4" xfId="12019"/>
    <cellStyle name="Normal 7 2 3 5" xfId="9891"/>
    <cellStyle name="Normal 7 2 3 6" xfId="18821"/>
    <cellStyle name="Normal 7 2 3 7" xfId="16712"/>
    <cellStyle name="Normal 7 2 3 8" xfId="22673"/>
    <cellStyle name="Normal 7 2 30" xfId="2620"/>
    <cellStyle name="Normal 7 2 30 2" xfId="9895"/>
    <cellStyle name="Normal 7 2 30 2 2" xfId="13187"/>
    <cellStyle name="Normal 7 2 30 3" xfId="9896"/>
    <cellStyle name="Normal 7 2 30 3 2" xfId="14496"/>
    <cellStyle name="Normal 7 2 30 4" xfId="12020"/>
    <cellStyle name="Normal 7 2 30 5" xfId="9894"/>
    <cellStyle name="Normal 7 2 30 6" xfId="18823"/>
    <cellStyle name="Normal 7 2 30 7" xfId="16711"/>
    <cellStyle name="Normal 7 2 30 8" xfId="22674"/>
    <cellStyle name="Normal 7 2 31" xfId="2621"/>
    <cellStyle name="Normal 7 2 31 2" xfId="9898"/>
    <cellStyle name="Normal 7 2 31 2 2" xfId="13188"/>
    <cellStyle name="Normal 7 2 31 3" xfId="9899"/>
    <cellStyle name="Normal 7 2 31 3 2" xfId="14497"/>
    <cellStyle name="Normal 7 2 31 4" xfId="12021"/>
    <cellStyle name="Normal 7 2 31 5" xfId="9897"/>
    <cellStyle name="Normal 7 2 31 6" xfId="18826"/>
    <cellStyle name="Normal 7 2 31 7" xfId="16710"/>
    <cellStyle name="Normal 7 2 31 8" xfId="22675"/>
    <cellStyle name="Normal 7 2 32" xfId="2622"/>
    <cellStyle name="Normal 7 2 32 2" xfId="9901"/>
    <cellStyle name="Normal 7 2 32 2 2" xfId="13189"/>
    <cellStyle name="Normal 7 2 32 3" xfId="9902"/>
    <cellStyle name="Normal 7 2 32 3 2" xfId="14498"/>
    <cellStyle name="Normal 7 2 32 4" xfId="12022"/>
    <cellStyle name="Normal 7 2 32 5" xfId="9900"/>
    <cellStyle name="Normal 7 2 32 6" xfId="18829"/>
    <cellStyle name="Normal 7 2 32 7" xfId="16707"/>
    <cellStyle name="Normal 7 2 32 8" xfId="22676"/>
    <cellStyle name="Normal 7 2 33" xfId="2623"/>
    <cellStyle name="Normal 7 2 33 2" xfId="9904"/>
    <cellStyle name="Normal 7 2 33 2 2" xfId="13190"/>
    <cellStyle name="Normal 7 2 33 3" xfId="9905"/>
    <cellStyle name="Normal 7 2 33 3 2" xfId="14499"/>
    <cellStyle name="Normal 7 2 33 4" xfId="12023"/>
    <cellStyle name="Normal 7 2 33 5" xfId="9903"/>
    <cellStyle name="Normal 7 2 33 6" xfId="18830"/>
    <cellStyle name="Normal 7 2 33 7" xfId="16705"/>
    <cellStyle name="Normal 7 2 33 8" xfId="22677"/>
    <cellStyle name="Normal 7 2 34" xfId="2624"/>
    <cellStyle name="Normal 7 2 34 2" xfId="9907"/>
    <cellStyle name="Normal 7 2 34 2 2" xfId="13191"/>
    <cellStyle name="Normal 7 2 34 3" xfId="9908"/>
    <cellStyle name="Normal 7 2 34 3 2" xfId="14500"/>
    <cellStyle name="Normal 7 2 34 4" xfId="12024"/>
    <cellStyle name="Normal 7 2 34 5" xfId="9906"/>
    <cellStyle name="Normal 7 2 34 6" xfId="18831"/>
    <cellStyle name="Normal 7 2 34 7" xfId="16702"/>
    <cellStyle name="Normal 7 2 34 8" xfId="22678"/>
    <cellStyle name="Normal 7 2 35" xfId="2625"/>
    <cellStyle name="Normal 7 2 35 2" xfId="9910"/>
    <cellStyle name="Normal 7 2 35 2 2" xfId="13192"/>
    <cellStyle name="Normal 7 2 35 3" xfId="9911"/>
    <cellStyle name="Normal 7 2 35 3 2" xfId="14501"/>
    <cellStyle name="Normal 7 2 35 4" xfId="12025"/>
    <cellStyle name="Normal 7 2 35 5" xfId="9909"/>
    <cellStyle name="Normal 7 2 35 6" xfId="18832"/>
    <cellStyle name="Normal 7 2 35 7" xfId="16700"/>
    <cellStyle name="Normal 7 2 35 8" xfId="22679"/>
    <cellStyle name="Normal 7 2 36" xfId="2626"/>
    <cellStyle name="Normal 7 2 36 2" xfId="9913"/>
    <cellStyle name="Normal 7 2 36 2 2" xfId="13193"/>
    <cellStyle name="Normal 7 2 36 3" xfId="9914"/>
    <cellStyle name="Normal 7 2 36 3 2" xfId="14502"/>
    <cellStyle name="Normal 7 2 36 4" xfId="12026"/>
    <cellStyle name="Normal 7 2 36 5" xfId="9912"/>
    <cellStyle name="Normal 7 2 36 6" xfId="18833"/>
    <cellStyle name="Normal 7 2 36 7" xfId="16697"/>
    <cellStyle name="Normal 7 2 36 8" xfId="22680"/>
    <cellStyle name="Normal 7 2 37" xfId="2627"/>
    <cellStyle name="Normal 7 2 37 2" xfId="9916"/>
    <cellStyle name="Normal 7 2 37 2 2" xfId="13194"/>
    <cellStyle name="Normal 7 2 37 3" xfId="9917"/>
    <cellStyle name="Normal 7 2 37 3 2" xfId="14503"/>
    <cellStyle name="Normal 7 2 37 4" xfId="12027"/>
    <cellStyle name="Normal 7 2 37 5" xfId="9915"/>
    <cellStyle name="Normal 7 2 37 6" xfId="18836"/>
    <cellStyle name="Normal 7 2 37 7" xfId="16695"/>
    <cellStyle name="Normal 7 2 37 8" xfId="22681"/>
    <cellStyle name="Normal 7 2 38" xfId="2628"/>
    <cellStyle name="Normal 7 2 38 2" xfId="9919"/>
    <cellStyle name="Normal 7 2 38 2 2" xfId="13195"/>
    <cellStyle name="Normal 7 2 38 3" xfId="9920"/>
    <cellStyle name="Normal 7 2 38 3 2" xfId="14504"/>
    <cellStyle name="Normal 7 2 38 4" xfId="12028"/>
    <cellStyle name="Normal 7 2 38 5" xfId="9918"/>
    <cellStyle name="Normal 7 2 38 6" xfId="18837"/>
    <cellStyle name="Normal 7 2 38 7" xfId="16692"/>
    <cellStyle name="Normal 7 2 38 8" xfId="22682"/>
    <cellStyle name="Normal 7 2 39" xfId="2629"/>
    <cellStyle name="Normal 7 2 39 2" xfId="9922"/>
    <cellStyle name="Normal 7 2 39 2 2" xfId="13196"/>
    <cellStyle name="Normal 7 2 39 3" xfId="9923"/>
    <cellStyle name="Normal 7 2 39 3 2" xfId="14505"/>
    <cellStyle name="Normal 7 2 39 4" xfId="12029"/>
    <cellStyle name="Normal 7 2 39 5" xfId="9921"/>
    <cellStyle name="Normal 7 2 39 6" xfId="18838"/>
    <cellStyle name="Normal 7 2 39 7" xfId="16690"/>
    <cellStyle name="Normal 7 2 39 8" xfId="22683"/>
    <cellStyle name="Normal 7 2 4" xfId="2630"/>
    <cellStyle name="Normal 7 2 4 2" xfId="9925"/>
    <cellStyle name="Normal 7 2 4 2 2" xfId="13197"/>
    <cellStyle name="Normal 7 2 4 3" xfId="9926"/>
    <cellStyle name="Normal 7 2 4 3 2" xfId="14506"/>
    <cellStyle name="Normal 7 2 4 4" xfId="12030"/>
    <cellStyle name="Normal 7 2 4 5" xfId="9924"/>
    <cellStyle name="Normal 7 2 4 6" xfId="18840"/>
    <cellStyle name="Normal 7 2 4 7" xfId="16687"/>
    <cellStyle name="Normal 7 2 4 8" xfId="22684"/>
    <cellStyle name="Normal 7 2 40" xfId="2631"/>
    <cellStyle name="Normal 7 2 40 2" xfId="9928"/>
    <cellStyle name="Normal 7 2 40 2 2" xfId="13198"/>
    <cellStyle name="Normal 7 2 40 3" xfId="9929"/>
    <cellStyle name="Normal 7 2 40 3 2" xfId="14507"/>
    <cellStyle name="Normal 7 2 40 4" xfId="12031"/>
    <cellStyle name="Normal 7 2 40 5" xfId="9927"/>
    <cellStyle name="Normal 7 2 40 6" xfId="18843"/>
    <cellStyle name="Normal 7 2 40 7" xfId="16685"/>
    <cellStyle name="Normal 7 2 40 8" xfId="22685"/>
    <cellStyle name="Normal 7 2 41" xfId="2632"/>
    <cellStyle name="Normal 7 2 41 2" xfId="9931"/>
    <cellStyle name="Normal 7 2 41 2 2" xfId="13199"/>
    <cellStyle name="Normal 7 2 41 3" xfId="9932"/>
    <cellStyle name="Normal 7 2 41 3 2" xfId="14508"/>
    <cellStyle name="Normal 7 2 41 4" xfId="12032"/>
    <cellStyle name="Normal 7 2 41 5" xfId="9930"/>
    <cellStyle name="Normal 7 2 41 6" xfId="18844"/>
    <cellStyle name="Normal 7 2 41 7" xfId="16682"/>
    <cellStyle name="Normal 7 2 41 8" xfId="22686"/>
    <cellStyle name="Normal 7 2 42" xfId="2633"/>
    <cellStyle name="Normal 7 2 42 2" xfId="9934"/>
    <cellStyle name="Normal 7 2 42 2 2" xfId="13200"/>
    <cellStyle name="Normal 7 2 42 3" xfId="9935"/>
    <cellStyle name="Normal 7 2 42 3 2" xfId="14509"/>
    <cellStyle name="Normal 7 2 42 4" xfId="12033"/>
    <cellStyle name="Normal 7 2 42 5" xfId="9933"/>
    <cellStyle name="Normal 7 2 42 6" xfId="18846"/>
    <cellStyle name="Normal 7 2 42 7" xfId="16680"/>
    <cellStyle name="Normal 7 2 42 8" xfId="22687"/>
    <cellStyle name="Normal 7 2 43" xfId="2634"/>
    <cellStyle name="Normal 7 2 43 2" xfId="9937"/>
    <cellStyle name="Normal 7 2 43 2 2" xfId="13201"/>
    <cellStyle name="Normal 7 2 43 3" xfId="9938"/>
    <cellStyle name="Normal 7 2 43 3 2" xfId="14510"/>
    <cellStyle name="Normal 7 2 43 4" xfId="12034"/>
    <cellStyle name="Normal 7 2 43 5" xfId="9936"/>
    <cellStyle name="Normal 7 2 43 6" xfId="18848"/>
    <cellStyle name="Normal 7 2 43 7" xfId="16677"/>
    <cellStyle name="Normal 7 2 43 8" xfId="22688"/>
    <cellStyle name="Normal 7 2 44" xfId="2635"/>
    <cellStyle name="Normal 7 2 44 2" xfId="9940"/>
    <cellStyle name="Normal 7 2 44 2 2" xfId="13202"/>
    <cellStyle name="Normal 7 2 44 3" xfId="9941"/>
    <cellStyle name="Normal 7 2 44 3 2" xfId="14511"/>
    <cellStyle name="Normal 7 2 44 4" xfId="12035"/>
    <cellStyle name="Normal 7 2 44 5" xfId="9939"/>
    <cellStyle name="Normal 7 2 44 6" xfId="18849"/>
    <cellStyle name="Normal 7 2 44 7" xfId="16675"/>
    <cellStyle name="Normal 7 2 44 8" xfId="22689"/>
    <cellStyle name="Normal 7 2 45" xfId="2636"/>
    <cellStyle name="Normal 7 2 45 2" xfId="9943"/>
    <cellStyle name="Normal 7 2 45 2 2" xfId="13203"/>
    <cellStyle name="Normal 7 2 45 3" xfId="9944"/>
    <cellStyle name="Normal 7 2 45 3 2" xfId="14512"/>
    <cellStyle name="Normal 7 2 45 4" xfId="12036"/>
    <cellStyle name="Normal 7 2 45 5" xfId="9942"/>
    <cellStyle name="Normal 7 2 45 6" xfId="18851"/>
    <cellStyle name="Normal 7 2 45 7" xfId="16672"/>
    <cellStyle name="Normal 7 2 45 8" xfId="22690"/>
    <cellStyle name="Normal 7 2 46" xfId="2637"/>
    <cellStyle name="Normal 7 2 46 2" xfId="9946"/>
    <cellStyle name="Normal 7 2 46 2 2" xfId="13204"/>
    <cellStyle name="Normal 7 2 46 3" xfId="9947"/>
    <cellStyle name="Normal 7 2 46 3 2" xfId="14513"/>
    <cellStyle name="Normal 7 2 46 4" xfId="12037"/>
    <cellStyle name="Normal 7 2 46 5" xfId="9945"/>
    <cellStyle name="Normal 7 2 46 6" xfId="18853"/>
    <cellStyle name="Normal 7 2 46 7" xfId="16670"/>
    <cellStyle name="Normal 7 2 46 8" xfId="22691"/>
    <cellStyle name="Normal 7 2 47" xfId="2638"/>
    <cellStyle name="Normal 7 2 47 2" xfId="9949"/>
    <cellStyle name="Normal 7 2 47 2 2" xfId="13205"/>
    <cellStyle name="Normal 7 2 47 3" xfId="9950"/>
    <cellStyle name="Normal 7 2 47 3 2" xfId="14514"/>
    <cellStyle name="Normal 7 2 47 4" xfId="12038"/>
    <cellStyle name="Normal 7 2 47 5" xfId="9948"/>
    <cellStyle name="Normal 7 2 47 6" xfId="18854"/>
    <cellStyle name="Normal 7 2 47 7" xfId="16667"/>
    <cellStyle name="Normal 7 2 47 8" xfId="22692"/>
    <cellStyle name="Normal 7 2 48" xfId="2639"/>
    <cellStyle name="Normal 7 2 48 2" xfId="9952"/>
    <cellStyle name="Normal 7 2 48 2 2" xfId="13206"/>
    <cellStyle name="Normal 7 2 48 3" xfId="9953"/>
    <cellStyle name="Normal 7 2 48 3 2" xfId="14515"/>
    <cellStyle name="Normal 7 2 48 4" xfId="12039"/>
    <cellStyle name="Normal 7 2 48 5" xfId="9951"/>
    <cellStyle name="Normal 7 2 48 6" xfId="18856"/>
    <cellStyle name="Normal 7 2 48 7" xfId="16665"/>
    <cellStyle name="Normal 7 2 48 8" xfId="22693"/>
    <cellStyle name="Normal 7 2 49" xfId="2640"/>
    <cellStyle name="Normal 7 2 49 2" xfId="9955"/>
    <cellStyle name="Normal 7 2 49 2 2" xfId="13207"/>
    <cellStyle name="Normal 7 2 49 3" xfId="9956"/>
    <cellStyle name="Normal 7 2 49 3 2" xfId="14516"/>
    <cellStyle name="Normal 7 2 49 4" xfId="12040"/>
    <cellStyle name="Normal 7 2 49 5" xfId="9954"/>
    <cellStyle name="Normal 7 2 49 6" xfId="18858"/>
    <cellStyle name="Normal 7 2 49 7" xfId="16662"/>
    <cellStyle name="Normal 7 2 49 8" xfId="22694"/>
    <cellStyle name="Normal 7 2 5" xfId="2641"/>
    <cellStyle name="Normal 7 2 5 2" xfId="9958"/>
    <cellStyle name="Normal 7 2 5 2 2" xfId="13208"/>
    <cellStyle name="Normal 7 2 5 3" xfId="9959"/>
    <cellStyle name="Normal 7 2 5 3 2" xfId="14517"/>
    <cellStyle name="Normal 7 2 5 4" xfId="12041"/>
    <cellStyle name="Normal 7 2 5 5" xfId="9957"/>
    <cellStyle name="Normal 7 2 5 6" xfId="18859"/>
    <cellStyle name="Normal 7 2 5 7" xfId="16660"/>
    <cellStyle name="Normal 7 2 5 8" xfId="22695"/>
    <cellStyle name="Normal 7 2 50" xfId="2642"/>
    <cellStyle name="Normal 7 2 50 2" xfId="9961"/>
    <cellStyle name="Normal 7 2 50 2 2" xfId="13209"/>
    <cellStyle name="Normal 7 2 50 3" xfId="9962"/>
    <cellStyle name="Normal 7 2 50 3 2" xfId="14518"/>
    <cellStyle name="Normal 7 2 50 4" xfId="12042"/>
    <cellStyle name="Normal 7 2 50 5" xfId="9960"/>
    <cellStyle name="Normal 7 2 50 6" xfId="18861"/>
    <cellStyle name="Normal 7 2 50 7" xfId="16657"/>
    <cellStyle name="Normal 7 2 50 8" xfId="22696"/>
    <cellStyle name="Normal 7 2 51" xfId="2643"/>
    <cellStyle name="Normal 7 2 51 2" xfId="9964"/>
    <cellStyle name="Normal 7 2 51 2 2" xfId="13210"/>
    <cellStyle name="Normal 7 2 51 3" xfId="9965"/>
    <cellStyle name="Normal 7 2 51 3 2" xfId="14519"/>
    <cellStyle name="Normal 7 2 51 4" xfId="12043"/>
    <cellStyle name="Normal 7 2 51 5" xfId="9963"/>
    <cellStyle name="Normal 7 2 51 6" xfId="18863"/>
    <cellStyle name="Normal 7 2 51 7" xfId="16655"/>
    <cellStyle name="Normal 7 2 51 8" xfId="22697"/>
    <cellStyle name="Normal 7 2 52" xfId="2644"/>
    <cellStyle name="Normal 7 2 52 2" xfId="9967"/>
    <cellStyle name="Normal 7 2 52 2 2" xfId="13211"/>
    <cellStyle name="Normal 7 2 52 3" xfId="9968"/>
    <cellStyle name="Normal 7 2 52 3 2" xfId="14520"/>
    <cellStyle name="Normal 7 2 52 4" xfId="12044"/>
    <cellStyle name="Normal 7 2 52 5" xfId="9966"/>
    <cellStyle name="Normal 7 2 52 6" xfId="18864"/>
    <cellStyle name="Normal 7 2 52 7" xfId="16652"/>
    <cellStyle name="Normal 7 2 52 8" xfId="22698"/>
    <cellStyle name="Normal 7 2 53" xfId="2645"/>
    <cellStyle name="Normal 7 2 53 2" xfId="9970"/>
    <cellStyle name="Normal 7 2 53 2 2" xfId="13212"/>
    <cellStyle name="Normal 7 2 53 3" xfId="9971"/>
    <cellStyle name="Normal 7 2 53 3 2" xfId="14521"/>
    <cellStyle name="Normal 7 2 53 4" xfId="12045"/>
    <cellStyle name="Normal 7 2 53 5" xfId="9969"/>
    <cellStyle name="Normal 7 2 53 6" xfId="18866"/>
    <cellStyle name="Normal 7 2 53 7" xfId="16650"/>
    <cellStyle name="Normal 7 2 53 8" xfId="22699"/>
    <cellStyle name="Normal 7 2 54" xfId="2646"/>
    <cellStyle name="Normal 7 2 54 2" xfId="9973"/>
    <cellStyle name="Normal 7 2 54 2 2" xfId="13213"/>
    <cellStyle name="Normal 7 2 54 3" xfId="9974"/>
    <cellStyle name="Normal 7 2 54 3 2" xfId="14522"/>
    <cellStyle name="Normal 7 2 54 4" xfId="12046"/>
    <cellStyle name="Normal 7 2 54 5" xfId="9972"/>
    <cellStyle name="Normal 7 2 54 6" xfId="18868"/>
    <cellStyle name="Normal 7 2 54 7" xfId="16647"/>
    <cellStyle name="Normal 7 2 54 8" xfId="22700"/>
    <cellStyle name="Normal 7 2 55" xfId="2647"/>
    <cellStyle name="Normal 7 2 55 2" xfId="9976"/>
    <cellStyle name="Normal 7 2 55 2 2" xfId="13214"/>
    <cellStyle name="Normal 7 2 55 3" xfId="9977"/>
    <cellStyle name="Normal 7 2 55 3 2" xfId="14523"/>
    <cellStyle name="Normal 7 2 55 4" xfId="12047"/>
    <cellStyle name="Normal 7 2 55 5" xfId="9975"/>
    <cellStyle name="Normal 7 2 55 6" xfId="18869"/>
    <cellStyle name="Normal 7 2 55 7" xfId="16645"/>
    <cellStyle name="Normal 7 2 55 8" xfId="22701"/>
    <cellStyle name="Normal 7 2 56" xfId="2648"/>
    <cellStyle name="Normal 7 2 56 2" xfId="9979"/>
    <cellStyle name="Normal 7 2 56 2 2" xfId="13215"/>
    <cellStyle name="Normal 7 2 56 3" xfId="9980"/>
    <cellStyle name="Normal 7 2 56 3 2" xfId="14524"/>
    <cellStyle name="Normal 7 2 56 4" xfId="12048"/>
    <cellStyle name="Normal 7 2 56 5" xfId="9978"/>
    <cellStyle name="Normal 7 2 56 6" xfId="18871"/>
    <cellStyle name="Normal 7 2 56 7" xfId="16642"/>
    <cellStyle name="Normal 7 2 56 8" xfId="22702"/>
    <cellStyle name="Normal 7 2 57" xfId="2649"/>
    <cellStyle name="Normal 7 2 57 2" xfId="9982"/>
    <cellStyle name="Normal 7 2 57 2 2" xfId="13611"/>
    <cellStyle name="Normal 7 2 57 3" xfId="9983"/>
    <cellStyle name="Normal 7 2 57 3 2" xfId="14920"/>
    <cellStyle name="Normal 7 2 57 4" xfId="12049"/>
    <cellStyle name="Normal 7 2 57 5" xfId="9981"/>
    <cellStyle name="Normal 7 2 57 6" xfId="18873"/>
    <cellStyle name="Normal 7 2 57 7" xfId="16640"/>
    <cellStyle name="Normal 7 2 57 8" xfId="23061"/>
    <cellStyle name="Normal 7 2 58" xfId="2650"/>
    <cellStyle name="Normal 7 2 58 2" xfId="9985"/>
    <cellStyle name="Normal 7 2 58 2 2" xfId="13479"/>
    <cellStyle name="Normal 7 2 58 3" xfId="9986"/>
    <cellStyle name="Normal 7 2 58 3 2" xfId="14788"/>
    <cellStyle name="Normal 7 2 58 4" xfId="12050"/>
    <cellStyle name="Normal 7 2 58 5" xfId="9984"/>
    <cellStyle name="Normal 7 2 58 6" xfId="18874"/>
    <cellStyle name="Normal 7 2 58 7" xfId="16637"/>
    <cellStyle name="Normal 7 2 58 8" xfId="22892"/>
    <cellStyle name="Normal 7 2 59" xfId="2651"/>
    <cellStyle name="Normal 7 2 59 2" xfId="9988"/>
    <cellStyle name="Normal 7 2 59 2 2" xfId="13631"/>
    <cellStyle name="Normal 7 2 59 3" xfId="9989"/>
    <cellStyle name="Normal 7 2 59 3 2" xfId="14940"/>
    <cellStyle name="Normal 7 2 59 4" xfId="12051"/>
    <cellStyle name="Normal 7 2 59 5" xfId="9987"/>
    <cellStyle name="Normal 7 2 59 6" xfId="18876"/>
    <cellStyle name="Normal 7 2 59 7" xfId="16635"/>
    <cellStyle name="Normal 7 2 59 8" xfId="23064"/>
    <cellStyle name="Normal 7 2 6" xfId="2652"/>
    <cellStyle name="Normal 7 2 6 2" xfId="9991"/>
    <cellStyle name="Normal 7 2 6 2 2" xfId="13216"/>
    <cellStyle name="Normal 7 2 6 3" xfId="9992"/>
    <cellStyle name="Normal 7 2 6 3 2" xfId="14525"/>
    <cellStyle name="Normal 7 2 6 4" xfId="12052"/>
    <cellStyle name="Normal 7 2 6 5" xfId="9990"/>
    <cellStyle name="Normal 7 2 6 6" xfId="18878"/>
    <cellStyle name="Normal 7 2 6 7" xfId="16632"/>
    <cellStyle name="Normal 7 2 6 8" xfId="22703"/>
    <cellStyle name="Normal 7 2 60" xfId="2653"/>
    <cellStyle name="Normal 7 2 60 2" xfId="9994"/>
    <cellStyle name="Normal 7 2 60 2 2" xfId="13459"/>
    <cellStyle name="Normal 7 2 60 3" xfId="9995"/>
    <cellStyle name="Normal 7 2 60 3 2" xfId="14768"/>
    <cellStyle name="Normal 7 2 60 4" xfId="12053"/>
    <cellStyle name="Normal 7 2 60 5" xfId="9993"/>
    <cellStyle name="Normal 7 2 60 6" xfId="18879"/>
    <cellStyle name="Normal 7 2 60 7" xfId="16630"/>
    <cellStyle name="Normal 7 2 60 8" xfId="22888"/>
    <cellStyle name="Normal 7 2 61" xfId="2654"/>
    <cellStyle name="Normal 7 2 61 2" xfId="9997"/>
    <cellStyle name="Normal 7 2 61 2 2" xfId="13652"/>
    <cellStyle name="Normal 7 2 61 3" xfId="9998"/>
    <cellStyle name="Normal 7 2 61 3 2" xfId="14961"/>
    <cellStyle name="Normal 7 2 61 4" xfId="12054"/>
    <cellStyle name="Normal 7 2 61 5" xfId="9996"/>
    <cellStyle name="Normal 7 2 61 6" xfId="18881"/>
    <cellStyle name="Normal 7 2 61 7" xfId="16627"/>
    <cellStyle name="Normal 7 2 61 8" xfId="23069"/>
    <cellStyle name="Normal 7 2 62" xfId="2655"/>
    <cellStyle name="Normal 7 2 62 2" xfId="10000"/>
    <cellStyle name="Normal 7 2 62 2 2" xfId="13439"/>
    <cellStyle name="Normal 7 2 62 3" xfId="10001"/>
    <cellStyle name="Normal 7 2 62 3 2" xfId="14748"/>
    <cellStyle name="Normal 7 2 62 4" xfId="12055"/>
    <cellStyle name="Normal 7 2 62 5" xfId="9999"/>
    <cellStyle name="Normal 7 2 62 6" xfId="18883"/>
    <cellStyle name="Normal 7 2 62 7" xfId="16625"/>
    <cellStyle name="Normal 7 2 62 8" xfId="22883"/>
    <cellStyle name="Normal 7 2 63" xfId="2656"/>
    <cellStyle name="Normal 7 2 63 2" xfId="10003"/>
    <cellStyle name="Normal 7 2 63 2 2" xfId="13681"/>
    <cellStyle name="Normal 7 2 63 3" xfId="10004"/>
    <cellStyle name="Normal 7 2 63 3 2" xfId="14990"/>
    <cellStyle name="Normal 7 2 63 4" xfId="12056"/>
    <cellStyle name="Normal 7 2 63 5" xfId="10002"/>
    <cellStyle name="Normal 7 2 63 6" xfId="18884"/>
    <cellStyle name="Normal 7 2 63 7" xfId="16622"/>
    <cellStyle name="Normal 7 2 63 8" xfId="23074"/>
    <cellStyle name="Normal 7 2 64" xfId="2657"/>
    <cellStyle name="Normal 7 2 64 2" xfId="13164"/>
    <cellStyle name="Normal 7 2 64 3" xfId="10005"/>
    <cellStyle name="Normal 7 2 64 4" xfId="18886"/>
    <cellStyle name="Normal 7 2 64 5" xfId="16620"/>
    <cellStyle name="Normal 7 2 65" xfId="2658"/>
    <cellStyle name="Normal 7 2 65 2" xfId="14473"/>
    <cellStyle name="Normal 7 2 65 3" xfId="10006"/>
    <cellStyle name="Normal 7 2 65 4" xfId="18887"/>
    <cellStyle name="Normal 7 2 65 5" xfId="16618"/>
    <cellStyle name="Normal 7 2 66" xfId="10007"/>
    <cellStyle name="Normal 7 2 67" xfId="11997"/>
    <cellStyle name="Normal 7 2 68" xfId="15127"/>
    <cellStyle name="Normal 7 2 69" xfId="23321"/>
    <cellStyle name="Normal 7 2 7" xfId="2659"/>
    <cellStyle name="Normal 7 2 7 2" xfId="10009"/>
    <cellStyle name="Normal 7 2 7 2 2" xfId="13217"/>
    <cellStyle name="Normal 7 2 7 3" xfId="10010"/>
    <cellStyle name="Normal 7 2 7 3 2" xfId="14526"/>
    <cellStyle name="Normal 7 2 7 4" xfId="12057"/>
    <cellStyle name="Normal 7 2 7 5" xfId="10008"/>
    <cellStyle name="Normal 7 2 7 6" xfId="18888"/>
    <cellStyle name="Normal 7 2 7 7" xfId="16616"/>
    <cellStyle name="Normal 7 2 7 8" xfId="22704"/>
    <cellStyle name="Normal 7 2 70" xfId="23393"/>
    <cellStyle name="Normal 7 2 71" xfId="23446"/>
    <cellStyle name="Normal 7 2 72" xfId="23499"/>
    <cellStyle name="Normal 7 2 73" xfId="23552"/>
    <cellStyle name="Normal 7 2 74" xfId="23605"/>
    <cellStyle name="Normal 7 2 75" xfId="23658"/>
    <cellStyle name="Normal 7 2 76" xfId="23711"/>
    <cellStyle name="Normal 7 2 77" xfId="23757"/>
    <cellStyle name="Normal 7 2 78" xfId="23799"/>
    <cellStyle name="Normal 7 2 8" xfId="2660"/>
    <cellStyle name="Normal 7 2 8 2" xfId="10012"/>
    <cellStyle name="Normal 7 2 8 2 2" xfId="13218"/>
    <cellStyle name="Normal 7 2 8 3" xfId="10013"/>
    <cellStyle name="Normal 7 2 8 3 2" xfId="14527"/>
    <cellStyle name="Normal 7 2 8 4" xfId="12058"/>
    <cellStyle name="Normal 7 2 8 5" xfId="10011"/>
    <cellStyle name="Normal 7 2 8 6" xfId="18889"/>
    <cellStyle name="Normal 7 2 8 7" xfId="16614"/>
    <cellStyle name="Normal 7 2 8 8" xfId="22705"/>
    <cellStyle name="Normal 7 2 9" xfId="2661"/>
    <cellStyle name="Normal 7 2 9 2" xfId="10015"/>
    <cellStyle name="Normal 7 2 9 2 2" xfId="13219"/>
    <cellStyle name="Normal 7 2 9 3" xfId="10016"/>
    <cellStyle name="Normal 7 2 9 3 2" xfId="14528"/>
    <cellStyle name="Normal 7 2 9 4" xfId="12059"/>
    <cellStyle name="Normal 7 2 9 5" xfId="10014"/>
    <cellStyle name="Normal 7 2 9 6" xfId="18891"/>
    <cellStyle name="Normal 7 2 9 7" xfId="15180"/>
    <cellStyle name="Normal 7 2 9 8" xfId="22706"/>
    <cellStyle name="Normal 7 20" xfId="2662"/>
    <cellStyle name="Normal 7 20 2" xfId="10017"/>
    <cellStyle name="Normal 7 20 3" xfId="18892"/>
    <cellStyle name="Normal 7 20 4" xfId="15179"/>
    <cellStyle name="Normal 7 21" xfId="2663"/>
    <cellStyle name="Normal 7 21 2" xfId="10018"/>
    <cellStyle name="Normal 7 21 3" xfId="18893"/>
    <cellStyle name="Normal 7 21 4" xfId="16600"/>
    <cellStyle name="Normal 7 22" xfId="2664"/>
    <cellStyle name="Normal 7 22 2" xfId="10019"/>
    <cellStyle name="Normal 7 22 3" xfId="18894"/>
    <cellStyle name="Normal 7 22 4" xfId="16599"/>
    <cellStyle name="Normal 7 23" xfId="2665"/>
    <cellStyle name="Normal 7 23 2" xfId="10020"/>
    <cellStyle name="Normal 7 23 3" xfId="18895"/>
    <cellStyle name="Normal 7 23 4" xfId="15178"/>
    <cellStyle name="Normal 7 24" xfId="2666"/>
    <cellStyle name="Normal 7 24 2" xfId="10021"/>
    <cellStyle name="Normal 7 24 3" xfId="18896"/>
    <cellStyle name="Normal 7 24 4" xfId="16598"/>
    <cellStyle name="Normal 7 25" xfId="10022"/>
    <cellStyle name="Normal 7 26" xfId="10023"/>
    <cellStyle name="Normal 7 27" xfId="10024"/>
    <cellStyle name="Normal 7 28" xfId="10025"/>
    <cellStyle name="Normal 7 29" xfId="11996"/>
    <cellStyle name="Normal 7 3" xfId="2667"/>
    <cellStyle name="Normal 7 3 10" xfId="2668"/>
    <cellStyle name="Normal 7 3 10 2" xfId="10028"/>
    <cellStyle name="Normal 7 3 10 2 2" xfId="13221"/>
    <cellStyle name="Normal 7 3 10 3" xfId="10029"/>
    <cellStyle name="Normal 7 3 10 3 2" xfId="14530"/>
    <cellStyle name="Normal 7 3 10 4" xfId="12061"/>
    <cellStyle name="Normal 7 3 10 5" xfId="10027"/>
    <cellStyle name="Normal 7 3 10 6" xfId="18899"/>
    <cellStyle name="Normal 7 3 10 7" xfId="16580"/>
    <cellStyle name="Normal 7 3 10 8" xfId="22707"/>
    <cellStyle name="Normal 7 3 11" xfId="2669"/>
    <cellStyle name="Normal 7 3 11 2" xfId="10031"/>
    <cellStyle name="Normal 7 3 11 2 2" xfId="13222"/>
    <cellStyle name="Normal 7 3 11 3" xfId="10032"/>
    <cellStyle name="Normal 7 3 11 3 2" xfId="14531"/>
    <cellStyle name="Normal 7 3 11 4" xfId="12062"/>
    <cellStyle name="Normal 7 3 11 5" xfId="10030"/>
    <cellStyle name="Normal 7 3 11 6" xfId="18901"/>
    <cellStyle name="Normal 7 3 11 7" xfId="16579"/>
    <cellStyle name="Normal 7 3 11 8" xfId="22708"/>
    <cellStyle name="Normal 7 3 12" xfId="2670"/>
    <cellStyle name="Normal 7 3 12 2" xfId="10034"/>
    <cellStyle name="Normal 7 3 12 2 2" xfId="13223"/>
    <cellStyle name="Normal 7 3 12 3" xfId="10035"/>
    <cellStyle name="Normal 7 3 12 3 2" xfId="14532"/>
    <cellStyle name="Normal 7 3 12 4" xfId="12063"/>
    <cellStyle name="Normal 7 3 12 5" xfId="10033"/>
    <cellStyle name="Normal 7 3 12 6" xfId="18903"/>
    <cellStyle name="Normal 7 3 12 7" xfId="16578"/>
    <cellStyle name="Normal 7 3 12 8" xfId="22709"/>
    <cellStyle name="Normal 7 3 13" xfId="2671"/>
    <cellStyle name="Normal 7 3 13 2" xfId="10037"/>
    <cellStyle name="Normal 7 3 13 2 2" xfId="13224"/>
    <cellStyle name="Normal 7 3 13 3" xfId="10038"/>
    <cellStyle name="Normal 7 3 13 3 2" xfId="14533"/>
    <cellStyle name="Normal 7 3 13 4" xfId="12064"/>
    <cellStyle name="Normal 7 3 13 5" xfId="10036"/>
    <cellStyle name="Normal 7 3 13 6" xfId="18904"/>
    <cellStyle name="Normal 7 3 13 7" xfId="16577"/>
    <cellStyle name="Normal 7 3 13 8" xfId="22710"/>
    <cellStyle name="Normal 7 3 14" xfId="2672"/>
    <cellStyle name="Normal 7 3 14 2" xfId="10040"/>
    <cellStyle name="Normal 7 3 14 2 2" xfId="13225"/>
    <cellStyle name="Normal 7 3 14 3" xfId="10041"/>
    <cellStyle name="Normal 7 3 14 3 2" xfId="14534"/>
    <cellStyle name="Normal 7 3 14 4" xfId="12065"/>
    <cellStyle name="Normal 7 3 14 5" xfId="10039"/>
    <cellStyle name="Normal 7 3 14 6" xfId="18906"/>
    <cellStyle name="Normal 7 3 14 7" xfId="16576"/>
    <cellStyle name="Normal 7 3 14 8" xfId="22711"/>
    <cellStyle name="Normal 7 3 15" xfId="2673"/>
    <cellStyle name="Normal 7 3 15 2" xfId="10043"/>
    <cellStyle name="Normal 7 3 15 2 2" xfId="13226"/>
    <cellStyle name="Normal 7 3 15 3" xfId="10044"/>
    <cellStyle name="Normal 7 3 15 3 2" xfId="14535"/>
    <cellStyle name="Normal 7 3 15 4" xfId="12066"/>
    <cellStyle name="Normal 7 3 15 5" xfId="10042"/>
    <cellStyle name="Normal 7 3 15 6" xfId="18908"/>
    <cellStyle name="Normal 7 3 15 7" xfId="16575"/>
    <cellStyle name="Normal 7 3 15 8" xfId="22712"/>
    <cellStyle name="Normal 7 3 16" xfId="2674"/>
    <cellStyle name="Normal 7 3 16 2" xfId="10046"/>
    <cellStyle name="Normal 7 3 16 2 2" xfId="13227"/>
    <cellStyle name="Normal 7 3 16 3" xfId="10047"/>
    <cellStyle name="Normal 7 3 16 3 2" xfId="14536"/>
    <cellStyle name="Normal 7 3 16 4" xfId="12067"/>
    <cellStyle name="Normal 7 3 16 5" xfId="10045"/>
    <cellStyle name="Normal 7 3 16 6" xfId="18910"/>
    <cellStyle name="Normal 7 3 16 7" xfId="16574"/>
    <cellStyle name="Normal 7 3 16 8" xfId="22713"/>
    <cellStyle name="Normal 7 3 17" xfId="2675"/>
    <cellStyle name="Normal 7 3 17 2" xfId="10049"/>
    <cellStyle name="Normal 7 3 17 2 2" xfId="13228"/>
    <cellStyle name="Normal 7 3 17 3" xfId="10050"/>
    <cellStyle name="Normal 7 3 17 3 2" xfId="14537"/>
    <cellStyle name="Normal 7 3 17 4" xfId="12068"/>
    <cellStyle name="Normal 7 3 17 5" xfId="10048"/>
    <cellStyle name="Normal 7 3 17 6" xfId="18912"/>
    <cellStyle name="Normal 7 3 17 7" xfId="16573"/>
    <cellStyle name="Normal 7 3 17 8" xfId="22714"/>
    <cellStyle name="Normal 7 3 18" xfId="2676"/>
    <cellStyle name="Normal 7 3 18 2" xfId="10052"/>
    <cellStyle name="Normal 7 3 18 2 2" xfId="13229"/>
    <cellStyle name="Normal 7 3 18 3" xfId="10053"/>
    <cellStyle name="Normal 7 3 18 3 2" xfId="14538"/>
    <cellStyle name="Normal 7 3 18 4" xfId="12069"/>
    <cellStyle name="Normal 7 3 18 5" xfId="10051"/>
    <cellStyle name="Normal 7 3 18 6" xfId="18914"/>
    <cellStyle name="Normal 7 3 18 7" xfId="16572"/>
    <cellStyle name="Normal 7 3 18 8" xfId="22715"/>
    <cellStyle name="Normal 7 3 19" xfId="2677"/>
    <cellStyle name="Normal 7 3 19 2" xfId="10055"/>
    <cellStyle name="Normal 7 3 19 2 2" xfId="13230"/>
    <cellStyle name="Normal 7 3 19 3" xfId="10056"/>
    <cellStyle name="Normal 7 3 19 3 2" xfId="14539"/>
    <cellStyle name="Normal 7 3 19 4" xfId="12070"/>
    <cellStyle name="Normal 7 3 19 5" xfId="10054"/>
    <cellStyle name="Normal 7 3 19 6" xfId="18916"/>
    <cellStyle name="Normal 7 3 19 7" xfId="16571"/>
    <cellStyle name="Normal 7 3 19 8" xfId="22716"/>
    <cellStyle name="Normal 7 3 2" xfId="2678"/>
    <cellStyle name="Normal 7 3 2 10" xfId="18898"/>
    <cellStyle name="Normal 7 3 2 11" xfId="16581"/>
    <cellStyle name="Normal 7 3 2 12" xfId="22717"/>
    <cellStyle name="Normal 7 3 2 2" xfId="10057"/>
    <cellStyle name="Normal 7 3 2 2 2" xfId="13231"/>
    <cellStyle name="Normal 7 3 2 3" xfId="10058"/>
    <cellStyle name="Normal 7 3 2 3 2" xfId="14540"/>
    <cellStyle name="Normal 7 3 2 4" xfId="10059"/>
    <cellStyle name="Normal 7 3 2 5" xfId="10060"/>
    <cellStyle name="Normal 7 3 2 6" xfId="10061"/>
    <cellStyle name="Normal 7 3 2 7" xfId="10062"/>
    <cellStyle name="Normal 7 3 2 8" xfId="12071"/>
    <cellStyle name="Normal 7 3 2 9" xfId="10026"/>
    <cellStyle name="Normal 7 3 20" xfId="2679"/>
    <cellStyle name="Normal 7 3 20 2" xfId="10064"/>
    <cellStyle name="Normal 7 3 20 2 2" xfId="13232"/>
    <cellStyle name="Normal 7 3 20 3" xfId="10065"/>
    <cellStyle name="Normal 7 3 20 3 2" xfId="14541"/>
    <cellStyle name="Normal 7 3 20 4" xfId="12072"/>
    <cellStyle name="Normal 7 3 20 5" xfId="10063"/>
    <cellStyle name="Normal 7 3 20 6" xfId="18920"/>
    <cellStyle name="Normal 7 3 20 7" xfId="16569"/>
    <cellStyle name="Normal 7 3 20 8" xfId="22718"/>
    <cellStyle name="Normal 7 3 21" xfId="2680"/>
    <cellStyle name="Normal 7 3 21 2" xfId="10067"/>
    <cellStyle name="Normal 7 3 21 2 2" xfId="13233"/>
    <cellStyle name="Normal 7 3 21 3" xfId="10068"/>
    <cellStyle name="Normal 7 3 21 3 2" xfId="14542"/>
    <cellStyle name="Normal 7 3 21 4" xfId="12073"/>
    <cellStyle name="Normal 7 3 21 5" xfId="10066"/>
    <cellStyle name="Normal 7 3 21 6" xfId="18922"/>
    <cellStyle name="Normal 7 3 21 7" xfId="16568"/>
    <cellStyle name="Normal 7 3 21 8" xfId="22719"/>
    <cellStyle name="Normal 7 3 22" xfId="2681"/>
    <cellStyle name="Normal 7 3 22 2" xfId="10070"/>
    <cellStyle name="Normal 7 3 22 2 2" xfId="13234"/>
    <cellStyle name="Normal 7 3 22 3" xfId="10071"/>
    <cellStyle name="Normal 7 3 22 3 2" xfId="14543"/>
    <cellStyle name="Normal 7 3 22 4" xfId="12074"/>
    <cellStyle name="Normal 7 3 22 5" xfId="10069"/>
    <cellStyle name="Normal 7 3 22 6" xfId="18923"/>
    <cellStyle name="Normal 7 3 22 7" xfId="16567"/>
    <cellStyle name="Normal 7 3 22 8" xfId="22720"/>
    <cellStyle name="Normal 7 3 23" xfId="2682"/>
    <cellStyle name="Normal 7 3 23 2" xfId="10073"/>
    <cellStyle name="Normal 7 3 23 2 2" xfId="13235"/>
    <cellStyle name="Normal 7 3 23 3" xfId="10074"/>
    <cellStyle name="Normal 7 3 23 3 2" xfId="14544"/>
    <cellStyle name="Normal 7 3 23 4" xfId="12075"/>
    <cellStyle name="Normal 7 3 23 5" xfId="10072"/>
    <cellStyle name="Normal 7 3 23 6" xfId="18925"/>
    <cellStyle name="Normal 7 3 23 7" xfId="16566"/>
    <cellStyle name="Normal 7 3 23 8" xfId="22721"/>
    <cellStyle name="Normal 7 3 24" xfId="2683"/>
    <cellStyle name="Normal 7 3 24 2" xfId="10076"/>
    <cellStyle name="Normal 7 3 24 2 2" xfId="13236"/>
    <cellStyle name="Normal 7 3 24 3" xfId="10077"/>
    <cellStyle name="Normal 7 3 24 3 2" xfId="14545"/>
    <cellStyle name="Normal 7 3 24 4" xfId="12076"/>
    <cellStyle name="Normal 7 3 24 5" xfId="10075"/>
    <cellStyle name="Normal 7 3 24 6" xfId="18927"/>
    <cellStyle name="Normal 7 3 24 7" xfId="16565"/>
    <cellStyle name="Normal 7 3 24 8" xfId="22722"/>
    <cellStyle name="Normal 7 3 25" xfId="2684"/>
    <cellStyle name="Normal 7 3 25 2" xfId="10079"/>
    <cellStyle name="Normal 7 3 25 2 2" xfId="13237"/>
    <cellStyle name="Normal 7 3 25 3" xfId="10080"/>
    <cellStyle name="Normal 7 3 25 3 2" xfId="14546"/>
    <cellStyle name="Normal 7 3 25 4" xfId="12077"/>
    <cellStyle name="Normal 7 3 25 5" xfId="10078"/>
    <cellStyle name="Normal 7 3 25 6" xfId="18928"/>
    <cellStyle name="Normal 7 3 25 7" xfId="16564"/>
    <cellStyle name="Normal 7 3 25 8" xfId="22723"/>
    <cellStyle name="Normal 7 3 26" xfId="2685"/>
    <cellStyle name="Normal 7 3 26 2" xfId="10082"/>
    <cellStyle name="Normal 7 3 26 2 2" xfId="13238"/>
    <cellStyle name="Normal 7 3 26 3" xfId="10083"/>
    <cellStyle name="Normal 7 3 26 3 2" xfId="14547"/>
    <cellStyle name="Normal 7 3 26 4" xfId="12078"/>
    <cellStyle name="Normal 7 3 26 5" xfId="10081"/>
    <cellStyle name="Normal 7 3 26 6" xfId="18930"/>
    <cellStyle name="Normal 7 3 26 7" xfId="16563"/>
    <cellStyle name="Normal 7 3 26 8" xfId="22724"/>
    <cellStyle name="Normal 7 3 27" xfId="2686"/>
    <cellStyle name="Normal 7 3 27 2" xfId="10085"/>
    <cellStyle name="Normal 7 3 27 2 2" xfId="13239"/>
    <cellStyle name="Normal 7 3 27 3" xfId="10086"/>
    <cellStyle name="Normal 7 3 27 3 2" xfId="14548"/>
    <cellStyle name="Normal 7 3 27 4" xfId="12079"/>
    <cellStyle name="Normal 7 3 27 5" xfId="10084"/>
    <cellStyle name="Normal 7 3 27 6" xfId="18932"/>
    <cellStyle name="Normal 7 3 27 7" xfId="16562"/>
    <cellStyle name="Normal 7 3 27 8" xfId="22725"/>
    <cellStyle name="Normal 7 3 28" xfId="2687"/>
    <cellStyle name="Normal 7 3 28 2" xfId="10088"/>
    <cellStyle name="Normal 7 3 28 2 2" xfId="13240"/>
    <cellStyle name="Normal 7 3 28 3" xfId="10089"/>
    <cellStyle name="Normal 7 3 28 3 2" xfId="14549"/>
    <cellStyle name="Normal 7 3 28 4" xfId="12080"/>
    <cellStyle name="Normal 7 3 28 5" xfId="10087"/>
    <cellStyle name="Normal 7 3 28 6" xfId="18933"/>
    <cellStyle name="Normal 7 3 28 7" xfId="16561"/>
    <cellStyle name="Normal 7 3 28 8" xfId="22726"/>
    <cellStyle name="Normal 7 3 29" xfId="2688"/>
    <cellStyle name="Normal 7 3 29 2" xfId="10091"/>
    <cellStyle name="Normal 7 3 29 2 2" xfId="13241"/>
    <cellStyle name="Normal 7 3 29 3" xfId="10092"/>
    <cellStyle name="Normal 7 3 29 3 2" xfId="14550"/>
    <cellStyle name="Normal 7 3 29 4" xfId="12081"/>
    <cellStyle name="Normal 7 3 29 5" xfId="10090"/>
    <cellStyle name="Normal 7 3 29 6" xfId="18935"/>
    <cellStyle name="Normal 7 3 29 7" xfId="16560"/>
    <cellStyle name="Normal 7 3 29 8" xfId="22727"/>
    <cellStyle name="Normal 7 3 3" xfId="2689"/>
    <cellStyle name="Normal 7 3 3 2" xfId="10094"/>
    <cellStyle name="Normal 7 3 3 2 2" xfId="13242"/>
    <cellStyle name="Normal 7 3 3 3" xfId="10095"/>
    <cellStyle name="Normal 7 3 3 3 2" xfId="14551"/>
    <cellStyle name="Normal 7 3 3 4" xfId="12082"/>
    <cellStyle name="Normal 7 3 3 5" xfId="10093"/>
    <cellStyle name="Normal 7 3 3 6" xfId="18937"/>
    <cellStyle name="Normal 7 3 3 7" xfId="16559"/>
    <cellStyle name="Normal 7 3 3 8" xfId="22728"/>
    <cellStyle name="Normal 7 3 30" xfId="2690"/>
    <cellStyle name="Normal 7 3 30 2" xfId="10097"/>
    <cellStyle name="Normal 7 3 30 2 2" xfId="13243"/>
    <cellStyle name="Normal 7 3 30 3" xfId="10098"/>
    <cellStyle name="Normal 7 3 30 3 2" xfId="14552"/>
    <cellStyle name="Normal 7 3 30 4" xfId="12083"/>
    <cellStyle name="Normal 7 3 30 5" xfId="10096"/>
    <cellStyle name="Normal 7 3 30 6" xfId="18938"/>
    <cellStyle name="Normal 7 3 30 7" xfId="16558"/>
    <cellStyle name="Normal 7 3 30 8" xfId="22729"/>
    <cellStyle name="Normal 7 3 31" xfId="2691"/>
    <cellStyle name="Normal 7 3 31 2" xfId="10100"/>
    <cellStyle name="Normal 7 3 31 2 2" xfId="13244"/>
    <cellStyle name="Normal 7 3 31 3" xfId="10101"/>
    <cellStyle name="Normal 7 3 31 3 2" xfId="14553"/>
    <cellStyle name="Normal 7 3 31 4" xfId="12084"/>
    <cellStyle name="Normal 7 3 31 5" xfId="10099"/>
    <cellStyle name="Normal 7 3 31 6" xfId="18940"/>
    <cellStyle name="Normal 7 3 31 7" xfId="16557"/>
    <cellStyle name="Normal 7 3 31 8" xfId="22730"/>
    <cellStyle name="Normal 7 3 32" xfId="2692"/>
    <cellStyle name="Normal 7 3 32 2" xfId="10103"/>
    <cellStyle name="Normal 7 3 32 2 2" xfId="13245"/>
    <cellStyle name="Normal 7 3 32 3" xfId="10104"/>
    <cellStyle name="Normal 7 3 32 3 2" xfId="14554"/>
    <cellStyle name="Normal 7 3 32 4" xfId="12085"/>
    <cellStyle name="Normal 7 3 32 5" xfId="10102"/>
    <cellStyle name="Normal 7 3 32 6" xfId="18942"/>
    <cellStyle name="Normal 7 3 32 7" xfId="16556"/>
    <cellStyle name="Normal 7 3 32 8" xfId="22731"/>
    <cellStyle name="Normal 7 3 33" xfId="2693"/>
    <cellStyle name="Normal 7 3 33 2" xfId="10106"/>
    <cellStyle name="Normal 7 3 33 2 2" xfId="13246"/>
    <cellStyle name="Normal 7 3 33 3" xfId="10107"/>
    <cellStyle name="Normal 7 3 33 3 2" xfId="14555"/>
    <cellStyle name="Normal 7 3 33 4" xfId="12086"/>
    <cellStyle name="Normal 7 3 33 5" xfId="10105"/>
    <cellStyle name="Normal 7 3 33 6" xfId="18943"/>
    <cellStyle name="Normal 7 3 33 7" xfId="16555"/>
    <cellStyle name="Normal 7 3 33 8" xfId="22732"/>
    <cellStyle name="Normal 7 3 34" xfId="2694"/>
    <cellStyle name="Normal 7 3 34 2" xfId="10109"/>
    <cellStyle name="Normal 7 3 34 2 2" xfId="13247"/>
    <cellStyle name="Normal 7 3 34 3" xfId="10110"/>
    <cellStyle name="Normal 7 3 34 3 2" xfId="14556"/>
    <cellStyle name="Normal 7 3 34 4" xfId="12087"/>
    <cellStyle name="Normal 7 3 34 5" xfId="10108"/>
    <cellStyle name="Normal 7 3 34 6" xfId="18945"/>
    <cellStyle name="Normal 7 3 34 7" xfId="16554"/>
    <cellStyle name="Normal 7 3 34 8" xfId="22733"/>
    <cellStyle name="Normal 7 3 35" xfId="2695"/>
    <cellStyle name="Normal 7 3 35 2" xfId="10112"/>
    <cellStyle name="Normal 7 3 35 2 2" xfId="13248"/>
    <cellStyle name="Normal 7 3 35 3" xfId="10113"/>
    <cellStyle name="Normal 7 3 35 3 2" xfId="14557"/>
    <cellStyle name="Normal 7 3 35 4" xfId="12088"/>
    <cellStyle name="Normal 7 3 35 5" xfId="10111"/>
    <cellStyle name="Normal 7 3 35 6" xfId="18947"/>
    <cellStyle name="Normal 7 3 35 7" xfId="16553"/>
    <cellStyle name="Normal 7 3 35 8" xfId="22734"/>
    <cellStyle name="Normal 7 3 36" xfId="2696"/>
    <cellStyle name="Normal 7 3 36 2" xfId="10115"/>
    <cellStyle name="Normal 7 3 36 2 2" xfId="13249"/>
    <cellStyle name="Normal 7 3 36 3" xfId="10116"/>
    <cellStyle name="Normal 7 3 36 3 2" xfId="14558"/>
    <cellStyle name="Normal 7 3 36 4" xfId="12089"/>
    <cellStyle name="Normal 7 3 36 5" xfId="10114"/>
    <cellStyle name="Normal 7 3 36 6" xfId="18948"/>
    <cellStyle name="Normal 7 3 36 7" xfId="16552"/>
    <cellStyle name="Normal 7 3 36 8" xfId="22735"/>
    <cellStyle name="Normal 7 3 37" xfId="2697"/>
    <cellStyle name="Normal 7 3 37 2" xfId="10118"/>
    <cellStyle name="Normal 7 3 37 2 2" xfId="13250"/>
    <cellStyle name="Normal 7 3 37 3" xfId="10119"/>
    <cellStyle name="Normal 7 3 37 3 2" xfId="14559"/>
    <cellStyle name="Normal 7 3 37 4" xfId="12090"/>
    <cellStyle name="Normal 7 3 37 5" xfId="10117"/>
    <cellStyle name="Normal 7 3 37 6" xfId="18950"/>
    <cellStyle name="Normal 7 3 37 7" xfId="16551"/>
    <cellStyle name="Normal 7 3 37 8" xfId="22736"/>
    <cellStyle name="Normal 7 3 38" xfId="2698"/>
    <cellStyle name="Normal 7 3 38 2" xfId="10121"/>
    <cellStyle name="Normal 7 3 38 2 2" xfId="13251"/>
    <cellStyle name="Normal 7 3 38 3" xfId="10122"/>
    <cellStyle name="Normal 7 3 38 3 2" xfId="14560"/>
    <cellStyle name="Normal 7 3 38 4" xfId="12091"/>
    <cellStyle name="Normal 7 3 38 5" xfId="10120"/>
    <cellStyle name="Normal 7 3 38 6" xfId="18952"/>
    <cellStyle name="Normal 7 3 38 7" xfId="16550"/>
    <cellStyle name="Normal 7 3 38 8" xfId="22737"/>
    <cellStyle name="Normal 7 3 39" xfId="2699"/>
    <cellStyle name="Normal 7 3 39 2" xfId="10124"/>
    <cellStyle name="Normal 7 3 39 2 2" xfId="13252"/>
    <cellStyle name="Normal 7 3 39 3" xfId="10125"/>
    <cellStyle name="Normal 7 3 39 3 2" xfId="14561"/>
    <cellStyle name="Normal 7 3 39 4" xfId="12092"/>
    <cellStyle name="Normal 7 3 39 5" xfId="10123"/>
    <cellStyle name="Normal 7 3 39 6" xfId="18953"/>
    <cellStyle name="Normal 7 3 39 7" xfId="16549"/>
    <cellStyle name="Normal 7 3 39 8" xfId="22738"/>
    <cellStyle name="Normal 7 3 4" xfId="2700"/>
    <cellStyle name="Normal 7 3 4 2" xfId="10127"/>
    <cellStyle name="Normal 7 3 4 2 2" xfId="13253"/>
    <cellStyle name="Normal 7 3 4 3" xfId="10128"/>
    <cellStyle name="Normal 7 3 4 3 2" xfId="14562"/>
    <cellStyle name="Normal 7 3 4 4" xfId="12093"/>
    <cellStyle name="Normal 7 3 4 5" xfId="10126"/>
    <cellStyle name="Normal 7 3 4 6" xfId="18955"/>
    <cellStyle name="Normal 7 3 4 7" xfId="16548"/>
    <cellStyle name="Normal 7 3 4 8" xfId="22739"/>
    <cellStyle name="Normal 7 3 40" xfId="2701"/>
    <cellStyle name="Normal 7 3 40 2" xfId="10130"/>
    <cellStyle name="Normal 7 3 40 2 2" xfId="13254"/>
    <cellStyle name="Normal 7 3 40 3" xfId="10131"/>
    <cellStyle name="Normal 7 3 40 3 2" xfId="14563"/>
    <cellStyle name="Normal 7 3 40 4" xfId="12094"/>
    <cellStyle name="Normal 7 3 40 5" xfId="10129"/>
    <cellStyle name="Normal 7 3 40 6" xfId="18957"/>
    <cellStyle name="Normal 7 3 40 7" xfId="16547"/>
    <cellStyle name="Normal 7 3 40 8" xfId="22740"/>
    <cellStyle name="Normal 7 3 41" xfId="2702"/>
    <cellStyle name="Normal 7 3 41 2" xfId="10133"/>
    <cellStyle name="Normal 7 3 41 2 2" xfId="13255"/>
    <cellStyle name="Normal 7 3 41 3" xfId="10134"/>
    <cellStyle name="Normal 7 3 41 3 2" xfId="14564"/>
    <cellStyle name="Normal 7 3 41 4" xfId="12095"/>
    <cellStyle name="Normal 7 3 41 5" xfId="10132"/>
    <cellStyle name="Normal 7 3 41 6" xfId="18958"/>
    <cellStyle name="Normal 7 3 41 7" xfId="16546"/>
    <cellStyle name="Normal 7 3 41 8" xfId="22741"/>
    <cellStyle name="Normal 7 3 42" xfId="2703"/>
    <cellStyle name="Normal 7 3 42 2" xfId="10136"/>
    <cellStyle name="Normal 7 3 42 2 2" xfId="13256"/>
    <cellStyle name="Normal 7 3 42 3" xfId="10137"/>
    <cellStyle name="Normal 7 3 42 3 2" xfId="14565"/>
    <cellStyle name="Normal 7 3 42 4" xfId="12096"/>
    <cellStyle name="Normal 7 3 42 5" xfId="10135"/>
    <cellStyle name="Normal 7 3 42 6" xfId="18960"/>
    <cellStyle name="Normal 7 3 42 7" xfId="16545"/>
    <cellStyle name="Normal 7 3 42 8" xfId="22742"/>
    <cellStyle name="Normal 7 3 43" xfId="2704"/>
    <cellStyle name="Normal 7 3 43 2" xfId="10139"/>
    <cellStyle name="Normal 7 3 43 2 2" xfId="13257"/>
    <cellStyle name="Normal 7 3 43 3" xfId="10140"/>
    <cellStyle name="Normal 7 3 43 3 2" xfId="14566"/>
    <cellStyle name="Normal 7 3 43 4" xfId="12097"/>
    <cellStyle name="Normal 7 3 43 5" xfId="10138"/>
    <cellStyle name="Normal 7 3 43 6" xfId="18962"/>
    <cellStyle name="Normal 7 3 43 7" xfId="16544"/>
    <cellStyle name="Normal 7 3 43 8" xfId="22743"/>
    <cellStyle name="Normal 7 3 44" xfId="2705"/>
    <cellStyle name="Normal 7 3 44 2" xfId="10142"/>
    <cellStyle name="Normal 7 3 44 2 2" xfId="13258"/>
    <cellStyle name="Normal 7 3 44 3" xfId="10143"/>
    <cellStyle name="Normal 7 3 44 3 2" xfId="14567"/>
    <cellStyle name="Normal 7 3 44 4" xfId="12098"/>
    <cellStyle name="Normal 7 3 44 5" xfId="10141"/>
    <cellStyle name="Normal 7 3 44 6" xfId="18963"/>
    <cellStyle name="Normal 7 3 44 7" xfId="16543"/>
    <cellStyle name="Normal 7 3 44 8" xfId="22744"/>
    <cellStyle name="Normal 7 3 45" xfId="2706"/>
    <cellStyle name="Normal 7 3 45 2" xfId="10145"/>
    <cellStyle name="Normal 7 3 45 2 2" xfId="13259"/>
    <cellStyle name="Normal 7 3 45 3" xfId="10146"/>
    <cellStyle name="Normal 7 3 45 3 2" xfId="14568"/>
    <cellStyle name="Normal 7 3 45 4" xfId="12099"/>
    <cellStyle name="Normal 7 3 45 5" xfId="10144"/>
    <cellStyle name="Normal 7 3 45 6" xfId="18964"/>
    <cellStyle name="Normal 7 3 45 7" xfId="16542"/>
    <cellStyle name="Normal 7 3 45 8" xfId="22745"/>
    <cellStyle name="Normal 7 3 46" xfId="2707"/>
    <cellStyle name="Normal 7 3 46 2" xfId="10148"/>
    <cellStyle name="Normal 7 3 46 2 2" xfId="13260"/>
    <cellStyle name="Normal 7 3 46 3" xfId="10149"/>
    <cellStyle name="Normal 7 3 46 3 2" xfId="14569"/>
    <cellStyle name="Normal 7 3 46 4" xfId="12100"/>
    <cellStyle name="Normal 7 3 46 5" xfId="10147"/>
    <cellStyle name="Normal 7 3 46 6" xfId="18965"/>
    <cellStyle name="Normal 7 3 46 7" xfId="16541"/>
    <cellStyle name="Normal 7 3 46 8" xfId="22746"/>
    <cellStyle name="Normal 7 3 47" xfId="2708"/>
    <cellStyle name="Normal 7 3 47 2" xfId="10151"/>
    <cellStyle name="Normal 7 3 47 2 2" xfId="13261"/>
    <cellStyle name="Normal 7 3 47 3" xfId="10152"/>
    <cellStyle name="Normal 7 3 47 3 2" xfId="14570"/>
    <cellStyle name="Normal 7 3 47 4" xfId="12101"/>
    <cellStyle name="Normal 7 3 47 5" xfId="10150"/>
    <cellStyle name="Normal 7 3 47 6" xfId="18967"/>
    <cellStyle name="Normal 7 3 47 7" xfId="16540"/>
    <cellStyle name="Normal 7 3 47 8" xfId="22747"/>
    <cellStyle name="Normal 7 3 48" xfId="2709"/>
    <cellStyle name="Normal 7 3 48 2" xfId="10154"/>
    <cellStyle name="Normal 7 3 48 2 2" xfId="13262"/>
    <cellStyle name="Normal 7 3 48 3" xfId="10155"/>
    <cellStyle name="Normal 7 3 48 3 2" xfId="14571"/>
    <cellStyle name="Normal 7 3 48 4" xfId="12102"/>
    <cellStyle name="Normal 7 3 48 5" xfId="10153"/>
    <cellStyle name="Normal 7 3 48 6" xfId="18969"/>
    <cellStyle name="Normal 7 3 48 7" xfId="16539"/>
    <cellStyle name="Normal 7 3 48 8" xfId="22748"/>
    <cellStyle name="Normal 7 3 49" xfId="2710"/>
    <cellStyle name="Normal 7 3 49 2" xfId="10157"/>
    <cellStyle name="Normal 7 3 49 2 2" xfId="13263"/>
    <cellStyle name="Normal 7 3 49 3" xfId="10158"/>
    <cellStyle name="Normal 7 3 49 3 2" xfId="14572"/>
    <cellStyle name="Normal 7 3 49 4" xfId="12103"/>
    <cellStyle name="Normal 7 3 49 5" xfId="10156"/>
    <cellStyle name="Normal 7 3 49 6" xfId="18970"/>
    <cellStyle name="Normal 7 3 49 7" xfId="16538"/>
    <cellStyle name="Normal 7 3 49 8" xfId="22749"/>
    <cellStyle name="Normal 7 3 5" xfId="2711"/>
    <cellStyle name="Normal 7 3 5 2" xfId="10160"/>
    <cellStyle name="Normal 7 3 5 2 2" xfId="13264"/>
    <cellStyle name="Normal 7 3 5 3" xfId="10161"/>
    <cellStyle name="Normal 7 3 5 3 2" xfId="14573"/>
    <cellStyle name="Normal 7 3 5 4" xfId="12104"/>
    <cellStyle name="Normal 7 3 5 5" xfId="10159"/>
    <cellStyle name="Normal 7 3 5 6" xfId="18972"/>
    <cellStyle name="Normal 7 3 5 7" xfId="16537"/>
    <cellStyle name="Normal 7 3 5 8" xfId="22750"/>
    <cellStyle name="Normal 7 3 50" xfId="2712"/>
    <cellStyle name="Normal 7 3 50 2" xfId="10163"/>
    <cellStyle name="Normal 7 3 50 2 2" xfId="13265"/>
    <cellStyle name="Normal 7 3 50 3" xfId="10164"/>
    <cellStyle name="Normal 7 3 50 3 2" xfId="14574"/>
    <cellStyle name="Normal 7 3 50 4" xfId="12105"/>
    <cellStyle name="Normal 7 3 50 5" xfId="10162"/>
    <cellStyle name="Normal 7 3 50 6" xfId="18974"/>
    <cellStyle name="Normal 7 3 50 7" xfId="16536"/>
    <cellStyle name="Normal 7 3 50 8" xfId="22751"/>
    <cellStyle name="Normal 7 3 51" xfId="2713"/>
    <cellStyle name="Normal 7 3 51 2" xfId="10166"/>
    <cellStyle name="Normal 7 3 51 2 2" xfId="13266"/>
    <cellStyle name="Normal 7 3 51 3" xfId="10167"/>
    <cellStyle name="Normal 7 3 51 3 2" xfId="14575"/>
    <cellStyle name="Normal 7 3 51 4" xfId="12106"/>
    <cellStyle name="Normal 7 3 51 5" xfId="10165"/>
    <cellStyle name="Normal 7 3 51 6" xfId="18977"/>
    <cellStyle name="Normal 7 3 51 7" xfId="15177"/>
    <cellStyle name="Normal 7 3 51 8" xfId="22752"/>
    <cellStyle name="Normal 7 3 52" xfId="2714"/>
    <cellStyle name="Normal 7 3 52 2" xfId="10169"/>
    <cellStyle name="Normal 7 3 52 2 2" xfId="13267"/>
    <cellStyle name="Normal 7 3 52 3" xfId="10170"/>
    <cellStyle name="Normal 7 3 52 3 2" xfId="14576"/>
    <cellStyle name="Normal 7 3 52 4" xfId="12107"/>
    <cellStyle name="Normal 7 3 52 5" xfId="10168"/>
    <cellStyle name="Normal 7 3 52 6" xfId="18980"/>
    <cellStyle name="Normal 7 3 52 7" xfId="15176"/>
    <cellStyle name="Normal 7 3 52 8" xfId="22753"/>
    <cellStyle name="Normal 7 3 53" xfId="2715"/>
    <cellStyle name="Normal 7 3 53 2" xfId="10172"/>
    <cellStyle name="Normal 7 3 53 2 2" xfId="13268"/>
    <cellStyle name="Normal 7 3 53 3" xfId="10173"/>
    <cellStyle name="Normal 7 3 53 3 2" xfId="14577"/>
    <cellStyle name="Normal 7 3 53 4" xfId="12108"/>
    <cellStyle name="Normal 7 3 53 5" xfId="10171"/>
    <cellStyle name="Normal 7 3 53 6" xfId="18983"/>
    <cellStyle name="Normal 7 3 53 7" xfId="15175"/>
    <cellStyle name="Normal 7 3 53 8" xfId="22754"/>
    <cellStyle name="Normal 7 3 54" xfId="2716"/>
    <cellStyle name="Normal 7 3 54 2" xfId="10175"/>
    <cellStyle name="Normal 7 3 54 2 2" xfId="13269"/>
    <cellStyle name="Normal 7 3 54 3" xfId="10176"/>
    <cellStyle name="Normal 7 3 54 3 2" xfId="14578"/>
    <cellStyle name="Normal 7 3 54 4" xfId="12109"/>
    <cellStyle name="Normal 7 3 54 5" xfId="10174"/>
    <cellStyle name="Normal 7 3 54 6" xfId="18985"/>
    <cellStyle name="Normal 7 3 54 7" xfId="19487"/>
    <cellStyle name="Normal 7 3 54 8" xfId="22755"/>
    <cellStyle name="Normal 7 3 55" xfId="2717"/>
    <cellStyle name="Normal 7 3 55 2" xfId="10178"/>
    <cellStyle name="Normal 7 3 55 2 2" xfId="13270"/>
    <cellStyle name="Normal 7 3 55 3" xfId="10179"/>
    <cellStyle name="Normal 7 3 55 3 2" xfId="14579"/>
    <cellStyle name="Normal 7 3 55 4" xfId="12110"/>
    <cellStyle name="Normal 7 3 55 5" xfId="10177"/>
    <cellStyle name="Normal 7 3 55 6" xfId="18987"/>
    <cellStyle name="Normal 7 3 55 7" xfId="16535"/>
    <cellStyle name="Normal 7 3 55 8" xfId="22756"/>
    <cellStyle name="Normal 7 3 56" xfId="2718"/>
    <cellStyle name="Normal 7 3 56 2" xfId="10181"/>
    <cellStyle name="Normal 7 3 56 2 2" xfId="13271"/>
    <cellStyle name="Normal 7 3 56 3" xfId="10182"/>
    <cellStyle name="Normal 7 3 56 3 2" xfId="14580"/>
    <cellStyle name="Normal 7 3 56 4" xfId="12111"/>
    <cellStyle name="Normal 7 3 56 5" xfId="10180"/>
    <cellStyle name="Normal 7 3 56 6" xfId="18989"/>
    <cellStyle name="Normal 7 3 56 7" xfId="16534"/>
    <cellStyle name="Normal 7 3 56 8" xfId="22757"/>
    <cellStyle name="Normal 7 3 57" xfId="2719"/>
    <cellStyle name="Normal 7 3 57 2" xfId="10184"/>
    <cellStyle name="Normal 7 3 57 2 2" xfId="13633"/>
    <cellStyle name="Normal 7 3 57 3" xfId="10185"/>
    <cellStyle name="Normal 7 3 57 3 2" xfId="14942"/>
    <cellStyle name="Normal 7 3 57 4" xfId="12112"/>
    <cellStyle name="Normal 7 3 57 5" xfId="10183"/>
    <cellStyle name="Normal 7 3 57 6" xfId="18991"/>
    <cellStyle name="Normal 7 3 57 7" xfId="16533"/>
    <cellStyle name="Normal 7 3 57 8" xfId="23067"/>
    <cellStyle name="Normal 7 3 58" xfId="2720"/>
    <cellStyle name="Normal 7 3 58 2" xfId="10187"/>
    <cellStyle name="Normal 7 3 58 2 2" xfId="13458"/>
    <cellStyle name="Normal 7 3 58 3" xfId="10188"/>
    <cellStyle name="Normal 7 3 58 3 2" xfId="14767"/>
    <cellStyle name="Normal 7 3 58 4" xfId="12113"/>
    <cellStyle name="Normal 7 3 58 5" xfId="10186"/>
    <cellStyle name="Normal 7 3 58 6" xfId="18993"/>
    <cellStyle name="Normal 7 3 58 7" xfId="16532"/>
    <cellStyle name="Normal 7 3 58 8" xfId="22886"/>
    <cellStyle name="Normal 7 3 59" xfId="2721"/>
    <cellStyle name="Normal 7 3 59 2" xfId="10190"/>
    <cellStyle name="Normal 7 3 59 2 2" xfId="13653"/>
    <cellStyle name="Normal 7 3 59 3" xfId="10191"/>
    <cellStyle name="Normal 7 3 59 3 2" xfId="14962"/>
    <cellStyle name="Normal 7 3 59 4" xfId="12114"/>
    <cellStyle name="Normal 7 3 59 5" xfId="10189"/>
    <cellStyle name="Normal 7 3 59 6" xfId="18994"/>
    <cellStyle name="Normal 7 3 59 7" xfId="16531"/>
    <cellStyle name="Normal 7 3 59 8" xfId="23071"/>
    <cellStyle name="Normal 7 3 6" xfId="2722"/>
    <cellStyle name="Normal 7 3 6 2" xfId="10193"/>
    <cellStyle name="Normal 7 3 6 2 2" xfId="13272"/>
    <cellStyle name="Normal 7 3 6 3" xfId="10194"/>
    <cellStyle name="Normal 7 3 6 3 2" xfId="14581"/>
    <cellStyle name="Normal 7 3 6 4" xfId="12115"/>
    <cellStyle name="Normal 7 3 6 5" xfId="10192"/>
    <cellStyle name="Normal 7 3 6 6" xfId="18996"/>
    <cellStyle name="Normal 7 3 6 7" xfId="16530"/>
    <cellStyle name="Normal 7 3 6 8" xfId="22758"/>
    <cellStyle name="Normal 7 3 60" xfId="2723"/>
    <cellStyle name="Normal 7 3 60 2" xfId="10196"/>
    <cellStyle name="Normal 7 3 60 2 2" xfId="13438"/>
    <cellStyle name="Normal 7 3 60 3" xfId="10197"/>
    <cellStyle name="Normal 7 3 60 3 2" xfId="14747"/>
    <cellStyle name="Normal 7 3 60 4" xfId="12116"/>
    <cellStyle name="Normal 7 3 60 5" xfId="10195"/>
    <cellStyle name="Normal 7 3 60 6" xfId="18998"/>
    <cellStyle name="Normal 7 3 60 7" xfId="16529"/>
    <cellStyle name="Normal 7 3 60 8" xfId="22881"/>
    <cellStyle name="Normal 7 3 61" xfId="2724"/>
    <cellStyle name="Normal 7 3 61 2" xfId="10199"/>
    <cellStyle name="Normal 7 3 61 2 2" xfId="13682"/>
    <cellStyle name="Normal 7 3 61 3" xfId="10200"/>
    <cellStyle name="Normal 7 3 61 3 2" xfId="14991"/>
    <cellStyle name="Normal 7 3 61 4" xfId="12117"/>
    <cellStyle name="Normal 7 3 61 5" xfId="10198"/>
    <cellStyle name="Normal 7 3 61 6" xfId="18999"/>
    <cellStyle name="Normal 7 3 61 7" xfId="16528"/>
    <cellStyle name="Normal 7 3 61 8" xfId="23076"/>
    <cellStyle name="Normal 7 3 62" xfId="2725"/>
    <cellStyle name="Normal 7 3 62 2" xfId="10202"/>
    <cellStyle name="Normal 7 3 62 2 2" xfId="13428"/>
    <cellStyle name="Normal 7 3 62 3" xfId="10203"/>
    <cellStyle name="Normal 7 3 62 3 2" xfId="14737"/>
    <cellStyle name="Normal 7 3 62 4" xfId="12118"/>
    <cellStyle name="Normal 7 3 62 5" xfId="10201"/>
    <cellStyle name="Normal 7 3 62 6" xfId="19001"/>
    <cellStyle name="Normal 7 3 62 7" xfId="16527"/>
    <cellStyle name="Normal 7 3 62 8" xfId="22876"/>
    <cellStyle name="Normal 7 3 63" xfId="2726"/>
    <cellStyle name="Normal 7 3 63 2" xfId="10205"/>
    <cellStyle name="Normal 7 3 63 2 2" xfId="13693"/>
    <cellStyle name="Normal 7 3 63 3" xfId="10206"/>
    <cellStyle name="Normal 7 3 63 3 2" xfId="15002"/>
    <cellStyle name="Normal 7 3 63 4" xfId="12119"/>
    <cellStyle name="Normal 7 3 63 5" xfId="10204"/>
    <cellStyle name="Normal 7 3 63 6" xfId="19003"/>
    <cellStyle name="Normal 7 3 63 7" xfId="16526"/>
    <cellStyle name="Normal 7 3 63 8" xfId="23081"/>
    <cellStyle name="Normal 7 3 64" xfId="2727"/>
    <cellStyle name="Normal 7 3 64 2" xfId="13220"/>
    <cellStyle name="Normal 7 3 64 3" xfId="10207"/>
    <cellStyle name="Normal 7 3 64 4" xfId="19004"/>
    <cellStyle name="Normal 7 3 64 5" xfId="16525"/>
    <cellStyle name="Normal 7 3 65" xfId="2728"/>
    <cellStyle name="Normal 7 3 65 2" xfId="14529"/>
    <cellStyle name="Normal 7 3 65 3" xfId="10208"/>
    <cellStyle name="Normal 7 3 65 4" xfId="19005"/>
    <cellStyle name="Normal 7 3 65 5" xfId="16524"/>
    <cellStyle name="Normal 7 3 66" xfId="10209"/>
    <cellStyle name="Normal 7 3 67" xfId="12060"/>
    <cellStyle name="Normal 7 3 68" xfId="15128"/>
    <cellStyle name="Normal 7 3 69" xfId="23324"/>
    <cellStyle name="Normal 7 3 7" xfId="2729"/>
    <cellStyle name="Normal 7 3 7 2" xfId="10211"/>
    <cellStyle name="Normal 7 3 7 2 2" xfId="13273"/>
    <cellStyle name="Normal 7 3 7 3" xfId="10212"/>
    <cellStyle name="Normal 7 3 7 3 2" xfId="14582"/>
    <cellStyle name="Normal 7 3 7 4" xfId="12120"/>
    <cellStyle name="Normal 7 3 7 5" xfId="10210"/>
    <cellStyle name="Normal 7 3 7 6" xfId="19007"/>
    <cellStyle name="Normal 7 3 7 7" xfId="16523"/>
    <cellStyle name="Normal 7 3 7 8" xfId="22759"/>
    <cellStyle name="Normal 7 3 70" xfId="23394"/>
    <cellStyle name="Normal 7 3 71" xfId="23449"/>
    <cellStyle name="Normal 7 3 72" xfId="23502"/>
    <cellStyle name="Normal 7 3 73" xfId="23553"/>
    <cellStyle name="Normal 7 3 74" xfId="23609"/>
    <cellStyle name="Normal 7 3 75" xfId="23659"/>
    <cellStyle name="Normal 7 3 76" xfId="23712"/>
    <cellStyle name="Normal 7 3 77" xfId="23758"/>
    <cellStyle name="Normal 7 3 78" xfId="23800"/>
    <cellStyle name="Normal 7 3 8" xfId="2730"/>
    <cellStyle name="Normal 7 3 8 2" xfId="10214"/>
    <cellStyle name="Normal 7 3 8 2 2" xfId="13274"/>
    <cellStyle name="Normal 7 3 8 3" xfId="10215"/>
    <cellStyle name="Normal 7 3 8 3 2" xfId="14583"/>
    <cellStyle name="Normal 7 3 8 4" xfId="12121"/>
    <cellStyle name="Normal 7 3 8 5" xfId="10213"/>
    <cellStyle name="Normal 7 3 8 6" xfId="19009"/>
    <cellStyle name="Normal 7 3 8 7" xfId="16522"/>
    <cellStyle name="Normal 7 3 8 8" xfId="22760"/>
    <cellStyle name="Normal 7 3 9" xfId="2731"/>
    <cellStyle name="Normal 7 3 9 2" xfId="10217"/>
    <cellStyle name="Normal 7 3 9 2 2" xfId="13275"/>
    <cellStyle name="Normal 7 3 9 3" xfId="10218"/>
    <cellStyle name="Normal 7 3 9 3 2" xfId="14584"/>
    <cellStyle name="Normal 7 3 9 4" xfId="12122"/>
    <cellStyle name="Normal 7 3 9 5" xfId="10216"/>
    <cellStyle name="Normal 7 3 9 6" xfId="19010"/>
    <cellStyle name="Normal 7 3 9 7" xfId="16521"/>
    <cellStyle name="Normal 7 3 9 8" xfId="22761"/>
    <cellStyle name="Normal 7 30" xfId="9813"/>
    <cellStyle name="Normal 7 31" xfId="22651"/>
    <cellStyle name="Normal 7 4" xfId="2732"/>
    <cellStyle name="Normal 7 4 10" xfId="23556"/>
    <cellStyle name="Normal 7 4 11" xfId="23612"/>
    <cellStyle name="Normal 7 4 12" xfId="23662"/>
    <cellStyle name="Normal 7 4 13" xfId="23715"/>
    <cellStyle name="Normal 7 4 14" xfId="23759"/>
    <cellStyle name="Normal 7 4 15" xfId="23801"/>
    <cellStyle name="Normal 7 4 2" xfId="13163"/>
    <cellStyle name="Normal 7 4 3" xfId="10219"/>
    <cellStyle name="Normal 7 4 4" xfId="19012"/>
    <cellStyle name="Normal 7 4 5" xfId="16520"/>
    <cellStyle name="Normal 7 4 6" xfId="23327"/>
    <cellStyle name="Normal 7 4 7" xfId="23396"/>
    <cellStyle name="Normal 7 4 8" xfId="23453"/>
    <cellStyle name="Normal 7 4 9" xfId="23505"/>
    <cellStyle name="Normal 7 5" xfId="2733"/>
    <cellStyle name="Normal 7 5 10" xfId="23557"/>
    <cellStyle name="Normal 7 5 11" xfId="23613"/>
    <cellStyle name="Normal 7 5 12" xfId="23663"/>
    <cellStyle name="Normal 7 5 13" xfId="23716"/>
    <cellStyle name="Normal 7 5 14" xfId="23760"/>
    <cellStyle name="Normal 7 5 15" xfId="23802"/>
    <cellStyle name="Normal 7 5 2" xfId="14472"/>
    <cellStyle name="Normal 7 5 3" xfId="10220"/>
    <cellStyle name="Normal 7 5 4" xfId="19013"/>
    <cellStyle name="Normal 7 5 5" xfId="16519"/>
    <cellStyle name="Normal 7 5 6" xfId="23328"/>
    <cellStyle name="Normal 7 5 7" xfId="23397"/>
    <cellStyle name="Normal 7 5 8" xfId="23454"/>
    <cellStyle name="Normal 7 5 9" xfId="23506"/>
    <cellStyle name="Normal 7 6" xfId="2734"/>
    <cellStyle name="Normal 7 6 10" xfId="23614"/>
    <cellStyle name="Normal 7 6 11" xfId="23664"/>
    <cellStyle name="Normal 7 6 12" xfId="23717"/>
    <cellStyle name="Normal 7 6 13" xfId="23761"/>
    <cellStyle name="Normal 7 6 14" xfId="23803"/>
    <cellStyle name="Normal 7 6 2" xfId="10221"/>
    <cellStyle name="Normal 7 6 3" xfId="19014"/>
    <cellStyle name="Normal 7 6 4" xfId="15173"/>
    <cellStyle name="Normal 7 6 5" xfId="23329"/>
    <cellStyle name="Normal 7 6 6" xfId="23398"/>
    <cellStyle name="Normal 7 6 7" xfId="23455"/>
    <cellStyle name="Normal 7 6 8" xfId="23507"/>
    <cellStyle name="Normal 7 6 9" xfId="23558"/>
    <cellStyle name="Normal 7 7" xfId="2735"/>
    <cellStyle name="Normal 7 7 10" xfId="23615"/>
    <cellStyle name="Normal 7 7 11" xfId="23665"/>
    <cellStyle name="Normal 7 7 12" xfId="23718"/>
    <cellStyle name="Normal 7 7 13" xfId="23762"/>
    <cellStyle name="Normal 7 7 14" xfId="23804"/>
    <cellStyle name="Normal 7 7 2" xfId="10222"/>
    <cellStyle name="Normal 7 7 3" xfId="19015"/>
    <cellStyle name="Normal 7 7 4" xfId="16518"/>
    <cellStyle name="Normal 7 7 5" xfId="23330"/>
    <cellStyle name="Normal 7 7 6" xfId="23399"/>
    <cellStyle name="Normal 7 7 7" xfId="23456"/>
    <cellStyle name="Normal 7 7 8" xfId="23508"/>
    <cellStyle name="Normal 7 7 9" xfId="23559"/>
    <cellStyle name="Normal 7 8" xfId="2736"/>
    <cellStyle name="Normal 7 8 10" xfId="23616"/>
    <cellStyle name="Normal 7 8 11" xfId="23666"/>
    <cellStyle name="Normal 7 8 12" xfId="23719"/>
    <cellStyle name="Normal 7 8 13" xfId="23763"/>
    <cellStyle name="Normal 7 8 14" xfId="23805"/>
    <cellStyle name="Normal 7 8 2" xfId="10223"/>
    <cellStyle name="Normal 7 8 3" xfId="19016"/>
    <cellStyle name="Normal 7 8 4" xfId="16517"/>
    <cellStyle name="Normal 7 8 5" xfId="23331"/>
    <cellStyle name="Normal 7 8 6" xfId="23400"/>
    <cellStyle name="Normal 7 8 7" xfId="23457"/>
    <cellStyle name="Normal 7 8 8" xfId="23509"/>
    <cellStyle name="Normal 7 8 9" xfId="23560"/>
    <cellStyle name="Normal 7 9" xfId="2737"/>
    <cellStyle name="Normal 7 9 10" xfId="23617"/>
    <cellStyle name="Normal 7 9 11" xfId="23667"/>
    <cellStyle name="Normal 7 9 12" xfId="23720"/>
    <cellStyle name="Normal 7 9 13" xfId="23764"/>
    <cellStyle name="Normal 7 9 14" xfId="23806"/>
    <cellStyle name="Normal 7 9 2" xfId="10224"/>
    <cellStyle name="Normal 7 9 3" xfId="19017"/>
    <cellStyle name="Normal 7 9 4" xfId="15172"/>
    <cellStyle name="Normal 7 9 5" xfId="23332"/>
    <cellStyle name="Normal 7 9 6" xfId="23401"/>
    <cellStyle name="Normal 7 9 7" xfId="23458"/>
    <cellStyle name="Normal 7 9 8" xfId="23510"/>
    <cellStyle name="Normal 7 9 9" xfId="23561"/>
    <cellStyle name="Normal 70" xfId="2738"/>
    <cellStyle name="Normal 70 10" xfId="2739"/>
    <cellStyle name="Normal 70 10 2" xfId="10227"/>
    <cellStyle name="Normal 70 10 2 2" xfId="13740"/>
    <cellStyle name="Normal 70 10 3" xfId="10228"/>
    <cellStyle name="Normal 70 10 3 2" xfId="15049"/>
    <cellStyle name="Normal 70 10 4" xfId="12124"/>
    <cellStyle name="Normal 70 10 5" xfId="10226"/>
    <cellStyle name="Normal 70 10 6" xfId="19019"/>
    <cellStyle name="Normal 70 10 7" xfId="16515"/>
    <cellStyle name="Normal 70 11" xfId="10229"/>
    <cellStyle name="Normal 70 11 2" xfId="13276"/>
    <cellStyle name="Normal 70 12" xfId="10230"/>
    <cellStyle name="Normal 70 12 2" xfId="14585"/>
    <cellStyle name="Normal 70 13" xfId="12123"/>
    <cellStyle name="Normal 70 14" xfId="10225"/>
    <cellStyle name="Normal 70 15" xfId="19018"/>
    <cellStyle name="Normal 70 16" xfId="16516"/>
    <cellStyle name="Normal 70 2" xfId="2740"/>
    <cellStyle name="Normal 70 2 2" xfId="10232"/>
    <cellStyle name="Normal 70 2 2 2" xfId="13277"/>
    <cellStyle name="Normal 70 2 3" xfId="10233"/>
    <cellStyle name="Normal 70 2 3 2" xfId="14586"/>
    <cellStyle name="Normal 70 2 4" xfId="12125"/>
    <cellStyle name="Normal 70 2 5" xfId="10231"/>
    <cellStyle name="Normal 70 2 6" xfId="19021"/>
    <cellStyle name="Normal 70 2 7" xfId="16514"/>
    <cellStyle name="Normal 70 3" xfId="2741"/>
    <cellStyle name="Normal 70 3 2" xfId="10235"/>
    <cellStyle name="Normal 70 3 2 2" xfId="13278"/>
    <cellStyle name="Normal 70 3 3" xfId="10236"/>
    <cellStyle name="Normal 70 3 3 2" xfId="14587"/>
    <cellStyle name="Normal 70 3 4" xfId="12126"/>
    <cellStyle name="Normal 70 3 5" xfId="10234"/>
    <cellStyle name="Normal 70 3 6" xfId="19023"/>
    <cellStyle name="Normal 70 3 7" xfId="15171"/>
    <cellStyle name="Normal 70 4" xfId="2742"/>
    <cellStyle name="Normal 70 4 2" xfId="10238"/>
    <cellStyle name="Normal 70 4 2 2" xfId="13654"/>
    <cellStyle name="Normal 70 4 3" xfId="10239"/>
    <cellStyle name="Normal 70 4 3 2" xfId="14963"/>
    <cellStyle name="Normal 70 4 4" xfId="12127"/>
    <cellStyle name="Normal 70 4 5" xfId="10237"/>
    <cellStyle name="Normal 70 4 6" xfId="19024"/>
    <cellStyle name="Normal 70 4 7" xfId="15170"/>
    <cellStyle name="Normal 70 5" xfId="2743"/>
    <cellStyle name="Normal 70 5 2" xfId="10241"/>
    <cellStyle name="Normal 70 5 2 2" xfId="13437"/>
    <cellStyle name="Normal 70 5 3" xfId="10242"/>
    <cellStyle name="Normal 70 5 3 2" xfId="14746"/>
    <cellStyle name="Normal 70 5 4" xfId="12128"/>
    <cellStyle name="Normal 70 5 5" xfId="10240"/>
    <cellStyle name="Normal 70 5 6" xfId="19026"/>
    <cellStyle name="Normal 70 5 7" xfId="20943"/>
    <cellStyle name="Normal 70 6" xfId="2744"/>
    <cellStyle name="Normal 70 6 2" xfId="10244"/>
    <cellStyle name="Normal 70 6 2 2" xfId="13683"/>
    <cellStyle name="Normal 70 6 3" xfId="10245"/>
    <cellStyle name="Normal 70 6 3 2" xfId="14992"/>
    <cellStyle name="Normal 70 6 4" xfId="12129"/>
    <cellStyle name="Normal 70 6 5" xfId="10243"/>
    <cellStyle name="Normal 70 6 6" xfId="19028"/>
    <cellStyle name="Normal 70 6 7" xfId="20922"/>
    <cellStyle name="Normal 70 7" xfId="2745"/>
    <cellStyle name="Normal 70 7 2" xfId="10247"/>
    <cellStyle name="Normal 70 7 2 2" xfId="13698"/>
    <cellStyle name="Normal 70 7 3" xfId="10248"/>
    <cellStyle name="Normal 70 7 3 2" xfId="15007"/>
    <cellStyle name="Normal 70 7 4" xfId="12130"/>
    <cellStyle name="Normal 70 7 5" xfId="10246"/>
    <cellStyle name="Normal 70 7 6" xfId="19029"/>
    <cellStyle name="Normal 70 7 7" xfId="16513"/>
    <cellStyle name="Normal 70 8" xfId="2746"/>
    <cellStyle name="Normal 70 8 2" xfId="10250"/>
    <cellStyle name="Normal 70 8 2 2" xfId="13712"/>
    <cellStyle name="Normal 70 8 3" xfId="10251"/>
    <cellStyle name="Normal 70 8 3 2" xfId="15021"/>
    <cellStyle name="Normal 70 8 4" xfId="12131"/>
    <cellStyle name="Normal 70 8 5" xfId="10249"/>
    <cellStyle name="Normal 70 8 6" xfId="19031"/>
    <cellStyle name="Normal 70 8 7" xfId="16512"/>
    <cellStyle name="Normal 70 9" xfId="2747"/>
    <cellStyle name="Normal 70 9 2" xfId="10253"/>
    <cellStyle name="Normal 70 9 2 2" xfId="13726"/>
    <cellStyle name="Normal 70 9 3" xfId="10254"/>
    <cellStyle name="Normal 70 9 3 2" xfId="15035"/>
    <cellStyle name="Normal 70 9 4" xfId="12132"/>
    <cellStyle name="Normal 70 9 5" xfId="10252"/>
    <cellStyle name="Normal 70 9 6" xfId="19033"/>
    <cellStyle name="Normal 70 9 7" xfId="15169"/>
    <cellStyle name="Normal 71" xfId="2748"/>
    <cellStyle name="Normal 71 10" xfId="2749"/>
    <cellStyle name="Normal 71 10 2" xfId="10257"/>
    <cellStyle name="Normal 71 10 2 2" xfId="13741"/>
    <cellStyle name="Normal 71 10 3" xfId="10258"/>
    <cellStyle name="Normal 71 10 3 2" xfId="15050"/>
    <cellStyle name="Normal 71 10 4" xfId="12134"/>
    <cellStyle name="Normal 71 10 5" xfId="10256"/>
    <cellStyle name="Normal 71 10 6" xfId="19035"/>
    <cellStyle name="Normal 71 10 7" xfId="16510"/>
    <cellStyle name="Normal 71 11" xfId="10259"/>
    <cellStyle name="Normal 71 11 2" xfId="13279"/>
    <cellStyle name="Normal 71 12" xfId="10260"/>
    <cellStyle name="Normal 71 12 2" xfId="14588"/>
    <cellStyle name="Normal 71 13" xfId="12133"/>
    <cellStyle name="Normal 71 14" xfId="10255"/>
    <cellStyle name="Normal 71 15" xfId="19034"/>
    <cellStyle name="Normal 71 16" xfId="16511"/>
    <cellStyle name="Normal 71 2" xfId="2750"/>
    <cellStyle name="Normal 71 2 2" xfId="10262"/>
    <cellStyle name="Normal 71 2 2 2" xfId="13280"/>
    <cellStyle name="Normal 71 2 3" xfId="10263"/>
    <cellStyle name="Normal 71 2 3 2" xfId="14589"/>
    <cellStyle name="Normal 71 2 4" xfId="12135"/>
    <cellStyle name="Normal 71 2 5" xfId="10261"/>
    <cellStyle name="Normal 71 2 6" xfId="19038"/>
    <cellStyle name="Normal 71 2 7" xfId="16509"/>
    <cellStyle name="Normal 71 3" xfId="2751"/>
    <cellStyle name="Normal 71 3 2" xfId="10265"/>
    <cellStyle name="Normal 71 3 2 2" xfId="13281"/>
    <cellStyle name="Normal 71 3 3" xfId="10266"/>
    <cellStyle name="Normal 71 3 3 2" xfId="14590"/>
    <cellStyle name="Normal 71 3 4" xfId="12136"/>
    <cellStyle name="Normal 71 3 5" xfId="10264"/>
    <cellStyle name="Normal 71 3 6" xfId="19039"/>
    <cellStyle name="Normal 71 3 7" xfId="16508"/>
    <cellStyle name="Normal 71 4" xfId="2752"/>
    <cellStyle name="Normal 71 4 2" xfId="10268"/>
    <cellStyle name="Normal 71 4 2 2" xfId="13655"/>
    <cellStyle name="Normal 71 4 3" xfId="10269"/>
    <cellStyle name="Normal 71 4 3 2" xfId="14964"/>
    <cellStyle name="Normal 71 4 4" xfId="12137"/>
    <cellStyle name="Normal 71 4 5" xfId="10267"/>
    <cellStyle name="Normal 71 4 6" xfId="19041"/>
    <cellStyle name="Normal 71 4 7" xfId="16507"/>
    <cellStyle name="Normal 71 5" xfId="2753"/>
    <cellStyle name="Normal 71 5 2" xfId="10271"/>
    <cellStyle name="Normal 71 5 2 2" xfId="13436"/>
    <cellStyle name="Normal 71 5 3" xfId="10272"/>
    <cellStyle name="Normal 71 5 3 2" xfId="14745"/>
    <cellStyle name="Normal 71 5 4" xfId="12138"/>
    <cellStyle name="Normal 71 5 5" xfId="10270"/>
    <cellStyle name="Normal 71 5 6" xfId="19043"/>
    <cellStyle name="Normal 71 5 7" xfId="16506"/>
    <cellStyle name="Normal 71 6" xfId="2754"/>
    <cellStyle name="Normal 71 6 2" xfId="10274"/>
    <cellStyle name="Normal 71 6 2 2" xfId="13684"/>
    <cellStyle name="Normal 71 6 3" xfId="10275"/>
    <cellStyle name="Normal 71 6 3 2" xfId="14993"/>
    <cellStyle name="Normal 71 6 4" xfId="12139"/>
    <cellStyle name="Normal 71 6 5" xfId="10273"/>
    <cellStyle name="Normal 71 6 6" xfId="19044"/>
    <cellStyle name="Normal 71 6 7" xfId="15168"/>
    <cellStyle name="Normal 71 7" xfId="2755"/>
    <cellStyle name="Normal 71 7 2" xfId="10277"/>
    <cellStyle name="Normal 71 7 2 2" xfId="13699"/>
    <cellStyle name="Normal 71 7 3" xfId="10278"/>
    <cellStyle name="Normal 71 7 3 2" xfId="15008"/>
    <cellStyle name="Normal 71 7 4" xfId="12140"/>
    <cellStyle name="Normal 71 7 5" xfId="10276"/>
    <cellStyle name="Normal 71 7 6" xfId="19046"/>
    <cellStyle name="Normal 71 7 7" xfId="15167"/>
    <cellStyle name="Normal 71 8" xfId="2756"/>
    <cellStyle name="Normal 71 8 2" xfId="10280"/>
    <cellStyle name="Normal 71 8 2 2" xfId="13713"/>
    <cellStyle name="Normal 71 8 3" xfId="10281"/>
    <cellStyle name="Normal 71 8 3 2" xfId="15022"/>
    <cellStyle name="Normal 71 8 4" xfId="12141"/>
    <cellStyle name="Normal 71 8 5" xfId="10279"/>
    <cellStyle name="Normal 71 8 6" xfId="19047"/>
    <cellStyle name="Normal 71 8 7" xfId="15166"/>
    <cellStyle name="Normal 71 9" xfId="2757"/>
    <cellStyle name="Normal 71 9 2" xfId="10283"/>
    <cellStyle name="Normal 71 9 2 2" xfId="13727"/>
    <cellStyle name="Normal 71 9 3" xfId="10284"/>
    <cellStyle name="Normal 71 9 3 2" xfId="15036"/>
    <cellStyle name="Normal 71 9 4" xfId="12142"/>
    <cellStyle name="Normal 71 9 5" xfId="10282"/>
    <cellStyle name="Normal 71 9 6" xfId="19049"/>
    <cellStyle name="Normal 71 9 7" xfId="15165"/>
    <cellStyle name="Normal 72" xfId="2758"/>
    <cellStyle name="Normal 72 10" xfId="2759"/>
    <cellStyle name="Normal 72 10 2" xfId="10287"/>
    <cellStyle name="Normal 72 10 2 2" xfId="13742"/>
    <cellStyle name="Normal 72 10 3" xfId="10288"/>
    <cellStyle name="Normal 72 10 3 2" xfId="15051"/>
    <cellStyle name="Normal 72 10 4" xfId="12144"/>
    <cellStyle name="Normal 72 10 5" xfId="10286"/>
    <cellStyle name="Normal 72 10 6" xfId="19052"/>
    <cellStyle name="Normal 72 10 7" xfId="16505"/>
    <cellStyle name="Normal 72 11" xfId="10289"/>
    <cellStyle name="Normal 72 11 2" xfId="13282"/>
    <cellStyle name="Normal 72 12" xfId="10290"/>
    <cellStyle name="Normal 72 12 2" xfId="14591"/>
    <cellStyle name="Normal 72 13" xfId="12143"/>
    <cellStyle name="Normal 72 14" xfId="10285"/>
    <cellStyle name="Normal 72 15" xfId="19051"/>
    <cellStyle name="Normal 72 16" xfId="15164"/>
    <cellStyle name="Normal 72 2" xfId="2760"/>
    <cellStyle name="Normal 72 2 2" xfId="10292"/>
    <cellStyle name="Normal 72 2 2 2" xfId="13283"/>
    <cellStyle name="Normal 72 2 3" xfId="10293"/>
    <cellStyle name="Normal 72 2 3 2" xfId="14592"/>
    <cellStyle name="Normal 72 2 4" xfId="12145"/>
    <cellStyle name="Normal 72 2 5" xfId="10291"/>
    <cellStyle name="Normal 72 2 6" xfId="19054"/>
    <cellStyle name="Normal 72 2 7" xfId="15163"/>
    <cellStyle name="Normal 72 3" xfId="2761"/>
    <cellStyle name="Normal 72 3 2" xfId="10295"/>
    <cellStyle name="Normal 72 3 2 2" xfId="13284"/>
    <cellStyle name="Normal 72 3 3" xfId="10296"/>
    <cellStyle name="Normal 72 3 3 2" xfId="14593"/>
    <cellStyle name="Normal 72 3 4" xfId="12146"/>
    <cellStyle name="Normal 72 3 5" xfId="10294"/>
    <cellStyle name="Normal 72 3 6" xfId="19056"/>
    <cellStyle name="Normal 72 3 7" xfId="15162"/>
    <cellStyle name="Normal 72 4" xfId="2762"/>
    <cellStyle name="Normal 72 4 2" xfId="10298"/>
    <cellStyle name="Normal 72 4 2 2" xfId="13656"/>
    <cellStyle name="Normal 72 4 3" xfId="10299"/>
    <cellStyle name="Normal 72 4 3 2" xfId="14965"/>
    <cellStyle name="Normal 72 4 4" xfId="12147"/>
    <cellStyle name="Normal 72 4 5" xfId="10297"/>
    <cellStyle name="Normal 72 4 6" xfId="19058"/>
    <cellStyle name="Normal 72 4 7" xfId="15161"/>
    <cellStyle name="Normal 72 5" xfId="2763"/>
    <cellStyle name="Normal 72 5 2" xfId="10301"/>
    <cellStyle name="Normal 72 5 2 2" xfId="13435"/>
    <cellStyle name="Normal 72 5 3" xfId="10302"/>
    <cellStyle name="Normal 72 5 3 2" xfId="14744"/>
    <cellStyle name="Normal 72 5 4" xfId="12148"/>
    <cellStyle name="Normal 72 5 5" xfId="10300"/>
    <cellStyle name="Normal 72 5 6" xfId="19060"/>
    <cellStyle name="Normal 72 5 7" xfId="15160"/>
    <cellStyle name="Normal 72 6" xfId="2764"/>
    <cellStyle name="Normal 72 6 2" xfId="10304"/>
    <cellStyle name="Normal 72 6 2 2" xfId="13685"/>
    <cellStyle name="Normal 72 6 3" xfId="10305"/>
    <cellStyle name="Normal 72 6 3 2" xfId="14994"/>
    <cellStyle name="Normal 72 6 4" xfId="12149"/>
    <cellStyle name="Normal 72 6 5" xfId="10303"/>
    <cellStyle name="Normal 72 6 6" xfId="19062"/>
    <cellStyle name="Normal 72 6 7" xfId="15159"/>
    <cellStyle name="Normal 72 7" xfId="2765"/>
    <cellStyle name="Normal 72 7 2" xfId="10307"/>
    <cellStyle name="Normal 72 7 2 2" xfId="13700"/>
    <cellStyle name="Normal 72 7 3" xfId="10308"/>
    <cellStyle name="Normal 72 7 3 2" xfId="15009"/>
    <cellStyle name="Normal 72 7 4" xfId="12150"/>
    <cellStyle name="Normal 72 7 5" xfId="10306"/>
    <cellStyle name="Normal 72 7 6" xfId="19064"/>
    <cellStyle name="Normal 72 7 7" xfId="15158"/>
    <cellStyle name="Normal 72 8" xfId="2766"/>
    <cellStyle name="Normal 72 8 2" xfId="10310"/>
    <cellStyle name="Normal 72 8 2 2" xfId="13714"/>
    <cellStyle name="Normal 72 8 3" xfId="10311"/>
    <cellStyle name="Normal 72 8 3 2" xfId="15023"/>
    <cellStyle name="Normal 72 8 4" xfId="12151"/>
    <cellStyle name="Normal 72 8 5" xfId="10309"/>
    <cellStyle name="Normal 72 8 6" xfId="19066"/>
    <cellStyle name="Normal 72 8 7" xfId="15157"/>
    <cellStyle name="Normal 72 9" xfId="2767"/>
    <cellStyle name="Normal 72 9 2" xfId="10313"/>
    <cellStyle name="Normal 72 9 2 2" xfId="13728"/>
    <cellStyle name="Normal 72 9 3" xfId="10314"/>
    <cellStyle name="Normal 72 9 3 2" xfId="15037"/>
    <cellStyle name="Normal 72 9 4" xfId="12152"/>
    <cellStyle name="Normal 72 9 5" xfId="10312"/>
    <cellStyle name="Normal 72 9 6" xfId="19068"/>
    <cellStyle name="Normal 72 9 7" xfId="15156"/>
    <cellStyle name="Normal 73" xfId="19069"/>
    <cellStyle name="Normal 73 2" xfId="12374"/>
    <cellStyle name="Normal 73 3" xfId="10315"/>
    <cellStyle name="Normal 74" xfId="19070"/>
    <cellStyle name="Normal 74 2" xfId="10317"/>
    <cellStyle name="Normal 74 3" xfId="10318"/>
    <cellStyle name="Normal 74 4" xfId="10319"/>
    <cellStyle name="Normal 74 5" xfId="10320"/>
    <cellStyle name="Normal 74 6" xfId="12394"/>
    <cellStyle name="Normal 74 7" xfId="10316"/>
    <cellStyle name="Normal 75" xfId="2768"/>
    <cellStyle name="Normal 75 10" xfId="2769"/>
    <cellStyle name="Normal 75 10 2" xfId="10323"/>
    <cellStyle name="Normal 75 10 2 2" xfId="13744"/>
    <cellStyle name="Normal 75 10 3" xfId="10324"/>
    <cellStyle name="Normal 75 10 3 2" xfId="15053"/>
    <cellStyle name="Normal 75 10 4" xfId="12154"/>
    <cellStyle name="Normal 75 10 5" xfId="10322"/>
    <cellStyle name="Normal 75 10 6" xfId="19073"/>
    <cellStyle name="Normal 75 10 7" xfId="16493"/>
    <cellStyle name="Normal 75 11" xfId="10325"/>
    <cellStyle name="Normal 75 11 2" xfId="13285"/>
    <cellStyle name="Normal 75 12" xfId="10326"/>
    <cellStyle name="Normal 75 12 2" xfId="14594"/>
    <cellStyle name="Normal 75 13" xfId="12153"/>
    <cellStyle name="Normal 75 14" xfId="10321"/>
    <cellStyle name="Normal 75 15" xfId="19072"/>
    <cellStyle name="Normal 75 16" xfId="16494"/>
    <cellStyle name="Normal 75 2" xfId="2770"/>
    <cellStyle name="Normal 75 2 2" xfId="10328"/>
    <cellStyle name="Normal 75 2 2 2" xfId="13286"/>
    <cellStyle name="Normal 75 2 3" xfId="10329"/>
    <cellStyle name="Normal 75 2 3 2" xfId="14595"/>
    <cellStyle name="Normal 75 2 4" xfId="12155"/>
    <cellStyle name="Normal 75 2 5" xfId="10327"/>
    <cellStyle name="Normal 75 2 6" xfId="19076"/>
    <cellStyle name="Normal 75 2 7" xfId="16489"/>
    <cellStyle name="Normal 75 3" xfId="2771"/>
    <cellStyle name="Normal 75 3 2" xfId="10331"/>
    <cellStyle name="Normal 75 3 2 2" xfId="13287"/>
    <cellStyle name="Normal 75 3 3" xfId="10332"/>
    <cellStyle name="Normal 75 3 3 2" xfId="14596"/>
    <cellStyle name="Normal 75 3 4" xfId="12156"/>
    <cellStyle name="Normal 75 3 5" xfId="10330"/>
    <cellStyle name="Normal 75 3 6" xfId="19077"/>
    <cellStyle name="Normal 75 3 7" xfId="16487"/>
    <cellStyle name="Normal 75 4" xfId="2772"/>
    <cellStyle name="Normal 75 4 2" xfId="10334"/>
    <cellStyle name="Normal 75 4 2 2" xfId="13657"/>
    <cellStyle name="Normal 75 4 3" xfId="10335"/>
    <cellStyle name="Normal 75 4 3 2" xfId="14966"/>
    <cellStyle name="Normal 75 4 4" xfId="12157"/>
    <cellStyle name="Normal 75 4 5" xfId="10333"/>
    <cellStyle name="Normal 75 4 6" xfId="19079"/>
    <cellStyle name="Normal 75 4 7" xfId="16484"/>
    <cellStyle name="Normal 75 5" xfId="2773"/>
    <cellStyle name="Normal 75 5 2" xfId="10337"/>
    <cellStyle name="Normal 75 5 2 2" xfId="13434"/>
    <cellStyle name="Normal 75 5 3" xfId="10338"/>
    <cellStyle name="Normal 75 5 3 2" xfId="14743"/>
    <cellStyle name="Normal 75 5 4" xfId="12158"/>
    <cellStyle name="Normal 75 5 5" xfId="10336"/>
    <cellStyle name="Normal 75 5 6" xfId="19081"/>
    <cellStyle name="Normal 75 5 7" xfId="16482"/>
    <cellStyle name="Normal 75 6" xfId="2774"/>
    <cellStyle name="Normal 75 6 2" xfId="10340"/>
    <cellStyle name="Normal 75 6 2 2" xfId="13687"/>
    <cellStyle name="Normal 75 6 3" xfId="10341"/>
    <cellStyle name="Normal 75 6 3 2" xfId="14996"/>
    <cellStyle name="Normal 75 6 4" xfId="12159"/>
    <cellStyle name="Normal 75 6 5" xfId="10339"/>
    <cellStyle name="Normal 75 6 6" xfId="19082"/>
    <cellStyle name="Normal 75 6 7" xfId="16479"/>
    <cellStyle name="Normal 75 7" xfId="2775"/>
    <cellStyle name="Normal 75 7 2" xfId="10343"/>
    <cellStyle name="Normal 75 7 2 2" xfId="13702"/>
    <cellStyle name="Normal 75 7 3" xfId="10344"/>
    <cellStyle name="Normal 75 7 3 2" xfId="15011"/>
    <cellStyle name="Normal 75 7 4" xfId="12160"/>
    <cellStyle name="Normal 75 7 5" xfId="10342"/>
    <cellStyle name="Normal 75 7 6" xfId="19084"/>
    <cellStyle name="Normal 75 7 7" xfId="16477"/>
    <cellStyle name="Normal 75 8" xfId="2776"/>
    <cellStyle name="Normal 75 8 2" xfId="10346"/>
    <cellStyle name="Normal 75 8 2 2" xfId="13716"/>
    <cellStyle name="Normal 75 8 3" xfId="10347"/>
    <cellStyle name="Normal 75 8 3 2" xfId="15025"/>
    <cellStyle name="Normal 75 8 4" xfId="12161"/>
    <cellStyle name="Normal 75 8 5" xfId="10345"/>
    <cellStyle name="Normal 75 8 6" xfId="19086"/>
    <cellStyle name="Normal 75 8 7" xfId="16474"/>
    <cellStyle name="Normal 75 9" xfId="2777"/>
    <cellStyle name="Normal 75 9 2" xfId="10349"/>
    <cellStyle name="Normal 75 9 2 2" xfId="13730"/>
    <cellStyle name="Normal 75 9 3" xfId="10350"/>
    <cellStyle name="Normal 75 9 3 2" xfId="15039"/>
    <cellStyle name="Normal 75 9 4" xfId="12162"/>
    <cellStyle name="Normal 75 9 5" xfId="10348"/>
    <cellStyle name="Normal 75 9 6" xfId="19087"/>
    <cellStyle name="Normal 75 9 7" xfId="16472"/>
    <cellStyle name="Normal 76" xfId="2778"/>
    <cellStyle name="Normal 76 10" xfId="2779"/>
    <cellStyle name="Normal 76 10 2" xfId="10353"/>
    <cellStyle name="Normal 76 10 2 2" xfId="13745"/>
    <cellStyle name="Normal 76 10 3" xfId="10354"/>
    <cellStyle name="Normal 76 10 3 2" xfId="15054"/>
    <cellStyle name="Normal 76 10 4" xfId="12164"/>
    <cellStyle name="Normal 76 10 5" xfId="10352"/>
    <cellStyle name="Normal 76 10 6" xfId="19090"/>
    <cellStyle name="Normal 76 10 7" xfId="16468"/>
    <cellStyle name="Normal 76 11" xfId="10355"/>
    <cellStyle name="Normal 76 11 2" xfId="13288"/>
    <cellStyle name="Normal 76 12" xfId="10356"/>
    <cellStyle name="Normal 76 12 2" xfId="14597"/>
    <cellStyle name="Normal 76 13" xfId="12163"/>
    <cellStyle name="Normal 76 14" xfId="10351"/>
    <cellStyle name="Normal 76 15" xfId="19089"/>
    <cellStyle name="Normal 76 16" xfId="16469"/>
    <cellStyle name="Normal 76 2" xfId="2780"/>
    <cellStyle name="Normal 76 2 2" xfId="10358"/>
    <cellStyle name="Normal 76 2 2 2" xfId="13289"/>
    <cellStyle name="Normal 76 2 3" xfId="10359"/>
    <cellStyle name="Normal 76 2 3 2" xfId="14598"/>
    <cellStyle name="Normal 76 2 4" xfId="12165"/>
    <cellStyle name="Normal 76 2 5" xfId="10357"/>
    <cellStyle name="Normal 76 2 6" xfId="19092"/>
    <cellStyle name="Normal 76 2 7" xfId="16464"/>
    <cellStyle name="Normal 76 3" xfId="2781"/>
    <cellStyle name="Normal 76 3 2" xfId="10361"/>
    <cellStyle name="Normal 76 3 2 2" xfId="13290"/>
    <cellStyle name="Normal 76 3 3" xfId="10362"/>
    <cellStyle name="Normal 76 3 3 2" xfId="14599"/>
    <cellStyle name="Normal 76 3 4" xfId="12166"/>
    <cellStyle name="Normal 76 3 5" xfId="10360"/>
    <cellStyle name="Normal 76 3 6" xfId="19094"/>
    <cellStyle name="Normal 76 3 7" xfId="16462"/>
    <cellStyle name="Normal 76 4" xfId="2782"/>
    <cellStyle name="Normal 76 4 2" xfId="10364"/>
    <cellStyle name="Normal 76 4 2 2" xfId="13658"/>
    <cellStyle name="Normal 76 4 3" xfId="10365"/>
    <cellStyle name="Normal 76 4 3 2" xfId="14967"/>
    <cellStyle name="Normal 76 4 4" xfId="12167"/>
    <cellStyle name="Normal 76 4 5" xfId="10363"/>
    <cellStyle name="Normal 76 4 6" xfId="19096"/>
    <cellStyle name="Normal 76 4 7" xfId="16459"/>
    <cellStyle name="Normal 76 5" xfId="2783"/>
    <cellStyle name="Normal 76 5 2" xfId="10367"/>
    <cellStyle name="Normal 76 5 2 2" xfId="13433"/>
    <cellStyle name="Normal 76 5 3" xfId="10368"/>
    <cellStyle name="Normal 76 5 3 2" xfId="14742"/>
    <cellStyle name="Normal 76 5 4" xfId="12168"/>
    <cellStyle name="Normal 76 5 5" xfId="10366"/>
    <cellStyle name="Normal 76 5 6" xfId="19097"/>
    <cellStyle name="Normal 76 5 7" xfId="16457"/>
    <cellStyle name="Normal 76 6" xfId="2784"/>
    <cellStyle name="Normal 76 6 2" xfId="10370"/>
    <cellStyle name="Normal 76 6 2 2" xfId="13688"/>
    <cellStyle name="Normal 76 6 3" xfId="10371"/>
    <cellStyle name="Normal 76 6 3 2" xfId="14997"/>
    <cellStyle name="Normal 76 6 4" xfId="12169"/>
    <cellStyle name="Normal 76 6 5" xfId="10369"/>
    <cellStyle name="Normal 76 6 6" xfId="19099"/>
    <cellStyle name="Normal 76 6 7" xfId="16454"/>
    <cellStyle name="Normal 76 7" xfId="2785"/>
    <cellStyle name="Normal 76 7 2" xfId="10373"/>
    <cellStyle name="Normal 76 7 2 2" xfId="13703"/>
    <cellStyle name="Normal 76 7 3" xfId="10374"/>
    <cellStyle name="Normal 76 7 3 2" xfId="15012"/>
    <cellStyle name="Normal 76 7 4" xfId="12170"/>
    <cellStyle name="Normal 76 7 5" xfId="10372"/>
    <cellStyle name="Normal 76 7 6" xfId="19101"/>
    <cellStyle name="Normal 76 7 7" xfId="16452"/>
    <cellStyle name="Normal 76 8" xfId="2786"/>
    <cellStyle name="Normal 76 8 2" xfId="10376"/>
    <cellStyle name="Normal 76 8 2 2" xfId="13717"/>
    <cellStyle name="Normal 76 8 3" xfId="10377"/>
    <cellStyle name="Normal 76 8 3 2" xfId="15026"/>
    <cellStyle name="Normal 76 8 4" xfId="12171"/>
    <cellStyle name="Normal 76 8 5" xfId="10375"/>
    <cellStyle name="Normal 76 8 6" xfId="19102"/>
    <cellStyle name="Normal 76 8 7" xfId="16449"/>
    <cellStyle name="Normal 76 9" xfId="2787"/>
    <cellStyle name="Normal 76 9 2" xfId="10379"/>
    <cellStyle name="Normal 76 9 2 2" xfId="13731"/>
    <cellStyle name="Normal 76 9 3" xfId="10380"/>
    <cellStyle name="Normal 76 9 3 2" xfId="15040"/>
    <cellStyle name="Normal 76 9 4" xfId="12172"/>
    <cellStyle name="Normal 76 9 5" xfId="10378"/>
    <cellStyle name="Normal 76 9 6" xfId="19104"/>
    <cellStyle name="Normal 76 9 7" xfId="16447"/>
    <cellStyle name="Normal 77" xfId="2788"/>
    <cellStyle name="Normal 77 10" xfId="2789"/>
    <cellStyle name="Normal 77 10 2" xfId="10383"/>
    <cellStyle name="Normal 77 10 2 2" xfId="13746"/>
    <cellStyle name="Normal 77 10 3" xfId="10384"/>
    <cellStyle name="Normal 77 10 3 2" xfId="15055"/>
    <cellStyle name="Normal 77 10 4" xfId="12174"/>
    <cellStyle name="Normal 77 10 5" xfId="10382"/>
    <cellStyle name="Normal 77 10 6" xfId="19107"/>
    <cellStyle name="Normal 77 10 7" xfId="16443"/>
    <cellStyle name="Normal 77 11" xfId="10385"/>
    <cellStyle name="Normal 77 11 2" xfId="13291"/>
    <cellStyle name="Normal 77 12" xfId="10386"/>
    <cellStyle name="Normal 77 12 2" xfId="14600"/>
    <cellStyle name="Normal 77 13" xfId="12173"/>
    <cellStyle name="Normal 77 14" xfId="10381"/>
    <cellStyle name="Normal 77 15" xfId="19106"/>
    <cellStyle name="Normal 77 16" xfId="16444"/>
    <cellStyle name="Normal 77 2" xfId="2790"/>
    <cellStyle name="Normal 77 2 2" xfId="10388"/>
    <cellStyle name="Normal 77 2 2 2" xfId="13292"/>
    <cellStyle name="Normal 77 2 3" xfId="10389"/>
    <cellStyle name="Normal 77 2 3 2" xfId="14601"/>
    <cellStyle name="Normal 77 2 4" xfId="12175"/>
    <cellStyle name="Normal 77 2 5" xfId="10387"/>
    <cellStyle name="Normal 77 2 6" xfId="19109"/>
    <cellStyle name="Normal 77 2 7" xfId="16439"/>
    <cellStyle name="Normal 77 3" xfId="2791"/>
    <cellStyle name="Normal 77 3 2" xfId="10391"/>
    <cellStyle name="Normal 77 3 2 2" xfId="13293"/>
    <cellStyle name="Normal 77 3 3" xfId="10392"/>
    <cellStyle name="Normal 77 3 3 2" xfId="14602"/>
    <cellStyle name="Normal 77 3 4" xfId="12176"/>
    <cellStyle name="Normal 77 3 5" xfId="10390"/>
    <cellStyle name="Normal 77 3 6" xfId="19111"/>
    <cellStyle name="Normal 77 3 7" xfId="16437"/>
    <cellStyle name="Normal 77 4" xfId="2792"/>
    <cellStyle name="Normal 77 4 2" xfId="10394"/>
    <cellStyle name="Normal 77 4 2 2" xfId="13659"/>
    <cellStyle name="Normal 77 4 3" xfId="10395"/>
    <cellStyle name="Normal 77 4 3 2" xfId="14968"/>
    <cellStyle name="Normal 77 4 4" xfId="12177"/>
    <cellStyle name="Normal 77 4 5" xfId="10393"/>
    <cellStyle name="Normal 77 4 6" xfId="19112"/>
    <cellStyle name="Normal 77 4 7" xfId="16434"/>
    <cellStyle name="Normal 77 5" xfId="2793"/>
    <cellStyle name="Normal 77 5 2" xfId="10397"/>
    <cellStyle name="Normal 77 5 2 2" xfId="13432"/>
    <cellStyle name="Normal 77 5 3" xfId="10398"/>
    <cellStyle name="Normal 77 5 3 2" xfId="14741"/>
    <cellStyle name="Normal 77 5 4" xfId="12178"/>
    <cellStyle name="Normal 77 5 5" xfId="10396"/>
    <cellStyle name="Normal 77 5 6" xfId="19113"/>
    <cellStyle name="Normal 77 5 7" xfId="16432"/>
    <cellStyle name="Normal 77 6" xfId="2794"/>
    <cellStyle name="Normal 77 6 2" xfId="10400"/>
    <cellStyle name="Normal 77 6 2 2" xfId="13689"/>
    <cellStyle name="Normal 77 6 3" xfId="10401"/>
    <cellStyle name="Normal 77 6 3 2" xfId="14998"/>
    <cellStyle name="Normal 77 6 4" xfId="12179"/>
    <cellStyle name="Normal 77 6 5" xfId="10399"/>
    <cellStyle name="Normal 77 6 6" xfId="19114"/>
    <cellStyle name="Normal 77 6 7" xfId="16429"/>
    <cellStyle name="Normal 77 7" xfId="2795"/>
    <cellStyle name="Normal 77 7 2" xfId="10403"/>
    <cellStyle name="Normal 77 7 2 2" xfId="13704"/>
    <cellStyle name="Normal 77 7 3" xfId="10404"/>
    <cellStyle name="Normal 77 7 3 2" xfId="15013"/>
    <cellStyle name="Normal 77 7 4" xfId="12180"/>
    <cellStyle name="Normal 77 7 5" xfId="10402"/>
    <cellStyle name="Normal 77 7 6" xfId="19116"/>
    <cellStyle name="Normal 77 7 7" xfId="16427"/>
    <cellStyle name="Normal 77 8" xfId="2796"/>
    <cellStyle name="Normal 77 8 2" xfId="10406"/>
    <cellStyle name="Normal 77 8 2 2" xfId="13718"/>
    <cellStyle name="Normal 77 8 3" xfId="10407"/>
    <cellStyle name="Normal 77 8 3 2" xfId="15027"/>
    <cellStyle name="Normal 77 8 4" xfId="12181"/>
    <cellStyle name="Normal 77 8 5" xfId="10405"/>
    <cellStyle name="Normal 77 8 6" xfId="19118"/>
    <cellStyle name="Normal 77 8 7" xfId="16424"/>
    <cellStyle name="Normal 77 9" xfId="2797"/>
    <cellStyle name="Normal 77 9 2" xfId="10409"/>
    <cellStyle name="Normal 77 9 2 2" xfId="13732"/>
    <cellStyle name="Normal 77 9 3" xfId="10410"/>
    <cellStyle name="Normal 77 9 3 2" xfId="15041"/>
    <cellStyle name="Normal 77 9 4" xfId="12182"/>
    <cellStyle name="Normal 77 9 5" xfId="10408"/>
    <cellStyle name="Normal 77 9 6" xfId="19119"/>
    <cellStyle name="Normal 77 9 7" xfId="16422"/>
    <cellStyle name="Normal 78" xfId="2798"/>
    <cellStyle name="Normal 78 10" xfId="2799"/>
    <cellStyle name="Normal 78 10 2" xfId="10413"/>
    <cellStyle name="Normal 78 10 2 2" xfId="13747"/>
    <cellStyle name="Normal 78 10 3" xfId="10414"/>
    <cellStyle name="Normal 78 10 3 2" xfId="15056"/>
    <cellStyle name="Normal 78 10 4" xfId="12184"/>
    <cellStyle name="Normal 78 10 5" xfId="10412"/>
    <cellStyle name="Normal 78 10 6" xfId="19122"/>
    <cellStyle name="Normal 78 10 7" xfId="16418"/>
    <cellStyle name="Normal 78 11" xfId="10415"/>
    <cellStyle name="Normal 78 11 2" xfId="13294"/>
    <cellStyle name="Normal 78 12" xfId="10416"/>
    <cellStyle name="Normal 78 12 2" xfId="14603"/>
    <cellStyle name="Normal 78 13" xfId="12183"/>
    <cellStyle name="Normal 78 14" xfId="10411"/>
    <cellStyle name="Normal 78 15" xfId="19121"/>
    <cellStyle name="Normal 78 16" xfId="16419"/>
    <cellStyle name="Normal 78 2" xfId="2800"/>
    <cellStyle name="Normal 78 2 2" xfId="10418"/>
    <cellStyle name="Normal 78 2 2 2" xfId="13295"/>
    <cellStyle name="Normal 78 2 3" xfId="10419"/>
    <cellStyle name="Normal 78 2 3 2" xfId="14604"/>
    <cellStyle name="Normal 78 2 4" xfId="12185"/>
    <cellStyle name="Normal 78 2 5" xfId="10417"/>
    <cellStyle name="Normal 78 2 6" xfId="19125"/>
    <cellStyle name="Normal 78 2 7" xfId="16414"/>
    <cellStyle name="Normal 78 3" xfId="2801"/>
    <cellStyle name="Normal 78 3 2" xfId="10421"/>
    <cellStyle name="Normal 78 3 2 2" xfId="13296"/>
    <cellStyle name="Normal 78 3 3" xfId="10422"/>
    <cellStyle name="Normal 78 3 3 2" xfId="14605"/>
    <cellStyle name="Normal 78 3 4" xfId="12186"/>
    <cellStyle name="Normal 78 3 5" xfId="10420"/>
    <cellStyle name="Normal 78 3 6" xfId="19128"/>
    <cellStyle name="Normal 78 3 7" xfId="16412"/>
    <cellStyle name="Normal 78 4" xfId="2802"/>
    <cellStyle name="Normal 78 4 2" xfId="10424"/>
    <cellStyle name="Normal 78 4 2 2" xfId="13660"/>
    <cellStyle name="Normal 78 4 3" xfId="10425"/>
    <cellStyle name="Normal 78 4 3 2" xfId="14969"/>
    <cellStyle name="Normal 78 4 4" xfId="12187"/>
    <cellStyle name="Normal 78 4 5" xfId="10423"/>
    <cellStyle name="Normal 78 4 6" xfId="19130"/>
    <cellStyle name="Normal 78 4 7" xfId="16409"/>
    <cellStyle name="Normal 78 5" xfId="2803"/>
    <cellStyle name="Normal 78 5 2" xfId="10427"/>
    <cellStyle name="Normal 78 5 2 2" xfId="13431"/>
    <cellStyle name="Normal 78 5 3" xfId="10428"/>
    <cellStyle name="Normal 78 5 3 2" xfId="14740"/>
    <cellStyle name="Normal 78 5 4" xfId="12188"/>
    <cellStyle name="Normal 78 5 5" xfId="10426"/>
    <cellStyle name="Normal 78 5 6" xfId="19133"/>
    <cellStyle name="Normal 78 5 7" xfId="16407"/>
    <cellStyle name="Normal 78 6" xfId="2804"/>
    <cellStyle name="Normal 78 6 2" xfId="10430"/>
    <cellStyle name="Normal 78 6 2 2" xfId="13690"/>
    <cellStyle name="Normal 78 6 3" xfId="10431"/>
    <cellStyle name="Normal 78 6 3 2" xfId="14999"/>
    <cellStyle name="Normal 78 6 4" xfId="12189"/>
    <cellStyle name="Normal 78 6 5" xfId="10429"/>
    <cellStyle name="Normal 78 6 6" xfId="19134"/>
    <cellStyle name="Normal 78 6 7" xfId="16404"/>
    <cellStyle name="Normal 78 7" xfId="2805"/>
    <cellStyle name="Normal 78 7 2" xfId="10433"/>
    <cellStyle name="Normal 78 7 2 2" xfId="13705"/>
    <cellStyle name="Normal 78 7 3" xfId="10434"/>
    <cellStyle name="Normal 78 7 3 2" xfId="15014"/>
    <cellStyle name="Normal 78 7 4" xfId="12190"/>
    <cellStyle name="Normal 78 7 5" xfId="10432"/>
    <cellStyle name="Normal 78 7 6" xfId="19136"/>
    <cellStyle name="Normal 78 7 7" xfId="16402"/>
    <cellStyle name="Normal 78 8" xfId="2806"/>
    <cellStyle name="Normal 78 8 2" xfId="10436"/>
    <cellStyle name="Normal 78 8 2 2" xfId="13719"/>
    <cellStyle name="Normal 78 8 3" xfId="10437"/>
    <cellStyle name="Normal 78 8 3 2" xfId="15028"/>
    <cellStyle name="Normal 78 8 4" xfId="12191"/>
    <cellStyle name="Normal 78 8 5" xfId="10435"/>
    <cellStyle name="Normal 78 8 6" xfId="19138"/>
    <cellStyle name="Normal 78 8 7" xfId="16399"/>
    <cellStyle name="Normal 78 9" xfId="2807"/>
    <cellStyle name="Normal 78 9 2" xfId="10439"/>
    <cellStyle name="Normal 78 9 2 2" xfId="13733"/>
    <cellStyle name="Normal 78 9 3" xfId="10440"/>
    <cellStyle name="Normal 78 9 3 2" xfId="15042"/>
    <cellStyle name="Normal 78 9 4" xfId="12192"/>
    <cellStyle name="Normal 78 9 5" xfId="10438"/>
    <cellStyle name="Normal 78 9 6" xfId="19139"/>
    <cellStyle name="Normal 78 9 7" xfId="16397"/>
    <cellStyle name="Normal 79" xfId="2808"/>
    <cellStyle name="Normal 79 10" xfId="2809"/>
    <cellStyle name="Normal 79 10 2" xfId="10443"/>
    <cellStyle name="Normal 79 10 2 2" xfId="13748"/>
    <cellStyle name="Normal 79 10 3" xfId="10444"/>
    <cellStyle name="Normal 79 10 3 2" xfId="15057"/>
    <cellStyle name="Normal 79 10 4" xfId="12194"/>
    <cellStyle name="Normal 79 10 5" xfId="10442"/>
    <cellStyle name="Normal 79 10 6" xfId="19142"/>
    <cellStyle name="Normal 79 10 7" xfId="16391"/>
    <cellStyle name="Normal 79 11" xfId="10445"/>
    <cellStyle name="Normal 79 11 2" xfId="13297"/>
    <cellStyle name="Normal 79 12" xfId="10446"/>
    <cellStyle name="Normal 79 12 2" xfId="14606"/>
    <cellStyle name="Normal 79 13" xfId="12193"/>
    <cellStyle name="Normal 79 14" xfId="10441"/>
    <cellStyle name="Normal 79 15" xfId="19141"/>
    <cellStyle name="Normal 79 16" xfId="16393"/>
    <cellStyle name="Normal 79 2" xfId="2810"/>
    <cellStyle name="Normal 79 2 2" xfId="10448"/>
    <cellStyle name="Normal 79 2 2 2" xfId="13298"/>
    <cellStyle name="Normal 79 2 3" xfId="10449"/>
    <cellStyle name="Normal 79 2 3 2" xfId="14607"/>
    <cellStyle name="Normal 79 2 4" xfId="12195"/>
    <cellStyle name="Normal 79 2 5" xfId="10447"/>
    <cellStyle name="Normal 79 2 6" xfId="19144"/>
    <cellStyle name="Normal 79 2 7" xfId="16388"/>
    <cellStyle name="Normal 79 3" xfId="2811"/>
    <cellStyle name="Normal 79 3 2" xfId="10451"/>
    <cellStyle name="Normal 79 3 2 2" xfId="13299"/>
    <cellStyle name="Normal 79 3 3" xfId="10452"/>
    <cellStyle name="Normal 79 3 3 2" xfId="14608"/>
    <cellStyle name="Normal 79 3 4" xfId="12196"/>
    <cellStyle name="Normal 79 3 5" xfId="10450"/>
    <cellStyle name="Normal 79 3 6" xfId="19146"/>
    <cellStyle name="Normal 79 3 7" xfId="16387"/>
    <cellStyle name="Normal 79 4" xfId="2812"/>
    <cellStyle name="Normal 79 4 2" xfId="10454"/>
    <cellStyle name="Normal 79 4 2 2" xfId="13661"/>
    <cellStyle name="Normal 79 4 3" xfId="10455"/>
    <cellStyle name="Normal 79 4 3 2" xfId="14970"/>
    <cellStyle name="Normal 79 4 4" xfId="12197"/>
    <cellStyle name="Normal 79 4 5" xfId="10453"/>
    <cellStyle name="Normal 79 4 6" xfId="19148"/>
    <cellStyle name="Normal 79 4 7" xfId="16386"/>
    <cellStyle name="Normal 79 5" xfId="2813"/>
    <cellStyle name="Normal 79 5 2" xfId="10457"/>
    <cellStyle name="Normal 79 5 2 2" xfId="13430"/>
    <cellStyle name="Normal 79 5 3" xfId="10458"/>
    <cellStyle name="Normal 79 5 3 2" xfId="14739"/>
    <cellStyle name="Normal 79 5 4" xfId="12198"/>
    <cellStyle name="Normal 79 5 5" xfId="10456"/>
    <cellStyle name="Normal 79 5 6" xfId="19149"/>
    <cellStyle name="Normal 79 5 7" xfId="16384"/>
    <cellStyle name="Normal 79 6" xfId="2814"/>
    <cellStyle name="Normal 79 6 2" xfId="10460"/>
    <cellStyle name="Normal 79 6 2 2" xfId="13691"/>
    <cellStyle name="Normal 79 6 3" xfId="10461"/>
    <cellStyle name="Normal 79 6 3 2" xfId="15000"/>
    <cellStyle name="Normal 79 6 4" xfId="12199"/>
    <cellStyle name="Normal 79 6 5" xfId="10459"/>
    <cellStyle name="Normal 79 6 6" xfId="19151"/>
    <cellStyle name="Normal 79 6 7" xfId="16381"/>
    <cellStyle name="Normal 79 7" xfId="2815"/>
    <cellStyle name="Normal 79 7 2" xfId="10463"/>
    <cellStyle name="Normal 79 7 2 2" xfId="13706"/>
    <cellStyle name="Normal 79 7 3" xfId="10464"/>
    <cellStyle name="Normal 79 7 3 2" xfId="15015"/>
    <cellStyle name="Normal 79 7 4" xfId="12200"/>
    <cellStyle name="Normal 79 7 5" xfId="10462"/>
    <cellStyle name="Normal 79 7 6" xfId="19153"/>
    <cellStyle name="Normal 79 7 7" xfId="16379"/>
    <cellStyle name="Normal 79 8" xfId="2816"/>
    <cellStyle name="Normal 79 8 2" xfId="10466"/>
    <cellStyle name="Normal 79 8 2 2" xfId="13720"/>
    <cellStyle name="Normal 79 8 3" xfId="10467"/>
    <cellStyle name="Normal 79 8 3 2" xfId="15029"/>
    <cellStyle name="Normal 79 8 4" xfId="12201"/>
    <cellStyle name="Normal 79 8 5" xfId="10465"/>
    <cellStyle name="Normal 79 8 6" xfId="19154"/>
    <cellStyle name="Normal 79 8 7" xfId="16376"/>
    <cellStyle name="Normal 79 9" xfId="2817"/>
    <cellStyle name="Normal 79 9 2" xfId="10469"/>
    <cellStyle name="Normal 79 9 2 2" xfId="13734"/>
    <cellStyle name="Normal 79 9 3" xfId="10470"/>
    <cellStyle name="Normal 79 9 3 2" xfId="15043"/>
    <cellStyle name="Normal 79 9 4" xfId="12202"/>
    <cellStyle name="Normal 79 9 5" xfId="10468"/>
    <cellStyle name="Normal 79 9 6" xfId="19156"/>
    <cellStyle name="Normal 79 9 7" xfId="16374"/>
    <cellStyle name="Normal 8" xfId="19158"/>
    <cellStyle name="Normal 8 10" xfId="2818"/>
    <cellStyle name="Normal 8 10 10" xfId="23618"/>
    <cellStyle name="Normal 8 10 11" xfId="23668"/>
    <cellStyle name="Normal 8 10 12" xfId="23721"/>
    <cellStyle name="Normal 8 10 13" xfId="23765"/>
    <cellStyle name="Normal 8 10 14" xfId="23807"/>
    <cellStyle name="Normal 8 10 2" xfId="10472"/>
    <cellStyle name="Normal 8 10 3" xfId="19159"/>
    <cellStyle name="Normal 8 10 4" xfId="16371"/>
    <cellStyle name="Normal 8 10 5" xfId="23333"/>
    <cellStyle name="Normal 8 10 6" xfId="23402"/>
    <cellStyle name="Normal 8 10 7" xfId="23459"/>
    <cellStyle name="Normal 8 10 8" xfId="23511"/>
    <cellStyle name="Normal 8 10 9" xfId="23562"/>
    <cellStyle name="Normal 8 11" xfId="2819"/>
    <cellStyle name="Normal 8 11 10" xfId="23619"/>
    <cellStyle name="Normal 8 11 11" xfId="23669"/>
    <cellStyle name="Normal 8 11 12" xfId="23722"/>
    <cellStyle name="Normal 8 11 13" xfId="23766"/>
    <cellStyle name="Normal 8 11 14" xfId="23808"/>
    <cellStyle name="Normal 8 11 2" xfId="10473"/>
    <cellStyle name="Normal 8 11 3" xfId="19160"/>
    <cellStyle name="Normal 8 11 4" xfId="16369"/>
    <cellStyle name="Normal 8 11 5" xfId="23334"/>
    <cellStyle name="Normal 8 11 6" xfId="23403"/>
    <cellStyle name="Normal 8 11 7" xfId="23460"/>
    <cellStyle name="Normal 8 11 8" xfId="23512"/>
    <cellStyle name="Normal 8 11 9" xfId="23563"/>
    <cellStyle name="Normal 8 12" xfId="2820"/>
    <cellStyle name="Normal 8 12 10" xfId="23620"/>
    <cellStyle name="Normal 8 12 11" xfId="23670"/>
    <cellStyle name="Normal 8 12 12" xfId="23723"/>
    <cellStyle name="Normal 8 12 13" xfId="23767"/>
    <cellStyle name="Normal 8 12 14" xfId="23809"/>
    <cellStyle name="Normal 8 12 2" xfId="10474"/>
    <cellStyle name="Normal 8 12 3" xfId="19161"/>
    <cellStyle name="Normal 8 12 4" xfId="16368"/>
    <cellStyle name="Normal 8 12 5" xfId="23335"/>
    <cellStyle name="Normal 8 12 6" xfId="23404"/>
    <cellStyle name="Normal 8 12 7" xfId="23461"/>
    <cellStyle name="Normal 8 12 8" xfId="23513"/>
    <cellStyle name="Normal 8 12 9" xfId="23564"/>
    <cellStyle name="Normal 8 13" xfId="2821"/>
    <cellStyle name="Normal 8 13 10" xfId="23621"/>
    <cellStyle name="Normal 8 13 11" xfId="23671"/>
    <cellStyle name="Normal 8 13 12" xfId="23724"/>
    <cellStyle name="Normal 8 13 13" xfId="23768"/>
    <cellStyle name="Normal 8 13 14" xfId="23810"/>
    <cellStyle name="Normal 8 13 2" xfId="10475"/>
    <cellStyle name="Normal 8 13 3" xfId="19162"/>
    <cellStyle name="Normal 8 13 4" xfId="16366"/>
    <cellStyle name="Normal 8 13 5" xfId="23336"/>
    <cellStyle name="Normal 8 13 6" xfId="23405"/>
    <cellStyle name="Normal 8 13 7" xfId="23462"/>
    <cellStyle name="Normal 8 13 8" xfId="23514"/>
    <cellStyle name="Normal 8 13 9" xfId="23565"/>
    <cellStyle name="Normal 8 14" xfId="2822"/>
    <cellStyle name="Normal 8 14 10" xfId="23622"/>
    <cellStyle name="Normal 8 14 11" xfId="23672"/>
    <cellStyle name="Normal 8 14 12" xfId="23725"/>
    <cellStyle name="Normal 8 14 13" xfId="23769"/>
    <cellStyle name="Normal 8 14 14" xfId="23811"/>
    <cellStyle name="Normal 8 14 2" xfId="10476"/>
    <cellStyle name="Normal 8 14 3" xfId="19163"/>
    <cellStyle name="Normal 8 14 4" xfId="16365"/>
    <cellStyle name="Normal 8 14 5" xfId="23337"/>
    <cellStyle name="Normal 8 14 6" xfId="23406"/>
    <cellStyle name="Normal 8 14 7" xfId="23463"/>
    <cellStyle name="Normal 8 14 8" xfId="23515"/>
    <cellStyle name="Normal 8 14 9" xfId="23566"/>
    <cellStyle name="Normal 8 15" xfId="2823"/>
    <cellStyle name="Normal 8 15 10" xfId="23623"/>
    <cellStyle name="Normal 8 15 11" xfId="23673"/>
    <cellStyle name="Normal 8 15 12" xfId="23726"/>
    <cellStyle name="Normal 8 15 13" xfId="23770"/>
    <cellStyle name="Normal 8 15 14" xfId="23812"/>
    <cellStyle name="Normal 8 15 2" xfId="10477"/>
    <cellStyle name="Normal 8 15 3" xfId="19164"/>
    <cellStyle name="Normal 8 15 4" xfId="16363"/>
    <cellStyle name="Normal 8 15 5" xfId="23338"/>
    <cellStyle name="Normal 8 15 6" xfId="23407"/>
    <cellStyle name="Normal 8 15 7" xfId="23464"/>
    <cellStyle name="Normal 8 15 8" xfId="23516"/>
    <cellStyle name="Normal 8 15 9" xfId="23567"/>
    <cellStyle name="Normal 8 16" xfId="2824"/>
    <cellStyle name="Normal 8 16 10" xfId="23624"/>
    <cellStyle name="Normal 8 16 11" xfId="23674"/>
    <cellStyle name="Normal 8 16 12" xfId="23727"/>
    <cellStyle name="Normal 8 16 13" xfId="23771"/>
    <cellStyle name="Normal 8 16 14" xfId="23813"/>
    <cellStyle name="Normal 8 16 2" xfId="10478"/>
    <cellStyle name="Normal 8 16 3" xfId="19165"/>
    <cellStyle name="Normal 8 16 4" xfId="16362"/>
    <cellStyle name="Normal 8 16 5" xfId="23339"/>
    <cellStyle name="Normal 8 16 6" xfId="23408"/>
    <cellStyle name="Normal 8 16 7" xfId="23465"/>
    <cellStyle name="Normal 8 16 8" xfId="23517"/>
    <cellStyle name="Normal 8 16 9" xfId="23568"/>
    <cellStyle name="Normal 8 17" xfId="2825"/>
    <cellStyle name="Normal 8 17 10" xfId="23625"/>
    <cellStyle name="Normal 8 17 11" xfId="23675"/>
    <cellStyle name="Normal 8 17 12" xfId="23728"/>
    <cellStyle name="Normal 8 17 13" xfId="23772"/>
    <cellStyle name="Normal 8 17 14" xfId="23814"/>
    <cellStyle name="Normal 8 17 2" xfId="10479"/>
    <cellStyle name="Normal 8 17 3" xfId="19166"/>
    <cellStyle name="Normal 8 17 4" xfId="16360"/>
    <cellStyle name="Normal 8 17 5" xfId="23340"/>
    <cellStyle name="Normal 8 17 6" xfId="23409"/>
    <cellStyle name="Normal 8 17 7" xfId="23466"/>
    <cellStyle name="Normal 8 17 8" xfId="23518"/>
    <cellStyle name="Normal 8 17 9" xfId="23569"/>
    <cellStyle name="Normal 8 18" xfId="2826"/>
    <cellStyle name="Normal 8 18 10" xfId="23626"/>
    <cellStyle name="Normal 8 18 11" xfId="23676"/>
    <cellStyle name="Normal 8 18 12" xfId="23729"/>
    <cellStyle name="Normal 8 18 13" xfId="23773"/>
    <cellStyle name="Normal 8 18 14" xfId="23815"/>
    <cellStyle name="Normal 8 18 2" xfId="10480"/>
    <cellStyle name="Normal 8 18 3" xfId="19167"/>
    <cellStyle name="Normal 8 18 4" xfId="16359"/>
    <cellStyle name="Normal 8 18 5" xfId="23341"/>
    <cellStyle name="Normal 8 18 6" xfId="23410"/>
    <cellStyle name="Normal 8 18 7" xfId="23467"/>
    <cellStyle name="Normal 8 18 8" xfId="23519"/>
    <cellStyle name="Normal 8 18 9" xfId="23570"/>
    <cellStyle name="Normal 8 19" xfId="2827"/>
    <cellStyle name="Normal 8 19 10" xfId="23627"/>
    <cellStyle name="Normal 8 19 11" xfId="23677"/>
    <cellStyle name="Normal 8 19 12" xfId="23730"/>
    <cellStyle name="Normal 8 19 13" xfId="23774"/>
    <cellStyle name="Normal 8 19 14" xfId="23816"/>
    <cellStyle name="Normal 8 19 2" xfId="10481"/>
    <cellStyle name="Normal 8 19 3" xfId="19168"/>
    <cellStyle name="Normal 8 19 4" xfId="16357"/>
    <cellStyle name="Normal 8 19 5" xfId="23342"/>
    <cellStyle name="Normal 8 19 6" xfId="23411"/>
    <cellStyle name="Normal 8 19 7" xfId="23468"/>
    <cellStyle name="Normal 8 19 8" xfId="23520"/>
    <cellStyle name="Normal 8 19 9" xfId="23571"/>
    <cellStyle name="Normal 8 2" xfId="2828"/>
    <cellStyle name="Normal 8 2 10" xfId="2829"/>
    <cellStyle name="Normal 8 2 10 2" xfId="10484"/>
    <cellStyle name="Normal 8 2 10 2 2" xfId="13302"/>
    <cellStyle name="Normal 8 2 10 3" xfId="10485"/>
    <cellStyle name="Normal 8 2 10 3 2" xfId="14611"/>
    <cellStyle name="Normal 8 2 10 4" xfId="12205"/>
    <cellStyle name="Normal 8 2 10 5" xfId="10483"/>
    <cellStyle name="Normal 8 2 10 6" xfId="19170"/>
    <cellStyle name="Normal 8 2 10 7" xfId="16354"/>
    <cellStyle name="Normal 8 2 10 8" xfId="22763"/>
    <cellStyle name="Normal 8 2 11" xfId="2830"/>
    <cellStyle name="Normal 8 2 11 2" xfId="10487"/>
    <cellStyle name="Normal 8 2 11 2 2" xfId="13303"/>
    <cellStyle name="Normal 8 2 11 3" xfId="10488"/>
    <cellStyle name="Normal 8 2 11 3 2" xfId="14612"/>
    <cellStyle name="Normal 8 2 11 4" xfId="12206"/>
    <cellStyle name="Normal 8 2 11 5" xfId="10486"/>
    <cellStyle name="Normal 8 2 11 6" xfId="19172"/>
    <cellStyle name="Normal 8 2 11 7" xfId="16352"/>
    <cellStyle name="Normal 8 2 11 8" xfId="22764"/>
    <cellStyle name="Normal 8 2 12" xfId="2831"/>
    <cellStyle name="Normal 8 2 12 2" xfId="10490"/>
    <cellStyle name="Normal 8 2 12 2 2" xfId="13304"/>
    <cellStyle name="Normal 8 2 12 3" xfId="10491"/>
    <cellStyle name="Normal 8 2 12 3 2" xfId="14613"/>
    <cellStyle name="Normal 8 2 12 4" xfId="12207"/>
    <cellStyle name="Normal 8 2 12 5" xfId="10489"/>
    <cellStyle name="Normal 8 2 12 6" xfId="19173"/>
    <cellStyle name="Normal 8 2 12 7" xfId="16349"/>
    <cellStyle name="Normal 8 2 12 8" xfId="22765"/>
    <cellStyle name="Normal 8 2 13" xfId="2832"/>
    <cellStyle name="Normal 8 2 13 2" xfId="10493"/>
    <cellStyle name="Normal 8 2 13 2 2" xfId="13305"/>
    <cellStyle name="Normal 8 2 13 3" xfId="10494"/>
    <cellStyle name="Normal 8 2 13 3 2" xfId="14614"/>
    <cellStyle name="Normal 8 2 13 4" xfId="12208"/>
    <cellStyle name="Normal 8 2 13 5" xfId="10492"/>
    <cellStyle name="Normal 8 2 13 6" xfId="19175"/>
    <cellStyle name="Normal 8 2 13 7" xfId="16347"/>
    <cellStyle name="Normal 8 2 13 8" xfId="22766"/>
    <cellStyle name="Normal 8 2 14" xfId="2833"/>
    <cellStyle name="Normal 8 2 14 2" xfId="10496"/>
    <cellStyle name="Normal 8 2 14 2 2" xfId="13306"/>
    <cellStyle name="Normal 8 2 14 3" xfId="10497"/>
    <cellStyle name="Normal 8 2 14 3 2" xfId="14615"/>
    <cellStyle name="Normal 8 2 14 4" xfId="12209"/>
    <cellStyle name="Normal 8 2 14 5" xfId="10495"/>
    <cellStyle name="Normal 8 2 14 6" xfId="19177"/>
    <cellStyle name="Normal 8 2 14 7" xfId="16344"/>
    <cellStyle name="Normal 8 2 14 8" xfId="22767"/>
    <cellStyle name="Normal 8 2 15" xfId="2834"/>
    <cellStyle name="Normal 8 2 15 2" xfId="10499"/>
    <cellStyle name="Normal 8 2 15 2 2" xfId="13307"/>
    <cellStyle name="Normal 8 2 15 3" xfId="10500"/>
    <cellStyle name="Normal 8 2 15 3 2" xfId="14616"/>
    <cellStyle name="Normal 8 2 15 4" xfId="12210"/>
    <cellStyle name="Normal 8 2 15 5" xfId="10498"/>
    <cellStyle name="Normal 8 2 15 6" xfId="19178"/>
    <cellStyle name="Normal 8 2 15 7" xfId="16342"/>
    <cellStyle name="Normal 8 2 15 8" xfId="22768"/>
    <cellStyle name="Normal 8 2 16" xfId="2835"/>
    <cellStyle name="Normal 8 2 16 2" xfId="10502"/>
    <cellStyle name="Normal 8 2 16 2 2" xfId="13308"/>
    <cellStyle name="Normal 8 2 16 3" xfId="10503"/>
    <cellStyle name="Normal 8 2 16 3 2" xfId="14617"/>
    <cellStyle name="Normal 8 2 16 4" xfId="12211"/>
    <cellStyle name="Normal 8 2 16 5" xfId="10501"/>
    <cellStyle name="Normal 8 2 16 6" xfId="19180"/>
    <cellStyle name="Normal 8 2 16 7" xfId="16339"/>
    <cellStyle name="Normal 8 2 16 8" xfId="22769"/>
    <cellStyle name="Normal 8 2 17" xfId="2836"/>
    <cellStyle name="Normal 8 2 17 2" xfId="10505"/>
    <cellStyle name="Normal 8 2 17 2 2" xfId="13309"/>
    <cellStyle name="Normal 8 2 17 3" xfId="10506"/>
    <cellStyle name="Normal 8 2 17 3 2" xfId="14618"/>
    <cellStyle name="Normal 8 2 17 4" xfId="12212"/>
    <cellStyle name="Normal 8 2 17 5" xfId="10504"/>
    <cellStyle name="Normal 8 2 17 6" xfId="19182"/>
    <cellStyle name="Normal 8 2 17 7" xfId="16337"/>
    <cellStyle name="Normal 8 2 17 8" xfId="22770"/>
    <cellStyle name="Normal 8 2 18" xfId="2837"/>
    <cellStyle name="Normal 8 2 18 2" xfId="10508"/>
    <cellStyle name="Normal 8 2 18 2 2" xfId="13310"/>
    <cellStyle name="Normal 8 2 18 3" xfId="10509"/>
    <cellStyle name="Normal 8 2 18 3 2" xfId="14619"/>
    <cellStyle name="Normal 8 2 18 4" xfId="12213"/>
    <cellStyle name="Normal 8 2 18 5" xfId="10507"/>
    <cellStyle name="Normal 8 2 18 6" xfId="19183"/>
    <cellStyle name="Normal 8 2 18 7" xfId="16334"/>
    <cellStyle name="Normal 8 2 18 8" xfId="22771"/>
    <cellStyle name="Normal 8 2 19" xfId="2838"/>
    <cellStyle name="Normal 8 2 19 2" xfId="10511"/>
    <cellStyle name="Normal 8 2 19 2 2" xfId="13311"/>
    <cellStyle name="Normal 8 2 19 3" xfId="10512"/>
    <cellStyle name="Normal 8 2 19 3 2" xfId="14620"/>
    <cellStyle name="Normal 8 2 19 4" xfId="12214"/>
    <cellStyle name="Normal 8 2 19 5" xfId="10510"/>
    <cellStyle name="Normal 8 2 19 6" xfId="19185"/>
    <cellStyle name="Normal 8 2 19 7" xfId="16332"/>
    <cellStyle name="Normal 8 2 19 8" xfId="22772"/>
    <cellStyle name="Normal 8 2 2" xfId="2839"/>
    <cellStyle name="Normal 8 2 2 10" xfId="19169"/>
    <cellStyle name="Normal 8 2 2 11" xfId="16356"/>
    <cellStyle name="Normal 8 2 2 12" xfId="22773"/>
    <cellStyle name="Normal 8 2 2 2" xfId="10513"/>
    <cellStyle name="Normal 8 2 2 2 2" xfId="13312"/>
    <cellStyle name="Normal 8 2 2 3" xfId="10514"/>
    <cellStyle name="Normal 8 2 2 3 2" xfId="14621"/>
    <cellStyle name="Normal 8 2 2 4" xfId="10515"/>
    <cellStyle name="Normal 8 2 2 5" xfId="10516"/>
    <cellStyle name="Normal 8 2 2 6" xfId="10517"/>
    <cellStyle name="Normal 8 2 2 7" xfId="10518"/>
    <cellStyle name="Normal 8 2 2 8" xfId="12215"/>
    <cellStyle name="Normal 8 2 2 9" xfId="10482"/>
    <cellStyle name="Normal 8 2 20" xfId="2840"/>
    <cellStyle name="Normal 8 2 20 2" xfId="10520"/>
    <cellStyle name="Normal 8 2 20 2 2" xfId="13313"/>
    <cellStyle name="Normal 8 2 20 3" xfId="10521"/>
    <cellStyle name="Normal 8 2 20 3 2" xfId="14622"/>
    <cellStyle name="Normal 8 2 20 4" xfId="12216"/>
    <cellStyle name="Normal 8 2 20 5" xfId="10519"/>
    <cellStyle name="Normal 8 2 20 6" xfId="19189"/>
    <cellStyle name="Normal 8 2 20 7" xfId="16326"/>
    <cellStyle name="Normal 8 2 20 8" xfId="22774"/>
    <cellStyle name="Normal 8 2 21" xfId="2841"/>
    <cellStyle name="Normal 8 2 21 2" xfId="10523"/>
    <cellStyle name="Normal 8 2 21 2 2" xfId="13314"/>
    <cellStyle name="Normal 8 2 21 3" xfId="10524"/>
    <cellStyle name="Normal 8 2 21 3 2" xfId="14623"/>
    <cellStyle name="Normal 8 2 21 4" xfId="12217"/>
    <cellStyle name="Normal 8 2 21 5" xfId="10522"/>
    <cellStyle name="Normal 8 2 21 6" xfId="19190"/>
    <cellStyle name="Normal 8 2 21 7" xfId="16324"/>
    <cellStyle name="Normal 8 2 21 8" xfId="22775"/>
    <cellStyle name="Normal 8 2 22" xfId="2842"/>
    <cellStyle name="Normal 8 2 22 2" xfId="10526"/>
    <cellStyle name="Normal 8 2 22 2 2" xfId="13315"/>
    <cellStyle name="Normal 8 2 22 3" xfId="10527"/>
    <cellStyle name="Normal 8 2 22 3 2" xfId="14624"/>
    <cellStyle name="Normal 8 2 22 4" xfId="12218"/>
    <cellStyle name="Normal 8 2 22 5" xfId="10525"/>
    <cellStyle name="Normal 8 2 22 6" xfId="19192"/>
    <cellStyle name="Normal 8 2 22 7" xfId="16321"/>
    <cellStyle name="Normal 8 2 22 8" xfId="22776"/>
    <cellStyle name="Normal 8 2 23" xfId="2843"/>
    <cellStyle name="Normal 8 2 23 2" xfId="10529"/>
    <cellStyle name="Normal 8 2 23 2 2" xfId="13316"/>
    <cellStyle name="Normal 8 2 23 3" xfId="10530"/>
    <cellStyle name="Normal 8 2 23 3 2" xfId="14625"/>
    <cellStyle name="Normal 8 2 23 4" xfId="12219"/>
    <cellStyle name="Normal 8 2 23 5" xfId="10528"/>
    <cellStyle name="Normal 8 2 23 6" xfId="19194"/>
    <cellStyle name="Normal 8 2 23 7" xfId="16319"/>
    <cellStyle name="Normal 8 2 23 8" xfId="22777"/>
    <cellStyle name="Normal 8 2 24" xfId="2844"/>
    <cellStyle name="Normal 8 2 24 2" xfId="10532"/>
    <cellStyle name="Normal 8 2 24 2 2" xfId="13317"/>
    <cellStyle name="Normal 8 2 24 3" xfId="10533"/>
    <cellStyle name="Normal 8 2 24 3 2" xfId="14626"/>
    <cellStyle name="Normal 8 2 24 4" xfId="12220"/>
    <cellStyle name="Normal 8 2 24 5" xfId="10531"/>
    <cellStyle name="Normal 8 2 24 6" xfId="19195"/>
    <cellStyle name="Normal 8 2 24 7" xfId="16316"/>
    <cellStyle name="Normal 8 2 24 8" xfId="22778"/>
    <cellStyle name="Normal 8 2 25" xfId="2845"/>
    <cellStyle name="Normal 8 2 25 2" xfId="10535"/>
    <cellStyle name="Normal 8 2 25 2 2" xfId="13318"/>
    <cellStyle name="Normal 8 2 25 3" xfId="10536"/>
    <cellStyle name="Normal 8 2 25 3 2" xfId="14627"/>
    <cellStyle name="Normal 8 2 25 4" xfId="12221"/>
    <cellStyle name="Normal 8 2 25 5" xfId="10534"/>
    <cellStyle name="Normal 8 2 25 6" xfId="19196"/>
    <cellStyle name="Normal 8 2 25 7" xfId="16314"/>
    <cellStyle name="Normal 8 2 25 8" xfId="22779"/>
    <cellStyle name="Normal 8 2 26" xfId="2846"/>
    <cellStyle name="Normal 8 2 26 2" xfId="10538"/>
    <cellStyle name="Normal 8 2 26 2 2" xfId="13319"/>
    <cellStyle name="Normal 8 2 26 3" xfId="10539"/>
    <cellStyle name="Normal 8 2 26 3 2" xfId="14628"/>
    <cellStyle name="Normal 8 2 26 4" xfId="12222"/>
    <cellStyle name="Normal 8 2 26 5" xfId="10537"/>
    <cellStyle name="Normal 8 2 26 6" xfId="19197"/>
    <cellStyle name="Normal 8 2 26 7" xfId="16311"/>
    <cellStyle name="Normal 8 2 26 8" xfId="22780"/>
    <cellStyle name="Normal 8 2 27" xfId="2847"/>
    <cellStyle name="Normal 8 2 27 2" xfId="10541"/>
    <cellStyle name="Normal 8 2 27 2 2" xfId="13320"/>
    <cellStyle name="Normal 8 2 27 3" xfId="10542"/>
    <cellStyle name="Normal 8 2 27 3 2" xfId="14629"/>
    <cellStyle name="Normal 8 2 27 4" xfId="12223"/>
    <cellStyle name="Normal 8 2 27 5" xfId="10540"/>
    <cellStyle name="Normal 8 2 27 6" xfId="19199"/>
    <cellStyle name="Normal 8 2 27 7" xfId="16309"/>
    <cellStyle name="Normal 8 2 27 8" xfId="22781"/>
    <cellStyle name="Normal 8 2 28" xfId="2848"/>
    <cellStyle name="Normal 8 2 28 2" xfId="10544"/>
    <cellStyle name="Normal 8 2 28 2 2" xfId="13321"/>
    <cellStyle name="Normal 8 2 28 3" xfId="10545"/>
    <cellStyle name="Normal 8 2 28 3 2" xfId="14630"/>
    <cellStyle name="Normal 8 2 28 4" xfId="12224"/>
    <cellStyle name="Normal 8 2 28 5" xfId="10543"/>
    <cellStyle name="Normal 8 2 28 6" xfId="19201"/>
    <cellStyle name="Normal 8 2 28 7" xfId="16306"/>
    <cellStyle name="Normal 8 2 28 8" xfId="22782"/>
    <cellStyle name="Normal 8 2 29" xfId="2849"/>
    <cellStyle name="Normal 8 2 29 2" xfId="10547"/>
    <cellStyle name="Normal 8 2 29 2 2" xfId="13322"/>
    <cellStyle name="Normal 8 2 29 3" xfId="10548"/>
    <cellStyle name="Normal 8 2 29 3 2" xfId="14631"/>
    <cellStyle name="Normal 8 2 29 4" xfId="12225"/>
    <cellStyle name="Normal 8 2 29 5" xfId="10546"/>
    <cellStyle name="Normal 8 2 29 6" xfId="19202"/>
    <cellStyle name="Normal 8 2 29 7" xfId="16304"/>
    <cellStyle name="Normal 8 2 29 8" xfId="22783"/>
    <cellStyle name="Normal 8 2 3" xfId="2850"/>
    <cellStyle name="Normal 8 2 3 2" xfId="10550"/>
    <cellStyle name="Normal 8 2 3 2 2" xfId="13323"/>
    <cellStyle name="Normal 8 2 3 3" xfId="10551"/>
    <cellStyle name="Normal 8 2 3 3 2" xfId="14632"/>
    <cellStyle name="Normal 8 2 3 4" xfId="12226"/>
    <cellStyle name="Normal 8 2 3 5" xfId="10549"/>
    <cellStyle name="Normal 8 2 3 6" xfId="19204"/>
    <cellStyle name="Normal 8 2 3 7" xfId="16301"/>
    <cellStyle name="Normal 8 2 3 8" xfId="22784"/>
    <cellStyle name="Normal 8 2 30" xfId="2851"/>
    <cellStyle name="Normal 8 2 30 2" xfId="10553"/>
    <cellStyle name="Normal 8 2 30 2 2" xfId="13324"/>
    <cellStyle name="Normal 8 2 30 3" xfId="10554"/>
    <cellStyle name="Normal 8 2 30 3 2" xfId="14633"/>
    <cellStyle name="Normal 8 2 30 4" xfId="12227"/>
    <cellStyle name="Normal 8 2 30 5" xfId="10552"/>
    <cellStyle name="Normal 8 2 30 6" xfId="19206"/>
    <cellStyle name="Normal 8 2 30 7" xfId="16299"/>
    <cellStyle name="Normal 8 2 30 8" xfId="22785"/>
    <cellStyle name="Normal 8 2 31" xfId="2852"/>
    <cellStyle name="Normal 8 2 31 2" xfId="10556"/>
    <cellStyle name="Normal 8 2 31 2 2" xfId="13325"/>
    <cellStyle name="Normal 8 2 31 3" xfId="10557"/>
    <cellStyle name="Normal 8 2 31 3 2" xfId="14634"/>
    <cellStyle name="Normal 8 2 31 4" xfId="12228"/>
    <cellStyle name="Normal 8 2 31 5" xfId="10555"/>
    <cellStyle name="Normal 8 2 31 6" xfId="19207"/>
    <cellStyle name="Normal 8 2 31 7" xfId="16296"/>
    <cellStyle name="Normal 8 2 31 8" xfId="22786"/>
    <cellStyle name="Normal 8 2 32" xfId="2853"/>
    <cellStyle name="Normal 8 2 32 2" xfId="10559"/>
    <cellStyle name="Normal 8 2 32 2 2" xfId="13326"/>
    <cellStyle name="Normal 8 2 32 3" xfId="10560"/>
    <cellStyle name="Normal 8 2 32 3 2" xfId="14635"/>
    <cellStyle name="Normal 8 2 32 4" xfId="12229"/>
    <cellStyle name="Normal 8 2 32 5" xfId="10558"/>
    <cellStyle name="Normal 8 2 32 6" xfId="19209"/>
    <cellStyle name="Normal 8 2 32 7" xfId="16294"/>
    <cellStyle name="Normal 8 2 32 8" xfId="22787"/>
    <cellStyle name="Normal 8 2 33" xfId="2854"/>
    <cellStyle name="Normal 8 2 33 2" xfId="10562"/>
    <cellStyle name="Normal 8 2 33 2 2" xfId="13327"/>
    <cellStyle name="Normal 8 2 33 3" xfId="10563"/>
    <cellStyle name="Normal 8 2 33 3 2" xfId="14636"/>
    <cellStyle name="Normal 8 2 33 4" xfId="12230"/>
    <cellStyle name="Normal 8 2 33 5" xfId="10561"/>
    <cellStyle name="Normal 8 2 33 6" xfId="19211"/>
    <cellStyle name="Normal 8 2 33 7" xfId="16291"/>
    <cellStyle name="Normal 8 2 33 8" xfId="22788"/>
    <cellStyle name="Normal 8 2 34" xfId="2855"/>
    <cellStyle name="Normal 8 2 34 2" xfId="10565"/>
    <cellStyle name="Normal 8 2 34 2 2" xfId="13328"/>
    <cellStyle name="Normal 8 2 34 3" xfId="10566"/>
    <cellStyle name="Normal 8 2 34 3 2" xfId="14637"/>
    <cellStyle name="Normal 8 2 34 4" xfId="12231"/>
    <cellStyle name="Normal 8 2 34 5" xfId="10564"/>
    <cellStyle name="Normal 8 2 34 6" xfId="19214"/>
    <cellStyle name="Normal 8 2 34 7" xfId="16289"/>
    <cellStyle name="Normal 8 2 34 8" xfId="22789"/>
    <cellStyle name="Normal 8 2 35" xfId="2856"/>
    <cellStyle name="Normal 8 2 35 2" xfId="10568"/>
    <cellStyle name="Normal 8 2 35 2 2" xfId="13329"/>
    <cellStyle name="Normal 8 2 35 3" xfId="10569"/>
    <cellStyle name="Normal 8 2 35 3 2" xfId="14638"/>
    <cellStyle name="Normal 8 2 35 4" xfId="12232"/>
    <cellStyle name="Normal 8 2 35 5" xfId="10567"/>
    <cellStyle name="Normal 8 2 35 6" xfId="19215"/>
    <cellStyle name="Normal 8 2 35 7" xfId="16286"/>
    <cellStyle name="Normal 8 2 35 8" xfId="22790"/>
    <cellStyle name="Normal 8 2 36" xfId="2857"/>
    <cellStyle name="Normal 8 2 36 2" xfId="10571"/>
    <cellStyle name="Normal 8 2 36 2 2" xfId="13330"/>
    <cellStyle name="Normal 8 2 36 3" xfId="10572"/>
    <cellStyle name="Normal 8 2 36 3 2" xfId="14639"/>
    <cellStyle name="Normal 8 2 36 4" xfId="12233"/>
    <cellStyle name="Normal 8 2 36 5" xfId="10570"/>
    <cellStyle name="Normal 8 2 36 6" xfId="19217"/>
    <cellStyle name="Normal 8 2 36 7" xfId="16284"/>
    <cellStyle name="Normal 8 2 36 8" xfId="22791"/>
    <cellStyle name="Normal 8 2 37" xfId="2858"/>
    <cellStyle name="Normal 8 2 37 2" xfId="10574"/>
    <cellStyle name="Normal 8 2 37 2 2" xfId="13331"/>
    <cellStyle name="Normal 8 2 37 3" xfId="10575"/>
    <cellStyle name="Normal 8 2 37 3 2" xfId="14640"/>
    <cellStyle name="Normal 8 2 37 4" xfId="12234"/>
    <cellStyle name="Normal 8 2 37 5" xfId="10573"/>
    <cellStyle name="Normal 8 2 37 6" xfId="19219"/>
    <cellStyle name="Normal 8 2 37 7" xfId="16265"/>
    <cellStyle name="Normal 8 2 37 8" xfId="22792"/>
    <cellStyle name="Normal 8 2 38" xfId="2859"/>
    <cellStyle name="Normal 8 2 38 2" xfId="10577"/>
    <cellStyle name="Normal 8 2 38 2 2" xfId="13332"/>
    <cellStyle name="Normal 8 2 38 3" xfId="10578"/>
    <cellStyle name="Normal 8 2 38 3 2" xfId="14641"/>
    <cellStyle name="Normal 8 2 38 4" xfId="12235"/>
    <cellStyle name="Normal 8 2 38 5" xfId="10576"/>
    <cellStyle name="Normal 8 2 38 6" xfId="19220"/>
    <cellStyle name="Normal 8 2 38 7" xfId="16262"/>
    <cellStyle name="Normal 8 2 38 8" xfId="22793"/>
    <cellStyle name="Normal 8 2 39" xfId="2860"/>
    <cellStyle name="Normal 8 2 39 2" xfId="10580"/>
    <cellStyle name="Normal 8 2 39 2 2" xfId="13333"/>
    <cellStyle name="Normal 8 2 39 3" xfId="10581"/>
    <cellStyle name="Normal 8 2 39 3 2" xfId="14642"/>
    <cellStyle name="Normal 8 2 39 4" xfId="12236"/>
    <cellStyle name="Normal 8 2 39 5" xfId="10579"/>
    <cellStyle name="Normal 8 2 39 6" xfId="19222"/>
    <cellStyle name="Normal 8 2 39 7" xfId="16260"/>
    <cellStyle name="Normal 8 2 39 8" xfId="22794"/>
    <cellStyle name="Normal 8 2 4" xfId="2861"/>
    <cellStyle name="Normal 8 2 4 2" xfId="10583"/>
    <cellStyle name="Normal 8 2 4 2 2" xfId="13334"/>
    <cellStyle name="Normal 8 2 4 3" xfId="10584"/>
    <cellStyle name="Normal 8 2 4 3 2" xfId="14643"/>
    <cellStyle name="Normal 8 2 4 4" xfId="12237"/>
    <cellStyle name="Normal 8 2 4 5" xfId="10582"/>
    <cellStyle name="Normal 8 2 4 6" xfId="19224"/>
    <cellStyle name="Normal 8 2 4 7" xfId="16258"/>
    <cellStyle name="Normal 8 2 4 8" xfId="22795"/>
    <cellStyle name="Normal 8 2 40" xfId="2862"/>
    <cellStyle name="Normal 8 2 40 2" xfId="10586"/>
    <cellStyle name="Normal 8 2 40 2 2" xfId="13335"/>
    <cellStyle name="Normal 8 2 40 3" xfId="10587"/>
    <cellStyle name="Normal 8 2 40 3 2" xfId="14644"/>
    <cellStyle name="Normal 8 2 40 4" xfId="12238"/>
    <cellStyle name="Normal 8 2 40 5" xfId="10585"/>
    <cellStyle name="Normal 8 2 40 6" xfId="19225"/>
    <cellStyle name="Normal 8 2 40 7" xfId="16256"/>
    <cellStyle name="Normal 8 2 40 8" xfId="22796"/>
    <cellStyle name="Normal 8 2 41" xfId="2863"/>
    <cellStyle name="Normal 8 2 41 2" xfId="10589"/>
    <cellStyle name="Normal 8 2 41 2 2" xfId="13336"/>
    <cellStyle name="Normal 8 2 41 3" xfId="10590"/>
    <cellStyle name="Normal 8 2 41 3 2" xfId="14645"/>
    <cellStyle name="Normal 8 2 41 4" xfId="12239"/>
    <cellStyle name="Normal 8 2 41 5" xfId="10588"/>
    <cellStyle name="Normal 8 2 41 6" xfId="19227"/>
    <cellStyle name="Normal 8 2 41 7" xfId="16253"/>
    <cellStyle name="Normal 8 2 41 8" xfId="22797"/>
    <cellStyle name="Normal 8 2 42" xfId="2864"/>
    <cellStyle name="Normal 8 2 42 2" xfId="10592"/>
    <cellStyle name="Normal 8 2 42 2 2" xfId="13337"/>
    <cellStyle name="Normal 8 2 42 3" xfId="10593"/>
    <cellStyle name="Normal 8 2 42 3 2" xfId="14646"/>
    <cellStyle name="Normal 8 2 42 4" xfId="12240"/>
    <cellStyle name="Normal 8 2 42 5" xfId="10591"/>
    <cellStyle name="Normal 8 2 42 6" xfId="19229"/>
    <cellStyle name="Normal 8 2 42 7" xfId="16251"/>
    <cellStyle name="Normal 8 2 42 8" xfId="22798"/>
    <cellStyle name="Normal 8 2 43" xfId="2865"/>
    <cellStyle name="Normal 8 2 43 2" xfId="10595"/>
    <cellStyle name="Normal 8 2 43 2 2" xfId="13338"/>
    <cellStyle name="Normal 8 2 43 3" xfId="10596"/>
    <cellStyle name="Normal 8 2 43 3 2" xfId="14647"/>
    <cellStyle name="Normal 8 2 43 4" xfId="12241"/>
    <cellStyle name="Normal 8 2 43 5" xfId="10594"/>
    <cellStyle name="Normal 8 2 43 6" xfId="19230"/>
    <cellStyle name="Normal 8 2 43 7" xfId="16248"/>
    <cellStyle name="Normal 8 2 43 8" xfId="22799"/>
    <cellStyle name="Normal 8 2 44" xfId="2866"/>
    <cellStyle name="Normal 8 2 44 2" xfId="10598"/>
    <cellStyle name="Normal 8 2 44 2 2" xfId="13339"/>
    <cellStyle name="Normal 8 2 44 3" xfId="10599"/>
    <cellStyle name="Normal 8 2 44 3 2" xfId="14648"/>
    <cellStyle name="Normal 8 2 44 4" xfId="12242"/>
    <cellStyle name="Normal 8 2 44 5" xfId="10597"/>
    <cellStyle name="Normal 8 2 44 6" xfId="19232"/>
    <cellStyle name="Normal 8 2 44 7" xfId="16246"/>
    <cellStyle name="Normal 8 2 44 8" xfId="22800"/>
    <cellStyle name="Normal 8 2 45" xfId="2867"/>
    <cellStyle name="Normal 8 2 45 2" xfId="10601"/>
    <cellStyle name="Normal 8 2 45 2 2" xfId="13340"/>
    <cellStyle name="Normal 8 2 45 3" xfId="10602"/>
    <cellStyle name="Normal 8 2 45 3 2" xfId="14649"/>
    <cellStyle name="Normal 8 2 45 4" xfId="12243"/>
    <cellStyle name="Normal 8 2 45 5" xfId="10600"/>
    <cellStyle name="Normal 8 2 45 6" xfId="19234"/>
    <cellStyle name="Normal 8 2 45 7" xfId="16243"/>
    <cellStyle name="Normal 8 2 45 8" xfId="22801"/>
    <cellStyle name="Normal 8 2 46" xfId="2868"/>
    <cellStyle name="Normal 8 2 46 2" xfId="10604"/>
    <cellStyle name="Normal 8 2 46 2 2" xfId="13341"/>
    <cellStyle name="Normal 8 2 46 3" xfId="10605"/>
    <cellStyle name="Normal 8 2 46 3 2" xfId="14650"/>
    <cellStyle name="Normal 8 2 46 4" xfId="12244"/>
    <cellStyle name="Normal 8 2 46 5" xfId="10603"/>
    <cellStyle name="Normal 8 2 46 6" xfId="19235"/>
    <cellStyle name="Normal 8 2 46 7" xfId="16241"/>
    <cellStyle name="Normal 8 2 46 8" xfId="22802"/>
    <cellStyle name="Normal 8 2 47" xfId="2869"/>
    <cellStyle name="Normal 8 2 47 2" xfId="10607"/>
    <cellStyle name="Normal 8 2 47 2 2" xfId="13342"/>
    <cellStyle name="Normal 8 2 47 3" xfId="10608"/>
    <cellStyle name="Normal 8 2 47 3 2" xfId="14651"/>
    <cellStyle name="Normal 8 2 47 4" xfId="12245"/>
    <cellStyle name="Normal 8 2 47 5" xfId="10606"/>
    <cellStyle name="Normal 8 2 47 6" xfId="19237"/>
    <cellStyle name="Normal 8 2 47 7" xfId="16238"/>
    <cellStyle name="Normal 8 2 47 8" xfId="22803"/>
    <cellStyle name="Normal 8 2 48" xfId="2870"/>
    <cellStyle name="Normal 8 2 48 2" xfId="10610"/>
    <cellStyle name="Normal 8 2 48 2 2" xfId="13343"/>
    <cellStyle name="Normal 8 2 48 3" xfId="10611"/>
    <cellStyle name="Normal 8 2 48 3 2" xfId="14652"/>
    <cellStyle name="Normal 8 2 48 4" xfId="12246"/>
    <cellStyle name="Normal 8 2 48 5" xfId="10609"/>
    <cellStyle name="Normal 8 2 48 6" xfId="19239"/>
    <cellStyle name="Normal 8 2 48 7" xfId="16236"/>
    <cellStyle name="Normal 8 2 48 8" xfId="22804"/>
    <cellStyle name="Normal 8 2 49" xfId="2871"/>
    <cellStyle name="Normal 8 2 49 2" xfId="10613"/>
    <cellStyle name="Normal 8 2 49 2 2" xfId="13344"/>
    <cellStyle name="Normal 8 2 49 3" xfId="10614"/>
    <cellStyle name="Normal 8 2 49 3 2" xfId="14653"/>
    <cellStyle name="Normal 8 2 49 4" xfId="12247"/>
    <cellStyle name="Normal 8 2 49 5" xfId="10612"/>
    <cellStyle name="Normal 8 2 49 6" xfId="19240"/>
    <cellStyle name="Normal 8 2 49 7" xfId="16233"/>
    <cellStyle name="Normal 8 2 49 8" xfId="22805"/>
    <cellStyle name="Normal 8 2 5" xfId="2872"/>
    <cellStyle name="Normal 8 2 5 2" xfId="10616"/>
    <cellStyle name="Normal 8 2 5 2 2" xfId="13345"/>
    <cellStyle name="Normal 8 2 5 3" xfId="10617"/>
    <cellStyle name="Normal 8 2 5 3 2" xfId="14654"/>
    <cellStyle name="Normal 8 2 5 4" xfId="12248"/>
    <cellStyle name="Normal 8 2 5 5" xfId="10615"/>
    <cellStyle name="Normal 8 2 5 6" xfId="19242"/>
    <cellStyle name="Normal 8 2 5 7" xfId="16231"/>
    <cellStyle name="Normal 8 2 5 8" xfId="22806"/>
    <cellStyle name="Normal 8 2 50" xfId="2873"/>
    <cellStyle name="Normal 8 2 50 2" xfId="10619"/>
    <cellStyle name="Normal 8 2 50 2 2" xfId="13346"/>
    <cellStyle name="Normal 8 2 50 3" xfId="10620"/>
    <cellStyle name="Normal 8 2 50 3 2" xfId="14655"/>
    <cellStyle name="Normal 8 2 50 4" xfId="12249"/>
    <cellStyle name="Normal 8 2 50 5" xfId="10618"/>
    <cellStyle name="Normal 8 2 50 6" xfId="19244"/>
    <cellStyle name="Normal 8 2 50 7" xfId="16228"/>
    <cellStyle name="Normal 8 2 50 8" xfId="22807"/>
    <cellStyle name="Normal 8 2 51" xfId="2874"/>
    <cellStyle name="Normal 8 2 51 2" xfId="10622"/>
    <cellStyle name="Normal 8 2 51 2 2" xfId="13347"/>
    <cellStyle name="Normal 8 2 51 3" xfId="10623"/>
    <cellStyle name="Normal 8 2 51 3 2" xfId="14656"/>
    <cellStyle name="Normal 8 2 51 4" xfId="12250"/>
    <cellStyle name="Normal 8 2 51 5" xfId="10621"/>
    <cellStyle name="Normal 8 2 51 6" xfId="19245"/>
    <cellStyle name="Normal 8 2 51 7" xfId="16226"/>
    <cellStyle name="Normal 8 2 51 8" xfId="22808"/>
    <cellStyle name="Normal 8 2 52" xfId="2875"/>
    <cellStyle name="Normal 8 2 52 2" xfId="10625"/>
    <cellStyle name="Normal 8 2 52 2 2" xfId="13348"/>
    <cellStyle name="Normal 8 2 52 3" xfId="10626"/>
    <cellStyle name="Normal 8 2 52 3 2" xfId="14657"/>
    <cellStyle name="Normal 8 2 52 4" xfId="12251"/>
    <cellStyle name="Normal 8 2 52 5" xfId="10624"/>
    <cellStyle name="Normal 8 2 52 6" xfId="19247"/>
    <cellStyle name="Normal 8 2 52 7" xfId="16223"/>
    <cellStyle name="Normal 8 2 52 8" xfId="22809"/>
    <cellStyle name="Normal 8 2 53" xfId="2876"/>
    <cellStyle name="Normal 8 2 53 2" xfId="10628"/>
    <cellStyle name="Normal 8 2 53 2 2" xfId="13349"/>
    <cellStyle name="Normal 8 2 53 3" xfId="10629"/>
    <cellStyle name="Normal 8 2 53 3 2" xfId="14658"/>
    <cellStyle name="Normal 8 2 53 4" xfId="12252"/>
    <cellStyle name="Normal 8 2 53 5" xfId="10627"/>
    <cellStyle name="Normal 8 2 53 6" xfId="19249"/>
    <cellStyle name="Normal 8 2 53 7" xfId="16221"/>
    <cellStyle name="Normal 8 2 53 8" xfId="22810"/>
    <cellStyle name="Normal 8 2 54" xfId="2877"/>
    <cellStyle name="Normal 8 2 54 2" xfId="10631"/>
    <cellStyle name="Normal 8 2 54 2 2" xfId="13350"/>
    <cellStyle name="Normal 8 2 54 3" xfId="10632"/>
    <cellStyle name="Normal 8 2 54 3 2" xfId="14659"/>
    <cellStyle name="Normal 8 2 54 4" xfId="12253"/>
    <cellStyle name="Normal 8 2 54 5" xfId="10630"/>
    <cellStyle name="Normal 8 2 54 6" xfId="19250"/>
    <cellStyle name="Normal 8 2 54 7" xfId="16218"/>
    <cellStyle name="Normal 8 2 54 8" xfId="22811"/>
    <cellStyle name="Normal 8 2 55" xfId="2878"/>
    <cellStyle name="Normal 8 2 55 2" xfId="10634"/>
    <cellStyle name="Normal 8 2 55 2 2" xfId="13351"/>
    <cellStyle name="Normal 8 2 55 3" xfId="10635"/>
    <cellStyle name="Normal 8 2 55 3 2" xfId="14660"/>
    <cellStyle name="Normal 8 2 55 4" xfId="12254"/>
    <cellStyle name="Normal 8 2 55 5" xfId="10633"/>
    <cellStyle name="Normal 8 2 55 6" xfId="19252"/>
    <cellStyle name="Normal 8 2 55 7" xfId="16216"/>
    <cellStyle name="Normal 8 2 55 8" xfId="22812"/>
    <cellStyle name="Normal 8 2 56" xfId="2879"/>
    <cellStyle name="Normal 8 2 56 2" xfId="10637"/>
    <cellStyle name="Normal 8 2 56 2 2" xfId="13352"/>
    <cellStyle name="Normal 8 2 56 3" xfId="10638"/>
    <cellStyle name="Normal 8 2 56 3 2" xfId="14661"/>
    <cellStyle name="Normal 8 2 56 4" xfId="12255"/>
    <cellStyle name="Normal 8 2 56 5" xfId="10636"/>
    <cellStyle name="Normal 8 2 56 6" xfId="19254"/>
    <cellStyle name="Normal 8 2 56 7" xfId="16213"/>
    <cellStyle name="Normal 8 2 56 8" xfId="22813"/>
    <cellStyle name="Normal 8 2 57" xfId="2880"/>
    <cellStyle name="Normal 8 2 57 2" xfId="10640"/>
    <cellStyle name="Normal 8 2 57 2 2" xfId="13662"/>
    <cellStyle name="Normal 8 2 57 3" xfId="10641"/>
    <cellStyle name="Normal 8 2 57 3 2" xfId="14971"/>
    <cellStyle name="Normal 8 2 57 4" xfId="12256"/>
    <cellStyle name="Normal 8 2 57 5" xfId="10639"/>
    <cellStyle name="Normal 8 2 57 6" xfId="19255"/>
    <cellStyle name="Normal 8 2 57 7" xfId="16211"/>
    <cellStyle name="Normal 8 2 57 8" xfId="23073"/>
    <cellStyle name="Normal 8 2 58" xfId="2881"/>
    <cellStyle name="Normal 8 2 58 2" xfId="10643"/>
    <cellStyle name="Normal 8 2 58 2 2" xfId="13429"/>
    <cellStyle name="Normal 8 2 58 3" xfId="10644"/>
    <cellStyle name="Normal 8 2 58 3 2" xfId="14738"/>
    <cellStyle name="Normal 8 2 58 4" xfId="12257"/>
    <cellStyle name="Normal 8 2 58 5" xfId="10642"/>
    <cellStyle name="Normal 8 2 58 6" xfId="19257"/>
    <cellStyle name="Normal 8 2 58 7" xfId="16208"/>
    <cellStyle name="Normal 8 2 58 8" xfId="22878"/>
    <cellStyle name="Normal 8 2 59" xfId="2882"/>
    <cellStyle name="Normal 8 2 59 2" xfId="10646"/>
    <cellStyle name="Normal 8 2 59 2 2" xfId="13692"/>
    <cellStyle name="Normal 8 2 59 3" xfId="10647"/>
    <cellStyle name="Normal 8 2 59 3 2" xfId="15001"/>
    <cellStyle name="Normal 8 2 59 4" xfId="12258"/>
    <cellStyle name="Normal 8 2 59 5" xfId="10645"/>
    <cellStyle name="Normal 8 2 59 6" xfId="19259"/>
    <cellStyle name="Normal 8 2 59 7" xfId="16206"/>
    <cellStyle name="Normal 8 2 59 8" xfId="23080"/>
    <cellStyle name="Normal 8 2 6" xfId="2883"/>
    <cellStyle name="Normal 8 2 6 2" xfId="10649"/>
    <cellStyle name="Normal 8 2 6 2 2" xfId="13353"/>
    <cellStyle name="Normal 8 2 6 3" xfId="10650"/>
    <cellStyle name="Normal 8 2 6 3 2" xfId="14662"/>
    <cellStyle name="Normal 8 2 6 4" xfId="12259"/>
    <cellStyle name="Normal 8 2 6 5" xfId="10648"/>
    <cellStyle name="Normal 8 2 6 6" xfId="19260"/>
    <cellStyle name="Normal 8 2 6 7" xfId="16203"/>
    <cellStyle name="Normal 8 2 6 8" xfId="22814"/>
    <cellStyle name="Normal 8 2 60" xfId="2884"/>
    <cellStyle name="Normal 8 2 60 2" xfId="10652"/>
    <cellStyle name="Normal 8 2 60 2 2" xfId="13707"/>
    <cellStyle name="Normal 8 2 60 3" xfId="10653"/>
    <cellStyle name="Normal 8 2 60 3 2" xfId="15016"/>
    <cellStyle name="Normal 8 2 60 4" xfId="12260"/>
    <cellStyle name="Normal 8 2 60 5" xfId="10651"/>
    <cellStyle name="Normal 8 2 60 6" xfId="19262"/>
    <cellStyle name="Normal 8 2 60 7" xfId="16201"/>
    <cellStyle name="Normal 8 2 60 8" xfId="23086"/>
    <cellStyle name="Normal 8 2 61" xfId="2885"/>
    <cellStyle name="Normal 8 2 61 2" xfId="10655"/>
    <cellStyle name="Normal 8 2 61 2 2" xfId="13721"/>
    <cellStyle name="Normal 8 2 61 3" xfId="10656"/>
    <cellStyle name="Normal 8 2 61 3 2" xfId="15030"/>
    <cellStyle name="Normal 8 2 61 4" xfId="12261"/>
    <cellStyle name="Normal 8 2 61 5" xfId="10654"/>
    <cellStyle name="Normal 8 2 61 6" xfId="19263"/>
    <cellStyle name="Normal 8 2 61 7" xfId="16198"/>
    <cellStyle name="Normal 8 2 61 8" xfId="23091"/>
    <cellStyle name="Normal 8 2 62" xfId="2886"/>
    <cellStyle name="Normal 8 2 62 2" xfId="10658"/>
    <cellStyle name="Normal 8 2 62 2 2" xfId="13735"/>
    <cellStyle name="Normal 8 2 62 3" xfId="10659"/>
    <cellStyle name="Normal 8 2 62 3 2" xfId="15044"/>
    <cellStyle name="Normal 8 2 62 4" xfId="12262"/>
    <cellStyle name="Normal 8 2 62 5" xfId="10657"/>
    <cellStyle name="Normal 8 2 62 6" xfId="19265"/>
    <cellStyle name="Normal 8 2 62 7" xfId="16196"/>
    <cellStyle name="Normal 8 2 62 8" xfId="23095"/>
    <cellStyle name="Normal 8 2 63" xfId="2887"/>
    <cellStyle name="Normal 8 2 63 2" xfId="10661"/>
    <cellStyle name="Normal 8 2 63 2 2" xfId="13749"/>
    <cellStyle name="Normal 8 2 63 3" xfId="10662"/>
    <cellStyle name="Normal 8 2 63 3 2" xfId="15058"/>
    <cellStyle name="Normal 8 2 63 4" xfId="12263"/>
    <cellStyle name="Normal 8 2 63 5" xfId="10660"/>
    <cellStyle name="Normal 8 2 63 6" xfId="19267"/>
    <cellStyle name="Normal 8 2 63 7" xfId="16193"/>
    <cellStyle name="Normal 8 2 63 8" xfId="23099"/>
    <cellStyle name="Normal 8 2 64" xfId="2888"/>
    <cellStyle name="Normal 8 2 64 2" xfId="13301"/>
    <cellStyle name="Normal 8 2 64 3" xfId="10663"/>
    <cellStyle name="Normal 8 2 64 4" xfId="19268"/>
    <cellStyle name="Normal 8 2 64 5" xfId="16191"/>
    <cellStyle name="Normal 8 2 65" xfId="2889"/>
    <cellStyle name="Normal 8 2 65 2" xfId="14610"/>
    <cellStyle name="Normal 8 2 65 3" xfId="10664"/>
    <cellStyle name="Normal 8 2 65 4" xfId="19269"/>
    <cellStyle name="Normal 8 2 65 5" xfId="16189"/>
    <cellStyle name="Normal 8 2 66" xfId="10665"/>
    <cellStyle name="Normal 8 2 67" xfId="12204"/>
    <cellStyle name="Normal 8 2 68" xfId="15129"/>
    <cellStyle name="Normal 8 2 69" xfId="23343"/>
    <cellStyle name="Normal 8 2 7" xfId="2890"/>
    <cellStyle name="Normal 8 2 7 2" xfId="10667"/>
    <cellStyle name="Normal 8 2 7 2 2" xfId="13354"/>
    <cellStyle name="Normal 8 2 7 3" xfId="10668"/>
    <cellStyle name="Normal 8 2 7 3 2" xfId="14663"/>
    <cellStyle name="Normal 8 2 7 4" xfId="12264"/>
    <cellStyle name="Normal 8 2 7 5" xfId="10666"/>
    <cellStyle name="Normal 8 2 7 6" xfId="19271"/>
    <cellStyle name="Normal 8 2 7 7" xfId="16187"/>
    <cellStyle name="Normal 8 2 7 8" xfId="22815"/>
    <cellStyle name="Normal 8 2 70" xfId="23412"/>
    <cellStyle name="Normal 8 2 71" xfId="23469"/>
    <cellStyle name="Normal 8 2 72" xfId="23521"/>
    <cellStyle name="Normal 8 2 73" xfId="23572"/>
    <cellStyle name="Normal 8 2 74" xfId="23628"/>
    <cellStyle name="Normal 8 2 75" xfId="23678"/>
    <cellStyle name="Normal 8 2 76" xfId="23731"/>
    <cellStyle name="Normal 8 2 77" xfId="23775"/>
    <cellStyle name="Normal 8 2 78" xfId="23817"/>
    <cellStyle name="Normal 8 2 8" xfId="2891"/>
    <cellStyle name="Normal 8 2 8 2" xfId="10670"/>
    <cellStyle name="Normal 8 2 8 2 2" xfId="13355"/>
    <cellStyle name="Normal 8 2 8 3" xfId="10671"/>
    <cellStyle name="Normal 8 2 8 3 2" xfId="14664"/>
    <cellStyle name="Normal 8 2 8 4" xfId="12265"/>
    <cellStyle name="Normal 8 2 8 5" xfId="10669"/>
    <cellStyle name="Normal 8 2 8 6" xfId="19273"/>
    <cellStyle name="Normal 8 2 8 7" xfId="16185"/>
    <cellStyle name="Normal 8 2 8 8" xfId="22816"/>
    <cellStyle name="Normal 8 2 9" xfId="2892"/>
    <cellStyle name="Normal 8 2 9 2" xfId="10673"/>
    <cellStyle name="Normal 8 2 9 2 2" xfId="13356"/>
    <cellStyle name="Normal 8 2 9 3" xfId="10674"/>
    <cellStyle name="Normal 8 2 9 3 2" xfId="14665"/>
    <cellStyle name="Normal 8 2 9 4" xfId="12266"/>
    <cellStyle name="Normal 8 2 9 5" xfId="10672"/>
    <cellStyle name="Normal 8 2 9 6" xfId="19274"/>
    <cellStyle name="Normal 8 2 9 7" xfId="16182"/>
    <cellStyle name="Normal 8 2 9 8" xfId="22817"/>
    <cellStyle name="Normal 8 20" xfId="2893"/>
    <cellStyle name="Normal 8 20 10" xfId="23630"/>
    <cellStyle name="Normal 8 20 11" xfId="23682"/>
    <cellStyle name="Normal 8 20 12" xfId="23733"/>
    <cellStyle name="Normal 8 20 13" xfId="23776"/>
    <cellStyle name="Normal 8 20 14" xfId="23818"/>
    <cellStyle name="Normal 8 20 2" xfId="10675"/>
    <cellStyle name="Normal 8 20 3" xfId="19277"/>
    <cellStyle name="Normal 8 20 4" xfId="16180"/>
    <cellStyle name="Normal 8 20 5" xfId="23345"/>
    <cellStyle name="Normal 8 20 6" xfId="23416"/>
    <cellStyle name="Normal 8 20 7" xfId="23471"/>
    <cellStyle name="Normal 8 20 8" xfId="23523"/>
    <cellStyle name="Normal 8 20 9" xfId="23576"/>
    <cellStyle name="Normal 8 21" xfId="2894"/>
    <cellStyle name="Normal 8 21 2" xfId="10676"/>
    <cellStyle name="Normal 8 21 3" xfId="19278"/>
    <cellStyle name="Normal 8 21 4" xfId="16178"/>
    <cellStyle name="Normal 8 22" xfId="2895"/>
    <cellStyle name="Normal 8 22 2" xfId="10677"/>
    <cellStyle name="Normal 8 22 3" xfId="19279"/>
    <cellStyle name="Normal 8 22 4" xfId="16177"/>
    <cellStyle name="Normal 8 23" xfId="2896"/>
    <cellStyle name="Normal 8 23 2" xfId="10678"/>
    <cellStyle name="Normal 8 23 3" xfId="19280"/>
    <cellStyle name="Normal 8 23 4" xfId="16175"/>
    <cellStyle name="Normal 8 24" xfId="2897"/>
    <cellStyle name="Normal 8 24 2" xfId="10679"/>
    <cellStyle name="Normal 8 24 3" xfId="19281"/>
    <cellStyle name="Normal 8 24 4" xfId="16174"/>
    <cellStyle name="Normal 8 25" xfId="10680"/>
    <cellStyle name="Normal 8 26" xfId="10681"/>
    <cellStyle name="Normal 8 27" xfId="10682"/>
    <cellStyle name="Normal 8 28" xfId="10683"/>
    <cellStyle name="Normal 8 29" xfId="12203"/>
    <cellStyle name="Normal 8 3" xfId="2898"/>
    <cellStyle name="Normal 8 3 10" xfId="2899"/>
    <cellStyle name="Normal 8 3 10 2" xfId="10686"/>
    <cellStyle name="Normal 8 3 10 2 2" xfId="13358"/>
    <cellStyle name="Normal 8 3 10 3" xfId="10687"/>
    <cellStyle name="Normal 8 3 10 3 2" xfId="14667"/>
    <cellStyle name="Normal 8 3 10 4" xfId="12268"/>
    <cellStyle name="Normal 8 3 10 5" xfId="10685"/>
    <cellStyle name="Normal 8 3 10 6" xfId="19287"/>
    <cellStyle name="Normal 8 3 10 7" xfId="16169"/>
    <cellStyle name="Normal 8 3 10 8" xfId="22818"/>
    <cellStyle name="Normal 8 3 11" xfId="2900"/>
    <cellStyle name="Normal 8 3 11 2" xfId="10689"/>
    <cellStyle name="Normal 8 3 11 2 2" xfId="13359"/>
    <cellStyle name="Normal 8 3 11 3" xfId="10690"/>
    <cellStyle name="Normal 8 3 11 3 2" xfId="14668"/>
    <cellStyle name="Normal 8 3 11 4" xfId="12269"/>
    <cellStyle name="Normal 8 3 11 5" xfId="10688"/>
    <cellStyle name="Normal 8 3 11 6" xfId="19290"/>
    <cellStyle name="Normal 8 3 11 7" xfId="16166"/>
    <cellStyle name="Normal 8 3 11 8" xfId="22819"/>
    <cellStyle name="Normal 8 3 12" xfId="2901"/>
    <cellStyle name="Normal 8 3 12 2" xfId="10692"/>
    <cellStyle name="Normal 8 3 12 2 2" xfId="13360"/>
    <cellStyle name="Normal 8 3 12 3" xfId="10693"/>
    <cellStyle name="Normal 8 3 12 3 2" xfId="14669"/>
    <cellStyle name="Normal 8 3 12 4" xfId="12270"/>
    <cellStyle name="Normal 8 3 12 5" xfId="10691"/>
    <cellStyle name="Normal 8 3 12 6" xfId="19292"/>
    <cellStyle name="Normal 8 3 12 7" xfId="16164"/>
    <cellStyle name="Normal 8 3 12 8" xfId="22820"/>
    <cellStyle name="Normal 8 3 13" xfId="2902"/>
    <cellStyle name="Normal 8 3 13 2" xfId="10695"/>
    <cellStyle name="Normal 8 3 13 2 2" xfId="13361"/>
    <cellStyle name="Normal 8 3 13 3" xfId="10696"/>
    <cellStyle name="Normal 8 3 13 3 2" xfId="14670"/>
    <cellStyle name="Normal 8 3 13 4" xfId="12271"/>
    <cellStyle name="Normal 8 3 13 5" xfId="10694"/>
    <cellStyle name="Normal 8 3 13 6" xfId="19293"/>
    <cellStyle name="Normal 8 3 13 7" xfId="16161"/>
    <cellStyle name="Normal 8 3 13 8" xfId="22821"/>
    <cellStyle name="Normal 8 3 14" xfId="2903"/>
    <cellStyle name="Normal 8 3 14 2" xfId="10698"/>
    <cellStyle name="Normal 8 3 14 2 2" xfId="13362"/>
    <cellStyle name="Normal 8 3 14 3" xfId="10699"/>
    <cellStyle name="Normal 8 3 14 3 2" xfId="14671"/>
    <cellStyle name="Normal 8 3 14 4" xfId="12272"/>
    <cellStyle name="Normal 8 3 14 5" xfId="10697"/>
    <cellStyle name="Normal 8 3 14 6" xfId="19294"/>
    <cellStyle name="Normal 8 3 14 7" xfId="16159"/>
    <cellStyle name="Normal 8 3 14 8" xfId="22822"/>
    <cellStyle name="Normal 8 3 15" xfId="2904"/>
    <cellStyle name="Normal 8 3 15 2" xfId="10701"/>
    <cellStyle name="Normal 8 3 15 2 2" xfId="13363"/>
    <cellStyle name="Normal 8 3 15 3" xfId="10702"/>
    <cellStyle name="Normal 8 3 15 3 2" xfId="14672"/>
    <cellStyle name="Normal 8 3 15 4" xfId="12273"/>
    <cellStyle name="Normal 8 3 15 5" xfId="10700"/>
    <cellStyle name="Normal 8 3 15 6" xfId="19296"/>
    <cellStyle name="Normal 8 3 15 7" xfId="16155"/>
    <cellStyle name="Normal 8 3 15 8" xfId="22823"/>
    <cellStyle name="Normal 8 3 16" xfId="2905"/>
    <cellStyle name="Normal 8 3 16 2" xfId="10704"/>
    <cellStyle name="Normal 8 3 16 2 2" xfId="13364"/>
    <cellStyle name="Normal 8 3 16 3" xfId="10705"/>
    <cellStyle name="Normal 8 3 16 3 2" xfId="14673"/>
    <cellStyle name="Normal 8 3 16 4" xfId="12274"/>
    <cellStyle name="Normal 8 3 16 5" xfId="10703"/>
    <cellStyle name="Normal 8 3 16 6" xfId="19298"/>
    <cellStyle name="Normal 8 3 16 7" xfId="19485"/>
    <cellStyle name="Normal 8 3 16 8" xfId="22824"/>
    <cellStyle name="Normal 8 3 17" xfId="2906"/>
    <cellStyle name="Normal 8 3 17 2" xfId="10707"/>
    <cellStyle name="Normal 8 3 17 2 2" xfId="13365"/>
    <cellStyle name="Normal 8 3 17 3" xfId="10708"/>
    <cellStyle name="Normal 8 3 17 3 2" xfId="14674"/>
    <cellStyle name="Normal 8 3 17 4" xfId="12275"/>
    <cellStyle name="Normal 8 3 17 5" xfId="10706"/>
    <cellStyle name="Normal 8 3 17 6" xfId="19299"/>
    <cellStyle name="Normal 8 3 17 7" xfId="16151"/>
    <cellStyle name="Normal 8 3 17 8" xfId="22825"/>
    <cellStyle name="Normal 8 3 18" xfId="2907"/>
    <cellStyle name="Normal 8 3 18 2" xfId="10710"/>
    <cellStyle name="Normal 8 3 18 2 2" xfId="13366"/>
    <cellStyle name="Normal 8 3 18 3" xfId="10711"/>
    <cellStyle name="Normal 8 3 18 3 2" xfId="14675"/>
    <cellStyle name="Normal 8 3 18 4" xfId="12276"/>
    <cellStyle name="Normal 8 3 18 5" xfId="10709"/>
    <cellStyle name="Normal 8 3 18 6" xfId="19301"/>
    <cellStyle name="Normal 8 3 18 7" xfId="16150"/>
    <cellStyle name="Normal 8 3 18 8" xfId="22826"/>
    <cellStyle name="Normal 8 3 19" xfId="2908"/>
    <cellStyle name="Normal 8 3 19 2" xfId="10713"/>
    <cellStyle name="Normal 8 3 19 2 2" xfId="13367"/>
    <cellStyle name="Normal 8 3 19 3" xfId="10714"/>
    <cellStyle name="Normal 8 3 19 3 2" xfId="14676"/>
    <cellStyle name="Normal 8 3 19 4" xfId="12277"/>
    <cellStyle name="Normal 8 3 19 5" xfId="10712"/>
    <cellStyle name="Normal 8 3 19 6" xfId="19303"/>
    <cellStyle name="Normal 8 3 19 7" xfId="16149"/>
    <cellStyle name="Normal 8 3 19 8" xfId="22827"/>
    <cellStyle name="Normal 8 3 2" xfId="2909"/>
    <cellStyle name="Normal 8 3 2 10" xfId="19286"/>
    <cellStyle name="Normal 8 3 2 11" xfId="16170"/>
    <cellStyle name="Normal 8 3 2 12" xfId="22828"/>
    <cellStyle name="Normal 8 3 2 2" xfId="10715"/>
    <cellStyle name="Normal 8 3 2 2 2" xfId="13368"/>
    <cellStyle name="Normal 8 3 2 3" xfId="10716"/>
    <cellStyle name="Normal 8 3 2 3 2" xfId="14677"/>
    <cellStyle name="Normal 8 3 2 4" xfId="10717"/>
    <cellStyle name="Normal 8 3 2 5" xfId="10718"/>
    <cellStyle name="Normal 8 3 2 6" xfId="10719"/>
    <cellStyle name="Normal 8 3 2 7" xfId="10720"/>
    <cellStyle name="Normal 8 3 2 8" xfId="12278"/>
    <cellStyle name="Normal 8 3 2 9" xfId="10684"/>
    <cellStyle name="Normal 8 3 20" xfId="2910"/>
    <cellStyle name="Normal 8 3 20 2" xfId="10722"/>
    <cellStyle name="Normal 8 3 20 2 2" xfId="13369"/>
    <cellStyle name="Normal 8 3 20 3" xfId="10723"/>
    <cellStyle name="Normal 8 3 20 3 2" xfId="14678"/>
    <cellStyle name="Normal 8 3 20 4" xfId="12279"/>
    <cellStyle name="Normal 8 3 20 5" xfId="10721"/>
    <cellStyle name="Normal 8 3 20 6" xfId="19306"/>
    <cellStyle name="Normal 8 3 20 7" xfId="16144"/>
    <cellStyle name="Normal 8 3 20 8" xfId="22829"/>
    <cellStyle name="Normal 8 3 21" xfId="2911"/>
    <cellStyle name="Normal 8 3 21 2" xfId="10725"/>
    <cellStyle name="Normal 8 3 21 2 2" xfId="13370"/>
    <cellStyle name="Normal 8 3 21 3" xfId="10726"/>
    <cellStyle name="Normal 8 3 21 3 2" xfId="14679"/>
    <cellStyle name="Normal 8 3 21 4" xfId="12280"/>
    <cellStyle name="Normal 8 3 21 5" xfId="10724"/>
    <cellStyle name="Normal 8 3 21 6" xfId="19308"/>
    <cellStyle name="Normal 8 3 21 7" xfId="16141"/>
    <cellStyle name="Normal 8 3 21 8" xfId="22830"/>
    <cellStyle name="Normal 8 3 22" xfId="2912"/>
    <cellStyle name="Normal 8 3 22 2" xfId="10728"/>
    <cellStyle name="Normal 8 3 22 2 2" xfId="13371"/>
    <cellStyle name="Normal 8 3 22 3" xfId="10729"/>
    <cellStyle name="Normal 8 3 22 3 2" xfId="14680"/>
    <cellStyle name="Normal 8 3 22 4" xfId="12281"/>
    <cellStyle name="Normal 8 3 22 5" xfId="10727"/>
    <cellStyle name="Normal 8 3 22 6" xfId="19310"/>
    <cellStyle name="Normal 8 3 22 7" xfId="16139"/>
    <cellStyle name="Normal 8 3 22 8" xfId="22831"/>
    <cellStyle name="Normal 8 3 23" xfId="2913"/>
    <cellStyle name="Normal 8 3 23 2" xfId="10731"/>
    <cellStyle name="Normal 8 3 23 2 2" xfId="13372"/>
    <cellStyle name="Normal 8 3 23 3" xfId="10732"/>
    <cellStyle name="Normal 8 3 23 3 2" xfId="14681"/>
    <cellStyle name="Normal 8 3 23 4" xfId="12282"/>
    <cellStyle name="Normal 8 3 23 5" xfId="10730"/>
    <cellStyle name="Normal 8 3 23 6" xfId="19311"/>
    <cellStyle name="Normal 8 3 23 7" xfId="16136"/>
    <cellStyle name="Normal 8 3 23 8" xfId="22832"/>
    <cellStyle name="Normal 8 3 24" xfId="2914"/>
    <cellStyle name="Normal 8 3 24 2" xfId="10734"/>
    <cellStyle name="Normal 8 3 24 2 2" xfId="13373"/>
    <cellStyle name="Normal 8 3 24 3" xfId="10735"/>
    <cellStyle name="Normal 8 3 24 3 2" xfId="14682"/>
    <cellStyle name="Normal 8 3 24 4" xfId="12283"/>
    <cellStyle name="Normal 8 3 24 5" xfId="10733"/>
    <cellStyle name="Normal 8 3 24 6" xfId="19313"/>
    <cellStyle name="Normal 8 3 24 7" xfId="16134"/>
    <cellStyle name="Normal 8 3 24 8" xfId="22833"/>
    <cellStyle name="Normal 8 3 25" xfId="2915"/>
    <cellStyle name="Normal 8 3 25 2" xfId="10737"/>
    <cellStyle name="Normal 8 3 25 2 2" xfId="13374"/>
    <cellStyle name="Normal 8 3 25 3" xfId="10738"/>
    <cellStyle name="Normal 8 3 25 3 2" xfId="14683"/>
    <cellStyle name="Normal 8 3 25 4" xfId="12284"/>
    <cellStyle name="Normal 8 3 25 5" xfId="10736"/>
    <cellStyle name="Normal 8 3 25 6" xfId="19315"/>
    <cellStyle name="Normal 8 3 25 7" xfId="16131"/>
    <cellStyle name="Normal 8 3 25 8" xfId="22834"/>
    <cellStyle name="Normal 8 3 26" xfId="2916"/>
    <cellStyle name="Normal 8 3 26 2" xfId="10740"/>
    <cellStyle name="Normal 8 3 26 2 2" xfId="13375"/>
    <cellStyle name="Normal 8 3 26 3" xfId="10741"/>
    <cellStyle name="Normal 8 3 26 3 2" xfId="14684"/>
    <cellStyle name="Normal 8 3 26 4" xfId="12285"/>
    <cellStyle name="Normal 8 3 26 5" xfId="10739"/>
    <cellStyle name="Normal 8 3 26 6" xfId="19316"/>
    <cellStyle name="Normal 8 3 26 7" xfId="16129"/>
    <cellStyle name="Normal 8 3 26 8" xfId="22835"/>
    <cellStyle name="Normal 8 3 27" xfId="2917"/>
    <cellStyle name="Normal 8 3 27 2" xfId="10743"/>
    <cellStyle name="Normal 8 3 27 2 2" xfId="13376"/>
    <cellStyle name="Normal 8 3 27 3" xfId="10744"/>
    <cellStyle name="Normal 8 3 27 3 2" xfId="14685"/>
    <cellStyle name="Normal 8 3 27 4" xfId="12286"/>
    <cellStyle name="Normal 8 3 27 5" xfId="10742"/>
    <cellStyle name="Normal 8 3 27 6" xfId="19318"/>
    <cellStyle name="Normal 8 3 27 7" xfId="16126"/>
    <cellStyle name="Normal 8 3 27 8" xfId="22836"/>
    <cellStyle name="Normal 8 3 28" xfId="2918"/>
    <cellStyle name="Normal 8 3 28 2" xfId="10746"/>
    <cellStyle name="Normal 8 3 28 2 2" xfId="13377"/>
    <cellStyle name="Normal 8 3 28 3" xfId="10747"/>
    <cellStyle name="Normal 8 3 28 3 2" xfId="14686"/>
    <cellStyle name="Normal 8 3 28 4" xfId="12287"/>
    <cellStyle name="Normal 8 3 28 5" xfId="10745"/>
    <cellStyle name="Normal 8 3 28 6" xfId="19320"/>
    <cellStyle name="Normal 8 3 28 7" xfId="16124"/>
    <cellStyle name="Normal 8 3 28 8" xfId="22837"/>
    <cellStyle name="Normal 8 3 29" xfId="2919"/>
    <cellStyle name="Normal 8 3 29 2" xfId="10749"/>
    <cellStyle name="Normal 8 3 29 2 2" xfId="13378"/>
    <cellStyle name="Normal 8 3 29 3" xfId="10750"/>
    <cellStyle name="Normal 8 3 29 3 2" xfId="14687"/>
    <cellStyle name="Normal 8 3 29 4" xfId="12288"/>
    <cellStyle name="Normal 8 3 29 5" xfId="10748"/>
    <cellStyle name="Normal 8 3 29 6" xfId="19321"/>
    <cellStyle name="Normal 8 3 29 7" xfId="16121"/>
    <cellStyle name="Normal 8 3 29 8" xfId="22838"/>
    <cellStyle name="Normal 8 3 3" xfId="2920"/>
    <cellStyle name="Normal 8 3 3 2" xfId="10752"/>
    <cellStyle name="Normal 8 3 3 2 2" xfId="13379"/>
    <cellStyle name="Normal 8 3 3 3" xfId="10753"/>
    <cellStyle name="Normal 8 3 3 3 2" xfId="14688"/>
    <cellStyle name="Normal 8 3 3 4" xfId="12289"/>
    <cellStyle name="Normal 8 3 3 5" xfId="10751"/>
    <cellStyle name="Normal 8 3 3 6" xfId="19323"/>
    <cellStyle name="Normal 8 3 3 7" xfId="16119"/>
    <cellStyle name="Normal 8 3 3 8" xfId="22839"/>
    <cellStyle name="Normal 8 3 30" xfId="2921"/>
    <cellStyle name="Normal 8 3 30 2" xfId="10755"/>
    <cellStyle name="Normal 8 3 30 2 2" xfId="13380"/>
    <cellStyle name="Normal 8 3 30 3" xfId="10756"/>
    <cellStyle name="Normal 8 3 30 3 2" xfId="14689"/>
    <cellStyle name="Normal 8 3 30 4" xfId="12290"/>
    <cellStyle name="Normal 8 3 30 5" xfId="10754"/>
    <cellStyle name="Normal 8 3 30 6" xfId="19325"/>
    <cellStyle name="Normal 8 3 30 7" xfId="16116"/>
    <cellStyle name="Normal 8 3 30 8" xfId="22840"/>
    <cellStyle name="Normal 8 3 31" xfId="2922"/>
    <cellStyle name="Normal 8 3 31 2" xfId="10758"/>
    <cellStyle name="Normal 8 3 31 2 2" xfId="13381"/>
    <cellStyle name="Normal 8 3 31 3" xfId="10759"/>
    <cellStyle name="Normal 8 3 31 3 2" xfId="14690"/>
    <cellStyle name="Normal 8 3 31 4" xfId="12291"/>
    <cellStyle name="Normal 8 3 31 5" xfId="10757"/>
    <cellStyle name="Normal 8 3 31 6" xfId="19326"/>
    <cellStyle name="Normal 8 3 31 7" xfId="16114"/>
    <cellStyle name="Normal 8 3 31 8" xfId="22841"/>
    <cellStyle name="Normal 8 3 32" xfId="2923"/>
    <cellStyle name="Normal 8 3 32 2" xfId="10761"/>
    <cellStyle name="Normal 8 3 32 2 2" xfId="13382"/>
    <cellStyle name="Normal 8 3 32 3" xfId="10762"/>
    <cellStyle name="Normal 8 3 32 3 2" xfId="14691"/>
    <cellStyle name="Normal 8 3 32 4" xfId="12292"/>
    <cellStyle name="Normal 8 3 32 5" xfId="10760"/>
    <cellStyle name="Normal 8 3 32 6" xfId="19328"/>
    <cellStyle name="Normal 8 3 32 7" xfId="16111"/>
    <cellStyle name="Normal 8 3 32 8" xfId="22842"/>
    <cellStyle name="Normal 8 3 33" xfId="2924"/>
    <cellStyle name="Normal 8 3 33 2" xfId="10764"/>
    <cellStyle name="Normal 8 3 33 2 2" xfId="13383"/>
    <cellStyle name="Normal 8 3 33 3" xfId="10765"/>
    <cellStyle name="Normal 8 3 33 3 2" xfId="14692"/>
    <cellStyle name="Normal 8 3 33 4" xfId="12293"/>
    <cellStyle name="Normal 8 3 33 5" xfId="10763"/>
    <cellStyle name="Normal 8 3 33 6" xfId="19330"/>
    <cellStyle name="Normal 8 3 33 7" xfId="16109"/>
    <cellStyle name="Normal 8 3 33 8" xfId="22843"/>
    <cellStyle name="Normal 8 3 34" xfId="2925"/>
    <cellStyle name="Normal 8 3 34 2" xfId="10767"/>
    <cellStyle name="Normal 8 3 34 2 2" xfId="13384"/>
    <cellStyle name="Normal 8 3 34 3" xfId="10768"/>
    <cellStyle name="Normal 8 3 34 3 2" xfId="14693"/>
    <cellStyle name="Normal 8 3 34 4" xfId="12294"/>
    <cellStyle name="Normal 8 3 34 5" xfId="10766"/>
    <cellStyle name="Normal 8 3 34 6" xfId="19331"/>
    <cellStyle name="Normal 8 3 34 7" xfId="16106"/>
    <cellStyle name="Normal 8 3 34 8" xfId="22844"/>
    <cellStyle name="Normal 8 3 35" xfId="2926"/>
    <cellStyle name="Normal 8 3 35 2" xfId="10770"/>
    <cellStyle name="Normal 8 3 35 2 2" xfId="13385"/>
    <cellStyle name="Normal 8 3 35 3" xfId="10771"/>
    <cellStyle name="Normal 8 3 35 3 2" xfId="14694"/>
    <cellStyle name="Normal 8 3 35 4" xfId="12295"/>
    <cellStyle name="Normal 8 3 35 5" xfId="10769"/>
    <cellStyle name="Normal 8 3 35 6" xfId="19333"/>
    <cellStyle name="Normal 8 3 35 7" xfId="16104"/>
    <cellStyle name="Normal 8 3 35 8" xfId="22845"/>
    <cellStyle name="Normal 8 3 36" xfId="2927"/>
    <cellStyle name="Normal 8 3 36 2" xfId="10773"/>
    <cellStyle name="Normal 8 3 36 2 2" xfId="13386"/>
    <cellStyle name="Normal 8 3 36 3" xfId="10774"/>
    <cellStyle name="Normal 8 3 36 3 2" xfId="14695"/>
    <cellStyle name="Normal 8 3 36 4" xfId="12296"/>
    <cellStyle name="Normal 8 3 36 5" xfId="10772"/>
    <cellStyle name="Normal 8 3 36 6" xfId="19335"/>
    <cellStyle name="Normal 8 3 36 7" xfId="16101"/>
    <cellStyle name="Normal 8 3 36 8" xfId="22846"/>
    <cellStyle name="Normal 8 3 37" xfId="2928"/>
    <cellStyle name="Normal 8 3 37 2" xfId="10776"/>
    <cellStyle name="Normal 8 3 37 2 2" xfId="13387"/>
    <cellStyle name="Normal 8 3 37 3" xfId="10777"/>
    <cellStyle name="Normal 8 3 37 3 2" xfId="14696"/>
    <cellStyle name="Normal 8 3 37 4" xfId="12297"/>
    <cellStyle name="Normal 8 3 37 5" xfId="10775"/>
    <cellStyle name="Normal 8 3 37 6" xfId="19336"/>
    <cellStyle name="Normal 8 3 37 7" xfId="16099"/>
    <cellStyle name="Normal 8 3 37 8" xfId="22847"/>
    <cellStyle name="Normal 8 3 38" xfId="2929"/>
    <cellStyle name="Normal 8 3 38 2" xfId="10779"/>
    <cellStyle name="Normal 8 3 38 2 2" xfId="13388"/>
    <cellStyle name="Normal 8 3 38 3" xfId="10780"/>
    <cellStyle name="Normal 8 3 38 3 2" xfId="14697"/>
    <cellStyle name="Normal 8 3 38 4" xfId="12298"/>
    <cellStyle name="Normal 8 3 38 5" xfId="10778"/>
    <cellStyle name="Normal 8 3 38 6" xfId="19338"/>
    <cellStyle name="Normal 8 3 38 7" xfId="16096"/>
    <cellStyle name="Normal 8 3 38 8" xfId="22848"/>
    <cellStyle name="Normal 8 3 39" xfId="2930"/>
    <cellStyle name="Normal 8 3 39 2" xfId="10782"/>
    <cellStyle name="Normal 8 3 39 2 2" xfId="13389"/>
    <cellStyle name="Normal 8 3 39 3" xfId="10783"/>
    <cellStyle name="Normal 8 3 39 3 2" xfId="14698"/>
    <cellStyle name="Normal 8 3 39 4" xfId="12299"/>
    <cellStyle name="Normal 8 3 39 5" xfId="10781"/>
    <cellStyle name="Normal 8 3 39 6" xfId="19340"/>
    <cellStyle name="Normal 8 3 39 7" xfId="16094"/>
    <cellStyle name="Normal 8 3 39 8" xfId="22849"/>
    <cellStyle name="Normal 8 3 4" xfId="2931"/>
    <cellStyle name="Normal 8 3 4 2" xfId="10785"/>
    <cellStyle name="Normal 8 3 4 2 2" xfId="13390"/>
    <cellStyle name="Normal 8 3 4 3" xfId="10786"/>
    <cellStyle name="Normal 8 3 4 3 2" xfId="14699"/>
    <cellStyle name="Normal 8 3 4 4" xfId="12300"/>
    <cellStyle name="Normal 8 3 4 5" xfId="10784"/>
    <cellStyle name="Normal 8 3 4 6" xfId="19341"/>
    <cellStyle name="Normal 8 3 4 7" xfId="16091"/>
    <cellStyle name="Normal 8 3 4 8" xfId="22850"/>
    <cellStyle name="Normal 8 3 40" xfId="2932"/>
    <cellStyle name="Normal 8 3 40 2" xfId="10788"/>
    <cellStyle name="Normal 8 3 40 2 2" xfId="13391"/>
    <cellStyle name="Normal 8 3 40 3" xfId="10789"/>
    <cellStyle name="Normal 8 3 40 3 2" xfId="14700"/>
    <cellStyle name="Normal 8 3 40 4" xfId="12301"/>
    <cellStyle name="Normal 8 3 40 5" xfId="10787"/>
    <cellStyle name="Normal 8 3 40 6" xfId="19343"/>
    <cellStyle name="Normal 8 3 40 7" xfId="16089"/>
    <cellStyle name="Normal 8 3 40 8" xfId="22851"/>
    <cellStyle name="Normal 8 3 41" xfId="2933"/>
    <cellStyle name="Normal 8 3 41 2" xfId="10791"/>
    <cellStyle name="Normal 8 3 41 2 2" xfId="13392"/>
    <cellStyle name="Normal 8 3 41 3" xfId="10792"/>
    <cellStyle name="Normal 8 3 41 3 2" xfId="14701"/>
    <cellStyle name="Normal 8 3 41 4" xfId="12302"/>
    <cellStyle name="Normal 8 3 41 5" xfId="10790"/>
    <cellStyle name="Normal 8 3 41 6" xfId="19345"/>
    <cellStyle name="Normal 8 3 41 7" xfId="16086"/>
    <cellStyle name="Normal 8 3 41 8" xfId="22852"/>
    <cellStyle name="Normal 8 3 42" xfId="2934"/>
    <cellStyle name="Normal 8 3 42 2" xfId="10794"/>
    <cellStyle name="Normal 8 3 42 2 2" xfId="13393"/>
    <cellStyle name="Normal 8 3 42 3" xfId="10795"/>
    <cellStyle name="Normal 8 3 42 3 2" xfId="14702"/>
    <cellStyle name="Normal 8 3 42 4" xfId="12303"/>
    <cellStyle name="Normal 8 3 42 5" xfId="10793"/>
    <cellStyle name="Normal 8 3 42 6" xfId="19346"/>
    <cellStyle name="Normal 8 3 42 7" xfId="16084"/>
    <cellStyle name="Normal 8 3 42 8" xfId="22853"/>
    <cellStyle name="Normal 8 3 43" xfId="2935"/>
    <cellStyle name="Normal 8 3 43 2" xfId="10797"/>
    <cellStyle name="Normal 8 3 43 2 2" xfId="13394"/>
    <cellStyle name="Normal 8 3 43 3" xfId="10798"/>
    <cellStyle name="Normal 8 3 43 3 2" xfId="14703"/>
    <cellStyle name="Normal 8 3 43 4" xfId="12304"/>
    <cellStyle name="Normal 8 3 43 5" xfId="10796"/>
    <cellStyle name="Normal 8 3 43 6" xfId="19348"/>
    <cellStyle name="Normal 8 3 43 7" xfId="16081"/>
    <cellStyle name="Normal 8 3 43 8" xfId="22854"/>
    <cellStyle name="Normal 8 3 44" xfId="2936"/>
    <cellStyle name="Normal 8 3 44 2" xfId="10800"/>
    <cellStyle name="Normal 8 3 44 2 2" xfId="13395"/>
    <cellStyle name="Normal 8 3 44 3" xfId="10801"/>
    <cellStyle name="Normal 8 3 44 3 2" xfId="14704"/>
    <cellStyle name="Normal 8 3 44 4" xfId="12305"/>
    <cellStyle name="Normal 8 3 44 5" xfId="10799"/>
    <cellStyle name="Normal 8 3 44 6" xfId="19350"/>
    <cellStyle name="Normal 8 3 44 7" xfId="16079"/>
    <cellStyle name="Normal 8 3 44 8" xfId="22855"/>
    <cellStyle name="Normal 8 3 45" xfId="2937"/>
    <cellStyle name="Normal 8 3 45 2" xfId="10803"/>
    <cellStyle name="Normal 8 3 45 2 2" xfId="13396"/>
    <cellStyle name="Normal 8 3 45 3" xfId="10804"/>
    <cellStyle name="Normal 8 3 45 3 2" xfId="14705"/>
    <cellStyle name="Normal 8 3 45 4" xfId="12306"/>
    <cellStyle name="Normal 8 3 45 5" xfId="10802"/>
    <cellStyle name="Normal 8 3 45 6" xfId="19351"/>
    <cellStyle name="Normal 8 3 45 7" xfId="16076"/>
    <cellStyle name="Normal 8 3 45 8" xfId="22856"/>
    <cellStyle name="Normal 8 3 46" xfId="2938"/>
    <cellStyle name="Normal 8 3 46 2" xfId="10806"/>
    <cellStyle name="Normal 8 3 46 2 2" xfId="13397"/>
    <cellStyle name="Normal 8 3 46 3" xfId="10807"/>
    <cellStyle name="Normal 8 3 46 3 2" xfId="14706"/>
    <cellStyle name="Normal 8 3 46 4" xfId="12307"/>
    <cellStyle name="Normal 8 3 46 5" xfId="10805"/>
    <cellStyle name="Normal 8 3 46 6" xfId="19354"/>
    <cellStyle name="Normal 8 3 46 7" xfId="16074"/>
    <cellStyle name="Normal 8 3 46 8" xfId="22857"/>
    <cellStyle name="Normal 8 3 47" xfId="2939"/>
    <cellStyle name="Normal 8 3 47 2" xfId="10809"/>
    <cellStyle name="Normal 8 3 47 2 2" xfId="13398"/>
    <cellStyle name="Normal 8 3 47 3" xfId="10810"/>
    <cellStyle name="Normal 8 3 47 3 2" xfId="14707"/>
    <cellStyle name="Normal 8 3 47 4" xfId="12308"/>
    <cellStyle name="Normal 8 3 47 5" xfId="10808"/>
    <cellStyle name="Normal 8 3 47 6" xfId="19356"/>
    <cellStyle name="Normal 8 3 47 7" xfId="16071"/>
    <cellStyle name="Normal 8 3 47 8" xfId="22858"/>
    <cellStyle name="Normal 8 3 48" xfId="2940"/>
    <cellStyle name="Normal 8 3 48 2" xfId="10812"/>
    <cellStyle name="Normal 8 3 48 2 2" xfId="13399"/>
    <cellStyle name="Normal 8 3 48 3" xfId="10813"/>
    <cellStyle name="Normal 8 3 48 3 2" xfId="14708"/>
    <cellStyle name="Normal 8 3 48 4" xfId="12309"/>
    <cellStyle name="Normal 8 3 48 5" xfId="10811"/>
    <cellStyle name="Normal 8 3 48 6" xfId="19357"/>
    <cellStyle name="Normal 8 3 48 7" xfId="16069"/>
    <cellStyle name="Normal 8 3 48 8" xfId="22859"/>
    <cellStyle name="Normal 8 3 49" xfId="2941"/>
    <cellStyle name="Normal 8 3 49 2" xfId="10815"/>
    <cellStyle name="Normal 8 3 49 2 2" xfId="13400"/>
    <cellStyle name="Normal 8 3 49 3" xfId="10816"/>
    <cellStyle name="Normal 8 3 49 3 2" xfId="14709"/>
    <cellStyle name="Normal 8 3 49 4" xfId="12310"/>
    <cellStyle name="Normal 8 3 49 5" xfId="10814"/>
    <cellStyle name="Normal 8 3 49 6" xfId="19358"/>
    <cellStyle name="Normal 8 3 49 7" xfId="16066"/>
    <cellStyle name="Normal 8 3 49 8" xfId="22860"/>
    <cellStyle name="Normal 8 3 5" xfId="2942"/>
    <cellStyle name="Normal 8 3 5 2" xfId="10818"/>
    <cellStyle name="Normal 8 3 5 2 2" xfId="13401"/>
    <cellStyle name="Normal 8 3 5 3" xfId="10819"/>
    <cellStyle name="Normal 8 3 5 3 2" xfId="14710"/>
    <cellStyle name="Normal 8 3 5 4" xfId="12311"/>
    <cellStyle name="Normal 8 3 5 5" xfId="10817"/>
    <cellStyle name="Normal 8 3 5 6" xfId="19360"/>
    <cellStyle name="Normal 8 3 5 7" xfId="16064"/>
    <cellStyle name="Normal 8 3 5 8" xfId="22861"/>
    <cellStyle name="Normal 8 3 50" xfId="2943"/>
    <cellStyle name="Normal 8 3 50 2" xfId="10821"/>
    <cellStyle name="Normal 8 3 50 2 2" xfId="13402"/>
    <cellStyle name="Normal 8 3 50 3" xfId="10822"/>
    <cellStyle name="Normal 8 3 50 3 2" xfId="14711"/>
    <cellStyle name="Normal 8 3 50 4" xfId="12312"/>
    <cellStyle name="Normal 8 3 50 5" xfId="10820"/>
    <cellStyle name="Normal 8 3 50 6" xfId="19361"/>
    <cellStyle name="Normal 8 3 50 7" xfId="16061"/>
    <cellStyle name="Normal 8 3 50 8" xfId="22862"/>
    <cellStyle name="Normal 8 3 51" xfId="2944"/>
    <cellStyle name="Normal 8 3 51 2" xfId="10824"/>
    <cellStyle name="Normal 8 3 51 2 2" xfId="13403"/>
    <cellStyle name="Normal 8 3 51 3" xfId="10825"/>
    <cellStyle name="Normal 8 3 51 3 2" xfId="14712"/>
    <cellStyle name="Normal 8 3 51 4" xfId="12313"/>
    <cellStyle name="Normal 8 3 51 5" xfId="10823"/>
    <cellStyle name="Normal 8 3 51 6" xfId="19363"/>
    <cellStyle name="Normal 8 3 51 7" xfId="16059"/>
    <cellStyle name="Normal 8 3 51 8" xfId="22863"/>
    <cellStyle name="Normal 8 3 52" xfId="2945"/>
    <cellStyle name="Normal 8 3 52 2" xfId="10827"/>
    <cellStyle name="Normal 8 3 52 2 2" xfId="13404"/>
    <cellStyle name="Normal 8 3 52 3" xfId="10828"/>
    <cellStyle name="Normal 8 3 52 3 2" xfId="14713"/>
    <cellStyle name="Normal 8 3 52 4" xfId="12314"/>
    <cellStyle name="Normal 8 3 52 5" xfId="10826"/>
    <cellStyle name="Normal 8 3 52 6" xfId="19365"/>
    <cellStyle name="Normal 8 3 52 7" xfId="16056"/>
    <cellStyle name="Normal 8 3 52 8" xfId="22864"/>
    <cellStyle name="Normal 8 3 53" xfId="2946"/>
    <cellStyle name="Normal 8 3 53 2" xfId="10830"/>
    <cellStyle name="Normal 8 3 53 2 2" xfId="13405"/>
    <cellStyle name="Normal 8 3 53 3" xfId="10831"/>
    <cellStyle name="Normal 8 3 53 3 2" xfId="14714"/>
    <cellStyle name="Normal 8 3 53 4" xfId="12315"/>
    <cellStyle name="Normal 8 3 53 5" xfId="10829"/>
    <cellStyle name="Normal 8 3 53 6" xfId="19366"/>
    <cellStyle name="Normal 8 3 53 7" xfId="16054"/>
    <cellStyle name="Normal 8 3 53 8" xfId="22865"/>
    <cellStyle name="Normal 8 3 54" xfId="2947"/>
    <cellStyle name="Normal 8 3 54 2" xfId="10833"/>
    <cellStyle name="Normal 8 3 54 2 2" xfId="13406"/>
    <cellStyle name="Normal 8 3 54 3" xfId="10834"/>
    <cellStyle name="Normal 8 3 54 3 2" xfId="14715"/>
    <cellStyle name="Normal 8 3 54 4" xfId="12316"/>
    <cellStyle name="Normal 8 3 54 5" xfId="10832"/>
    <cellStyle name="Normal 8 3 54 6" xfId="19368"/>
    <cellStyle name="Normal 8 3 54 7" xfId="16035"/>
    <cellStyle name="Normal 8 3 54 8" xfId="22866"/>
    <cellStyle name="Normal 8 3 55" xfId="2948"/>
    <cellStyle name="Normal 8 3 55 2" xfId="10836"/>
    <cellStyle name="Normal 8 3 55 2 2" xfId="13407"/>
    <cellStyle name="Normal 8 3 55 3" xfId="10837"/>
    <cellStyle name="Normal 8 3 55 3 2" xfId="14716"/>
    <cellStyle name="Normal 8 3 55 4" xfId="12317"/>
    <cellStyle name="Normal 8 3 55 5" xfId="10835"/>
    <cellStyle name="Normal 8 3 55 6" xfId="19370"/>
    <cellStyle name="Normal 8 3 55 7" xfId="16032"/>
    <cellStyle name="Normal 8 3 55 8" xfId="22867"/>
    <cellStyle name="Normal 8 3 56" xfId="2949"/>
    <cellStyle name="Normal 8 3 56 2" xfId="10839"/>
    <cellStyle name="Normal 8 3 56 2 2" xfId="13408"/>
    <cellStyle name="Normal 8 3 56 3" xfId="10840"/>
    <cellStyle name="Normal 8 3 56 3 2" xfId="14717"/>
    <cellStyle name="Normal 8 3 56 4" xfId="12318"/>
    <cellStyle name="Normal 8 3 56 5" xfId="10838"/>
    <cellStyle name="Normal 8 3 56 6" xfId="19371"/>
    <cellStyle name="Normal 8 3 56 7" xfId="16030"/>
    <cellStyle name="Normal 8 3 56 8" xfId="22868"/>
    <cellStyle name="Normal 8 3 57" xfId="2950"/>
    <cellStyle name="Normal 8 3 57 2" xfId="10842"/>
    <cellStyle name="Normal 8 3 57 2 2" xfId="13686"/>
    <cellStyle name="Normal 8 3 57 3" xfId="10843"/>
    <cellStyle name="Normal 8 3 57 3 2" xfId="14995"/>
    <cellStyle name="Normal 8 3 57 4" xfId="12319"/>
    <cellStyle name="Normal 8 3 57 5" xfId="10841"/>
    <cellStyle name="Normal 8 3 57 6" xfId="19373"/>
    <cellStyle name="Normal 8 3 57 7" xfId="16028"/>
    <cellStyle name="Normal 8 3 57 8" xfId="23079"/>
    <cellStyle name="Normal 8 3 58" xfId="2951"/>
    <cellStyle name="Normal 8 3 58 2" xfId="10845"/>
    <cellStyle name="Normal 8 3 58 2 2" xfId="13701"/>
    <cellStyle name="Normal 8 3 58 3" xfId="10846"/>
    <cellStyle name="Normal 8 3 58 3 2" xfId="15010"/>
    <cellStyle name="Normal 8 3 58 4" xfId="12320"/>
    <cellStyle name="Normal 8 3 58 5" xfId="10844"/>
    <cellStyle name="Normal 8 3 58 6" xfId="19375"/>
    <cellStyle name="Normal 8 3 58 7" xfId="16026"/>
    <cellStyle name="Normal 8 3 58 8" xfId="23085"/>
    <cellStyle name="Normal 8 3 59" xfId="2952"/>
    <cellStyle name="Normal 8 3 59 2" xfId="10848"/>
    <cellStyle name="Normal 8 3 59 2 2" xfId="13715"/>
    <cellStyle name="Normal 8 3 59 3" xfId="10849"/>
    <cellStyle name="Normal 8 3 59 3 2" xfId="15024"/>
    <cellStyle name="Normal 8 3 59 4" xfId="12321"/>
    <cellStyle name="Normal 8 3 59 5" xfId="10847"/>
    <cellStyle name="Normal 8 3 59 6" xfId="19376"/>
    <cellStyle name="Normal 8 3 59 7" xfId="16023"/>
    <cellStyle name="Normal 8 3 59 8" xfId="23090"/>
    <cellStyle name="Normal 8 3 6" xfId="2953"/>
    <cellStyle name="Normal 8 3 6 2" xfId="10851"/>
    <cellStyle name="Normal 8 3 6 2 2" xfId="13409"/>
    <cellStyle name="Normal 8 3 6 3" xfId="10852"/>
    <cellStyle name="Normal 8 3 6 3 2" xfId="14718"/>
    <cellStyle name="Normal 8 3 6 4" xfId="12322"/>
    <cellStyle name="Normal 8 3 6 5" xfId="10850"/>
    <cellStyle name="Normal 8 3 6 6" xfId="19378"/>
    <cellStyle name="Normal 8 3 6 7" xfId="16021"/>
    <cellStyle name="Normal 8 3 6 8" xfId="22869"/>
    <cellStyle name="Normal 8 3 60" xfId="2954"/>
    <cellStyle name="Normal 8 3 60 2" xfId="10854"/>
    <cellStyle name="Normal 8 3 60 2 2" xfId="13729"/>
    <cellStyle name="Normal 8 3 60 3" xfId="10855"/>
    <cellStyle name="Normal 8 3 60 3 2" xfId="15038"/>
    <cellStyle name="Normal 8 3 60 4" xfId="12323"/>
    <cellStyle name="Normal 8 3 60 5" xfId="10853"/>
    <cellStyle name="Normal 8 3 60 6" xfId="19380"/>
    <cellStyle name="Normal 8 3 60 7" xfId="16018"/>
    <cellStyle name="Normal 8 3 60 8" xfId="23094"/>
    <cellStyle name="Normal 8 3 61" xfId="2955"/>
    <cellStyle name="Normal 8 3 61 2" xfId="10857"/>
    <cellStyle name="Normal 8 3 61 2 2" xfId="13743"/>
    <cellStyle name="Normal 8 3 61 3" xfId="10858"/>
    <cellStyle name="Normal 8 3 61 3 2" xfId="15052"/>
    <cellStyle name="Normal 8 3 61 4" xfId="12324"/>
    <cellStyle name="Normal 8 3 61 5" xfId="10856"/>
    <cellStyle name="Normal 8 3 61 6" xfId="19381"/>
    <cellStyle name="Normal 8 3 61 7" xfId="16016"/>
    <cellStyle name="Normal 8 3 61 8" xfId="23098"/>
    <cellStyle name="Normal 8 3 62" xfId="2956"/>
    <cellStyle name="Normal 8 3 62 2" xfId="10860"/>
    <cellStyle name="Normal 8 3 62 2 2" xfId="13754"/>
    <cellStyle name="Normal 8 3 62 3" xfId="10861"/>
    <cellStyle name="Normal 8 3 62 3 2" xfId="15063"/>
    <cellStyle name="Normal 8 3 62 4" xfId="12325"/>
    <cellStyle name="Normal 8 3 62 5" xfId="10859"/>
    <cellStyle name="Normal 8 3 62 6" xfId="19383"/>
    <cellStyle name="Normal 8 3 62 7" xfId="16013"/>
    <cellStyle name="Normal 8 3 62 8" xfId="23102"/>
    <cellStyle name="Normal 8 3 63" xfId="2957"/>
    <cellStyle name="Normal 8 3 63 2" xfId="10863"/>
    <cellStyle name="Normal 8 3 63 2 2" xfId="13759"/>
    <cellStyle name="Normal 8 3 63 3" xfId="10864"/>
    <cellStyle name="Normal 8 3 63 3 2" xfId="15068"/>
    <cellStyle name="Normal 8 3 63 4" xfId="12326"/>
    <cellStyle name="Normal 8 3 63 5" xfId="10862"/>
    <cellStyle name="Normal 8 3 63 6" xfId="19385"/>
    <cellStyle name="Normal 8 3 63 7" xfId="16011"/>
    <cellStyle name="Normal 8 3 63 8" xfId="23104"/>
    <cellStyle name="Normal 8 3 64" xfId="2958"/>
    <cellStyle name="Normal 8 3 64 2" xfId="13357"/>
    <cellStyle name="Normal 8 3 64 3" xfId="10865"/>
    <cellStyle name="Normal 8 3 64 4" xfId="19386"/>
    <cellStyle name="Normal 8 3 64 5" xfId="16008"/>
    <cellStyle name="Normal 8 3 65" xfId="2959"/>
    <cellStyle name="Normal 8 3 65 2" xfId="14666"/>
    <cellStyle name="Normal 8 3 65 3" xfId="10866"/>
    <cellStyle name="Normal 8 3 65 4" xfId="19387"/>
    <cellStyle name="Normal 8 3 65 5" xfId="16007"/>
    <cellStyle name="Normal 8 3 66" xfId="10867"/>
    <cellStyle name="Normal 8 3 67" xfId="12267"/>
    <cellStyle name="Normal 8 3 68" xfId="15130"/>
    <cellStyle name="Normal 8 3 69" xfId="23346"/>
    <cellStyle name="Normal 8 3 7" xfId="2960"/>
    <cellStyle name="Normal 8 3 7 2" xfId="10869"/>
    <cellStyle name="Normal 8 3 7 2 2" xfId="13410"/>
    <cellStyle name="Normal 8 3 7 3" xfId="10870"/>
    <cellStyle name="Normal 8 3 7 3 2" xfId="14719"/>
    <cellStyle name="Normal 8 3 7 4" xfId="12327"/>
    <cellStyle name="Normal 8 3 7 5" xfId="10868"/>
    <cellStyle name="Normal 8 3 7 6" xfId="19389"/>
    <cellStyle name="Normal 8 3 7 7" xfId="16005"/>
    <cellStyle name="Normal 8 3 7 8" xfId="22870"/>
    <cellStyle name="Normal 8 3 70" xfId="23417"/>
    <cellStyle name="Normal 8 3 71" xfId="23472"/>
    <cellStyle name="Normal 8 3 72" xfId="23524"/>
    <cellStyle name="Normal 8 3 73" xfId="23577"/>
    <cellStyle name="Normal 8 3 74" xfId="23631"/>
    <cellStyle name="Normal 8 3 75" xfId="23683"/>
    <cellStyle name="Normal 8 3 76" xfId="23734"/>
    <cellStyle name="Normal 8 3 77" xfId="23777"/>
    <cellStyle name="Normal 8 3 78" xfId="23819"/>
    <cellStyle name="Normal 8 3 8" xfId="2961"/>
    <cellStyle name="Normal 8 3 8 2" xfId="10872"/>
    <cellStyle name="Normal 8 3 8 2 2" xfId="13411"/>
    <cellStyle name="Normal 8 3 8 3" xfId="10873"/>
    <cellStyle name="Normal 8 3 8 3 2" xfId="14720"/>
    <cellStyle name="Normal 8 3 8 4" xfId="12328"/>
    <cellStyle name="Normal 8 3 8 5" xfId="10871"/>
    <cellStyle name="Normal 8 3 8 6" xfId="19391"/>
    <cellStyle name="Normal 8 3 8 7" xfId="16002"/>
    <cellStyle name="Normal 8 3 8 8" xfId="22871"/>
    <cellStyle name="Normal 8 3 9" xfId="2962"/>
    <cellStyle name="Normal 8 3 9 2" xfId="10875"/>
    <cellStyle name="Normal 8 3 9 2 2" xfId="13412"/>
    <cellStyle name="Normal 8 3 9 3" xfId="10876"/>
    <cellStyle name="Normal 8 3 9 3 2" xfId="14721"/>
    <cellStyle name="Normal 8 3 9 4" xfId="12329"/>
    <cellStyle name="Normal 8 3 9 5" xfId="10874"/>
    <cellStyle name="Normal 8 3 9 6" xfId="19392"/>
    <cellStyle name="Normal 8 3 9 7" xfId="16000"/>
    <cellStyle name="Normal 8 3 9 8" xfId="22872"/>
    <cellStyle name="Normal 8 30" xfId="10471"/>
    <cellStyle name="Normal 8 31" xfId="22762"/>
    <cellStyle name="Normal 8 4" xfId="2963"/>
    <cellStyle name="Normal 8 4 10" xfId="23580"/>
    <cellStyle name="Normal 8 4 11" xfId="23635"/>
    <cellStyle name="Normal 8 4 12" xfId="23687"/>
    <cellStyle name="Normal 8 4 13" xfId="23738"/>
    <cellStyle name="Normal 8 4 14" xfId="23780"/>
    <cellStyle name="Normal 8 4 15" xfId="23820"/>
    <cellStyle name="Normal 8 4 2" xfId="13300"/>
    <cellStyle name="Normal 8 4 3" xfId="10877"/>
    <cellStyle name="Normal 8 4 4" xfId="19394"/>
    <cellStyle name="Normal 8 4 5" xfId="15997"/>
    <cellStyle name="Normal 8 4 6" xfId="23349"/>
    <cellStyle name="Normal 8 4 7" xfId="23421"/>
    <cellStyle name="Normal 8 4 8" xfId="23476"/>
    <cellStyle name="Normal 8 4 9" xfId="23527"/>
    <cellStyle name="Normal 8 5" xfId="2964"/>
    <cellStyle name="Normal 8 5 10" xfId="23581"/>
    <cellStyle name="Normal 8 5 11" xfId="23636"/>
    <cellStyle name="Normal 8 5 12" xfId="23688"/>
    <cellStyle name="Normal 8 5 13" xfId="23739"/>
    <cellStyle name="Normal 8 5 14" xfId="23781"/>
    <cellStyle name="Normal 8 5 15" xfId="23821"/>
    <cellStyle name="Normal 8 5 2" xfId="14609"/>
    <cellStyle name="Normal 8 5 3" xfId="10878"/>
    <cellStyle name="Normal 8 5 4" xfId="19395"/>
    <cellStyle name="Normal 8 5 5" xfId="15996"/>
    <cellStyle name="Normal 8 5 6" xfId="23350"/>
    <cellStyle name="Normal 8 5 7" xfId="23422"/>
    <cellStyle name="Normal 8 5 8" xfId="23477"/>
    <cellStyle name="Normal 8 5 9" xfId="23528"/>
    <cellStyle name="Normal 8 6" xfId="2965"/>
    <cellStyle name="Normal 8 6 10" xfId="23637"/>
    <cellStyle name="Normal 8 6 11" xfId="23689"/>
    <cellStyle name="Normal 8 6 12" xfId="23740"/>
    <cellStyle name="Normal 8 6 13" xfId="23782"/>
    <cellStyle name="Normal 8 6 14" xfId="23822"/>
    <cellStyle name="Normal 8 6 2" xfId="10879"/>
    <cellStyle name="Normal 8 6 3" xfId="19396"/>
    <cellStyle name="Normal 8 6 4" xfId="15994"/>
    <cellStyle name="Normal 8 6 5" xfId="23351"/>
    <cellStyle name="Normal 8 6 6" xfId="23423"/>
    <cellStyle name="Normal 8 6 7" xfId="23478"/>
    <cellStyle name="Normal 8 6 8" xfId="23529"/>
    <cellStyle name="Normal 8 6 9" xfId="23582"/>
    <cellStyle name="Normal 8 7" xfId="2966"/>
    <cellStyle name="Normal 8 7 10" xfId="23638"/>
    <cellStyle name="Normal 8 7 11" xfId="23690"/>
    <cellStyle name="Normal 8 7 12" xfId="23741"/>
    <cellStyle name="Normal 8 7 13" xfId="23783"/>
    <cellStyle name="Normal 8 7 14" xfId="23823"/>
    <cellStyle name="Normal 8 7 2" xfId="10880"/>
    <cellStyle name="Normal 8 7 3" xfId="19397"/>
    <cellStyle name="Normal 8 7 4" xfId="15993"/>
    <cellStyle name="Normal 8 7 5" xfId="23352"/>
    <cellStyle name="Normal 8 7 6" xfId="23424"/>
    <cellStyle name="Normal 8 7 7" xfId="23479"/>
    <cellStyle name="Normal 8 7 8" xfId="23530"/>
    <cellStyle name="Normal 8 7 9" xfId="23583"/>
    <cellStyle name="Normal 8 8" xfId="2967"/>
    <cellStyle name="Normal 8 8 10" xfId="23639"/>
    <cellStyle name="Normal 8 8 11" xfId="23691"/>
    <cellStyle name="Normal 8 8 12" xfId="23742"/>
    <cellStyle name="Normal 8 8 13" xfId="23784"/>
    <cellStyle name="Normal 8 8 14" xfId="23824"/>
    <cellStyle name="Normal 8 8 2" xfId="10881"/>
    <cellStyle name="Normal 8 8 3" xfId="19398"/>
    <cellStyle name="Normal 8 8 4" xfId="15991"/>
    <cellStyle name="Normal 8 8 5" xfId="23353"/>
    <cellStyle name="Normal 8 8 6" xfId="23425"/>
    <cellStyle name="Normal 8 8 7" xfId="23480"/>
    <cellStyle name="Normal 8 8 8" xfId="23531"/>
    <cellStyle name="Normal 8 8 9" xfId="23584"/>
    <cellStyle name="Normal 8 9" xfId="2968"/>
    <cellStyle name="Normal 8 9 10" xfId="23640"/>
    <cellStyle name="Normal 8 9 11" xfId="23692"/>
    <cellStyle name="Normal 8 9 12" xfId="23743"/>
    <cellStyle name="Normal 8 9 13" xfId="23785"/>
    <cellStyle name="Normal 8 9 14" xfId="23825"/>
    <cellStyle name="Normal 8 9 2" xfId="10882"/>
    <cellStyle name="Normal 8 9 3" xfId="19399"/>
    <cellStyle name="Normal 8 9 4" xfId="15990"/>
    <cellStyle name="Normal 8 9 5" xfId="23354"/>
    <cellStyle name="Normal 8 9 6" xfId="23426"/>
    <cellStyle name="Normal 8 9 7" xfId="23481"/>
    <cellStyle name="Normal 8 9 8" xfId="23532"/>
    <cellStyle name="Normal 8 9 9" xfId="23585"/>
    <cellStyle name="Normal 80" xfId="2969"/>
    <cellStyle name="Normal 80 10" xfId="2970"/>
    <cellStyle name="Normal 80 10 2" xfId="10885"/>
    <cellStyle name="Normal 80 10 2 2" xfId="13760"/>
    <cellStyle name="Normal 80 10 3" xfId="10886"/>
    <cellStyle name="Normal 80 10 3 2" xfId="15069"/>
    <cellStyle name="Normal 80 10 4" xfId="12331"/>
    <cellStyle name="Normal 80 10 5" xfId="10884"/>
    <cellStyle name="Normal 80 10 6" xfId="19401"/>
    <cellStyle name="Normal 80 10 7" xfId="15987"/>
    <cellStyle name="Normal 80 11" xfId="10887"/>
    <cellStyle name="Normal 80 11 2" xfId="13413"/>
    <cellStyle name="Normal 80 12" xfId="10888"/>
    <cellStyle name="Normal 80 12 2" xfId="14722"/>
    <cellStyle name="Normal 80 13" xfId="12330"/>
    <cellStyle name="Normal 80 14" xfId="10883"/>
    <cellStyle name="Normal 80 15" xfId="19400"/>
    <cellStyle name="Normal 80 16" xfId="15988"/>
    <cellStyle name="Normal 80 2" xfId="2971"/>
    <cellStyle name="Normal 80 2 2" xfId="10890"/>
    <cellStyle name="Normal 80 2 2 2" xfId="13414"/>
    <cellStyle name="Normal 80 2 3" xfId="10891"/>
    <cellStyle name="Normal 80 2 3 2" xfId="14723"/>
    <cellStyle name="Normal 80 2 4" xfId="12332"/>
    <cellStyle name="Normal 80 2 5" xfId="10889"/>
    <cellStyle name="Normal 80 2 6" xfId="19403"/>
    <cellStyle name="Normal 80 2 7" xfId="15983"/>
    <cellStyle name="Normal 80 3" xfId="2972"/>
    <cellStyle name="Normal 80 3 2" xfId="10893"/>
    <cellStyle name="Normal 80 3 2 2" xfId="13415"/>
    <cellStyle name="Normal 80 3 3" xfId="10894"/>
    <cellStyle name="Normal 80 3 3 2" xfId="14724"/>
    <cellStyle name="Normal 80 3 4" xfId="12333"/>
    <cellStyle name="Normal 80 3 5" xfId="10892"/>
    <cellStyle name="Normal 80 3 6" xfId="19405"/>
    <cellStyle name="Normal 80 3 7" xfId="15981"/>
    <cellStyle name="Normal 80 4" xfId="2973"/>
    <cellStyle name="Normal 80 4 2" xfId="10896"/>
    <cellStyle name="Normal 80 4 2 2" xfId="13694"/>
    <cellStyle name="Normal 80 4 3" xfId="10897"/>
    <cellStyle name="Normal 80 4 3 2" xfId="15003"/>
    <cellStyle name="Normal 80 4 4" xfId="12334"/>
    <cellStyle name="Normal 80 4 5" xfId="10895"/>
    <cellStyle name="Normal 80 4 6" xfId="19406"/>
    <cellStyle name="Normal 80 4 7" xfId="15978"/>
    <cellStyle name="Normal 80 5" xfId="2974"/>
    <cellStyle name="Normal 80 5 2" xfId="10899"/>
    <cellStyle name="Normal 80 5 2 2" xfId="13708"/>
    <cellStyle name="Normal 80 5 3" xfId="10900"/>
    <cellStyle name="Normal 80 5 3 2" xfId="15017"/>
    <cellStyle name="Normal 80 5 4" xfId="12335"/>
    <cellStyle name="Normal 80 5 5" xfId="10898"/>
    <cellStyle name="Normal 80 5 6" xfId="19408"/>
    <cellStyle name="Normal 80 5 7" xfId="15976"/>
    <cellStyle name="Normal 80 6" xfId="2975"/>
    <cellStyle name="Normal 80 6 2" xfId="10902"/>
    <cellStyle name="Normal 80 6 2 2" xfId="13722"/>
    <cellStyle name="Normal 80 6 3" xfId="10903"/>
    <cellStyle name="Normal 80 6 3 2" xfId="15031"/>
    <cellStyle name="Normal 80 6 4" xfId="12336"/>
    <cellStyle name="Normal 80 6 5" xfId="10901"/>
    <cellStyle name="Normal 80 6 6" xfId="19410"/>
    <cellStyle name="Normal 80 6 7" xfId="15973"/>
    <cellStyle name="Normal 80 7" xfId="2976"/>
    <cellStyle name="Normal 80 7 2" xfId="10905"/>
    <cellStyle name="Normal 80 7 2 2" xfId="13736"/>
    <cellStyle name="Normal 80 7 3" xfId="10906"/>
    <cellStyle name="Normal 80 7 3 2" xfId="15045"/>
    <cellStyle name="Normal 80 7 4" xfId="12337"/>
    <cellStyle name="Normal 80 7 5" xfId="10904"/>
    <cellStyle name="Normal 80 7 6" xfId="19411"/>
    <cellStyle name="Normal 80 7 7" xfId="15971"/>
    <cellStyle name="Normal 80 8" xfId="2977"/>
    <cellStyle name="Normal 80 8 2" xfId="10908"/>
    <cellStyle name="Normal 80 8 2 2" xfId="13750"/>
    <cellStyle name="Normal 80 8 3" xfId="10909"/>
    <cellStyle name="Normal 80 8 3 2" xfId="15059"/>
    <cellStyle name="Normal 80 8 4" xfId="12338"/>
    <cellStyle name="Normal 80 8 5" xfId="10907"/>
    <cellStyle name="Normal 80 8 6" xfId="19413"/>
    <cellStyle name="Normal 80 8 7" xfId="15968"/>
    <cellStyle name="Normal 80 9" xfId="2978"/>
    <cellStyle name="Normal 80 9 2" xfId="10911"/>
    <cellStyle name="Normal 80 9 2 2" xfId="13755"/>
    <cellStyle name="Normal 80 9 3" xfId="10912"/>
    <cellStyle name="Normal 80 9 3 2" xfId="15064"/>
    <cellStyle name="Normal 80 9 4" xfId="12339"/>
    <cellStyle name="Normal 80 9 5" xfId="10910"/>
    <cellStyle name="Normal 80 9 6" xfId="19415"/>
    <cellStyle name="Normal 80 9 7" xfId="15966"/>
    <cellStyle name="Normal 81" xfId="2979"/>
    <cellStyle name="Normal 81 10" xfId="2980"/>
    <cellStyle name="Normal 81 10 2" xfId="10915"/>
    <cellStyle name="Normal 81 10 2 2" xfId="13761"/>
    <cellStyle name="Normal 81 10 3" xfId="10916"/>
    <cellStyle name="Normal 81 10 3 2" xfId="15070"/>
    <cellStyle name="Normal 81 10 4" xfId="12341"/>
    <cellStyle name="Normal 81 10 5" xfId="10914"/>
    <cellStyle name="Normal 81 10 6" xfId="19417"/>
    <cellStyle name="Normal 81 10 7" xfId="15962"/>
    <cellStyle name="Normal 81 11" xfId="10917"/>
    <cellStyle name="Normal 81 11 2" xfId="13416"/>
    <cellStyle name="Normal 81 12" xfId="10918"/>
    <cellStyle name="Normal 81 12 2" xfId="14725"/>
    <cellStyle name="Normal 81 13" xfId="12340"/>
    <cellStyle name="Normal 81 14" xfId="10913"/>
    <cellStyle name="Normal 81 15" xfId="19416"/>
    <cellStyle name="Normal 81 16" xfId="15963"/>
    <cellStyle name="Normal 81 2" xfId="2981"/>
    <cellStyle name="Normal 81 2 2" xfId="10920"/>
    <cellStyle name="Normal 81 2 2 2" xfId="13417"/>
    <cellStyle name="Normal 81 2 3" xfId="10921"/>
    <cellStyle name="Normal 81 2 3 2" xfId="14726"/>
    <cellStyle name="Normal 81 2 4" xfId="12342"/>
    <cellStyle name="Normal 81 2 5" xfId="10919"/>
    <cellStyle name="Normal 81 2 6" xfId="19420"/>
    <cellStyle name="Normal 81 2 7" xfId="15958"/>
    <cellStyle name="Normal 81 3" xfId="2982"/>
    <cellStyle name="Normal 81 3 2" xfId="10923"/>
    <cellStyle name="Normal 81 3 2 2" xfId="13418"/>
    <cellStyle name="Normal 81 3 3" xfId="10924"/>
    <cellStyle name="Normal 81 3 3 2" xfId="14727"/>
    <cellStyle name="Normal 81 3 4" xfId="12343"/>
    <cellStyle name="Normal 81 3 5" xfId="10922"/>
    <cellStyle name="Normal 81 3 6" xfId="19421"/>
    <cellStyle name="Normal 81 3 7" xfId="15956"/>
    <cellStyle name="Normal 81 4" xfId="2983"/>
    <cellStyle name="Normal 81 4 2" xfId="10926"/>
    <cellStyle name="Normal 81 4 2 2" xfId="13695"/>
    <cellStyle name="Normal 81 4 3" xfId="10927"/>
    <cellStyle name="Normal 81 4 3 2" xfId="15004"/>
    <cellStyle name="Normal 81 4 4" xfId="12344"/>
    <cellStyle name="Normal 81 4 5" xfId="10925"/>
    <cellStyle name="Normal 81 4 6" xfId="19423"/>
    <cellStyle name="Normal 81 4 7" xfId="15953"/>
    <cellStyle name="Normal 81 5" xfId="2984"/>
    <cellStyle name="Normal 81 5 2" xfId="10929"/>
    <cellStyle name="Normal 81 5 2 2" xfId="13709"/>
    <cellStyle name="Normal 81 5 3" xfId="10930"/>
    <cellStyle name="Normal 81 5 3 2" xfId="15018"/>
    <cellStyle name="Normal 81 5 4" xfId="12345"/>
    <cellStyle name="Normal 81 5 5" xfId="10928"/>
    <cellStyle name="Normal 81 5 6" xfId="19426"/>
    <cellStyle name="Normal 81 5 7" xfId="15951"/>
    <cellStyle name="Normal 81 6" xfId="2985"/>
    <cellStyle name="Normal 81 6 2" xfId="10932"/>
    <cellStyle name="Normal 81 6 2 2" xfId="13723"/>
    <cellStyle name="Normal 81 6 3" xfId="10933"/>
    <cellStyle name="Normal 81 6 3 2" xfId="15032"/>
    <cellStyle name="Normal 81 6 4" xfId="12346"/>
    <cellStyle name="Normal 81 6 5" xfId="10931"/>
    <cellStyle name="Normal 81 6 6" xfId="19429"/>
    <cellStyle name="Normal 81 6 7" xfId="15948"/>
    <cellStyle name="Normal 81 7" xfId="2986"/>
    <cellStyle name="Normal 81 7 2" xfId="10935"/>
    <cellStyle name="Normal 81 7 2 2" xfId="13737"/>
    <cellStyle name="Normal 81 7 3" xfId="10936"/>
    <cellStyle name="Normal 81 7 3 2" xfId="15046"/>
    <cellStyle name="Normal 81 7 4" xfId="12347"/>
    <cellStyle name="Normal 81 7 5" xfId="10934"/>
    <cellStyle name="Normal 81 7 6" xfId="19430"/>
    <cellStyle name="Normal 81 7 7" xfId="15946"/>
    <cellStyle name="Normal 81 8" xfId="2987"/>
    <cellStyle name="Normal 81 8 2" xfId="10938"/>
    <cellStyle name="Normal 81 8 2 2" xfId="13751"/>
    <cellStyle name="Normal 81 8 3" xfId="10939"/>
    <cellStyle name="Normal 81 8 3 2" xfId="15060"/>
    <cellStyle name="Normal 81 8 4" xfId="12348"/>
    <cellStyle name="Normal 81 8 5" xfId="10937"/>
    <cellStyle name="Normal 81 8 6" xfId="19431"/>
    <cellStyle name="Normal 81 8 7" xfId="15943"/>
    <cellStyle name="Normal 81 9" xfId="2988"/>
    <cellStyle name="Normal 81 9 2" xfId="10941"/>
    <cellStyle name="Normal 81 9 2 2" xfId="13756"/>
    <cellStyle name="Normal 81 9 3" xfId="10942"/>
    <cellStyle name="Normal 81 9 3 2" xfId="15065"/>
    <cellStyle name="Normal 81 9 4" xfId="12349"/>
    <cellStyle name="Normal 81 9 5" xfId="10940"/>
    <cellStyle name="Normal 81 9 6" xfId="19432"/>
    <cellStyle name="Normal 81 9 7" xfId="15941"/>
    <cellStyle name="Normal 82" xfId="2989"/>
    <cellStyle name="Normal 82 10" xfId="2990"/>
    <cellStyle name="Normal 82 10 2" xfId="10945"/>
    <cellStyle name="Normal 82 10 2 2" xfId="13762"/>
    <cellStyle name="Normal 82 10 3" xfId="10946"/>
    <cellStyle name="Normal 82 10 3 2" xfId="15071"/>
    <cellStyle name="Normal 82 10 4" xfId="12351"/>
    <cellStyle name="Normal 82 10 5" xfId="10944"/>
    <cellStyle name="Normal 82 10 6" xfId="19434"/>
    <cellStyle name="Normal 82 10 7" xfId="15937"/>
    <cellStyle name="Normal 82 11" xfId="10947"/>
    <cellStyle name="Normal 82 11 2" xfId="13419"/>
    <cellStyle name="Normal 82 12" xfId="10948"/>
    <cellStyle name="Normal 82 12 2" xfId="14728"/>
    <cellStyle name="Normal 82 13" xfId="12350"/>
    <cellStyle name="Normal 82 14" xfId="10943"/>
    <cellStyle name="Normal 82 15" xfId="19433"/>
    <cellStyle name="Normal 82 16" xfId="15938"/>
    <cellStyle name="Normal 82 2" xfId="2991"/>
    <cellStyle name="Normal 82 2 2" xfId="10950"/>
    <cellStyle name="Normal 82 2 2 2" xfId="13420"/>
    <cellStyle name="Normal 82 2 3" xfId="10951"/>
    <cellStyle name="Normal 82 2 3 2" xfId="14729"/>
    <cellStyle name="Normal 82 2 4" xfId="12352"/>
    <cellStyle name="Normal 82 2 5" xfId="10949"/>
    <cellStyle name="Normal 82 2 6" xfId="19435"/>
    <cellStyle name="Normal 82 2 7" xfId="15933"/>
    <cellStyle name="Normal 82 3" xfId="2992"/>
    <cellStyle name="Normal 82 3 2" xfId="10953"/>
    <cellStyle name="Normal 82 3 2 2" xfId="13421"/>
    <cellStyle name="Normal 82 3 3" xfId="10954"/>
    <cellStyle name="Normal 82 3 3 2" xfId="14730"/>
    <cellStyle name="Normal 82 3 4" xfId="12353"/>
    <cellStyle name="Normal 82 3 5" xfId="10952"/>
    <cellStyle name="Normal 82 3 6" xfId="19436"/>
    <cellStyle name="Normal 82 3 7" xfId="15931"/>
    <cellStyle name="Normal 82 4" xfId="2993"/>
    <cellStyle name="Normal 82 4 2" xfId="10956"/>
    <cellStyle name="Normal 82 4 2 2" xfId="13696"/>
    <cellStyle name="Normal 82 4 3" xfId="10957"/>
    <cellStyle name="Normal 82 4 3 2" xfId="15005"/>
    <cellStyle name="Normal 82 4 4" xfId="12354"/>
    <cellStyle name="Normal 82 4 5" xfId="10955"/>
    <cellStyle name="Normal 82 4 6" xfId="19437"/>
    <cellStyle name="Normal 82 4 7" xfId="15928"/>
    <cellStyle name="Normal 82 5" xfId="2994"/>
    <cellStyle name="Normal 82 5 2" xfId="10959"/>
    <cellStyle name="Normal 82 5 2 2" xfId="13710"/>
    <cellStyle name="Normal 82 5 3" xfId="10960"/>
    <cellStyle name="Normal 82 5 3 2" xfId="15019"/>
    <cellStyle name="Normal 82 5 4" xfId="12355"/>
    <cellStyle name="Normal 82 5 5" xfId="10958"/>
    <cellStyle name="Normal 82 5 6" xfId="19438"/>
    <cellStyle name="Normal 82 5 7" xfId="15924"/>
    <cellStyle name="Normal 82 6" xfId="2995"/>
    <cellStyle name="Normal 82 6 2" xfId="10962"/>
    <cellStyle name="Normal 82 6 2 2" xfId="13724"/>
    <cellStyle name="Normal 82 6 3" xfId="10963"/>
    <cellStyle name="Normal 82 6 3 2" xfId="15033"/>
    <cellStyle name="Normal 82 6 4" xfId="12356"/>
    <cellStyle name="Normal 82 6 5" xfId="10961"/>
    <cellStyle name="Normal 82 6 6" xfId="19439"/>
    <cellStyle name="Normal 82 6 7" xfId="15922"/>
    <cellStyle name="Normal 82 7" xfId="2996"/>
    <cellStyle name="Normal 82 7 2" xfId="10965"/>
    <cellStyle name="Normal 82 7 2 2" xfId="13738"/>
    <cellStyle name="Normal 82 7 3" xfId="10966"/>
    <cellStyle name="Normal 82 7 3 2" xfId="15047"/>
    <cellStyle name="Normal 82 7 4" xfId="12357"/>
    <cellStyle name="Normal 82 7 5" xfId="10964"/>
    <cellStyle name="Normal 82 7 6" xfId="19441"/>
    <cellStyle name="Normal 82 7 7" xfId="15920"/>
    <cellStyle name="Normal 82 8" xfId="2997"/>
    <cellStyle name="Normal 82 8 2" xfId="10968"/>
    <cellStyle name="Normal 82 8 2 2" xfId="13752"/>
    <cellStyle name="Normal 82 8 3" xfId="10969"/>
    <cellStyle name="Normal 82 8 3 2" xfId="15061"/>
    <cellStyle name="Normal 82 8 4" xfId="12358"/>
    <cellStyle name="Normal 82 8 5" xfId="10967"/>
    <cellStyle name="Normal 82 8 6" xfId="19442"/>
    <cellStyle name="Normal 82 8 7" xfId="15918"/>
    <cellStyle name="Normal 82 9" xfId="2998"/>
    <cellStyle name="Normal 82 9 2" xfId="10971"/>
    <cellStyle name="Normal 82 9 2 2" xfId="13757"/>
    <cellStyle name="Normal 82 9 3" xfId="10972"/>
    <cellStyle name="Normal 82 9 3 2" xfId="15066"/>
    <cellStyle name="Normal 82 9 4" xfId="12359"/>
    <cellStyle name="Normal 82 9 5" xfId="10970"/>
    <cellStyle name="Normal 82 9 6" xfId="19443"/>
    <cellStyle name="Normal 82 9 7" xfId="15917"/>
    <cellStyle name="Normal 83" xfId="19444"/>
    <cellStyle name="Normal 83 2" xfId="12451"/>
    <cellStyle name="Normal 83 3" xfId="10973"/>
    <cellStyle name="Normal 84" xfId="19445"/>
    <cellStyle name="Normal 84 2" xfId="12453"/>
    <cellStyle name="Normal 84 3" xfId="10974"/>
    <cellStyle name="Normal 85" xfId="19446"/>
    <cellStyle name="Normal 85 2" xfId="12454"/>
    <cellStyle name="Normal 85 3" xfId="10975"/>
    <cellStyle name="Normal 86" xfId="2999"/>
    <cellStyle name="Normal 86 10" xfId="3000"/>
    <cellStyle name="Normal 86 10 2" xfId="10978"/>
    <cellStyle name="Normal 86 10 2 2" xfId="13763"/>
    <cellStyle name="Normal 86 10 3" xfId="10979"/>
    <cellStyle name="Normal 86 10 3 2" xfId="15072"/>
    <cellStyle name="Normal 86 10 4" xfId="12361"/>
    <cellStyle name="Normal 86 10 5" xfId="10977"/>
    <cellStyle name="Normal 86 10 6" xfId="19448"/>
    <cellStyle name="Normal 86 10 7" xfId="15912"/>
    <cellStyle name="Normal 86 11" xfId="10980"/>
    <cellStyle name="Normal 86 11 2" xfId="13422"/>
    <cellStyle name="Normal 86 12" xfId="10981"/>
    <cellStyle name="Normal 86 12 2" xfId="14731"/>
    <cellStyle name="Normal 86 13" xfId="12360"/>
    <cellStyle name="Normal 86 14" xfId="10976"/>
    <cellStyle name="Normal 86 15" xfId="19447"/>
    <cellStyle name="Normal 86 16" xfId="15914"/>
    <cellStyle name="Normal 86 2" xfId="3001"/>
    <cellStyle name="Normal 86 2 2" xfId="10983"/>
    <cellStyle name="Normal 86 2 2 2" xfId="13423"/>
    <cellStyle name="Normal 86 2 3" xfId="10984"/>
    <cellStyle name="Normal 86 2 3 2" xfId="14732"/>
    <cellStyle name="Normal 86 2 4" xfId="12362"/>
    <cellStyle name="Normal 86 2 5" xfId="10982"/>
    <cellStyle name="Normal 86 2 6" xfId="19449"/>
    <cellStyle name="Normal 86 2 7" xfId="15909"/>
    <cellStyle name="Normal 86 3" xfId="3002"/>
    <cellStyle name="Normal 86 3 2" xfId="10986"/>
    <cellStyle name="Normal 86 3 2 2" xfId="13424"/>
    <cellStyle name="Normal 86 3 3" xfId="10987"/>
    <cellStyle name="Normal 86 3 3 2" xfId="14733"/>
    <cellStyle name="Normal 86 3 4" xfId="12363"/>
    <cellStyle name="Normal 86 3 5" xfId="10985"/>
    <cellStyle name="Normal 86 3 6" xfId="19450"/>
    <cellStyle name="Normal 86 3 7" xfId="15906"/>
    <cellStyle name="Normal 86 4" xfId="3003"/>
    <cellStyle name="Normal 86 4 2" xfId="10989"/>
    <cellStyle name="Normal 86 4 2 2" xfId="13697"/>
    <cellStyle name="Normal 86 4 3" xfId="10990"/>
    <cellStyle name="Normal 86 4 3 2" xfId="15006"/>
    <cellStyle name="Normal 86 4 4" xfId="12364"/>
    <cellStyle name="Normal 86 4 5" xfId="10988"/>
    <cellStyle name="Normal 86 4 6" xfId="19451"/>
    <cellStyle name="Normal 86 4 7" xfId="15904"/>
    <cellStyle name="Normal 86 5" xfId="3004"/>
    <cellStyle name="Normal 86 5 2" xfId="10992"/>
    <cellStyle name="Normal 86 5 2 2" xfId="13711"/>
    <cellStyle name="Normal 86 5 3" xfId="10993"/>
    <cellStyle name="Normal 86 5 3 2" xfId="15020"/>
    <cellStyle name="Normal 86 5 4" xfId="12365"/>
    <cellStyle name="Normal 86 5 5" xfId="10991"/>
    <cellStyle name="Normal 86 5 6" xfId="19452"/>
    <cellStyle name="Normal 86 5 7" xfId="15901"/>
    <cellStyle name="Normal 86 6" xfId="3005"/>
    <cellStyle name="Normal 86 6 2" xfId="10995"/>
    <cellStyle name="Normal 86 6 2 2" xfId="13725"/>
    <cellStyle name="Normal 86 6 3" xfId="10996"/>
    <cellStyle name="Normal 86 6 3 2" xfId="15034"/>
    <cellStyle name="Normal 86 6 4" xfId="12366"/>
    <cellStyle name="Normal 86 6 5" xfId="10994"/>
    <cellStyle name="Normal 86 6 6" xfId="19454"/>
    <cellStyle name="Normal 86 6 7" xfId="15899"/>
    <cellStyle name="Normal 86 7" xfId="3006"/>
    <cellStyle name="Normal 86 7 2" xfId="10998"/>
    <cellStyle name="Normal 86 7 2 2" xfId="13739"/>
    <cellStyle name="Normal 86 7 3" xfId="10999"/>
    <cellStyle name="Normal 86 7 3 2" xfId="15048"/>
    <cellStyle name="Normal 86 7 4" xfId="12367"/>
    <cellStyle name="Normal 86 7 5" xfId="10997"/>
    <cellStyle name="Normal 86 7 6" xfId="19455"/>
    <cellStyle name="Normal 86 7 7" xfId="15896"/>
    <cellStyle name="Normal 86 8" xfId="3007"/>
    <cellStyle name="Normal 86 8 2" xfId="11001"/>
    <cellStyle name="Normal 86 8 2 2" xfId="13753"/>
    <cellStyle name="Normal 86 8 3" xfId="11002"/>
    <cellStyle name="Normal 86 8 3 2" xfId="15062"/>
    <cellStyle name="Normal 86 8 4" xfId="12368"/>
    <cellStyle name="Normal 86 8 5" xfId="11000"/>
    <cellStyle name="Normal 86 8 6" xfId="19456"/>
    <cellStyle name="Normal 86 8 7" xfId="15894"/>
    <cellStyle name="Normal 86 9" xfId="3008"/>
    <cellStyle name="Normal 86 9 2" xfId="11004"/>
    <cellStyle name="Normal 86 9 2 2" xfId="13758"/>
    <cellStyle name="Normal 86 9 3" xfId="11005"/>
    <cellStyle name="Normal 86 9 3 2" xfId="15067"/>
    <cellStyle name="Normal 86 9 4" xfId="12369"/>
    <cellStyle name="Normal 86 9 5" xfId="11003"/>
    <cellStyle name="Normal 86 9 6" xfId="19457"/>
    <cellStyle name="Normal 86 9 7" xfId="15891"/>
    <cellStyle name="Normal 87" xfId="3009"/>
    <cellStyle name="Normal 87 2" xfId="11007"/>
    <cellStyle name="Normal 87 2 2" xfId="13425"/>
    <cellStyle name="Normal 87 3" xfId="11008"/>
    <cellStyle name="Normal 87 3 2" xfId="14734"/>
    <cellStyle name="Normal 87 4" xfId="12370"/>
    <cellStyle name="Normal 87 5" xfId="11006"/>
    <cellStyle name="Normal 87 6" xfId="19458"/>
    <cellStyle name="Normal 87 7" xfId="15889"/>
    <cellStyle name="Normal 88" xfId="3010"/>
    <cellStyle name="Normal 88 2" xfId="11010"/>
    <cellStyle name="Normal 88 2 2" xfId="13426"/>
    <cellStyle name="Normal 88 3" xfId="11011"/>
    <cellStyle name="Normal 88 3 2" xfId="14735"/>
    <cellStyle name="Normal 88 4" xfId="12371"/>
    <cellStyle name="Normal 88 5" xfId="11009"/>
    <cellStyle name="Normal 88 6" xfId="19459"/>
    <cellStyle name="Normal 88 7" xfId="15886"/>
    <cellStyle name="Normal 89" xfId="19460"/>
    <cellStyle name="Normal 89 2" xfId="13764"/>
    <cellStyle name="Normal 89 3" xfId="11012"/>
    <cellStyle name="Normal 9" xfId="3011"/>
    <cellStyle name="Normal 9 10" xfId="3012"/>
    <cellStyle name="Normal 9 10 2" xfId="11014"/>
    <cellStyle name="Normal 9 10 3" xfId="19462"/>
    <cellStyle name="Normal 9 10 4" xfId="15882"/>
    <cellStyle name="Normal 9 11" xfId="3013"/>
    <cellStyle name="Normal 9 11 2" xfId="11015"/>
    <cellStyle name="Normal 9 11 3" xfId="19463"/>
    <cellStyle name="Normal 9 11 4" xfId="15880"/>
    <cellStyle name="Normal 9 12" xfId="3014"/>
    <cellStyle name="Normal 9 12 2" xfId="11016"/>
    <cellStyle name="Normal 9 12 3" xfId="19464"/>
    <cellStyle name="Normal 9 12 4" xfId="15879"/>
    <cellStyle name="Normal 9 13" xfId="3015"/>
    <cellStyle name="Normal 9 13 2" xfId="11017"/>
    <cellStyle name="Normal 9 13 3" xfId="19465"/>
    <cellStyle name="Normal 9 13 4" xfId="15877"/>
    <cellStyle name="Normal 9 14" xfId="3016"/>
    <cellStyle name="Normal 9 14 2" xfId="11018"/>
    <cellStyle name="Normal 9 14 3" xfId="19466"/>
    <cellStyle name="Normal 9 14 4" xfId="15876"/>
    <cellStyle name="Normal 9 15" xfId="3017"/>
    <cellStyle name="Normal 9 15 2" xfId="11019"/>
    <cellStyle name="Normal 9 15 3" xfId="19467"/>
    <cellStyle name="Normal 9 15 4" xfId="15874"/>
    <cellStyle name="Normal 9 16" xfId="3018"/>
    <cellStyle name="Normal 9 16 2" xfId="11020"/>
    <cellStyle name="Normal 9 16 3" xfId="19468"/>
    <cellStyle name="Normal 9 16 4" xfId="15873"/>
    <cellStyle name="Normal 9 17" xfId="3019"/>
    <cellStyle name="Normal 9 17 2" xfId="11021"/>
    <cellStyle name="Normal 9 17 3" xfId="19469"/>
    <cellStyle name="Normal 9 17 4" xfId="15871"/>
    <cellStyle name="Normal 9 18" xfId="3020"/>
    <cellStyle name="Normal 9 18 2" xfId="11022"/>
    <cellStyle name="Normal 9 18 3" xfId="19470"/>
    <cellStyle name="Normal 9 18 4" xfId="15870"/>
    <cellStyle name="Normal 9 19" xfId="3021"/>
    <cellStyle name="Normal 9 19 2" xfId="11023"/>
    <cellStyle name="Normal 9 19 3" xfId="19471"/>
    <cellStyle name="Normal 9 19 4" xfId="15868"/>
    <cellStyle name="Normal 9 2" xfId="3022"/>
    <cellStyle name="Normal 9 2 2" xfId="11024"/>
    <cellStyle name="Normal 9 2 2 2" xfId="13427"/>
    <cellStyle name="Normal 9 2 2 3" xfId="15143"/>
    <cellStyle name="Normal 9 2 3" xfId="15136"/>
    <cellStyle name="Normal 9 20" xfId="3023"/>
    <cellStyle name="Normal 9 20 2" xfId="11025"/>
    <cellStyle name="Normal 9 20 3" xfId="19472"/>
    <cellStyle name="Normal 9 20 4" xfId="15866"/>
    <cellStyle name="Normal 9 21" xfId="3024"/>
    <cellStyle name="Normal 9 21 2" xfId="11026"/>
    <cellStyle name="Normal 9 21 3" xfId="19473"/>
    <cellStyle name="Normal 9 21 4" xfId="15865"/>
    <cellStyle name="Normal 9 22" xfId="3025"/>
    <cellStyle name="Normal 9 22 2" xfId="11027"/>
    <cellStyle name="Normal 9 22 3" xfId="19474"/>
    <cellStyle name="Normal 9 22 4" xfId="15863"/>
    <cellStyle name="Normal 9 23" xfId="3026"/>
    <cellStyle name="Normal 9 23 2" xfId="11028"/>
    <cellStyle name="Normal 9 23 3" xfId="19475"/>
    <cellStyle name="Normal 9 23 4" xfId="15862"/>
    <cellStyle name="Normal 9 24" xfId="3027"/>
    <cellStyle name="Normal 9 24 2" xfId="11029"/>
    <cellStyle name="Normal 9 24 3" xfId="19476"/>
    <cellStyle name="Normal 9 24 4" xfId="15860"/>
    <cellStyle name="Normal 9 25" xfId="11030"/>
    <cellStyle name="Normal 9 26" xfId="11031"/>
    <cellStyle name="Normal 9 27" xfId="11032"/>
    <cellStyle name="Normal 9 28" xfId="11033"/>
    <cellStyle name="Normal 9 29" xfId="12372"/>
    <cellStyle name="Normal 9 3" xfId="3028"/>
    <cellStyle name="Normal 9 3 2" xfId="11034"/>
    <cellStyle name="Normal 9 3 2 2" xfId="14736"/>
    <cellStyle name="Normal 9 3 2 3" xfId="15147"/>
    <cellStyle name="Normal 9 3 3" xfId="15137"/>
    <cellStyle name="Normal 9 30" xfId="11013"/>
    <cellStyle name="Normal 9 31" xfId="19461"/>
    <cellStyle name="Normal 9 32" xfId="15883"/>
    <cellStyle name="Normal 9 33" xfId="22873"/>
    <cellStyle name="Normal 9 34" xfId="23355"/>
    <cellStyle name="Normal 9 35" xfId="23427"/>
    <cellStyle name="Normal 9 36" xfId="23482"/>
    <cellStyle name="Normal 9 37" xfId="23533"/>
    <cellStyle name="Normal 9 38" xfId="23586"/>
    <cellStyle name="Normal 9 39" xfId="23641"/>
    <cellStyle name="Normal 9 4" xfId="3029"/>
    <cellStyle name="Normal 9 4 2" xfId="11035"/>
    <cellStyle name="Normal 9 4 3" xfId="19478"/>
    <cellStyle name="Normal 9 4 4" xfId="15856"/>
    <cellStyle name="Normal 9 40" xfId="23693"/>
    <cellStyle name="Normal 9 41" xfId="23744"/>
    <cellStyle name="Normal 9 42" xfId="23786"/>
    <cellStyle name="Normal 9 43" xfId="23826"/>
    <cellStyle name="Normal 9 5" xfId="3030"/>
    <cellStyle name="Normal 9 5 2" xfId="11036"/>
    <cellStyle name="Normal 9 5 3" xfId="19479"/>
    <cellStyle name="Normal 9 5 4" xfId="15855"/>
    <cellStyle name="Normal 9 6" xfId="3031"/>
    <cellStyle name="Normal 9 6 2" xfId="11037"/>
    <cellStyle name="Normal 9 6 3" xfId="19480"/>
    <cellStyle name="Normal 9 6 4" xfId="15853"/>
    <cellStyle name="Normal 9 7" xfId="3032"/>
    <cellStyle name="Normal 9 7 2" xfId="11038"/>
    <cellStyle name="Normal 9 7 3" xfId="19481"/>
    <cellStyle name="Normal 9 7 4" xfId="15852"/>
    <cellStyle name="Normal 9 8" xfId="3033"/>
    <cellStyle name="Normal 9 8 2" xfId="11039"/>
    <cellStyle name="Normal 9 8 3" xfId="19482"/>
    <cellStyle name="Normal 9 8 4" xfId="15850"/>
    <cellStyle name="Normal 9 9" xfId="3034"/>
    <cellStyle name="Normal 9 9 2" xfId="11040"/>
    <cellStyle name="Normal 9 9 3" xfId="19483"/>
    <cellStyle name="Normal 9 9 4" xfId="15849"/>
    <cellStyle name="Normal 90" xfId="11041"/>
    <cellStyle name="Normal 90 2" xfId="19484"/>
    <cellStyle name="Normal 90 3" xfId="15847"/>
    <cellStyle name="Normal 91" xfId="15135"/>
    <cellStyle name="Normal 92" xfId="15132"/>
    <cellStyle name="Normal 93" xfId="15150"/>
    <cellStyle name="Normal 94" xfId="19477"/>
    <cellStyle name="Normal 95" xfId="21061"/>
    <cellStyle name="Normal 96" xfId="21062"/>
    <cellStyle name="Normal 97" xfId="21063"/>
    <cellStyle name="Normal_Feuil1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63500</xdr:colOff>
          <xdr:row>3</xdr:row>
          <xdr:rowOff>50800</xdr:rowOff>
        </xdr:from>
        <xdr:to>
          <xdr:col>12</xdr:col>
          <xdr:colOff>25400</xdr:colOff>
          <xdr:row>3</xdr:row>
          <xdr:rowOff>482600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NOMMER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63500</xdr:colOff>
          <xdr:row>2</xdr:row>
          <xdr:rowOff>25400</xdr:rowOff>
        </xdr:from>
        <xdr:to>
          <xdr:col>12</xdr:col>
          <xdr:colOff>38100</xdr:colOff>
          <xdr:row>2</xdr:row>
          <xdr:rowOff>457200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LISTE FACTURES POUR COURRIER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IB379"/>
  <sheetViews>
    <sheetView showGridLines="0" tabSelected="1" zoomScale="80" zoomScaleNormal="80" zoomScaleSheetLayoutView="50" zoomScalePageLayoutView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8" sqref="C8"/>
    </sheetView>
  </sheetViews>
  <sheetFormatPr baseColWidth="10" defaultColWidth="11.5" defaultRowHeight="13" x14ac:dyDescent="0"/>
  <cols>
    <col min="1" max="1" width="6.5" style="1" customWidth="1"/>
    <col min="2" max="2" width="66.1640625" style="5" customWidth="1"/>
    <col min="3" max="3" width="22.83203125" style="5" customWidth="1"/>
    <col min="4" max="4" width="2.6640625" style="28" customWidth="1"/>
    <col min="5" max="5" width="24.83203125" style="5" customWidth="1"/>
    <col min="6" max="6" width="22.33203125" style="9" customWidth="1"/>
    <col min="7" max="7" width="23.6640625" style="28" customWidth="1"/>
    <col min="8" max="8" width="3" style="2" customWidth="1"/>
    <col min="9" max="9" width="11.33203125" customWidth="1"/>
    <col min="10" max="11" width="18.83203125" customWidth="1"/>
    <col min="12" max="12" width="11.33203125" customWidth="1"/>
    <col min="13" max="13" width="1" style="152" customWidth="1"/>
    <col min="14" max="14" width="63.1640625" style="236" customWidth="1"/>
    <col min="15" max="15" width="11.33203125" style="86" customWidth="1"/>
    <col min="16" max="17" width="18.83203125" customWidth="1"/>
    <col min="18" max="18" width="11.33203125" customWidth="1"/>
    <col min="19" max="19" width="1" style="170" customWidth="1"/>
    <col min="20" max="20" width="58.1640625" style="237" hidden="1" customWidth="1"/>
    <col min="21" max="21" width="11.33203125" customWidth="1"/>
    <col min="22" max="23" width="18.83203125" customWidth="1"/>
    <col min="24" max="24" width="11.33203125" customWidth="1"/>
    <col min="25" max="25" width="1" style="170" customWidth="1"/>
    <col min="26" max="26" width="58.1640625" style="170" hidden="1" customWidth="1"/>
    <col min="27" max="27" width="11.33203125" customWidth="1"/>
    <col min="28" max="29" width="18.83203125" customWidth="1"/>
    <col min="30" max="30" width="11.33203125" customWidth="1"/>
    <col min="31" max="31" width="1" style="170" customWidth="1"/>
    <col min="32" max="32" width="58.1640625" style="170" hidden="1" customWidth="1"/>
    <col min="33" max="33" width="11.33203125" customWidth="1"/>
    <col min="34" max="35" width="18.83203125" customWidth="1"/>
    <col min="36" max="36" width="11.33203125" customWidth="1"/>
    <col min="37" max="37" width="1.5" style="170" customWidth="1"/>
    <col min="38" max="38" width="58.1640625" style="170" hidden="1" customWidth="1"/>
    <col min="39" max="39" width="9.1640625" bestFit="1" customWidth="1"/>
    <col min="40" max="40" width="18.1640625" bestFit="1" customWidth="1"/>
    <col min="41" max="41" width="22.1640625" customWidth="1"/>
    <col min="42" max="42" width="19.83203125" customWidth="1"/>
    <col min="43" max="43" width="19.5" customWidth="1"/>
    <col min="44" max="44" width="15.5" customWidth="1"/>
    <col min="45" max="45" width="26.5" customWidth="1"/>
    <col min="46" max="51" width="11.5" style="2"/>
    <col min="52" max="16384" width="11.5" style="1"/>
  </cols>
  <sheetData>
    <row r="1" spans="1:54" ht="73" customHeight="1">
      <c r="A1" s="233"/>
      <c r="B1" s="242" t="s">
        <v>57</v>
      </c>
      <c r="I1" s="245"/>
      <c r="J1" s="245"/>
      <c r="K1" s="245"/>
      <c r="L1" s="245"/>
      <c r="O1" s="246"/>
      <c r="P1" s="245"/>
      <c r="Q1" s="245"/>
    </row>
    <row r="2" spans="1:54" ht="43" customHeight="1">
      <c r="A2" s="232"/>
      <c r="B2" s="278" t="s">
        <v>60</v>
      </c>
      <c r="C2" s="279"/>
      <c r="D2" s="148"/>
      <c r="E2" s="147" t="s">
        <v>0</v>
      </c>
      <c r="F2" s="274"/>
      <c r="G2" s="275"/>
      <c r="H2" s="158"/>
      <c r="I2" s="272"/>
      <c r="J2" s="272"/>
      <c r="K2" s="272"/>
      <c r="L2" s="272"/>
      <c r="M2" s="272"/>
      <c r="N2" s="272"/>
      <c r="O2" s="272"/>
      <c r="P2" s="272"/>
      <c r="Q2" s="272"/>
    </row>
    <row r="3" spans="1:54" ht="43" customHeight="1">
      <c r="A3" s="232"/>
      <c r="B3" s="280"/>
      <c r="C3" s="281"/>
      <c r="D3" s="148"/>
      <c r="E3" s="147" t="s">
        <v>9</v>
      </c>
      <c r="F3" s="276"/>
      <c r="G3" s="277"/>
      <c r="H3" s="158"/>
      <c r="I3" s="245"/>
      <c r="J3" s="245"/>
      <c r="K3" s="245"/>
      <c r="L3" s="245"/>
      <c r="O3" s="246"/>
      <c r="P3" s="245"/>
      <c r="Q3" s="245"/>
    </row>
    <row r="4" spans="1:54" ht="43" customHeight="1">
      <c r="A4" s="231"/>
      <c r="B4" s="282" t="s">
        <v>19</v>
      </c>
      <c r="C4" s="283"/>
      <c r="D4" s="148"/>
      <c r="E4" s="147" t="s">
        <v>4</v>
      </c>
      <c r="F4" s="276"/>
      <c r="G4" s="277"/>
      <c r="H4" s="158"/>
      <c r="I4" s="233"/>
      <c r="J4" s="245"/>
      <c r="K4" s="245"/>
      <c r="L4" s="245"/>
      <c r="O4" s="246"/>
      <c r="P4" s="245"/>
      <c r="Q4" s="245"/>
    </row>
    <row r="5" spans="1:54" s="172" customFormat="1" ht="57" customHeight="1" thickBot="1">
      <c r="A5" s="166"/>
      <c r="B5" s="273" t="s">
        <v>56</v>
      </c>
      <c r="C5" s="273"/>
      <c r="D5" s="167"/>
      <c r="E5" s="168"/>
      <c r="F5" s="169"/>
      <c r="G5" s="169"/>
      <c r="H5" s="158"/>
      <c r="I5" s="170"/>
      <c r="J5" s="170"/>
      <c r="K5" s="170"/>
      <c r="L5" s="170"/>
      <c r="M5" s="170"/>
      <c r="N5" s="237"/>
      <c r="O5" s="171"/>
      <c r="P5" s="170"/>
      <c r="Q5" s="170"/>
      <c r="R5" s="170"/>
      <c r="S5" s="170"/>
      <c r="T5" s="237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</row>
    <row r="6" spans="1:54" s="43" customFormat="1" ht="23" customHeight="1" thickBot="1">
      <c r="B6" s="44"/>
      <c r="C6" s="44"/>
      <c r="D6" s="45"/>
      <c r="E6" s="44"/>
      <c r="F6" s="46"/>
      <c r="G6" s="45"/>
      <c r="H6" s="47"/>
      <c r="I6" s="266" t="s">
        <v>45</v>
      </c>
      <c r="J6" s="267"/>
      <c r="K6" s="267"/>
      <c r="L6" s="268"/>
      <c r="M6" s="152"/>
      <c r="N6" s="236"/>
      <c r="O6" s="266" t="s">
        <v>50</v>
      </c>
      <c r="P6" s="267"/>
      <c r="Q6" s="267"/>
      <c r="R6" s="268"/>
      <c r="S6" s="152"/>
      <c r="T6" s="236"/>
      <c r="U6" s="266" t="s">
        <v>53</v>
      </c>
      <c r="V6" s="267"/>
      <c r="W6" s="267"/>
      <c r="X6" s="268"/>
      <c r="Y6" s="170"/>
      <c r="Z6" s="170"/>
      <c r="AA6" s="266" t="s">
        <v>54</v>
      </c>
      <c r="AB6" s="267"/>
      <c r="AC6" s="267"/>
      <c r="AD6" s="268"/>
      <c r="AE6" s="170"/>
      <c r="AF6" s="170"/>
      <c r="AG6" s="266" t="s">
        <v>55</v>
      </c>
      <c r="AH6" s="267"/>
      <c r="AI6" s="267"/>
      <c r="AJ6" s="268"/>
      <c r="AK6" s="222"/>
      <c r="AL6" s="222"/>
      <c r="AM6"/>
      <c r="AN6"/>
      <c r="AO6"/>
      <c r="AP6"/>
      <c r="AQ6"/>
      <c r="AR6"/>
      <c r="AS6"/>
      <c r="AT6" s="47"/>
      <c r="AU6" s="47"/>
      <c r="AV6" s="47"/>
      <c r="AW6" s="47"/>
      <c r="AX6" s="47"/>
      <c r="AY6" s="47"/>
    </row>
    <row r="7" spans="1:54" ht="55" customHeight="1" thickBot="1">
      <c r="A7" s="210"/>
      <c r="B7" s="211" t="s">
        <v>1</v>
      </c>
      <c r="C7" s="178" t="s">
        <v>3</v>
      </c>
      <c r="D7" s="27"/>
      <c r="E7" s="105" t="s">
        <v>10</v>
      </c>
      <c r="F7" s="106" t="s">
        <v>31</v>
      </c>
      <c r="G7" s="107" t="s">
        <v>6</v>
      </c>
      <c r="I7" s="118" t="s">
        <v>51</v>
      </c>
      <c r="J7" s="165" t="s">
        <v>46</v>
      </c>
      <c r="K7" s="165" t="s">
        <v>47</v>
      </c>
      <c r="L7" s="142" t="s">
        <v>49</v>
      </c>
      <c r="M7" s="153"/>
      <c r="N7" s="238" t="s">
        <v>58</v>
      </c>
      <c r="O7" s="118" t="s">
        <v>48</v>
      </c>
      <c r="P7" s="165" t="s">
        <v>46</v>
      </c>
      <c r="Q7" s="165" t="s">
        <v>47</v>
      </c>
      <c r="R7" s="142" t="s">
        <v>49</v>
      </c>
      <c r="S7" s="153"/>
      <c r="T7" s="238" t="s">
        <v>59</v>
      </c>
      <c r="U7" s="118" t="s">
        <v>48</v>
      </c>
      <c r="V7" s="165" t="s">
        <v>46</v>
      </c>
      <c r="W7" s="165" t="s">
        <v>47</v>
      </c>
      <c r="X7" s="142" t="s">
        <v>49</v>
      </c>
      <c r="Y7" s="27"/>
      <c r="Z7" s="27" t="s">
        <v>74</v>
      </c>
      <c r="AA7" s="118" t="s">
        <v>48</v>
      </c>
      <c r="AB7" s="165" t="s">
        <v>46</v>
      </c>
      <c r="AC7" s="165" t="s">
        <v>47</v>
      </c>
      <c r="AD7" s="142" t="s">
        <v>49</v>
      </c>
      <c r="AE7" s="27"/>
      <c r="AF7" s="27" t="s">
        <v>75</v>
      </c>
      <c r="AG7" s="118" t="s">
        <v>48</v>
      </c>
      <c r="AH7" s="165" t="s">
        <v>46</v>
      </c>
      <c r="AI7" s="165" t="s">
        <v>47</v>
      </c>
      <c r="AJ7" s="142" t="s">
        <v>49</v>
      </c>
      <c r="AK7" s="27"/>
      <c r="AL7" s="27"/>
      <c r="AM7" s="259" t="s">
        <v>13</v>
      </c>
      <c r="AN7" s="259"/>
      <c r="AO7" s="223" t="s">
        <v>14</v>
      </c>
      <c r="AP7" s="76" t="s">
        <v>15</v>
      </c>
      <c r="AQ7" s="77" t="s">
        <v>16</v>
      </c>
      <c r="AR7" s="78" t="s">
        <v>17</v>
      </c>
      <c r="AS7" s="79" t="s">
        <v>18</v>
      </c>
      <c r="AZ7" s="2"/>
      <c r="BA7" s="2"/>
      <c r="BB7" s="2"/>
    </row>
    <row r="8" spans="1:54" s="15" customFormat="1" ht="21" customHeight="1">
      <c r="A8" s="175">
        <v>1</v>
      </c>
      <c r="B8" s="177" t="s">
        <v>22</v>
      </c>
      <c r="C8" s="183" t="s">
        <v>62</v>
      </c>
      <c r="D8" s="29"/>
      <c r="E8" s="48"/>
      <c r="F8" s="55" t="s">
        <v>29</v>
      </c>
      <c r="G8" s="54"/>
      <c r="H8" s="14"/>
      <c r="I8" s="119"/>
      <c r="J8" s="132"/>
      <c r="K8" s="75"/>
      <c r="L8" s="120"/>
      <c r="M8" s="22"/>
      <c r="N8" s="239"/>
      <c r="O8" s="119"/>
      <c r="P8" s="132"/>
      <c r="Q8" s="127"/>
      <c r="R8" s="143"/>
      <c r="S8" s="22"/>
      <c r="T8" s="239"/>
      <c r="U8" s="119"/>
      <c r="V8" s="132"/>
      <c r="W8" s="127"/>
      <c r="X8" s="143"/>
      <c r="Y8" s="150"/>
      <c r="Z8" s="150"/>
      <c r="AA8" s="119"/>
      <c r="AB8" s="132"/>
      <c r="AC8" s="127"/>
      <c r="AD8" s="143"/>
      <c r="AE8" s="150"/>
      <c r="AF8" s="150"/>
      <c r="AG8" s="119"/>
      <c r="AH8" s="132"/>
      <c r="AI8" s="127"/>
      <c r="AJ8" s="143"/>
      <c r="AK8" s="149"/>
      <c r="AL8" s="149"/>
      <c r="AM8" s="83"/>
      <c r="AN8" s="225"/>
      <c r="AO8" s="224"/>
      <c r="AP8" s="100"/>
      <c r="AQ8" s="88"/>
      <c r="AR8" s="99"/>
      <c r="AS8" s="64"/>
      <c r="AT8" s="14"/>
      <c r="AU8" s="14"/>
      <c r="AV8" s="14"/>
      <c r="AW8" s="14"/>
      <c r="AX8" s="14"/>
      <c r="AY8" s="14"/>
    </row>
    <row r="9" spans="1:54" s="15" customFormat="1" ht="21" customHeight="1">
      <c r="A9" s="184">
        <v>2</v>
      </c>
      <c r="B9" s="117" t="s">
        <v>41</v>
      </c>
      <c r="C9" s="185" t="s">
        <v>61</v>
      </c>
      <c r="D9" s="29"/>
      <c r="E9" s="109"/>
      <c r="F9" s="108">
        <v>200</v>
      </c>
      <c r="G9" s="110"/>
      <c r="H9" s="14"/>
      <c r="I9" s="215">
        <v>3195</v>
      </c>
      <c r="J9" s="132" t="s">
        <v>80</v>
      </c>
      <c r="K9" s="75">
        <v>31863.45</v>
      </c>
      <c r="L9" s="217">
        <v>39743</v>
      </c>
      <c r="M9" s="154"/>
      <c r="N9" s="240" t="s">
        <v>82</v>
      </c>
      <c r="O9" s="119"/>
      <c r="P9" s="132"/>
      <c r="Q9" s="127"/>
      <c r="R9" s="143"/>
      <c r="S9" s="154"/>
      <c r="T9" s="240"/>
      <c r="U9" s="119"/>
      <c r="V9" s="132"/>
      <c r="W9" s="127"/>
      <c r="X9" s="143"/>
      <c r="Y9" s="150"/>
      <c r="Z9" s="150"/>
      <c r="AA9" s="119"/>
      <c r="AB9" s="132"/>
      <c r="AC9" s="127"/>
      <c r="AD9" s="143"/>
      <c r="AE9" s="150"/>
      <c r="AF9" s="150"/>
      <c r="AG9" s="119"/>
      <c r="AH9" s="132"/>
      <c r="AI9" s="127"/>
      <c r="AJ9" s="143"/>
      <c r="AK9" s="149"/>
      <c r="AL9" s="149"/>
      <c r="AM9" s="83"/>
      <c r="AN9" s="225"/>
      <c r="AO9" s="224">
        <f t="shared" ref="AO9:AO17" si="0">F9+AN9</f>
        <v>200</v>
      </c>
      <c r="AP9" s="100">
        <v>0</v>
      </c>
      <c r="AQ9" s="88">
        <f t="shared" ref="AQ9:AQ17" si="1">F9+AN9-(K9+Q9+W9+AC9+AI9)</f>
        <v>-31663.45</v>
      </c>
      <c r="AR9" s="99">
        <v>1</v>
      </c>
      <c r="AS9" s="64" t="s">
        <v>30</v>
      </c>
      <c r="AT9" s="14"/>
      <c r="AU9" s="14"/>
      <c r="AV9" s="14"/>
      <c r="AW9" s="14"/>
      <c r="AX9" s="14"/>
      <c r="AY9" s="14"/>
    </row>
    <row r="10" spans="1:54" s="15" customFormat="1" ht="21" customHeight="1">
      <c r="A10" s="184">
        <v>3</v>
      </c>
      <c r="B10" s="114" t="s">
        <v>23</v>
      </c>
      <c r="C10" s="186" t="s">
        <v>63</v>
      </c>
      <c r="D10" s="29"/>
      <c r="E10" s="109"/>
      <c r="F10" s="108">
        <v>200</v>
      </c>
      <c r="G10" s="110"/>
      <c r="H10" s="14"/>
      <c r="I10" s="216">
        <v>3184</v>
      </c>
      <c r="J10" s="138" t="s">
        <v>76</v>
      </c>
      <c r="K10" s="68">
        <v>25500</v>
      </c>
      <c r="L10" s="121"/>
      <c r="M10" s="154"/>
      <c r="N10" s="240" t="s">
        <v>83</v>
      </c>
      <c r="O10" s="122"/>
      <c r="P10" s="138"/>
      <c r="Q10" s="128"/>
      <c r="R10" s="143"/>
      <c r="S10" s="154"/>
      <c r="T10" s="240"/>
      <c r="U10" s="122"/>
      <c r="V10" s="138"/>
      <c r="W10" s="128"/>
      <c r="X10" s="143"/>
      <c r="Y10" s="150"/>
      <c r="Z10" s="150"/>
      <c r="AA10" s="122"/>
      <c r="AB10" s="138"/>
      <c r="AC10" s="128"/>
      <c r="AD10" s="143"/>
      <c r="AE10" s="150"/>
      <c r="AF10" s="150"/>
      <c r="AG10" s="122"/>
      <c r="AH10" s="138"/>
      <c r="AI10" s="128"/>
      <c r="AJ10" s="143"/>
      <c r="AK10" s="149"/>
      <c r="AL10" s="149"/>
      <c r="AM10" s="83"/>
      <c r="AN10" s="225"/>
      <c r="AO10" s="224">
        <f t="shared" si="0"/>
        <v>200</v>
      </c>
      <c r="AP10" s="100">
        <v>0</v>
      </c>
      <c r="AQ10" s="88">
        <f t="shared" si="1"/>
        <v>-25300</v>
      </c>
      <c r="AR10" s="99">
        <v>1</v>
      </c>
      <c r="AS10" s="67"/>
      <c r="AT10" s="14"/>
      <c r="AU10" s="14"/>
      <c r="AV10" s="14"/>
      <c r="AW10" s="14"/>
      <c r="AX10" s="14"/>
      <c r="AY10" s="14"/>
    </row>
    <row r="11" spans="1:54" s="15" customFormat="1" ht="21" customHeight="1">
      <c r="A11" s="184">
        <v>4</v>
      </c>
      <c r="B11" s="115" t="s">
        <v>24</v>
      </c>
      <c r="C11" s="186" t="s">
        <v>38</v>
      </c>
      <c r="D11" s="29"/>
      <c r="E11" s="109"/>
      <c r="F11" s="108">
        <v>200</v>
      </c>
      <c r="G11" s="111"/>
      <c r="H11" s="14"/>
      <c r="I11" s="215">
        <v>3200</v>
      </c>
      <c r="J11" s="132" t="s">
        <v>77</v>
      </c>
      <c r="K11" s="68">
        <v>18900</v>
      </c>
      <c r="L11" s="121"/>
      <c r="M11" s="154"/>
      <c r="N11" s="240" t="s">
        <v>84</v>
      </c>
      <c r="O11" s="122"/>
      <c r="P11" s="138"/>
      <c r="Q11" s="128"/>
      <c r="R11" s="143"/>
      <c r="S11" s="154"/>
      <c r="T11" s="240"/>
      <c r="U11" s="122"/>
      <c r="V11" s="138"/>
      <c r="W11" s="128"/>
      <c r="X11" s="143"/>
      <c r="Y11" s="150"/>
      <c r="Z11" s="150"/>
      <c r="AA11" s="122"/>
      <c r="AB11" s="138"/>
      <c r="AC11" s="128"/>
      <c r="AD11" s="143"/>
      <c r="AE11" s="150"/>
      <c r="AF11" s="150"/>
      <c r="AG11" s="122"/>
      <c r="AH11" s="138"/>
      <c r="AI11" s="128"/>
      <c r="AJ11" s="143"/>
      <c r="AK11" s="149"/>
      <c r="AL11" s="149"/>
      <c r="AM11" s="83"/>
      <c r="AN11" s="225"/>
      <c r="AO11" s="224">
        <f t="shared" si="0"/>
        <v>200</v>
      </c>
      <c r="AP11" s="100">
        <f>AO11*0.05</f>
        <v>10</v>
      </c>
      <c r="AQ11" s="88">
        <f t="shared" si="1"/>
        <v>-18700</v>
      </c>
      <c r="AR11" s="99">
        <v>1</v>
      </c>
      <c r="AS11" s="67"/>
      <c r="AT11" s="14"/>
      <c r="AU11" s="14"/>
      <c r="AV11" s="14"/>
      <c r="AW11" s="14"/>
      <c r="AX11" s="14"/>
      <c r="AY11" s="14"/>
    </row>
    <row r="12" spans="1:54" s="15" customFormat="1" ht="21" customHeight="1">
      <c r="A12" s="184">
        <v>5</v>
      </c>
      <c r="B12" s="114" t="s">
        <v>25</v>
      </c>
      <c r="C12" s="186" t="s">
        <v>66</v>
      </c>
      <c r="D12" s="29"/>
      <c r="E12" s="109"/>
      <c r="F12" s="108">
        <v>200</v>
      </c>
      <c r="G12" s="110"/>
      <c r="H12" s="14"/>
      <c r="I12" s="216">
        <v>3195</v>
      </c>
      <c r="J12" s="138" t="s">
        <v>78</v>
      </c>
      <c r="K12" s="102">
        <v>3382.96</v>
      </c>
      <c r="L12" s="217"/>
      <c r="M12" s="154"/>
      <c r="N12" s="240" t="s">
        <v>85</v>
      </c>
      <c r="O12" s="119"/>
      <c r="P12" s="138"/>
      <c r="Q12" s="129"/>
      <c r="R12" s="144"/>
      <c r="S12" s="154"/>
      <c r="T12" s="240"/>
      <c r="U12" s="119"/>
      <c r="V12" s="138"/>
      <c r="W12" s="129"/>
      <c r="X12" s="144"/>
      <c r="Y12" s="218"/>
      <c r="Z12" s="218"/>
      <c r="AA12" s="119"/>
      <c r="AB12" s="138"/>
      <c r="AC12" s="129"/>
      <c r="AD12" s="144"/>
      <c r="AE12" s="218"/>
      <c r="AF12" s="218"/>
      <c r="AG12" s="119"/>
      <c r="AH12" s="138"/>
      <c r="AI12" s="129"/>
      <c r="AJ12" s="144"/>
      <c r="AK12" s="203"/>
      <c r="AL12" s="203"/>
      <c r="AM12" s="83"/>
      <c r="AN12" s="225"/>
      <c r="AO12" s="224">
        <f t="shared" si="0"/>
        <v>200</v>
      </c>
      <c r="AP12" s="100">
        <v>0</v>
      </c>
      <c r="AQ12" s="88">
        <f t="shared" si="1"/>
        <v>-3182.96</v>
      </c>
      <c r="AR12" s="99">
        <v>1</v>
      </c>
      <c r="AS12" s="64"/>
      <c r="AT12" s="14"/>
      <c r="AU12" s="14"/>
      <c r="AV12" s="14"/>
      <c r="AW12" s="14"/>
      <c r="AX12" s="14"/>
      <c r="AY12" s="14"/>
    </row>
    <row r="13" spans="1:54" s="15" customFormat="1" ht="21" customHeight="1">
      <c r="A13" s="184">
        <v>6</v>
      </c>
      <c r="B13" s="176" t="s">
        <v>39</v>
      </c>
      <c r="C13" s="186" t="s">
        <v>67</v>
      </c>
      <c r="D13" s="29"/>
      <c r="E13" s="109"/>
      <c r="F13" s="108">
        <v>200</v>
      </c>
      <c r="G13" s="110"/>
      <c r="H13" s="14"/>
      <c r="I13" s="215">
        <v>3190</v>
      </c>
      <c r="J13" s="132" t="s">
        <v>79</v>
      </c>
      <c r="K13" s="75">
        <v>7750</v>
      </c>
      <c r="L13" s="217">
        <v>39743</v>
      </c>
      <c r="M13" s="154"/>
      <c r="N13" s="240" t="s">
        <v>86</v>
      </c>
      <c r="O13" s="122"/>
      <c r="P13" s="138"/>
      <c r="Q13" s="127"/>
      <c r="R13" s="143"/>
      <c r="S13" s="154"/>
      <c r="T13" s="240"/>
      <c r="U13" s="122"/>
      <c r="V13" s="138"/>
      <c r="W13" s="127"/>
      <c r="X13" s="143"/>
      <c r="Y13" s="218"/>
      <c r="Z13" s="218"/>
      <c r="AA13" s="122"/>
      <c r="AB13" s="138"/>
      <c r="AC13" s="127"/>
      <c r="AD13" s="143"/>
      <c r="AE13" s="218"/>
      <c r="AF13" s="218"/>
      <c r="AG13" s="122"/>
      <c r="AH13" s="138"/>
      <c r="AI13" s="127"/>
      <c r="AJ13" s="143"/>
      <c r="AK13" s="149"/>
      <c r="AL13" s="149"/>
      <c r="AM13" s="83"/>
      <c r="AN13" s="225"/>
      <c r="AO13" s="224">
        <f t="shared" si="0"/>
        <v>200</v>
      </c>
      <c r="AP13" s="100">
        <v>0</v>
      </c>
      <c r="AQ13" s="88">
        <f t="shared" si="1"/>
        <v>-7550</v>
      </c>
      <c r="AR13" s="99">
        <v>1</v>
      </c>
      <c r="AS13" s="70"/>
      <c r="AT13" s="14"/>
      <c r="AU13" s="14"/>
      <c r="AV13" s="14"/>
      <c r="AW13" s="14"/>
      <c r="AX13" s="14"/>
      <c r="AY13" s="14"/>
    </row>
    <row r="14" spans="1:54" s="15" customFormat="1" ht="21" customHeight="1">
      <c r="A14" s="184">
        <v>7</v>
      </c>
      <c r="B14" s="176" t="s">
        <v>40</v>
      </c>
      <c r="C14" s="186" t="s">
        <v>68</v>
      </c>
      <c r="D14" s="29"/>
      <c r="E14" s="109"/>
      <c r="F14" s="108">
        <v>200</v>
      </c>
      <c r="G14" s="110"/>
      <c r="H14" s="14"/>
      <c r="I14" s="216">
        <v>3195</v>
      </c>
      <c r="J14" s="138" t="s">
        <v>42</v>
      </c>
      <c r="K14" s="102">
        <v>1013.69</v>
      </c>
      <c r="L14" s="121"/>
      <c r="M14" s="154"/>
      <c r="N14" s="240" t="s">
        <v>72</v>
      </c>
      <c r="O14" s="122"/>
      <c r="P14" s="87"/>
      <c r="Q14" s="128"/>
      <c r="R14" s="143"/>
      <c r="S14" s="154"/>
      <c r="T14" s="240"/>
      <c r="U14" s="122"/>
      <c r="V14" s="87"/>
      <c r="W14" s="128"/>
      <c r="X14" s="143"/>
      <c r="Y14" s="219"/>
      <c r="Z14" s="219"/>
      <c r="AA14" s="122"/>
      <c r="AB14" s="87"/>
      <c r="AC14" s="128"/>
      <c r="AD14" s="143"/>
      <c r="AE14" s="219"/>
      <c r="AF14" s="219"/>
      <c r="AG14" s="122"/>
      <c r="AH14" s="87"/>
      <c r="AI14" s="128"/>
      <c r="AJ14" s="143"/>
      <c r="AK14" s="149"/>
      <c r="AL14" s="149"/>
      <c r="AM14" s="83"/>
      <c r="AN14" s="225"/>
      <c r="AO14" s="224">
        <f t="shared" si="0"/>
        <v>200</v>
      </c>
      <c r="AP14" s="100">
        <v>0</v>
      </c>
      <c r="AQ14" s="88">
        <f t="shared" si="1"/>
        <v>-813.69</v>
      </c>
      <c r="AR14" s="99">
        <v>1</v>
      </c>
      <c r="AS14" s="67"/>
      <c r="AT14" s="14"/>
      <c r="AU14" s="14"/>
      <c r="AV14" s="14"/>
      <c r="AW14" s="14"/>
      <c r="AX14" s="14"/>
      <c r="AY14" s="14"/>
    </row>
    <row r="15" spans="1:54" s="15" customFormat="1" ht="21" customHeight="1">
      <c r="A15" s="184">
        <v>8</v>
      </c>
      <c r="B15" s="114" t="s">
        <v>26</v>
      </c>
      <c r="C15" s="186" t="s">
        <v>69</v>
      </c>
      <c r="D15" s="29"/>
      <c r="E15" s="109"/>
      <c r="F15" s="108">
        <v>200</v>
      </c>
      <c r="G15" s="110"/>
      <c r="H15" s="14"/>
      <c r="I15" s="216">
        <v>3136</v>
      </c>
      <c r="J15" s="138" t="s">
        <v>79</v>
      </c>
      <c r="K15" s="68">
        <v>13200</v>
      </c>
      <c r="L15" s="217">
        <v>39743</v>
      </c>
      <c r="M15" s="154"/>
      <c r="N15" s="240" t="s">
        <v>87</v>
      </c>
      <c r="O15" s="141" t="s">
        <v>44</v>
      </c>
      <c r="P15" s="140" t="s">
        <v>43</v>
      </c>
      <c r="Q15" s="128">
        <v>13200</v>
      </c>
      <c r="R15" s="121"/>
      <c r="S15" s="154"/>
      <c r="T15" s="240" t="s">
        <v>73</v>
      </c>
      <c r="U15" s="141"/>
      <c r="V15" s="140"/>
      <c r="W15" s="128"/>
      <c r="X15" s="121"/>
      <c r="Y15" s="220"/>
      <c r="Z15" s="220"/>
      <c r="AA15" s="141"/>
      <c r="AB15" s="140"/>
      <c r="AC15" s="128"/>
      <c r="AD15" s="121"/>
      <c r="AE15" s="220"/>
      <c r="AF15" s="220"/>
      <c r="AG15" s="141"/>
      <c r="AH15" s="140"/>
      <c r="AI15" s="128"/>
      <c r="AJ15" s="121"/>
      <c r="AK15" s="150"/>
      <c r="AL15" s="150"/>
      <c r="AM15" s="83"/>
      <c r="AN15" s="225"/>
      <c r="AO15" s="224">
        <f t="shared" si="0"/>
        <v>200</v>
      </c>
      <c r="AP15" s="100">
        <v>0</v>
      </c>
      <c r="AQ15" s="88">
        <f t="shared" si="1"/>
        <v>-26200</v>
      </c>
      <c r="AR15" s="99">
        <v>1</v>
      </c>
      <c r="AS15" s="69"/>
      <c r="AT15" s="14"/>
      <c r="AU15" s="14"/>
      <c r="AV15" s="14"/>
      <c r="AW15" s="14"/>
      <c r="AX15" s="14"/>
      <c r="AY15" s="14"/>
    </row>
    <row r="16" spans="1:54" s="15" customFormat="1" ht="21" customHeight="1">
      <c r="A16" s="187">
        <v>9</v>
      </c>
      <c r="B16" s="116" t="s">
        <v>27</v>
      </c>
      <c r="C16" s="185" t="s">
        <v>70</v>
      </c>
      <c r="D16" s="29"/>
      <c r="E16" s="109"/>
      <c r="F16" s="108">
        <v>300</v>
      </c>
      <c r="G16" s="110"/>
      <c r="H16" s="14"/>
      <c r="I16" s="216">
        <v>3136</v>
      </c>
      <c r="J16" s="138" t="s">
        <v>81</v>
      </c>
      <c r="K16" s="71">
        <v>36900</v>
      </c>
      <c r="L16" s="121"/>
      <c r="M16" s="154"/>
      <c r="N16" s="240" t="s">
        <v>88</v>
      </c>
      <c r="O16" s="122"/>
      <c r="P16" s="103"/>
      <c r="Q16" s="130"/>
      <c r="R16" s="145"/>
      <c r="S16" s="154"/>
      <c r="T16" s="240"/>
      <c r="U16" s="122"/>
      <c r="V16" s="103"/>
      <c r="W16" s="130"/>
      <c r="X16" s="145"/>
      <c r="Y16" s="220"/>
      <c r="Z16" s="220"/>
      <c r="AA16" s="122"/>
      <c r="AB16" s="103"/>
      <c r="AC16" s="130"/>
      <c r="AD16" s="145"/>
      <c r="AE16" s="220"/>
      <c r="AF16" s="220"/>
      <c r="AG16" s="122"/>
      <c r="AH16" s="103"/>
      <c r="AI16" s="130"/>
      <c r="AJ16" s="145"/>
      <c r="AK16" s="151"/>
      <c r="AL16" s="151"/>
      <c r="AM16" s="83"/>
      <c r="AN16" s="225"/>
      <c r="AO16" s="224">
        <f t="shared" si="0"/>
        <v>300</v>
      </c>
      <c r="AP16" s="100">
        <v>0</v>
      </c>
      <c r="AQ16" s="88">
        <f t="shared" si="1"/>
        <v>-36600</v>
      </c>
      <c r="AR16" s="99">
        <v>1</v>
      </c>
      <c r="AS16" s="64"/>
      <c r="AT16" s="14"/>
      <c r="AU16" s="14"/>
      <c r="AV16" s="14"/>
      <c r="AW16" s="14"/>
      <c r="AX16" s="14"/>
      <c r="AY16" s="14"/>
    </row>
    <row r="17" spans="1:236" s="15" customFormat="1" ht="21" customHeight="1" thickBot="1">
      <c r="A17" s="188">
        <v>10</v>
      </c>
      <c r="B17" s="189" t="s">
        <v>28</v>
      </c>
      <c r="C17" s="190" t="s">
        <v>71</v>
      </c>
      <c r="D17" s="29"/>
      <c r="E17" s="180"/>
      <c r="F17" s="181">
        <v>400</v>
      </c>
      <c r="G17" s="182"/>
      <c r="H17" s="14"/>
      <c r="I17" s="123"/>
      <c r="J17" s="124"/>
      <c r="K17" s="125"/>
      <c r="L17" s="126"/>
      <c r="M17" s="155"/>
      <c r="N17" s="241"/>
      <c r="O17" s="123"/>
      <c r="P17" s="124"/>
      <c r="Q17" s="131"/>
      <c r="R17" s="146"/>
      <c r="S17" s="155"/>
      <c r="T17" s="241"/>
      <c r="U17" s="123"/>
      <c r="V17" s="124"/>
      <c r="W17" s="131"/>
      <c r="X17" s="146"/>
      <c r="Y17" s="221"/>
      <c r="Z17" s="221"/>
      <c r="AA17" s="123"/>
      <c r="AB17" s="124"/>
      <c r="AC17" s="131"/>
      <c r="AD17" s="146"/>
      <c r="AE17" s="221"/>
      <c r="AF17" s="221"/>
      <c r="AG17" s="123"/>
      <c r="AH17" s="124"/>
      <c r="AI17" s="131"/>
      <c r="AJ17" s="146"/>
      <c r="AK17" s="202"/>
      <c r="AL17" s="202"/>
      <c r="AM17" s="83"/>
      <c r="AN17" s="225"/>
      <c r="AO17" s="224">
        <f t="shared" si="0"/>
        <v>400</v>
      </c>
      <c r="AP17" s="100">
        <v>0</v>
      </c>
      <c r="AQ17" s="88">
        <f t="shared" si="1"/>
        <v>400</v>
      </c>
      <c r="AR17" s="99">
        <v>1</v>
      </c>
      <c r="AS17" s="101"/>
      <c r="AT17" s="14"/>
      <c r="AU17" s="14"/>
      <c r="AV17" s="14"/>
      <c r="AW17" s="14"/>
      <c r="AX17" s="14"/>
      <c r="AY17" s="14"/>
    </row>
    <row r="18" spans="1:236" ht="18" customHeight="1" thickBot="1">
      <c r="AO18" s="74"/>
      <c r="AP18" s="74"/>
      <c r="AQ18" s="74"/>
      <c r="AR18" s="74"/>
    </row>
    <row r="19" spans="1:236" s="15" customFormat="1" ht="52" customHeight="1" thickBot="1">
      <c r="B19" s="205" t="s">
        <v>7</v>
      </c>
      <c r="C19" s="206"/>
      <c r="D19" s="30"/>
      <c r="E19" s="207">
        <f>SUM(E8:E17)</f>
        <v>0</v>
      </c>
      <c r="F19" s="208">
        <f>SUM(F8:F17)</f>
        <v>2100</v>
      </c>
      <c r="G19" s="209">
        <f>F19-E19</f>
        <v>2100</v>
      </c>
      <c r="H19" s="14"/>
      <c r="I19"/>
      <c r="J19"/>
      <c r="K19"/>
      <c r="L19"/>
      <c r="M19" s="152"/>
      <c r="N19" s="236"/>
      <c r="O19" s="86"/>
      <c r="P19"/>
      <c r="Q19"/>
      <c r="R19"/>
      <c r="S19" s="170"/>
      <c r="T19" s="237"/>
      <c r="U19"/>
      <c r="V19"/>
      <c r="W19" s="91"/>
      <c r="X19"/>
      <c r="Y19" s="170"/>
      <c r="Z19" s="170"/>
      <c r="AA19"/>
      <c r="AB19"/>
      <c r="AC19"/>
      <c r="AD19"/>
      <c r="AE19" s="170"/>
      <c r="AF19" s="170"/>
      <c r="AG19"/>
      <c r="AH19"/>
      <c r="AI19"/>
      <c r="AJ19"/>
      <c r="AK19" s="170"/>
      <c r="AL19" s="170"/>
      <c r="AM19"/>
      <c r="AN19"/>
      <c r="AO19" s="74"/>
      <c r="AP19" s="74"/>
      <c r="AQ19" s="85"/>
      <c r="AR19" s="74"/>
      <c r="AS19"/>
      <c r="AT19" s="14"/>
      <c r="AU19" s="14"/>
      <c r="AV19" s="14"/>
      <c r="AW19" s="14"/>
      <c r="AX19" s="14"/>
      <c r="AY19" s="14"/>
    </row>
    <row r="20" spans="1:236" ht="18" customHeight="1" thickBot="1">
      <c r="B20" s="4"/>
      <c r="C20" s="4"/>
      <c r="D20" s="29"/>
      <c r="E20" s="23"/>
      <c r="F20" s="16"/>
      <c r="G20" s="29"/>
      <c r="AO20" s="74"/>
      <c r="AP20" s="74"/>
      <c r="AQ20" s="74"/>
      <c r="AR20" s="74"/>
    </row>
    <row r="21" spans="1:236" s="15" customFormat="1" ht="23.25" customHeight="1" thickBot="1">
      <c r="B21" s="37" t="s">
        <v>12</v>
      </c>
      <c r="C21" s="38"/>
      <c r="D21" s="38"/>
      <c r="E21" s="38"/>
      <c r="F21" s="173">
        <v>0.05</v>
      </c>
      <c r="G21" s="174"/>
      <c r="H21" s="14"/>
      <c r="I21"/>
      <c r="J21"/>
      <c r="K21"/>
      <c r="L21"/>
      <c r="M21" s="152"/>
      <c r="N21" s="236"/>
      <c r="O21" s="86"/>
      <c r="P21"/>
      <c r="Q21"/>
      <c r="R21"/>
      <c r="S21" s="170"/>
      <c r="T21" s="237"/>
      <c r="U21"/>
      <c r="V21"/>
      <c r="W21" s="91"/>
      <c r="X21"/>
      <c r="Y21" s="170"/>
      <c r="Z21" s="170"/>
      <c r="AA21"/>
      <c r="AB21"/>
      <c r="AC21"/>
      <c r="AD21"/>
      <c r="AE21" s="170"/>
      <c r="AF21" s="170"/>
      <c r="AG21"/>
      <c r="AH21"/>
      <c r="AI21"/>
      <c r="AJ21"/>
      <c r="AK21" s="170"/>
      <c r="AL21" s="170"/>
      <c r="AM21"/>
      <c r="AN21"/>
      <c r="AO21" s="74"/>
      <c r="AP21" s="74"/>
      <c r="AQ21" s="74"/>
      <c r="AR21" s="74"/>
      <c r="AS21"/>
      <c r="AT21" s="14"/>
      <c r="AU21" s="14"/>
      <c r="AV21" s="14"/>
      <c r="AW21" s="14"/>
      <c r="AX21" s="14"/>
      <c r="AY21" s="14"/>
    </row>
    <row r="22" spans="1:236" s="15" customFormat="1" ht="21" customHeight="1">
      <c r="A22" s="1"/>
      <c r="B22" s="162" t="s">
        <v>21</v>
      </c>
      <c r="C22" s="163"/>
      <c r="D22" s="96"/>
      <c r="E22" s="58"/>
      <c r="F22" s="164">
        <v>0</v>
      </c>
      <c r="G22" s="137"/>
      <c r="H22" s="14"/>
      <c r="I22" s="65"/>
      <c r="J22" s="138"/>
      <c r="K22" s="71"/>
      <c r="L22" s="71"/>
      <c r="M22" s="156"/>
      <c r="N22" s="241"/>
      <c r="O22" s="87"/>
      <c r="P22" s="66"/>
      <c r="Q22" s="71"/>
      <c r="R22" s="71"/>
      <c r="S22" s="151"/>
      <c r="T22" s="243"/>
      <c r="U22" s="66"/>
      <c r="V22" s="66"/>
      <c r="W22" s="71"/>
      <c r="X22" s="72"/>
      <c r="Y22" s="220"/>
      <c r="Z22" s="220"/>
      <c r="AA22" s="72"/>
      <c r="AB22" s="73"/>
      <c r="AC22" s="72"/>
      <c r="AD22" s="72"/>
      <c r="AE22" s="220"/>
      <c r="AF22" s="220"/>
      <c r="AG22" s="72"/>
      <c r="AH22" s="73"/>
      <c r="AI22" s="72"/>
      <c r="AJ22" s="72"/>
      <c r="AK22" s="220"/>
      <c r="AL22" s="220"/>
      <c r="AM22" s="83"/>
      <c r="AN22" s="225"/>
      <c r="AO22" s="92">
        <f>F22+AN22</f>
        <v>0</v>
      </c>
      <c r="AP22" s="93">
        <v>0</v>
      </c>
      <c r="AQ22" s="88">
        <f>F22+AN22-(K22+Q22+W22+AC22+AI22)</f>
        <v>0</v>
      </c>
      <c r="AR22" s="90">
        <v>1</v>
      </c>
      <c r="AS22" s="89"/>
      <c r="AT22" s="14"/>
      <c r="AU22" s="14"/>
      <c r="AV22" s="14"/>
      <c r="AW22" s="14"/>
      <c r="AX22" s="14"/>
      <c r="AY22" s="14"/>
    </row>
    <row r="23" spans="1:236" s="15" customFormat="1" ht="21" customHeight="1" thickBot="1">
      <c r="A23" s="1"/>
      <c r="B23" s="13"/>
      <c r="C23" s="59"/>
      <c r="D23" s="29"/>
      <c r="E23" s="58"/>
      <c r="F23" s="84">
        <v>0</v>
      </c>
      <c r="G23" s="31"/>
      <c r="H23" s="14"/>
      <c r="I23" s="65"/>
      <c r="J23" s="65"/>
      <c r="K23" s="71"/>
      <c r="L23" s="71"/>
      <c r="M23" s="156"/>
      <c r="N23" s="241"/>
      <c r="O23" s="87"/>
      <c r="P23" s="66"/>
      <c r="Q23" s="71"/>
      <c r="R23" s="71"/>
      <c r="S23" s="151"/>
      <c r="T23" s="243"/>
      <c r="U23" s="66"/>
      <c r="V23" s="66"/>
      <c r="W23" s="71"/>
      <c r="X23" s="72"/>
      <c r="Y23" s="220"/>
      <c r="Z23" s="220"/>
      <c r="AA23" s="72"/>
      <c r="AB23" s="73"/>
      <c r="AC23" s="72"/>
      <c r="AD23" s="72"/>
      <c r="AE23" s="220"/>
      <c r="AF23" s="220"/>
      <c r="AG23" s="72"/>
      <c r="AH23" s="73"/>
      <c r="AI23" s="72"/>
      <c r="AJ23" s="72"/>
      <c r="AK23" s="220"/>
      <c r="AL23" s="220"/>
      <c r="AM23" s="83"/>
      <c r="AN23" s="225"/>
      <c r="AO23" s="97">
        <f>F23+AN23</f>
        <v>0</v>
      </c>
      <c r="AP23" s="98">
        <v>0</v>
      </c>
      <c r="AQ23" s="230">
        <f>F23+AN23-(K23+Q23+W23+AC23+AI23)</f>
        <v>0</v>
      </c>
      <c r="AR23" s="136">
        <v>1</v>
      </c>
      <c r="AS23" s="94"/>
      <c r="AT23" s="14"/>
      <c r="AU23" s="14"/>
      <c r="AV23" s="14"/>
      <c r="AW23" s="14"/>
      <c r="AX23" s="14"/>
      <c r="AY23" s="14"/>
    </row>
    <row r="24" spans="1:236" ht="28" customHeight="1" thickBot="1">
      <c r="B24" s="17"/>
      <c r="C24" s="36"/>
      <c r="D24" s="29"/>
      <c r="E24" s="34"/>
      <c r="F24" s="49">
        <f>SUM(F22:F23)</f>
        <v>0</v>
      </c>
      <c r="G24" s="31">
        <f>F24-E24</f>
        <v>0</v>
      </c>
      <c r="AO24" s="74"/>
      <c r="AP24" s="74"/>
      <c r="AQ24" s="74"/>
      <c r="AR24" s="74"/>
    </row>
    <row r="25" spans="1:236" ht="18" customHeight="1" thickBot="1">
      <c r="B25" s="4"/>
      <c r="C25" s="4"/>
      <c r="D25" s="29"/>
      <c r="E25" s="24"/>
      <c r="F25" s="22"/>
      <c r="G25" s="29"/>
      <c r="AO25" s="74"/>
      <c r="AP25" s="74"/>
      <c r="AQ25" s="74"/>
      <c r="AR25" s="74"/>
    </row>
    <row r="26" spans="1:236" s="15" customFormat="1" ht="52" customHeight="1" thickBot="1">
      <c r="B26" s="41" t="s">
        <v>8</v>
      </c>
      <c r="C26" s="192"/>
      <c r="D26" s="30"/>
      <c r="E26" s="191">
        <f>E19+E24</f>
        <v>0</v>
      </c>
      <c r="F26" s="159">
        <f>F19+F24</f>
        <v>2100</v>
      </c>
      <c r="G26" s="42">
        <f>F26-E26</f>
        <v>2100</v>
      </c>
      <c r="H26" s="14"/>
      <c r="I26"/>
      <c r="J26"/>
      <c r="K26"/>
      <c r="L26"/>
      <c r="M26" s="152"/>
      <c r="N26" s="236"/>
      <c r="O26" s="86"/>
      <c r="P26"/>
      <c r="Q26"/>
      <c r="R26"/>
      <c r="S26" s="170"/>
      <c r="T26" s="237"/>
      <c r="U26"/>
      <c r="V26"/>
      <c r="W26"/>
      <c r="X26"/>
      <c r="Y26" s="170"/>
      <c r="Z26" s="170"/>
      <c r="AA26"/>
      <c r="AB26"/>
      <c r="AC26"/>
      <c r="AD26"/>
      <c r="AE26" s="170"/>
      <c r="AF26" s="170"/>
      <c r="AG26"/>
      <c r="AH26"/>
      <c r="AI26"/>
      <c r="AJ26"/>
      <c r="AK26" s="170"/>
      <c r="AL26" s="170"/>
      <c r="AM26"/>
      <c r="AN26"/>
      <c r="AO26" s="74"/>
      <c r="AP26" s="95">
        <f>SUM(AP8:AP25)</f>
        <v>10</v>
      </c>
      <c r="AQ26" s="95">
        <f>SUM(AQ8:AQ24)</f>
        <v>-149610.1</v>
      </c>
      <c r="AR26" s="74"/>
      <c r="AS26"/>
      <c r="AT26" s="14"/>
      <c r="AU26" s="14"/>
      <c r="AV26" s="14"/>
      <c r="AW26" s="14"/>
      <c r="AX26" s="14"/>
      <c r="AY26" s="14"/>
    </row>
    <row r="27" spans="1:236" ht="18" thickBot="1">
      <c r="B27" s="4"/>
      <c r="C27" s="4"/>
      <c r="D27" s="29"/>
      <c r="E27" s="23"/>
      <c r="F27" s="16"/>
      <c r="G27" s="29"/>
      <c r="AO27" s="74"/>
      <c r="AP27" s="74"/>
      <c r="AQ27" s="74"/>
      <c r="AR27" s="74"/>
    </row>
    <row r="28" spans="1:236" s="15" customFormat="1" ht="55" customHeight="1" thickBot="1">
      <c r="A28" s="113"/>
      <c r="B28" s="204" t="s">
        <v>2</v>
      </c>
      <c r="C28" s="179"/>
      <c r="D28" s="112"/>
      <c r="E28" s="213"/>
      <c r="F28" s="212"/>
      <c r="G28" s="33"/>
      <c r="H28" s="17"/>
      <c r="I28"/>
      <c r="J28"/>
      <c r="K28"/>
      <c r="L28"/>
      <c r="M28" s="152"/>
      <c r="N28" s="236"/>
      <c r="O28" s="86"/>
      <c r="P28"/>
      <c r="Q28"/>
      <c r="R28"/>
      <c r="S28" s="170"/>
      <c r="T28" s="237"/>
      <c r="U28"/>
      <c r="V28"/>
      <c r="W28"/>
      <c r="X28"/>
      <c r="Y28" s="170"/>
      <c r="Z28" s="170"/>
      <c r="AA28"/>
      <c r="AB28"/>
      <c r="AC28"/>
      <c r="AD28"/>
      <c r="AE28" s="170"/>
      <c r="AF28" s="170"/>
      <c r="AG28"/>
      <c r="AH28"/>
      <c r="AI28"/>
      <c r="AJ28"/>
      <c r="AK28" s="170"/>
      <c r="AL28" s="170"/>
      <c r="AM28"/>
      <c r="AN28"/>
      <c r="AO28" s="74"/>
      <c r="AP28" s="74"/>
      <c r="AQ28" s="74"/>
      <c r="AR28" s="74"/>
      <c r="AS28"/>
      <c r="AT28" s="18"/>
      <c r="AU28" s="8"/>
      <c r="AV28" s="19"/>
      <c r="AW28" s="17"/>
      <c r="AX28" s="112"/>
      <c r="AY28" s="29"/>
      <c r="AZ28" s="28"/>
      <c r="BA28" s="113"/>
      <c r="BB28" s="112"/>
      <c r="BC28" s="29"/>
      <c r="BD28" s="28"/>
      <c r="BE28" s="113"/>
      <c r="BF28" s="112"/>
      <c r="BG28" s="29"/>
      <c r="BH28" s="28"/>
      <c r="BI28" s="113"/>
      <c r="BJ28" s="112"/>
      <c r="BK28" s="29"/>
      <c r="BL28" s="28"/>
      <c r="BM28" s="113"/>
      <c r="BN28" s="112"/>
      <c r="BO28" s="29"/>
      <c r="BP28" s="28"/>
      <c r="BQ28" s="113"/>
      <c r="BR28" s="112"/>
      <c r="BS28" s="29"/>
      <c r="BT28" s="28"/>
      <c r="BU28" s="113"/>
      <c r="BV28" s="112"/>
      <c r="BW28" s="29"/>
      <c r="BX28" s="28"/>
      <c r="BY28" s="113"/>
      <c r="BZ28" s="112"/>
      <c r="CA28" s="29"/>
      <c r="CB28" s="28"/>
      <c r="CC28" s="113"/>
      <c r="CD28" s="112"/>
      <c r="CE28" s="29"/>
      <c r="CF28" s="28"/>
      <c r="CG28" s="113"/>
      <c r="CH28" s="112"/>
      <c r="CI28" s="29"/>
      <c r="CJ28" s="28"/>
      <c r="CK28" s="113"/>
      <c r="CL28" s="112"/>
      <c r="CM28" s="29"/>
      <c r="CN28" s="28"/>
      <c r="CO28" s="113"/>
      <c r="CP28" s="112"/>
      <c r="CQ28" s="29"/>
      <c r="CR28" s="28"/>
      <c r="CS28" s="113"/>
      <c r="CT28" s="112"/>
      <c r="CU28" s="29"/>
      <c r="CV28" s="28"/>
      <c r="CW28" s="113"/>
      <c r="CX28" s="112"/>
      <c r="CY28" s="29"/>
      <c r="CZ28" s="28"/>
      <c r="DA28" s="113"/>
      <c r="DB28" s="112"/>
      <c r="DC28" s="29"/>
      <c r="DD28" s="28"/>
      <c r="DE28" s="113"/>
      <c r="DF28" s="112"/>
      <c r="DG28" s="29"/>
      <c r="DH28" s="28"/>
      <c r="DI28" s="113"/>
      <c r="DJ28" s="112"/>
      <c r="DK28" s="29"/>
      <c r="DL28" s="28"/>
      <c r="DM28" s="113"/>
      <c r="DN28" s="112"/>
      <c r="DO28" s="29"/>
      <c r="DP28" s="28"/>
      <c r="DQ28" s="113"/>
      <c r="DR28" s="112"/>
      <c r="DS28" s="29"/>
      <c r="DT28" s="28"/>
      <c r="DU28" s="113"/>
      <c r="DV28" s="112"/>
      <c r="DW28" s="29"/>
      <c r="DX28" s="28"/>
      <c r="DY28" s="113"/>
      <c r="DZ28" s="112"/>
      <c r="EA28" s="29"/>
      <c r="EB28" s="28"/>
      <c r="EC28" s="113"/>
      <c r="ED28" s="112"/>
      <c r="EE28" s="29"/>
      <c r="EF28" s="28"/>
      <c r="EG28" s="113"/>
      <c r="EH28" s="112"/>
      <c r="EI28" s="29"/>
      <c r="EJ28" s="28"/>
      <c r="EK28" s="113"/>
      <c r="EL28" s="112"/>
      <c r="EM28" s="29"/>
      <c r="EN28" s="28"/>
      <c r="EO28" s="113"/>
      <c r="EP28" s="112"/>
      <c r="EQ28" s="29"/>
      <c r="ER28" s="28"/>
      <c r="ES28" s="113"/>
      <c r="ET28" s="112"/>
      <c r="EU28" s="29"/>
      <c r="EV28" s="28"/>
      <c r="EW28" s="113"/>
      <c r="EX28" s="112"/>
      <c r="EY28" s="29"/>
      <c r="EZ28" s="28"/>
      <c r="FA28" s="113"/>
      <c r="FB28" s="112"/>
      <c r="FC28" s="29"/>
      <c r="FD28" s="28"/>
      <c r="FE28" s="113"/>
      <c r="FF28" s="112"/>
      <c r="FG28" s="29"/>
      <c r="FH28" s="28"/>
      <c r="FI28" s="113"/>
      <c r="FJ28" s="112"/>
      <c r="FK28" s="29"/>
      <c r="FL28" s="28"/>
      <c r="FM28" s="113"/>
      <c r="FN28" s="112"/>
      <c r="FO28" s="29"/>
      <c r="FP28" s="28"/>
      <c r="FQ28" s="113"/>
      <c r="FR28" s="112"/>
      <c r="FS28" s="29"/>
      <c r="FT28" s="28"/>
      <c r="FU28" s="113"/>
      <c r="FV28" s="112"/>
      <c r="FW28" s="29"/>
      <c r="FX28" s="28"/>
      <c r="FY28" s="113"/>
      <c r="FZ28" s="112"/>
      <c r="GA28" s="29"/>
      <c r="GB28" s="28"/>
      <c r="GC28" s="113"/>
      <c r="GD28" s="112"/>
      <c r="GE28" s="29"/>
      <c r="GF28" s="28"/>
      <c r="GG28" s="113"/>
      <c r="GH28" s="112"/>
      <c r="GI28" s="29"/>
      <c r="GJ28" s="28"/>
      <c r="GK28" s="113"/>
      <c r="GL28" s="112"/>
      <c r="GM28" s="29"/>
      <c r="GN28" s="28"/>
      <c r="GO28" s="113"/>
      <c r="GP28" s="112"/>
      <c r="GQ28" s="29"/>
      <c r="GR28" s="28"/>
      <c r="GS28" s="113"/>
      <c r="GT28" s="112"/>
      <c r="GU28" s="29"/>
      <c r="GV28" s="28"/>
      <c r="GW28" s="113"/>
      <c r="GX28" s="112"/>
      <c r="GY28" s="29"/>
      <c r="GZ28" s="28"/>
      <c r="HA28" s="113"/>
      <c r="HB28" s="112"/>
      <c r="HC28" s="29"/>
      <c r="HD28" s="28"/>
      <c r="HE28" s="113"/>
      <c r="HF28" s="112"/>
      <c r="HG28" s="29"/>
      <c r="HH28" s="28"/>
      <c r="HI28" s="113"/>
      <c r="HJ28" s="112"/>
      <c r="HK28" s="29"/>
      <c r="HL28" s="28"/>
      <c r="HM28" s="113"/>
      <c r="HN28" s="112"/>
      <c r="HO28" s="29"/>
      <c r="HP28" s="28"/>
      <c r="HQ28" s="113"/>
      <c r="HR28" s="112"/>
      <c r="HS28" s="29"/>
      <c r="HT28" s="28"/>
      <c r="HU28" s="113"/>
      <c r="HV28" s="112"/>
      <c r="HW28" s="29"/>
      <c r="HX28" s="28"/>
      <c r="HY28" s="96"/>
      <c r="HZ28" s="96"/>
      <c r="IA28" s="96"/>
      <c r="IB28" s="96"/>
    </row>
    <row r="29" spans="1:236" s="6" customFormat="1" ht="21" customHeight="1">
      <c r="B29" s="12" t="s">
        <v>64</v>
      </c>
      <c r="C29" s="251"/>
      <c r="D29" s="29"/>
      <c r="E29" s="249"/>
      <c r="F29" s="256"/>
      <c r="G29" s="255">
        <f>F29-E29</f>
        <v>0</v>
      </c>
      <c r="H29" s="11"/>
      <c r="I29" s="253"/>
      <c r="J29" s="253"/>
      <c r="K29" s="257"/>
      <c r="L29" s="270"/>
      <c r="M29" s="157"/>
      <c r="N29" s="239"/>
      <c r="O29" s="253"/>
      <c r="P29" s="253"/>
      <c r="Q29" s="257"/>
      <c r="R29" s="270"/>
      <c r="S29" s="30"/>
      <c r="T29" s="244"/>
      <c r="U29" s="253"/>
      <c r="V29" s="253"/>
      <c r="W29" s="257"/>
      <c r="X29" s="254"/>
      <c r="Y29" s="150"/>
      <c r="Z29" s="150"/>
      <c r="AA29" s="254"/>
      <c r="AB29" s="257"/>
      <c r="AC29" s="269"/>
      <c r="AD29" s="269"/>
      <c r="AE29" s="150"/>
      <c r="AF29" s="150"/>
      <c r="AG29" s="254"/>
      <c r="AH29" s="257"/>
      <c r="AI29" s="269"/>
      <c r="AJ29" s="269"/>
      <c r="AK29" s="29"/>
      <c r="AL29" s="29"/>
      <c r="AM29" s="260"/>
      <c r="AN29" s="260"/>
      <c r="AO29" s="261">
        <f>AN29+F29</f>
        <v>0</v>
      </c>
      <c r="AP29" s="265"/>
      <c r="AQ29" s="262">
        <v>0</v>
      </c>
      <c r="AR29" s="264">
        <v>1</v>
      </c>
      <c r="AS29" s="258"/>
      <c r="AT29" s="11"/>
      <c r="AU29" s="11"/>
      <c r="AV29" s="11"/>
      <c r="AW29" s="11"/>
      <c r="AX29" s="11"/>
      <c r="AY29" s="11"/>
    </row>
    <row r="30" spans="1:236" s="6" customFormat="1" ht="21" customHeight="1">
      <c r="B30" s="7" t="s">
        <v>65</v>
      </c>
      <c r="C30" s="252"/>
      <c r="D30" s="29"/>
      <c r="E30" s="250"/>
      <c r="F30" s="256"/>
      <c r="G30" s="255"/>
      <c r="H30" s="11"/>
      <c r="I30" s="253"/>
      <c r="J30" s="253"/>
      <c r="K30" s="257"/>
      <c r="L30" s="271"/>
      <c r="M30" s="157"/>
      <c r="N30" s="239"/>
      <c r="O30" s="253"/>
      <c r="P30" s="253"/>
      <c r="Q30" s="257"/>
      <c r="R30" s="271"/>
      <c r="S30" s="30"/>
      <c r="T30" s="244"/>
      <c r="U30" s="253"/>
      <c r="V30" s="253"/>
      <c r="W30" s="257"/>
      <c r="X30" s="254"/>
      <c r="Y30" s="150"/>
      <c r="Z30" s="150"/>
      <c r="AA30" s="254"/>
      <c r="AB30" s="257"/>
      <c r="AC30" s="269"/>
      <c r="AD30" s="269"/>
      <c r="AE30" s="150"/>
      <c r="AF30" s="150"/>
      <c r="AG30" s="254"/>
      <c r="AH30" s="257"/>
      <c r="AI30" s="269"/>
      <c r="AJ30" s="269"/>
      <c r="AK30" s="29"/>
      <c r="AL30" s="29"/>
      <c r="AM30" s="260"/>
      <c r="AN30" s="260"/>
      <c r="AO30" s="261"/>
      <c r="AP30" s="265"/>
      <c r="AQ30" s="263"/>
      <c r="AR30" s="264"/>
      <c r="AS30" s="258"/>
      <c r="AT30" s="11"/>
      <c r="AU30" s="11"/>
      <c r="AV30" s="11"/>
      <c r="AW30" s="11"/>
      <c r="AX30" s="11"/>
      <c r="AY30" s="11"/>
    </row>
    <row r="31" spans="1:236" s="6" customFormat="1" ht="21" customHeight="1">
      <c r="B31" s="7" t="s">
        <v>20</v>
      </c>
      <c r="C31" s="160"/>
      <c r="D31" s="29"/>
      <c r="E31" s="56"/>
      <c r="F31" s="60"/>
      <c r="G31" s="31">
        <f>F31-E31</f>
        <v>0</v>
      </c>
      <c r="H31" s="11"/>
      <c r="I31" s="138"/>
      <c r="J31" s="138"/>
      <c r="K31" s="68"/>
      <c r="L31" s="68"/>
      <c r="M31" s="22"/>
      <c r="N31" s="239"/>
      <c r="O31" s="138"/>
      <c r="P31" s="138"/>
      <c r="Q31" s="134"/>
      <c r="R31" s="134"/>
      <c r="S31" s="30"/>
      <c r="T31" s="244"/>
      <c r="U31" s="138"/>
      <c r="V31" s="138"/>
      <c r="W31" s="134"/>
      <c r="X31" s="133"/>
      <c r="Y31" s="150"/>
      <c r="Z31" s="150"/>
      <c r="AA31" s="133"/>
      <c r="AB31" s="134"/>
      <c r="AC31" s="139"/>
      <c r="AD31" s="139"/>
      <c r="AE31" s="150"/>
      <c r="AF31" s="150"/>
      <c r="AG31" s="133"/>
      <c r="AH31" s="134"/>
      <c r="AI31" s="139"/>
      <c r="AJ31" s="139"/>
      <c r="AK31" s="29"/>
      <c r="AL31" s="29"/>
      <c r="AM31" s="135"/>
      <c r="AN31" s="135"/>
      <c r="AO31" s="80">
        <f>F31</f>
        <v>0</v>
      </c>
      <c r="AP31" s="81"/>
      <c r="AQ31" s="230">
        <f>F31+AN31-(K31+Q31+W31+AC31+AI31)</f>
        <v>0</v>
      </c>
      <c r="AR31" s="82">
        <v>1</v>
      </c>
      <c r="AS31" s="64"/>
      <c r="AT31" s="11"/>
      <c r="AU31" s="11"/>
      <c r="AV31" s="11"/>
      <c r="AW31" s="11"/>
      <c r="AX31" s="11"/>
      <c r="AY31" s="11"/>
    </row>
    <row r="32" spans="1:236" s="6" customFormat="1" ht="21" customHeight="1">
      <c r="B32" s="7" t="s">
        <v>37</v>
      </c>
      <c r="C32" s="161"/>
      <c r="D32" s="29"/>
      <c r="E32" s="26"/>
      <c r="F32" s="57"/>
      <c r="G32" s="31">
        <v>0</v>
      </c>
      <c r="H32" s="11"/>
      <c r="I32" s="138"/>
      <c r="J32" s="138"/>
      <c r="K32" s="68"/>
      <c r="L32" s="68"/>
      <c r="M32" s="22"/>
      <c r="N32" s="239"/>
      <c r="O32" s="138"/>
      <c r="P32" s="138"/>
      <c r="Q32" s="134"/>
      <c r="R32" s="134"/>
      <c r="S32" s="30"/>
      <c r="T32" s="244"/>
      <c r="U32" s="138"/>
      <c r="V32" s="138"/>
      <c r="W32" s="134"/>
      <c r="X32" s="133"/>
      <c r="Y32" s="150"/>
      <c r="Z32" s="150"/>
      <c r="AA32" s="133"/>
      <c r="AB32" s="134"/>
      <c r="AC32" s="139"/>
      <c r="AD32" s="139"/>
      <c r="AE32" s="150"/>
      <c r="AF32" s="150"/>
      <c r="AG32" s="133"/>
      <c r="AH32" s="134"/>
      <c r="AI32" s="139"/>
      <c r="AJ32" s="139"/>
      <c r="AK32" s="29"/>
      <c r="AL32" s="29"/>
      <c r="AM32" s="135"/>
      <c r="AN32" s="135"/>
      <c r="AO32" s="61">
        <f>F32</f>
        <v>0</v>
      </c>
      <c r="AP32" s="62"/>
      <c r="AQ32" s="230">
        <f>F32+AN32-(K32+Q32+W32+AC32+AI32)</f>
        <v>0</v>
      </c>
      <c r="AR32" s="63">
        <v>0.8</v>
      </c>
      <c r="AS32" s="64"/>
      <c r="AT32" s="11"/>
      <c r="AU32" s="11"/>
      <c r="AV32" s="11"/>
      <c r="AW32" s="11"/>
      <c r="AX32" s="11"/>
      <c r="AY32" s="11"/>
    </row>
    <row r="33" spans="1:51" s="6" customFormat="1" ht="21" customHeight="1">
      <c r="B33" s="7" t="s">
        <v>11</v>
      </c>
      <c r="C33" s="161"/>
      <c r="D33" s="29"/>
      <c r="E33" s="26"/>
      <c r="F33" s="57"/>
      <c r="G33" s="31">
        <v>0</v>
      </c>
      <c r="H33" s="11"/>
      <c r="I33" s="138"/>
      <c r="J33" s="138"/>
      <c r="K33" s="68"/>
      <c r="L33" s="68"/>
      <c r="M33" s="22"/>
      <c r="N33" s="239"/>
      <c r="O33" s="138"/>
      <c r="P33" s="138"/>
      <c r="Q33" s="134"/>
      <c r="R33" s="134"/>
      <c r="S33" s="30"/>
      <c r="T33" s="244"/>
      <c r="U33" s="138"/>
      <c r="V33" s="138"/>
      <c r="W33" s="134"/>
      <c r="X33" s="133"/>
      <c r="Y33" s="150"/>
      <c r="Z33" s="150"/>
      <c r="AA33" s="133"/>
      <c r="AB33" s="134"/>
      <c r="AC33" s="139"/>
      <c r="AD33" s="139"/>
      <c r="AE33" s="150"/>
      <c r="AF33" s="150"/>
      <c r="AG33" s="133"/>
      <c r="AH33" s="134"/>
      <c r="AI33" s="139"/>
      <c r="AJ33" s="139"/>
      <c r="AK33" s="29"/>
      <c r="AL33" s="29"/>
      <c r="AM33" s="135"/>
      <c r="AN33" s="135"/>
      <c r="AO33" s="61">
        <f>F33</f>
        <v>0</v>
      </c>
      <c r="AP33" s="62"/>
      <c r="AQ33" s="230">
        <f>F33+AN33-(K33+Q33+W33+AC33+AI33)</f>
        <v>0</v>
      </c>
      <c r="AR33" s="63">
        <v>1</v>
      </c>
      <c r="AS33" s="64"/>
      <c r="AT33" s="11"/>
      <c r="AU33" s="11"/>
      <c r="AV33" s="11"/>
      <c r="AW33" s="11"/>
      <c r="AX33" s="11"/>
      <c r="AY33" s="11"/>
    </row>
    <row r="34" spans="1:51" ht="18" customHeight="1" thickBot="1">
      <c r="B34" s="4"/>
      <c r="C34" s="4"/>
      <c r="D34" s="29"/>
      <c r="E34" s="24"/>
      <c r="F34" s="22"/>
      <c r="G34" s="29"/>
    </row>
    <row r="35" spans="1:51" s="6" customFormat="1" ht="52" customHeight="1" thickBot="1">
      <c r="B35" s="204" t="s">
        <v>52</v>
      </c>
      <c r="C35" s="179"/>
      <c r="D35" s="30"/>
      <c r="E35" s="34">
        <f>SUM(E29:E33)</f>
        <v>0</v>
      </c>
      <c r="F35" s="21"/>
      <c r="G35" s="32">
        <v>0</v>
      </c>
      <c r="H35" s="11"/>
      <c r="I35"/>
      <c r="J35"/>
      <c r="K35"/>
      <c r="L35"/>
      <c r="M35" s="152"/>
      <c r="N35" s="236"/>
      <c r="O35" s="86"/>
      <c r="P35"/>
      <c r="Q35"/>
      <c r="R35"/>
      <c r="S35" s="170"/>
      <c r="T35" s="237"/>
      <c r="U35"/>
      <c r="V35"/>
      <c r="W35"/>
      <c r="X35"/>
      <c r="Y35" s="170"/>
      <c r="Z35" s="170"/>
      <c r="AA35"/>
      <c r="AB35"/>
      <c r="AC35"/>
      <c r="AD35"/>
      <c r="AE35" s="170"/>
      <c r="AF35" s="170"/>
      <c r="AG35"/>
      <c r="AH35"/>
      <c r="AI35"/>
      <c r="AJ35"/>
      <c r="AK35" s="170"/>
      <c r="AL35" s="170"/>
      <c r="AM35"/>
      <c r="AN35"/>
      <c r="AO35"/>
      <c r="AP35"/>
      <c r="AQ35"/>
      <c r="AR35"/>
      <c r="AS35"/>
      <c r="AT35" s="11"/>
      <c r="AU35" s="11"/>
      <c r="AV35" s="11"/>
      <c r="AW35" s="11"/>
      <c r="AX35" s="11"/>
      <c r="AY35" s="11"/>
    </row>
    <row r="36" spans="1:51" s="14" customFormat="1" ht="28" customHeight="1" thickBot="1">
      <c r="B36" s="20"/>
      <c r="C36" s="20"/>
      <c r="D36" s="28"/>
      <c r="E36" s="25"/>
      <c r="F36" s="39"/>
      <c r="G36" s="40"/>
      <c r="I36"/>
      <c r="J36"/>
      <c r="K36"/>
      <c r="L36"/>
      <c r="M36" s="152"/>
      <c r="N36" s="236"/>
      <c r="O36" s="86"/>
      <c r="P36"/>
      <c r="Q36"/>
      <c r="R36"/>
      <c r="S36" s="170"/>
      <c r="T36" s="237"/>
      <c r="U36"/>
      <c r="V36"/>
      <c r="W36"/>
      <c r="X36"/>
      <c r="Y36" s="170"/>
      <c r="Z36" s="170"/>
      <c r="AA36"/>
      <c r="AB36"/>
      <c r="AC36"/>
      <c r="AD36"/>
      <c r="AE36" s="170"/>
      <c r="AF36" s="170"/>
      <c r="AG36"/>
      <c r="AH36"/>
      <c r="AI36"/>
      <c r="AJ36"/>
      <c r="AK36" s="170"/>
      <c r="AL36" s="170"/>
      <c r="AM36"/>
      <c r="AN36"/>
      <c r="AO36"/>
      <c r="AP36"/>
      <c r="AQ36"/>
      <c r="AR36"/>
      <c r="AS36"/>
    </row>
    <row r="37" spans="1:51" s="14" customFormat="1" ht="52" customHeight="1" thickBot="1">
      <c r="A37" s="96"/>
      <c r="B37" s="247" t="s">
        <v>5</v>
      </c>
      <c r="C37" s="248"/>
      <c r="D37" s="193"/>
      <c r="E37" s="194">
        <f>E35+E26</f>
        <v>0</v>
      </c>
      <c r="F37" s="195"/>
      <c r="G37" s="42">
        <f>F37-E37</f>
        <v>0</v>
      </c>
      <c r="I37"/>
      <c r="J37"/>
      <c r="K37"/>
      <c r="L37"/>
      <c r="M37" s="152"/>
      <c r="N37" s="236"/>
      <c r="O37" s="86"/>
      <c r="P37"/>
      <c r="Q37"/>
      <c r="R37"/>
      <c r="S37" s="170"/>
      <c r="T37" s="237"/>
      <c r="U37"/>
      <c r="V37"/>
      <c r="W37"/>
      <c r="X37"/>
      <c r="Y37" s="170"/>
      <c r="Z37" s="170"/>
      <c r="AA37"/>
      <c r="AB37"/>
      <c r="AC37"/>
      <c r="AD37"/>
      <c r="AE37" s="170"/>
      <c r="AF37" s="170"/>
      <c r="AG37"/>
      <c r="AH37"/>
      <c r="AI37"/>
      <c r="AJ37"/>
      <c r="AK37" s="170"/>
      <c r="AL37" s="170"/>
      <c r="AM37"/>
      <c r="AN37"/>
      <c r="AO37"/>
      <c r="AP37"/>
      <c r="AQ37"/>
      <c r="AR37"/>
      <c r="AS37"/>
    </row>
    <row r="38" spans="1:51" s="2" customFormat="1" ht="28" customHeight="1" thickBot="1">
      <c r="B38" s="3"/>
      <c r="C38" s="3"/>
      <c r="D38" s="28"/>
      <c r="E38" s="3"/>
      <c r="F38" s="10"/>
      <c r="G38" s="28"/>
      <c r="I38"/>
      <c r="J38"/>
      <c r="K38"/>
      <c r="L38"/>
      <c r="M38" s="152"/>
      <c r="N38" s="236"/>
      <c r="O38" s="86"/>
      <c r="P38"/>
      <c r="Q38"/>
      <c r="R38"/>
      <c r="S38" s="170"/>
      <c r="T38" s="237"/>
      <c r="U38"/>
      <c r="V38"/>
      <c r="W38"/>
      <c r="X38"/>
      <c r="Y38" s="170"/>
      <c r="Z38" s="170"/>
      <c r="AA38"/>
      <c r="AB38"/>
      <c r="AC38"/>
      <c r="AD38"/>
      <c r="AE38" s="170"/>
      <c r="AF38" s="170"/>
      <c r="AG38"/>
      <c r="AH38"/>
      <c r="AI38"/>
      <c r="AJ38"/>
      <c r="AK38" s="170"/>
      <c r="AL38" s="170"/>
      <c r="AM38"/>
      <c r="AN38"/>
      <c r="AO38"/>
      <c r="AP38"/>
      <c r="AQ38"/>
      <c r="AR38"/>
      <c r="AS38"/>
    </row>
    <row r="39" spans="1:51" s="15" customFormat="1" ht="23.25" customHeight="1" thickBot="1">
      <c r="B39" s="37" t="s">
        <v>32</v>
      </c>
      <c r="C39" s="228"/>
      <c r="D39" s="228"/>
      <c r="E39" s="228"/>
      <c r="F39" s="229"/>
      <c r="G39" s="29"/>
      <c r="H39" s="14"/>
      <c r="I39"/>
      <c r="J39"/>
      <c r="K39"/>
      <c r="L39"/>
      <c r="M39" s="152"/>
      <c r="N39" s="236"/>
      <c r="O39" s="86"/>
      <c r="P39"/>
      <c r="Q39"/>
      <c r="R39"/>
      <c r="S39" s="170"/>
      <c r="T39" s="237"/>
      <c r="U39"/>
      <c r="V39"/>
      <c r="W39"/>
      <c r="X39"/>
      <c r="Y39" s="170"/>
      <c r="Z39" s="170"/>
      <c r="AA39"/>
      <c r="AB39"/>
      <c r="AC39"/>
      <c r="AD39"/>
      <c r="AE39" s="170"/>
      <c r="AF39" s="170"/>
      <c r="AG39"/>
      <c r="AH39"/>
      <c r="AI39"/>
      <c r="AJ39"/>
      <c r="AK39" s="170"/>
      <c r="AL39" s="170"/>
      <c r="AM39"/>
      <c r="AN39"/>
      <c r="AO39"/>
      <c r="AP39"/>
      <c r="AQ39"/>
      <c r="AR39"/>
      <c r="AS39"/>
      <c r="AT39" s="14"/>
      <c r="AU39" s="14"/>
      <c r="AV39" s="14"/>
      <c r="AW39" s="14"/>
      <c r="AX39" s="14"/>
      <c r="AY39" s="14"/>
    </row>
    <row r="40" spans="1:51" s="15" customFormat="1" ht="21" customHeight="1">
      <c r="A40" s="2"/>
      <c r="B40" s="162" t="s">
        <v>21</v>
      </c>
      <c r="C40" s="214"/>
      <c r="D40" s="29"/>
      <c r="E40" s="226"/>
      <c r="F40" s="227"/>
      <c r="G40" s="29"/>
      <c r="H40" s="14"/>
      <c r="I40"/>
      <c r="J40"/>
      <c r="K40"/>
      <c r="L40"/>
      <c r="M40" s="152"/>
      <c r="N40" s="236"/>
      <c r="O40" s="86"/>
      <c r="P40"/>
      <c r="Q40"/>
      <c r="R40"/>
      <c r="S40" s="170"/>
      <c r="T40" s="237"/>
      <c r="U40"/>
      <c r="V40"/>
      <c r="W40"/>
      <c r="X40"/>
      <c r="Y40" s="170"/>
      <c r="Z40" s="170"/>
      <c r="AA40"/>
      <c r="AB40"/>
      <c r="AC40"/>
      <c r="AD40"/>
      <c r="AE40" s="170"/>
      <c r="AF40" s="170"/>
      <c r="AG40"/>
      <c r="AH40"/>
      <c r="AI40"/>
      <c r="AJ40"/>
      <c r="AK40" s="170"/>
      <c r="AL40" s="170"/>
      <c r="AM40"/>
      <c r="AN40"/>
      <c r="AO40"/>
      <c r="AP40"/>
      <c r="AQ40"/>
      <c r="AR40"/>
      <c r="AS40"/>
      <c r="AT40" s="14"/>
      <c r="AU40" s="14"/>
      <c r="AV40" s="14"/>
      <c r="AW40" s="14"/>
      <c r="AX40" s="14"/>
      <c r="AY40" s="14"/>
    </row>
    <row r="41" spans="1:51" s="15" customFormat="1" ht="21" customHeight="1">
      <c r="A41" s="2"/>
      <c r="B41" s="199" t="s">
        <v>33</v>
      </c>
      <c r="C41" s="196"/>
      <c r="D41" s="29"/>
      <c r="E41" s="201"/>
      <c r="F41" s="198"/>
      <c r="G41" s="29"/>
      <c r="H41" s="14"/>
      <c r="I41"/>
      <c r="J41"/>
      <c r="K41"/>
      <c r="L41"/>
      <c r="M41" s="152"/>
      <c r="N41" s="236"/>
      <c r="O41" s="86"/>
      <c r="P41"/>
      <c r="Q41"/>
      <c r="R41"/>
      <c r="S41" s="170"/>
      <c r="T41" s="237"/>
      <c r="U41"/>
      <c r="V41"/>
      <c r="W41"/>
      <c r="X41"/>
      <c r="Y41" s="170"/>
      <c r="Z41" s="170"/>
      <c r="AA41"/>
      <c r="AB41"/>
      <c r="AC41"/>
      <c r="AD41"/>
      <c r="AE41" s="170"/>
      <c r="AF41" s="170"/>
      <c r="AG41"/>
      <c r="AH41"/>
      <c r="AI41"/>
      <c r="AJ41"/>
      <c r="AK41" s="170"/>
      <c r="AL41" s="170"/>
      <c r="AM41"/>
      <c r="AN41"/>
      <c r="AO41"/>
      <c r="AP41"/>
      <c r="AQ41"/>
      <c r="AR41"/>
      <c r="AS41"/>
      <c r="AT41" s="14"/>
      <c r="AU41" s="14"/>
      <c r="AV41" s="14"/>
      <c r="AW41" s="14"/>
      <c r="AX41" s="14"/>
      <c r="AY41" s="14"/>
    </row>
    <row r="42" spans="1:51" s="15" customFormat="1" ht="21" customHeight="1">
      <c r="A42" s="2"/>
      <c r="B42" s="199" t="s">
        <v>34</v>
      </c>
      <c r="C42" s="196"/>
      <c r="D42" s="29"/>
      <c r="E42" s="201"/>
      <c r="F42" s="198"/>
      <c r="G42" s="29"/>
      <c r="H42" s="14"/>
      <c r="I42"/>
      <c r="J42"/>
      <c r="K42"/>
      <c r="L42"/>
      <c r="M42" s="152"/>
      <c r="N42" s="236"/>
      <c r="O42" s="86"/>
      <c r="P42"/>
      <c r="Q42"/>
      <c r="R42"/>
      <c r="S42" s="170"/>
      <c r="T42" s="237"/>
      <c r="U42"/>
      <c r="V42"/>
      <c r="W42"/>
      <c r="X42"/>
      <c r="Y42" s="170"/>
      <c r="Z42" s="170"/>
      <c r="AA42"/>
      <c r="AB42"/>
      <c r="AC42"/>
      <c r="AD42"/>
      <c r="AE42" s="170"/>
      <c r="AF42" s="170"/>
      <c r="AG42"/>
      <c r="AH42"/>
      <c r="AI42"/>
      <c r="AJ42"/>
      <c r="AK42" s="170"/>
      <c r="AL42" s="170"/>
      <c r="AM42"/>
      <c r="AN42"/>
      <c r="AO42"/>
      <c r="AP42"/>
      <c r="AQ42"/>
      <c r="AR42"/>
      <c r="AS42"/>
      <c r="AT42" s="14"/>
      <c r="AU42" s="14"/>
      <c r="AV42" s="14"/>
      <c r="AW42" s="14"/>
      <c r="AX42" s="14"/>
      <c r="AY42" s="14"/>
    </row>
    <row r="43" spans="1:51" s="15" customFormat="1" ht="21" customHeight="1">
      <c r="A43" s="50"/>
      <c r="B43" s="200" t="s">
        <v>35</v>
      </c>
      <c r="C43" s="104"/>
      <c r="D43" s="29"/>
      <c r="E43" s="197"/>
      <c r="F43" s="198"/>
      <c r="G43" s="29"/>
      <c r="H43" s="14"/>
      <c r="I43"/>
      <c r="J43"/>
      <c r="K43"/>
      <c r="L43"/>
      <c r="M43" s="152"/>
      <c r="N43" s="236"/>
      <c r="O43" s="86"/>
      <c r="P43"/>
      <c r="Q43"/>
      <c r="R43"/>
      <c r="S43" s="170"/>
      <c r="T43" s="237"/>
      <c r="U43"/>
      <c r="V43"/>
      <c r="W43"/>
      <c r="X43"/>
      <c r="Y43" s="170"/>
      <c r="Z43" s="170"/>
      <c r="AA43"/>
      <c r="AB43"/>
      <c r="AC43"/>
      <c r="AD43"/>
      <c r="AE43" s="170"/>
      <c r="AF43" s="170"/>
      <c r="AG43"/>
      <c r="AH43"/>
      <c r="AI43"/>
      <c r="AJ43"/>
      <c r="AK43" s="170"/>
      <c r="AL43" s="170"/>
      <c r="AM43"/>
      <c r="AN43"/>
      <c r="AO43"/>
      <c r="AP43"/>
      <c r="AQ43"/>
      <c r="AR43"/>
      <c r="AS43"/>
      <c r="AT43" s="14"/>
      <c r="AU43" s="14"/>
      <c r="AV43" s="14"/>
      <c r="AW43" s="14"/>
      <c r="AX43" s="14"/>
      <c r="AY43" s="14"/>
    </row>
    <row r="44" spans="1:51" s="15" customFormat="1" ht="21" customHeight="1">
      <c r="A44" s="51"/>
      <c r="B44" s="200" t="s">
        <v>36</v>
      </c>
      <c r="C44" s="104"/>
      <c r="D44" s="29"/>
      <c r="E44" s="197"/>
      <c r="F44" s="198"/>
      <c r="G44" s="29"/>
      <c r="H44" s="14"/>
      <c r="I44"/>
      <c r="J44"/>
      <c r="K44"/>
      <c r="L44"/>
      <c r="M44" s="152"/>
      <c r="N44" s="236"/>
      <c r="O44" s="86"/>
      <c r="P44"/>
      <c r="Q44"/>
      <c r="R44"/>
      <c r="S44" s="170"/>
      <c r="T44" s="237"/>
      <c r="U44"/>
      <c r="V44"/>
      <c r="W44"/>
      <c r="X44"/>
      <c r="Y44" s="170"/>
      <c r="Z44" s="170"/>
      <c r="AA44"/>
      <c r="AB44"/>
      <c r="AC44"/>
      <c r="AD44"/>
      <c r="AE44" s="170"/>
      <c r="AF44" s="170"/>
      <c r="AG44"/>
      <c r="AH44"/>
      <c r="AI44"/>
      <c r="AJ44"/>
      <c r="AK44" s="170"/>
      <c r="AL44" s="170"/>
      <c r="AM44"/>
      <c r="AN44"/>
      <c r="AO44"/>
      <c r="AP44"/>
      <c r="AQ44"/>
      <c r="AR44"/>
      <c r="AS44"/>
      <c r="AT44" s="14"/>
      <c r="AU44" s="14"/>
      <c r="AV44" s="14"/>
      <c r="AW44" s="14"/>
      <c r="AX44" s="14"/>
      <c r="AY44" s="14"/>
    </row>
    <row r="45" spans="1:51" ht="31.5" customHeight="1" thickBot="1">
      <c r="B45" s="17"/>
      <c r="C45" s="36"/>
      <c r="D45" s="29"/>
      <c r="E45" s="52"/>
      <c r="F45" s="53"/>
      <c r="G45" s="29"/>
    </row>
    <row r="46" spans="1:51" ht="25.5" customHeight="1">
      <c r="B46" s="4"/>
      <c r="C46" s="4"/>
      <c r="D46" s="29"/>
      <c r="E46" s="24"/>
      <c r="F46" s="22"/>
      <c r="G46" s="29"/>
    </row>
    <row r="47" spans="1:51" s="2" customFormat="1">
      <c r="B47" s="3"/>
      <c r="C47" s="3"/>
      <c r="D47" s="28"/>
      <c r="E47" s="3"/>
      <c r="F47" s="10"/>
      <c r="G47" s="28"/>
      <c r="I47"/>
      <c r="J47"/>
      <c r="K47"/>
      <c r="L47"/>
      <c r="M47" s="152"/>
      <c r="N47" s="236"/>
      <c r="O47" s="86"/>
      <c r="P47"/>
      <c r="Q47"/>
      <c r="R47"/>
      <c r="S47" s="170"/>
      <c r="T47" s="237"/>
      <c r="U47"/>
      <c r="V47"/>
      <c r="W47"/>
      <c r="X47"/>
      <c r="Y47" s="170"/>
      <c r="Z47" s="170"/>
      <c r="AA47"/>
      <c r="AB47"/>
      <c r="AC47"/>
      <c r="AD47"/>
      <c r="AE47" s="170"/>
      <c r="AF47" s="170"/>
      <c r="AG47"/>
      <c r="AH47"/>
      <c r="AI47"/>
      <c r="AJ47"/>
      <c r="AK47" s="170"/>
      <c r="AL47" s="170"/>
      <c r="AM47"/>
      <c r="AN47"/>
      <c r="AO47"/>
      <c r="AP47"/>
      <c r="AQ47"/>
      <c r="AR47"/>
      <c r="AS47"/>
    </row>
    <row r="48" spans="1:51" s="2" customFormat="1">
      <c r="B48" s="3"/>
      <c r="C48" s="3"/>
      <c r="D48" s="28"/>
      <c r="E48" s="3"/>
      <c r="F48" s="10"/>
      <c r="G48" s="28"/>
      <c r="I48"/>
      <c r="J48"/>
      <c r="K48"/>
      <c r="L48"/>
      <c r="M48" s="152"/>
      <c r="N48" s="236"/>
      <c r="O48" s="86"/>
      <c r="P48"/>
      <c r="Q48"/>
      <c r="R48"/>
      <c r="S48" s="170"/>
      <c r="T48" s="237"/>
      <c r="U48"/>
      <c r="V48"/>
      <c r="W48"/>
      <c r="X48"/>
      <c r="Y48" s="170"/>
      <c r="Z48" s="170"/>
      <c r="AA48"/>
      <c r="AB48"/>
      <c r="AC48"/>
      <c r="AD48"/>
      <c r="AE48" s="170"/>
      <c r="AF48" s="170"/>
      <c r="AG48"/>
      <c r="AH48"/>
      <c r="AI48"/>
      <c r="AJ48"/>
      <c r="AK48" s="170"/>
      <c r="AL48" s="170"/>
      <c r="AM48"/>
      <c r="AN48"/>
      <c r="AO48"/>
      <c r="AP48"/>
      <c r="AQ48"/>
      <c r="AR48"/>
      <c r="AS48"/>
    </row>
    <row r="49" spans="2:45" s="2" customFormat="1">
      <c r="B49" s="3"/>
      <c r="C49" s="3"/>
      <c r="D49" s="28"/>
      <c r="E49" s="3"/>
      <c r="F49" s="10"/>
      <c r="G49" s="28"/>
      <c r="I49"/>
      <c r="J49"/>
      <c r="K49"/>
      <c r="L49"/>
      <c r="M49" s="152"/>
      <c r="N49" s="236"/>
      <c r="O49" s="86"/>
      <c r="P49"/>
      <c r="Q49"/>
      <c r="R49"/>
      <c r="S49" s="170"/>
      <c r="T49" s="237"/>
      <c r="U49"/>
      <c r="V49"/>
      <c r="W49"/>
      <c r="X49"/>
      <c r="Y49" s="170"/>
      <c r="Z49" s="170"/>
      <c r="AA49"/>
      <c r="AB49"/>
      <c r="AC49"/>
      <c r="AD49"/>
      <c r="AE49" s="170"/>
      <c r="AF49" s="170"/>
      <c r="AG49"/>
      <c r="AH49"/>
      <c r="AI49"/>
      <c r="AJ49"/>
      <c r="AK49" s="170"/>
      <c r="AL49" s="170"/>
      <c r="AM49"/>
      <c r="AN49"/>
      <c r="AO49"/>
      <c r="AP49"/>
      <c r="AQ49"/>
      <c r="AR49"/>
      <c r="AS49"/>
    </row>
    <row r="50" spans="2:45" s="2" customFormat="1">
      <c r="B50" s="3"/>
      <c r="C50" s="3"/>
      <c r="D50" s="28"/>
      <c r="E50" s="3"/>
      <c r="F50" s="10"/>
      <c r="G50" s="28"/>
      <c r="I50"/>
      <c r="J50"/>
      <c r="K50"/>
      <c r="L50"/>
      <c r="M50" s="152"/>
      <c r="N50" s="236"/>
      <c r="O50" s="86"/>
      <c r="P50"/>
      <c r="Q50"/>
      <c r="R50"/>
      <c r="S50" s="170"/>
      <c r="T50" s="237"/>
      <c r="U50"/>
      <c r="V50"/>
      <c r="W50"/>
      <c r="X50"/>
      <c r="Y50" s="170"/>
      <c r="Z50" s="170"/>
      <c r="AA50"/>
      <c r="AB50"/>
      <c r="AC50"/>
      <c r="AD50"/>
      <c r="AE50" s="170"/>
      <c r="AF50" s="170"/>
      <c r="AG50"/>
      <c r="AH50"/>
      <c r="AI50"/>
      <c r="AJ50"/>
      <c r="AK50" s="170"/>
      <c r="AL50" s="170"/>
      <c r="AM50"/>
      <c r="AN50"/>
      <c r="AO50"/>
      <c r="AP50"/>
      <c r="AQ50"/>
      <c r="AR50"/>
      <c r="AS50"/>
    </row>
    <row r="51" spans="2:45" s="2" customFormat="1">
      <c r="B51" s="3"/>
      <c r="C51" s="3"/>
      <c r="D51" s="28"/>
      <c r="E51" s="3"/>
      <c r="F51" s="10"/>
      <c r="G51" s="28"/>
      <c r="I51"/>
      <c r="J51"/>
      <c r="K51"/>
      <c r="L51"/>
      <c r="M51" s="152"/>
      <c r="N51" s="236"/>
      <c r="O51" s="86"/>
      <c r="P51"/>
      <c r="Q51"/>
      <c r="R51"/>
      <c r="S51" s="170"/>
      <c r="T51" s="237"/>
      <c r="U51"/>
      <c r="V51"/>
      <c r="W51"/>
      <c r="X51"/>
      <c r="Y51" s="170"/>
      <c r="Z51" s="170"/>
      <c r="AA51"/>
      <c r="AB51"/>
      <c r="AC51"/>
      <c r="AD51"/>
      <c r="AE51" s="170"/>
      <c r="AF51" s="170"/>
      <c r="AG51"/>
      <c r="AH51"/>
      <c r="AI51"/>
      <c r="AJ51"/>
      <c r="AK51" s="170"/>
      <c r="AL51" s="170"/>
      <c r="AM51"/>
      <c r="AN51"/>
      <c r="AO51"/>
      <c r="AP51"/>
      <c r="AQ51"/>
      <c r="AR51"/>
      <c r="AS51"/>
    </row>
    <row r="52" spans="2:45" s="2" customFormat="1">
      <c r="B52" s="3"/>
      <c r="C52" s="3"/>
      <c r="D52" s="28"/>
      <c r="E52" s="3"/>
      <c r="F52" s="10"/>
      <c r="G52" s="28"/>
      <c r="I52"/>
      <c r="J52"/>
      <c r="K52"/>
      <c r="L52"/>
      <c r="M52" s="152"/>
      <c r="N52" s="236"/>
      <c r="O52" s="86"/>
      <c r="P52"/>
      <c r="Q52"/>
      <c r="R52"/>
      <c r="S52" s="170"/>
      <c r="T52" s="237"/>
      <c r="U52"/>
      <c r="V52"/>
      <c r="W52"/>
      <c r="X52"/>
      <c r="Y52" s="170"/>
      <c r="Z52" s="170"/>
      <c r="AA52"/>
      <c r="AB52"/>
      <c r="AC52"/>
      <c r="AD52"/>
      <c r="AE52" s="170"/>
      <c r="AF52" s="170"/>
      <c r="AG52"/>
      <c r="AH52"/>
      <c r="AI52"/>
      <c r="AJ52"/>
      <c r="AK52" s="170"/>
      <c r="AL52" s="170"/>
      <c r="AM52"/>
      <c r="AN52"/>
      <c r="AO52"/>
      <c r="AP52"/>
      <c r="AQ52"/>
      <c r="AR52"/>
      <c r="AS52"/>
    </row>
    <row r="53" spans="2:45" s="2" customFormat="1">
      <c r="B53" s="3"/>
      <c r="C53" s="3"/>
      <c r="D53" s="28"/>
      <c r="E53" s="3"/>
      <c r="F53" s="10"/>
      <c r="G53" s="28"/>
      <c r="I53"/>
      <c r="J53"/>
      <c r="K53"/>
      <c r="L53"/>
      <c r="M53" s="152"/>
      <c r="N53" s="236"/>
      <c r="O53" s="86"/>
      <c r="P53"/>
      <c r="Q53"/>
      <c r="R53"/>
      <c r="S53" s="170"/>
      <c r="T53" s="237"/>
      <c r="U53"/>
      <c r="V53"/>
      <c r="W53"/>
      <c r="X53"/>
      <c r="Y53" s="170"/>
      <c r="Z53" s="170"/>
      <c r="AA53"/>
      <c r="AB53"/>
      <c r="AC53"/>
      <c r="AD53"/>
      <c r="AE53" s="170"/>
      <c r="AF53" s="170"/>
      <c r="AG53"/>
      <c r="AH53"/>
      <c r="AI53"/>
      <c r="AJ53"/>
      <c r="AK53" s="170"/>
      <c r="AL53" s="170"/>
      <c r="AM53"/>
      <c r="AN53"/>
      <c r="AO53"/>
      <c r="AP53"/>
      <c r="AQ53"/>
      <c r="AR53"/>
      <c r="AS53"/>
    </row>
    <row r="54" spans="2:45" s="2" customFormat="1">
      <c r="B54" s="3"/>
      <c r="C54" s="3"/>
      <c r="D54" s="28"/>
      <c r="E54" s="3"/>
      <c r="F54" s="10"/>
      <c r="G54" s="28"/>
      <c r="I54"/>
      <c r="J54"/>
      <c r="K54"/>
      <c r="L54"/>
      <c r="M54" s="152"/>
      <c r="N54" s="236"/>
      <c r="O54" s="86"/>
      <c r="P54"/>
      <c r="Q54"/>
      <c r="R54"/>
      <c r="S54" s="170"/>
      <c r="T54" s="237"/>
      <c r="U54"/>
      <c r="V54"/>
      <c r="W54"/>
      <c r="X54"/>
      <c r="Y54" s="170"/>
      <c r="Z54" s="170"/>
      <c r="AA54"/>
      <c r="AB54"/>
      <c r="AC54"/>
      <c r="AD54"/>
      <c r="AE54" s="170"/>
      <c r="AF54" s="170"/>
      <c r="AG54"/>
      <c r="AH54"/>
      <c r="AI54"/>
      <c r="AJ54"/>
      <c r="AK54" s="170"/>
      <c r="AL54" s="170"/>
      <c r="AM54"/>
      <c r="AN54"/>
      <c r="AO54"/>
      <c r="AP54"/>
      <c r="AQ54"/>
      <c r="AR54"/>
      <c r="AS54"/>
    </row>
    <row r="55" spans="2:45" s="2" customFormat="1">
      <c r="B55" s="3"/>
      <c r="C55" s="3"/>
      <c r="D55" s="28"/>
      <c r="E55" s="3"/>
      <c r="F55" s="10"/>
      <c r="G55" s="28"/>
      <c r="I55"/>
      <c r="J55"/>
      <c r="K55"/>
      <c r="L55"/>
      <c r="M55" s="152"/>
      <c r="N55" s="236"/>
      <c r="O55" s="86"/>
      <c r="P55"/>
      <c r="Q55"/>
      <c r="R55"/>
      <c r="S55" s="170"/>
      <c r="T55" s="237"/>
      <c r="U55"/>
      <c r="V55"/>
      <c r="W55"/>
      <c r="X55"/>
      <c r="Y55" s="170"/>
      <c r="Z55" s="170"/>
      <c r="AA55"/>
      <c r="AB55"/>
      <c r="AC55"/>
      <c r="AD55"/>
      <c r="AE55" s="170"/>
      <c r="AF55" s="170"/>
      <c r="AG55"/>
      <c r="AH55"/>
      <c r="AI55"/>
      <c r="AJ55"/>
      <c r="AK55" s="170"/>
      <c r="AL55" s="170"/>
      <c r="AM55"/>
      <c r="AN55"/>
      <c r="AO55"/>
      <c r="AP55"/>
      <c r="AQ55"/>
      <c r="AR55"/>
      <c r="AS55"/>
    </row>
    <row r="56" spans="2:45" s="2" customFormat="1">
      <c r="B56" s="3"/>
      <c r="C56" s="3"/>
      <c r="D56" s="28"/>
      <c r="E56" s="3"/>
      <c r="F56" s="10"/>
      <c r="G56" s="28"/>
      <c r="I56"/>
      <c r="J56"/>
      <c r="K56"/>
      <c r="L56"/>
      <c r="M56" s="152"/>
      <c r="N56" s="236"/>
      <c r="O56" s="86"/>
      <c r="P56"/>
      <c r="Q56"/>
      <c r="R56"/>
      <c r="S56" s="170"/>
      <c r="T56" s="237"/>
      <c r="U56"/>
      <c r="V56"/>
      <c r="W56"/>
      <c r="X56"/>
      <c r="Y56" s="170"/>
      <c r="Z56" s="170"/>
      <c r="AA56"/>
      <c r="AB56"/>
      <c r="AC56"/>
      <c r="AD56"/>
      <c r="AE56" s="170"/>
      <c r="AF56" s="170"/>
      <c r="AG56"/>
      <c r="AH56"/>
      <c r="AI56"/>
      <c r="AJ56"/>
      <c r="AK56" s="170"/>
      <c r="AL56" s="170"/>
      <c r="AM56"/>
      <c r="AN56"/>
      <c r="AO56"/>
      <c r="AP56"/>
      <c r="AQ56"/>
      <c r="AR56"/>
      <c r="AS56"/>
    </row>
    <row r="57" spans="2:45" s="2" customFormat="1">
      <c r="B57" s="3"/>
      <c r="C57" s="3"/>
      <c r="D57" s="28"/>
      <c r="E57" s="3"/>
      <c r="F57" s="10"/>
      <c r="G57" s="28"/>
      <c r="I57"/>
      <c r="J57"/>
      <c r="K57"/>
      <c r="L57"/>
      <c r="M57" s="152"/>
      <c r="N57" s="236"/>
      <c r="O57" s="86"/>
      <c r="P57"/>
      <c r="Q57"/>
      <c r="R57"/>
      <c r="S57" s="170"/>
      <c r="T57" s="237"/>
      <c r="U57"/>
      <c r="V57"/>
      <c r="W57"/>
      <c r="X57"/>
      <c r="Y57" s="170"/>
      <c r="Z57" s="170"/>
      <c r="AA57"/>
      <c r="AB57"/>
      <c r="AC57"/>
      <c r="AD57"/>
      <c r="AE57" s="170"/>
      <c r="AF57" s="170"/>
      <c r="AG57"/>
      <c r="AH57"/>
      <c r="AI57"/>
      <c r="AJ57"/>
      <c r="AK57" s="170"/>
      <c r="AL57" s="170"/>
      <c r="AM57"/>
      <c r="AN57"/>
      <c r="AO57"/>
      <c r="AP57"/>
      <c r="AQ57"/>
      <c r="AR57"/>
      <c r="AS57"/>
    </row>
    <row r="58" spans="2:45" s="2" customFormat="1">
      <c r="B58" s="3"/>
      <c r="C58" s="3"/>
      <c r="D58" s="28"/>
      <c r="E58" s="3"/>
      <c r="F58" s="10"/>
      <c r="G58" s="28"/>
      <c r="I58"/>
      <c r="J58"/>
      <c r="K58"/>
      <c r="L58"/>
      <c r="M58" s="152"/>
      <c r="N58" s="236"/>
      <c r="O58" s="86"/>
      <c r="P58"/>
      <c r="Q58"/>
      <c r="R58"/>
      <c r="S58" s="170"/>
      <c r="T58" s="237"/>
      <c r="U58"/>
      <c r="V58"/>
      <c r="W58"/>
      <c r="X58"/>
      <c r="Y58" s="170"/>
      <c r="Z58" s="170"/>
      <c r="AA58"/>
      <c r="AB58"/>
      <c r="AC58"/>
      <c r="AD58"/>
      <c r="AE58" s="170"/>
      <c r="AF58" s="170"/>
      <c r="AG58"/>
      <c r="AH58"/>
      <c r="AI58"/>
      <c r="AJ58"/>
      <c r="AK58" s="170"/>
      <c r="AL58" s="170"/>
      <c r="AM58"/>
      <c r="AN58"/>
      <c r="AO58"/>
      <c r="AP58"/>
      <c r="AQ58"/>
      <c r="AR58"/>
      <c r="AS58"/>
    </row>
    <row r="59" spans="2:45" s="2" customFormat="1">
      <c r="B59" s="3"/>
      <c r="C59" s="3"/>
      <c r="D59" s="28"/>
      <c r="E59" s="3"/>
      <c r="F59" s="10"/>
      <c r="G59" s="28"/>
      <c r="I59"/>
      <c r="J59"/>
      <c r="K59"/>
      <c r="L59"/>
      <c r="M59" s="152"/>
      <c r="N59" s="236"/>
      <c r="O59" s="86"/>
      <c r="P59"/>
      <c r="Q59"/>
      <c r="R59"/>
      <c r="S59" s="170"/>
      <c r="T59" s="237"/>
      <c r="U59"/>
      <c r="V59"/>
      <c r="W59"/>
      <c r="X59"/>
      <c r="Y59" s="170"/>
      <c r="Z59" s="170"/>
      <c r="AA59"/>
      <c r="AB59"/>
      <c r="AC59"/>
      <c r="AD59"/>
      <c r="AE59" s="170"/>
      <c r="AF59" s="170"/>
      <c r="AG59"/>
      <c r="AH59"/>
      <c r="AI59"/>
      <c r="AJ59"/>
      <c r="AK59" s="170"/>
      <c r="AL59" s="170"/>
      <c r="AM59"/>
      <c r="AN59"/>
      <c r="AO59"/>
      <c r="AP59"/>
      <c r="AQ59"/>
      <c r="AR59"/>
      <c r="AS59"/>
    </row>
    <row r="60" spans="2:45" s="2" customFormat="1" ht="42" customHeight="1">
      <c r="B60" s="35"/>
      <c r="C60" s="35"/>
      <c r="D60" s="28"/>
      <c r="E60" s="3"/>
      <c r="F60" s="10"/>
      <c r="G60" s="28"/>
      <c r="I60"/>
      <c r="J60"/>
      <c r="K60"/>
      <c r="L60"/>
      <c r="M60" s="152"/>
      <c r="N60" s="236"/>
      <c r="O60" s="86"/>
      <c r="P60"/>
      <c r="Q60"/>
      <c r="R60"/>
      <c r="S60" s="170"/>
      <c r="T60" s="237"/>
      <c r="U60"/>
      <c r="V60"/>
      <c r="W60"/>
      <c r="X60"/>
      <c r="Y60" s="170"/>
      <c r="Z60" s="170"/>
      <c r="AA60"/>
      <c r="AB60"/>
      <c r="AC60"/>
      <c r="AD60"/>
      <c r="AE60" s="170"/>
      <c r="AF60" s="170"/>
      <c r="AG60"/>
      <c r="AH60"/>
      <c r="AI60"/>
      <c r="AJ60"/>
      <c r="AK60" s="170"/>
      <c r="AL60" s="170"/>
      <c r="AM60"/>
      <c r="AN60"/>
      <c r="AO60"/>
      <c r="AP60"/>
      <c r="AQ60"/>
      <c r="AR60"/>
      <c r="AS60"/>
    </row>
    <row r="61" spans="2:45" s="2" customFormat="1">
      <c r="B61" s="35"/>
      <c r="C61" s="35"/>
      <c r="D61" s="28"/>
      <c r="E61" s="3"/>
      <c r="F61" s="10"/>
      <c r="G61" s="28"/>
      <c r="I61"/>
      <c r="J61"/>
      <c r="K61"/>
      <c r="L61"/>
      <c r="M61" s="152"/>
      <c r="N61" s="236"/>
      <c r="O61" s="86"/>
      <c r="P61"/>
      <c r="Q61"/>
      <c r="R61"/>
      <c r="S61" s="170"/>
      <c r="T61" s="237"/>
      <c r="U61"/>
      <c r="V61"/>
      <c r="W61"/>
      <c r="X61"/>
      <c r="Y61" s="170"/>
      <c r="Z61" s="170"/>
      <c r="AA61"/>
      <c r="AB61"/>
      <c r="AC61"/>
      <c r="AD61"/>
      <c r="AE61" s="170"/>
      <c r="AF61" s="170"/>
      <c r="AG61"/>
      <c r="AH61"/>
      <c r="AI61"/>
      <c r="AJ61"/>
      <c r="AK61" s="170"/>
      <c r="AL61" s="170"/>
      <c r="AM61"/>
      <c r="AN61"/>
      <c r="AO61"/>
      <c r="AP61"/>
      <c r="AQ61"/>
      <c r="AR61"/>
      <c r="AS61"/>
    </row>
    <row r="62" spans="2:45" s="2" customFormat="1">
      <c r="B62" s="35"/>
      <c r="C62" s="35"/>
      <c r="D62" s="28"/>
      <c r="E62" s="3"/>
      <c r="F62" s="10"/>
      <c r="G62" s="28"/>
      <c r="I62"/>
      <c r="J62"/>
      <c r="K62"/>
      <c r="L62"/>
      <c r="M62" s="152"/>
      <c r="N62" s="236"/>
      <c r="O62" s="86"/>
      <c r="P62"/>
      <c r="Q62"/>
      <c r="R62"/>
      <c r="S62" s="170"/>
      <c r="T62" s="237"/>
      <c r="U62"/>
      <c r="V62"/>
      <c r="W62"/>
      <c r="X62"/>
      <c r="Y62" s="170"/>
      <c r="Z62" s="170"/>
      <c r="AA62"/>
      <c r="AB62"/>
      <c r="AC62"/>
      <c r="AD62"/>
      <c r="AE62" s="170"/>
      <c r="AF62" s="170"/>
      <c r="AG62"/>
      <c r="AH62"/>
      <c r="AI62"/>
      <c r="AJ62"/>
      <c r="AK62" s="170"/>
      <c r="AL62" s="170"/>
      <c r="AM62"/>
      <c r="AN62"/>
      <c r="AO62"/>
      <c r="AP62"/>
      <c r="AQ62"/>
      <c r="AR62"/>
      <c r="AS62"/>
    </row>
    <row r="63" spans="2:45" s="2" customFormat="1">
      <c r="B63" s="35"/>
      <c r="C63" s="35"/>
      <c r="D63" s="28"/>
      <c r="E63" s="3"/>
      <c r="F63" s="10"/>
      <c r="G63" s="28"/>
      <c r="I63"/>
      <c r="J63"/>
      <c r="K63"/>
      <c r="L63"/>
      <c r="M63" s="152"/>
      <c r="N63" s="236"/>
      <c r="O63" s="86"/>
      <c r="P63"/>
      <c r="Q63"/>
      <c r="R63"/>
      <c r="S63" s="170"/>
      <c r="T63" s="237"/>
      <c r="U63"/>
      <c r="V63"/>
      <c r="W63"/>
      <c r="X63"/>
      <c r="Y63" s="170"/>
      <c r="Z63" s="170"/>
      <c r="AA63"/>
      <c r="AB63"/>
      <c r="AC63"/>
      <c r="AD63"/>
      <c r="AE63" s="170"/>
      <c r="AF63" s="170"/>
      <c r="AG63"/>
      <c r="AH63"/>
      <c r="AI63"/>
      <c r="AJ63"/>
      <c r="AK63" s="170"/>
      <c r="AL63" s="170"/>
      <c r="AM63"/>
      <c r="AN63"/>
      <c r="AO63"/>
      <c r="AP63"/>
      <c r="AQ63"/>
      <c r="AR63"/>
      <c r="AS63"/>
    </row>
    <row r="64" spans="2:45" s="2" customFormat="1">
      <c r="B64" s="3"/>
      <c r="C64" s="3"/>
      <c r="D64" s="28"/>
      <c r="E64" s="3"/>
      <c r="F64" s="10"/>
      <c r="G64" s="28"/>
      <c r="I64"/>
      <c r="J64"/>
      <c r="K64"/>
      <c r="L64"/>
      <c r="M64" s="152"/>
      <c r="N64" s="236"/>
      <c r="O64" s="86"/>
      <c r="P64"/>
      <c r="Q64"/>
      <c r="R64"/>
      <c r="S64" s="170"/>
      <c r="T64" s="237"/>
      <c r="U64"/>
      <c r="V64"/>
      <c r="W64"/>
      <c r="X64"/>
      <c r="Y64" s="170"/>
      <c r="Z64" s="170"/>
      <c r="AA64"/>
      <c r="AB64"/>
      <c r="AC64"/>
      <c r="AD64"/>
      <c r="AE64" s="170"/>
      <c r="AF64" s="170"/>
      <c r="AG64"/>
      <c r="AH64"/>
      <c r="AI64"/>
      <c r="AJ64"/>
      <c r="AK64" s="170"/>
      <c r="AL64" s="170"/>
      <c r="AM64"/>
      <c r="AN64"/>
      <c r="AO64"/>
      <c r="AP64"/>
      <c r="AQ64"/>
      <c r="AR64"/>
      <c r="AS64"/>
    </row>
    <row r="65" spans="2:45" s="2" customFormat="1">
      <c r="B65" s="3"/>
      <c r="C65" s="3"/>
      <c r="D65" s="28"/>
      <c r="E65" s="3"/>
      <c r="F65" s="10"/>
      <c r="G65" s="28"/>
      <c r="I65"/>
      <c r="J65"/>
      <c r="K65"/>
      <c r="L65"/>
      <c r="M65" s="152"/>
      <c r="N65" s="236"/>
      <c r="O65" s="86"/>
      <c r="P65"/>
      <c r="Q65"/>
      <c r="R65"/>
      <c r="S65" s="170"/>
      <c r="T65" s="237"/>
      <c r="U65"/>
      <c r="V65"/>
      <c r="W65"/>
      <c r="X65"/>
      <c r="Y65" s="170"/>
      <c r="Z65" s="170"/>
      <c r="AA65"/>
      <c r="AB65"/>
      <c r="AC65"/>
      <c r="AD65"/>
      <c r="AE65" s="170"/>
      <c r="AF65" s="170"/>
      <c r="AG65"/>
      <c r="AH65"/>
      <c r="AI65"/>
      <c r="AJ65"/>
      <c r="AK65" s="170"/>
      <c r="AL65" s="170"/>
      <c r="AM65"/>
      <c r="AN65"/>
      <c r="AO65"/>
      <c r="AP65"/>
      <c r="AQ65"/>
      <c r="AR65"/>
      <c r="AS65"/>
    </row>
    <row r="66" spans="2:45" s="2" customFormat="1">
      <c r="B66" s="3"/>
      <c r="C66" s="3"/>
      <c r="D66" s="28"/>
      <c r="E66" s="3"/>
      <c r="F66" s="10"/>
      <c r="G66" s="28"/>
      <c r="I66"/>
      <c r="J66"/>
      <c r="K66"/>
      <c r="L66"/>
      <c r="M66" s="152"/>
      <c r="N66" s="236"/>
      <c r="O66" s="86"/>
      <c r="P66"/>
      <c r="Q66"/>
      <c r="R66"/>
      <c r="S66" s="170"/>
      <c r="T66" s="237"/>
      <c r="U66"/>
      <c r="V66"/>
      <c r="W66"/>
      <c r="X66"/>
      <c r="Y66" s="170"/>
      <c r="Z66" s="170"/>
      <c r="AA66"/>
      <c r="AB66"/>
      <c r="AC66"/>
      <c r="AD66"/>
      <c r="AE66" s="170"/>
      <c r="AF66" s="170"/>
      <c r="AG66"/>
      <c r="AH66"/>
      <c r="AI66"/>
      <c r="AJ66"/>
      <c r="AK66" s="170"/>
      <c r="AL66" s="170"/>
      <c r="AM66"/>
      <c r="AN66"/>
      <c r="AO66"/>
      <c r="AP66"/>
      <c r="AQ66"/>
      <c r="AR66"/>
      <c r="AS66"/>
    </row>
    <row r="67" spans="2:45" s="2" customFormat="1">
      <c r="B67" s="3"/>
      <c r="C67" s="3"/>
      <c r="D67" s="28"/>
      <c r="E67" s="3"/>
      <c r="F67" s="10"/>
      <c r="G67" s="28"/>
      <c r="I67"/>
      <c r="J67"/>
      <c r="K67"/>
      <c r="L67"/>
      <c r="M67" s="152"/>
      <c r="N67" s="236"/>
      <c r="O67" s="86"/>
      <c r="P67"/>
      <c r="Q67"/>
      <c r="R67"/>
      <c r="S67" s="170"/>
      <c r="T67" s="237"/>
      <c r="U67"/>
      <c r="V67"/>
      <c r="W67"/>
      <c r="X67"/>
      <c r="Y67" s="170"/>
      <c r="Z67" s="170"/>
      <c r="AA67"/>
      <c r="AB67"/>
      <c r="AC67"/>
      <c r="AD67"/>
      <c r="AE67" s="170"/>
      <c r="AF67" s="170"/>
      <c r="AG67"/>
      <c r="AH67"/>
      <c r="AI67"/>
      <c r="AJ67"/>
      <c r="AK67" s="170"/>
      <c r="AL67" s="170"/>
      <c r="AM67"/>
      <c r="AN67"/>
      <c r="AO67"/>
      <c r="AP67"/>
      <c r="AQ67"/>
      <c r="AR67"/>
      <c r="AS67"/>
    </row>
    <row r="68" spans="2:45" s="2" customFormat="1">
      <c r="B68" s="3"/>
      <c r="C68" s="3"/>
      <c r="D68" s="28"/>
      <c r="E68" s="3"/>
      <c r="F68" s="10"/>
      <c r="G68" s="28"/>
      <c r="I68"/>
      <c r="J68"/>
      <c r="K68"/>
      <c r="L68"/>
      <c r="M68" s="152"/>
      <c r="N68" s="236"/>
      <c r="O68" s="86"/>
      <c r="P68"/>
      <c r="Q68"/>
      <c r="R68"/>
      <c r="S68" s="170"/>
      <c r="T68" s="237"/>
      <c r="U68"/>
      <c r="V68"/>
      <c r="W68"/>
      <c r="X68"/>
      <c r="Y68" s="170"/>
      <c r="Z68" s="170"/>
      <c r="AA68"/>
      <c r="AB68"/>
      <c r="AC68"/>
      <c r="AD68"/>
      <c r="AE68" s="170"/>
      <c r="AF68" s="170"/>
      <c r="AG68"/>
      <c r="AH68"/>
      <c r="AI68"/>
      <c r="AJ68"/>
      <c r="AK68" s="170"/>
      <c r="AL68" s="170"/>
      <c r="AM68"/>
      <c r="AN68"/>
      <c r="AO68"/>
      <c r="AP68"/>
      <c r="AQ68"/>
      <c r="AR68"/>
      <c r="AS68"/>
    </row>
    <row r="69" spans="2:45" s="2" customFormat="1">
      <c r="B69" s="3"/>
      <c r="C69" s="3"/>
      <c r="D69" s="28"/>
      <c r="E69" s="3"/>
      <c r="F69" s="10"/>
      <c r="G69" s="28"/>
      <c r="I69"/>
      <c r="J69"/>
      <c r="K69"/>
      <c r="L69"/>
      <c r="M69" s="152"/>
      <c r="N69" s="236"/>
      <c r="O69" s="86"/>
      <c r="P69"/>
      <c r="Q69"/>
      <c r="R69"/>
      <c r="S69" s="170"/>
      <c r="T69" s="237"/>
      <c r="U69"/>
      <c r="V69"/>
      <c r="W69"/>
      <c r="X69"/>
      <c r="Y69" s="170"/>
      <c r="Z69" s="170"/>
      <c r="AA69"/>
      <c r="AB69"/>
      <c r="AC69"/>
      <c r="AD69"/>
      <c r="AE69" s="170"/>
      <c r="AF69" s="170"/>
      <c r="AG69"/>
      <c r="AH69"/>
      <c r="AI69"/>
      <c r="AJ69"/>
      <c r="AK69" s="170"/>
      <c r="AL69" s="170"/>
      <c r="AM69"/>
      <c r="AN69"/>
      <c r="AO69"/>
      <c r="AP69"/>
      <c r="AQ69"/>
      <c r="AR69"/>
      <c r="AS69"/>
    </row>
    <row r="70" spans="2:45" s="2" customFormat="1">
      <c r="B70" s="3"/>
      <c r="C70" s="3"/>
      <c r="D70" s="28"/>
      <c r="E70" s="3"/>
      <c r="F70" s="10"/>
      <c r="G70" s="28"/>
      <c r="I70"/>
      <c r="J70"/>
      <c r="K70"/>
      <c r="L70"/>
      <c r="M70" s="152"/>
      <c r="N70" s="236"/>
      <c r="O70" s="86"/>
      <c r="P70"/>
      <c r="Q70"/>
      <c r="R70"/>
      <c r="S70" s="170"/>
      <c r="T70" s="237"/>
      <c r="U70"/>
      <c r="V70"/>
      <c r="W70"/>
      <c r="X70"/>
      <c r="Y70" s="170"/>
      <c r="Z70" s="170"/>
      <c r="AA70"/>
      <c r="AB70"/>
      <c r="AC70"/>
      <c r="AD70"/>
      <c r="AE70" s="170"/>
      <c r="AF70" s="170"/>
      <c r="AG70"/>
      <c r="AH70"/>
      <c r="AI70"/>
      <c r="AJ70"/>
      <c r="AK70" s="170"/>
      <c r="AL70" s="170"/>
      <c r="AM70"/>
      <c r="AN70"/>
      <c r="AO70"/>
      <c r="AP70"/>
      <c r="AQ70"/>
      <c r="AR70"/>
      <c r="AS70"/>
    </row>
    <row r="71" spans="2:45" s="2" customFormat="1">
      <c r="B71" s="3"/>
      <c r="C71" s="3"/>
      <c r="D71" s="28"/>
      <c r="E71" s="3"/>
      <c r="F71" s="10"/>
      <c r="G71" s="28"/>
      <c r="I71"/>
      <c r="J71"/>
      <c r="K71"/>
      <c r="L71"/>
      <c r="M71" s="152"/>
      <c r="N71" s="236"/>
      <c r="O71" s="86"/>
      <c r="P71"/>
      <c r="Q71"/>
      <c r="R71"/>
      <c r="S71" s="170"/>
      <c r="T71" s="237"/>
      <c r="U71"/>
      <c r="V71"/>
      <c r="W71"/>
      <c r="X71"/>
      <c r="Y71" s="170"/>
      <c r="Z71" s="170"/>
      <c r="AA71"/>
      <c r="AB71"/>
      <c r="AC71"/>
      <c r="AD71"/>
      <c r="AE71" s="170"/>
      <c r="AF71" s="170"/>
      <c r="AG71"/>
      <c r="AH71"/>
      <c r="AI71"/>
      <c r="AJ71"/>
      <c r="AK71" s="170"/>
      <c r="AL71" s="170"/>
      <c r="AM71"/>
      <c r="AN71"/>
      <c r="AO71"/>
      <c r="AP71"/>
      <c r="AQ71"/>
      <c r="AR71"/>
      <c r="AS71"/>
    </row>
    <row r="72" spans="2:45" s="2" customFormat="1">
      <c r="B72" s="3"/>
      <c r="C72" s="3"/>
      <c r="D72" s="28"/>
      <c r="E72" s="3"/>
      <c r="F72" s="10"/>
      <c r="G72" s="28"/>
      <c r="I72"/>
      <c r="J72"/>
      <c r="K72"/>
      <c r="L72"/>
      <c r="M72" s="152"/>
      <c r="N72" s="236"/>
      <c r="O72" s="86"/>
      <c r="P72"/>
      <c r="Q72"/>
      <c r="R72"/>
      <c r="S72" s="170"/>
      <c r="T72" s="237"/>
      <c r="U72"/>
      <c r="V72"/>
      <c r="W72"/>
      <c r="X72"/>
      <c r="Y72" s="170"/>
      <c r="Z72" s="170"/>
      <c r="AA72"/>
      <c r="AB72"/>
      <c r="AC72"/>
      <c r="AD72"/>
      <c r="AE72" s="170"/>
      <c r="AF72" s="170"/>
      <c r="AG72"/>
      <c r="AH72"/>
      <c r="AI72"/>
      <c r="AJ72"/>
      <c r="AK72" s="170"/>
      <c r="AL72" s="170"/>
      <c r="AM72"/>
      <c r="AN72"/>
      <c r="AO72"/>
      <c r="AP72"/>
      <c r="AQ72"/>
      <c r="AR72"/>
      <c r="AS72"/>
    </row>
    <row r="73" spans="2:45" s="2" customFormat="1">
      <c r="B73" s="3"/>
      <c r="C73" s="3"/>
      <c r="D73" s="28"/>
      <c r="E73" s="3"/>
      <c r="F73" s="10"/>
      <c r="G73" s="28"/>
      <c r="I73"/>
      <c r="J73"/>
      <c r="K73"/>
      <c r="L73"/>
      <c r="M73" s="152"/>
      <c r="N73" s="236"/>
      <c r="O73" s="86"/>
      <c r="P73"/>
      <c r="Q73"/>
      <c r="R73"/>
      <c r="S73" s="170"/>
      <c r="T73" s="237"/>
      <c r="U73"/>
      <c r="V73"/>
      <c r="W73"/>
      <c r="X73"/>
      <c r="Y73" s="170"/>
      <c r="Z73" s="170"/>
      <c r="AA73"/>
      <c r="AB73"/>
      <c r="AC73"/>
      <c r="AD73"/>
      <c r="AE73" s="170"/>
      <c r="AF73" s="170"/>
      <c r="AG73"/>
      <c r="AH73"/>
      <c r="AI73"/>
      <c r="AJ73"/>
      <c r="AK73" s="170"/>
      <c r="AL73" s="170"/>
      <c r="AM73"/>
      <c r="AN73"/>
      <c r="AO73"/>
      <c r="AP73"/>
      <c r="AQ73"/>
      <c r="AR73"/>
      <c r="AS73"/>
    </row>
    <row r="74" spans="2:45" s="2" customFormat="1">
      <c r="B74" s="3"/>
      <c r="C74" s="3"/>
      <c r="D74" s="28"/>
      <c r="E74" s="3"/>
      <c r="F74" s="10"/>
      <c r="G74" s="28"/>
      <c r="I74"/>
      <c r="J74"/>
      <c r="K74"/>
      <c r="L74"/>
      <c r="M74" s="152"/>
      <c r="N74" s="236"/>
      <c r="O74" s="86"/>
      <c r="P74"/>
      <c r="Q74"/>
      <c r="R74"/>
      <c r="S74" s="170"/>
      <c r="T74" s="237"/>
      <c r="U74"/>
      <c r="V74"/>
      <c r="W74"/>
      <c r="X74"/>
      <c r="Y74" s="170"/>
      <c r="Z74" s="170"/>
      <c r="AA74"/>
      <c r="AB74"/>
      <c r="AC74"/>
      <c r="AD74"/>
      <c r="AE74" s="170"/>
      <c r="AF74" s="170"/>
      <c r="AG74"/>
      <c r="AH74"/>
      <c r="AI74"/>
      <c r="AJ74"/>
      <c r="AK74" s="170"/>
      <c r="AL74" s="170"/>
      <c r="AM74"/>
      <c r="AN74"/>
      <c r="AO74"/>
      <c r="AP74"/>
      <c r="AQ74"/>
      <c r="AR74"/>
      <c r="AS74"/>
    </row>
    <row r="75" spans="2:45" s="2" customFormat="1">
      <c r="B75" s="3"/>
      <c r="C75" s="3"/>
      <c r="D75" s="28"/>
      <c r="E75" s="3"/>
      <c r="F75" s="10"/>
      <c r="G75" s="28"/>
      <c r="I75"/>
      <c r="J75"/>
      <c r="K75"/>
      <c r="L75"/>
      <c r="M75" s="152"/>
      <c r="N75" s="236"/>
      <c r="O75" s="86"/>
      <c r="P75"/>
      <c r="Q75"/>
      <c r="R75"/>
      <c r="S75" s="170"/>
      <c r="T75" s="237"/>
      <c r="U75"/>
      <c r="V75"/>
      <c r="W75"/>
      <c r="X75"/>
      <c r="Y75" s="170"/>
      <c r="Z75" s="170"/>
      <c r="AA75"/>
      <c r="AB75"/>
      <c r="AC75"/>
      <c r="AD75"/>
      <c r="AE75" s="170"/>
      <c r="AF75" s="170"/>
      <c r="AG75"/>
      <c r="AH75"/>
      <c r="AI75"/>
      <c r="AJ75"/>
      <c r="AK75" s="170"/>
      <c r="AL75" s="170"/>
      <c r="AM75"/>
      <c r="AN75"/>
      <c r="AO75"/>
      <c r="AP75"/>
      <c r="AQ75"/>
      <c r="AR75"/>
      <c r="AS75"/>
    </row>
    <row r="76" spans="2:45" s="2" customFormat="1">
      <c r="B76" s="3"/>
      <c r="C76" s="3"/>
      <c r="D76" s="28"/>
      <c r="E76" s="3"/>
      <c r="F76" s="10"/>
      <c r="G76" s="28"/>
      <c r="I76"/>
      <c r="J76"/>
      <c r="K76"/>
      <c r="L76"/>
      <c r="M76" s="152"/>
      <c r="N76" s="236"/>
      <c r="O76" s="86"/>
      <c r="P76"/>
      <c r="Q76"/>
      <c r="R76"/>
      <c r="S76" s="170"/>
      <c r="T76" s="237"/>
      <c r="U76"/>
      <c r="V76"/>
      <c r="W76"/>
      <c r="X76"/>
      <c r="Y76" s="170"/>
      <c r="Z76" s="170"/>
      <c r="AA76"/>
      <c r="AB76"/>
      <c r="AC76"/>
      <c r="AD76"/>
      <c r="AE76" s="170"/>
      <c r="AF76" s="170"/>
      <c r="AG76"/>
      <c r="AH76"/>
      <c r="AI76"/>
      <c r="AJ76"/>
      <c r="AK76" s="170"/>
      <c r="AL76" s="170"/>
      <c r="AM76"/>
      <c r="AN76"/>
      <c r="AO76"/>
      <c r="AP76"/>
      <c r="AQ76"/>
      <c r="AR76"/>
      <c r="AS76"/>
    </row>
    <row r="77" spans="2:45" s="2" customFormat="1">
      <c r="B77" s="3"/>
      <c r="C77" s="3"/>
      <c r="D77" s="28"/>
      <c r="E77" s="3"/>
      <c r="F77" s="10"/>
      <c r="G77" s="28"/>
      <c r="I77"/>
      <c r="J77"/>
      <c r="K77"/>
      <c r="L77"/>
      <c r="M77" s="152"/>
      <c r="N77" s="236"/>
      <c r="O77" s="86"/>
      <c r="P77"/>
      <c r="Q77"/>
      <c r="R77"/>
      <c r="S77" s="170"/>
      <c r="T77" s="237"/>
      <c r="U77"/>
      <c r="V77"/>
      <c r="W77"/>
      <c r="X77"/>
      <c r="Y77" s="170"/>
      <c r="Z77" s="170"/>
      <c r="AA77"/>
      <c r="AB77"/>
      <c r="AC77"/>
      <c r="AD77"/>
      <c r="AE77" s="170"/>
      <c r="AF77" s="170"/>
      <c r="AG77"/>
      <c r="AH77"/>
      <c r="AI77"/>
      <c r="AJ77"/>
      <c r="AK77" s="170"/>
      <c r="AL77" s="170"/>
      <c r="AM77"/>
      <c r="AN77"/>
      <c r="AO77"/>
      <c r="AP77"/>
      <c r="AQ77"/>
      <c r="AR77"/>
      <c r="AS77"/>
    </row>
    <row r="78" spans="2:45" s="2" customFormat="1">
      <c r="B78" s="3"/>
      <c r="C78" s="3"/>
      <c r="D78" s="28"/>
      <c r="E78" s="3"/>
      <c r="F78" s="10"/>
      <c r="G78" s="28"/>
      <c r="I78"/>
      <c r="J78"/>
      <c r="K78"/>
      <c r="L78"/>
      <c r="M78" s="152"/>
      <c r="N78" s="236"/>
      <c r="O78" s="86"/>
      <c r="P78"/>
      <c r="Q78"/>
      <c r="R78"/>
      <c r="S78" s="170"/>
      <c r="T78" s="237"/>
      <c r="U78"/>
      <c r="V78"/>
      <c r="W78"/>
      <c r="X78"/>
      <c r="Y78" s="170"/>
      <c r="Z78" s="170"/>
      <c r="AA78"/>
      <c r="AB78"/>
      <c r="AC78"/>
      <c r="AD78"/>
      <c r="AE78" s="170"/>
      <c r="AF78" s="170"/>
      <c r="AG78"/>
      <c r="AH78"/>
      <c r="AI78"/>
      <c r="AJ78"/>
      <c r="AK78" s="170"/>
      <c r="AL78" s="170"/>
      <c r="AM78"/>
      <c r="AN78"/>
      <c r="AO78"/>
      <c r="AP78"/>
      <c r="AQ78"/>
      <c r="AR78"/>
      <c r="AS78"/>
    </row>
    <row r="79" spans="2:45" s="2" customFormat="1">
      <c r="B79" s="3"/>
      <c r="C79" s="3"/>
      <c r="D79" s="28"/>
      <c r="E79" s="3"/>
      <c r="F79" s="10"/>
      <c r="G79" s="28"/>
      <c r="I79"/>
      <c r="J79"/>
      <c r="K79"/>
      <c r="L79"/>
      <c r="M79" s="152"/>
      <c r="N79" s="236"/>
      <c r="O79" s="86"/>
      <c r="P79"/>
      <c r="Q79"/>
      <c r="R79"/>
      <c r="S79" s="170"/>
      <c r="T79" s="237"/>
      <c r="U79"/>
      <c r="V79"/>
      <c r="W79"/>
      <c r="X79"/>
      <c r="Y79" s="170"/>
      <c r="Z79" s="170"/>
      <c r="AA79"/>
      <c r="AB79"/>
      <c r="AC79"/>
      <c r="AD79"/>
      <c r="AE79" s="170"/>
      <c r="AF79" s="170"/>
      <c r="AG79"/>
      <c r="AH79"/>
      <c r="AI79"/>
      <c r="AJ79"/>
      <c r="AK79" s="170"/>
      <c r="AL79" s="170"/>
      <c r="AM79"/>
      <c r="AN79"/>
      <c r="AO79"/>
      <c r="AP79"/>
      <c r="AQ79"/>
      <c r="AR79"/>
      <c r="AS79"/>
    </row>
    <row r="80" spans="2:45" s="2" customFormat="1">
      <c r="B80" s="3"/>
      <c r="C80" s="3"/>
      <c r="D80" s="28"/>
      <c r="E80" s="3"/>
      <c r="F80" s="10"/>
      <c r="G80" s="28"/>
      <c r="I80"/>
      <c r="J80"/>
      <c r="K80"/>
      <c r="L80"/>
      <c r="M80" s="152"/>
      <c r="N80" s="236"/>
      <c r="O80" s="86"/>
      <c r="P80"/>
      <c r="Q80"/>
      <c r="R80"/>
      <c r="S80" s="170"/>
      <c r="T80" s="237"/>
      <c r="U80"/>
      <c r="V80"/>
      <c r="W80"/>
      <c r="X80"/>
      <c r="Y80" s="170"/>
      <c r="Z80" s="170"/>
      <c r="AA80"/>
      <c r="AB80"/>
      <c r="AC80"/>
      <c r="AD80"/>
      <c r="AE80" s="170"/>
      <c r="AF80" s="170"/>
      <c r="AG80"/>
      <c r="AH80"/>
      <c r="AI80"/>
      <c r="AJ80"/>
      <c r="AK80" s="170"/>
      <c r="AL80" s="170"/>
      <c r="AM80"/>
      <c r="AN80"/>
      <c r="AO80"/>
      <c r="AP80"/>
      <c r="AQ80"/>
      <c r="AR80"/>
      <c r="AS80"/>
    </row>
    <row r="81" spans="2:45" s="2" customFormat="1">
      <c r="B81" s="3"/>
      <c r="C81" s="3"/>
      <c r="D81" s="28"/>
      <c r="E81" s="3"/>
      <c r="F81" s="10"/>
      <c r="G81" s="28"/>
      <c r="I81"/>
      <c r="J81"/>
      <c r="K81"/>
      <c r="L81"/>
      <c r="M81" s="152"/>
      <c r="N81" s="236"/>
      <c r="O81" s="86"/>
      <c r="P81"/>
      <c r="Q81"/>
      <c r="R81"/>
      <c r="S81" s="170"/>
      <c r="T81" s="237"/>
      <c r="U81"/>
      <c r="V81"/>
      <c r="W81"/>
      <c r="X81"/>
      <c r="Y81" s="170"/>
      <c r="Z81" s="170"/>
      <c r="AA81"/>
      <c r="AB81"/>
      <c r="AC81"/>
      <c r="AD81"/>
      <c r="AE81" s="170"/>
      <c r="AF81" s="170"/>
      <c r="AG81"/>
      <c r="AH81"/>
      <c r="AI81"/>
      <c r="AJ81"/>
      <c r="AK81" s="170"/>
      <c r="AL81" s="170"/>
      <c r="AM81"/>
      <c r="AN81"/>
      <c r="AO81"/>
      <c r="AP81"/>
      <c r="AQ81"/>
      <c r="AR81"/>
      <c r="AS81"/>
    </row>
    <row r="82" spans="2:45" s="2" customFormat="1">
      <c r="B82" s="3"/>
      <c r="C82" s="3"/>
      <c r="D82" s="28"/>
      <c r="E82" s="3"/>
      <c r="F82" s="10"/>
      <c r="G82" s="28"/>
      <c r="I82"/>
      <c r="J82"/>
      <c r="K82"/>
      <c r="L82"/>
      <c r="M82" s="152"/>
      <c r="N82" s="236"/>
      <c r="O82" s="86"/>
      <c r="P82"/>
      <c r="Q82"/>
      <c r="R82"/>
      <c r="S82" s="170"/>
      <c r="T82" s="237"/>
      <c r="U82"/>
      <c r="V82"/>
      <c r="W82"/>
      <c r="X82"/>
      <c r="Y82" s="170"/>
      <c r="Z82" s="170"/>
      <c r="AA82"/>
      <c r="AB82"/>
      <c r="AC82"/>
      <c r="AD82"/>
      <c r="AE82" s="170"/>
      <c r="AF82" s="170"/>
      <c r="AG82"/>
      <c r="AH82"/>
      <c r="AI82"/>
      <c r="AJ82"/>
      <c r="AK82" s="170"/>
      <c r="AL82" s="170"/>
      <c r="AM82"/>
      <c r="AN82"/>
      <c r="AO82"/>
      <c r="AP82"/>
      <c r="AQ82"/>
      <c r="AR82"/>
      <c r="AS82"/>
    </row>
    <row r="83" spans="2:45" s="2" customFormat="1">
      <c r="B83" s="3"/>
      <c r="C83" s="3"/>
      <c r="D83" s="28"/>
      <c r="E83" s="3"/>
      <c r="F83" s="10"/>
      <c r="G83" s="28"/>
      <c r="I83"/>
      <c r="J83"/>
      <c r="K83"/>
      <c r="L83"/>
      <c r="M83" s="152"/>
      <c r="N83" s="236"/>
      <c r="O83" s="86"/>
      <c r="P83"/>
      <c r="Q83"/>
      <c r="R83"/>
      <c r="S83" s="170"/>
      <c r="T83" s="237"/>
      <c r="U83"/>
      <c r="V83"/>
      <c r="W83"/>
      <c r="X83"/>
      <c r="Y83" s="170"/>
      <c r="Z83" s="170"/>
      <c r="AA83"/>
      <c r="AB83"/>
      <c r="AC83"/>
      <c r="AD83"/>
      <c r="AE83" s="170"/>
      <c r="AF83" s="170"/>
      <c r="AG83"/>
      <c r="AH83"/>
      <c r="AI83"/>
      <c r="AJ83"/>
      <c r="AK83" s="170"/>
      <c r="AL83" s="170"/>
      <c r="AM83"/>
      <c r="AN83"/>
      <c r="AO83"/>
      <c r="AP83"/>
      <c r="AQ83"/>
      <c r="AR83"/>
      <c r="AS83"/>
    </row>
    <row r="84" spans="2:45" s="2" customFormat="1">
      <c r="B84" s="3"/>
      <c r="C84" s="3"/>
      <c r="D84" s="28"/>
      <c r="E84" s="3"/>
      <c r="F84" s="10"/>
      <c r="G84" s="28"/>
      <c r="I84"/>
      <c r="J84"/>
      <c r="K84"/>
      <c r="L84"/>
      <c r="M84" s="152"/>
      <c r="N84" s="236"/>
      <c r="O84" s="86"/>
      <c r="P84"/>
      <c r="Q84"/>
      <c r="R84"/>
      <c r="S84" s="170"/>
      <c r="T84" s="237"/>
      <c r="U84"/>
      <c r="V84"/>
      <c r="W84"/>
      <c r="X84"/>
      <c r="Y84" s="170"/>
      <c r="Z84" s="170"/>
      <c r="AA84"/>
      <c r="AB84"/>
      <c r="AC84"/>
      <c r="AD84"/>
      <c r="AE84" s="170"/>
      <c r="AF84" s="170"/>
      <c r="AG84"/>
      <c r="AH84"/>
      <c r="AI84"/>
      <c r="AJ84"/>
      <c r="AK84" s="170"/>
      <c r="AL84" s="170"/>
      <c r="AM84"/>
      <c r="AN84"/>
      <c r="AO84"/>
      <c r="AP84"/>
      <c r="AQ84"/>
      <c r="AR84"/>
      <c r="AS84"/>
    </row>
    <row r="85" spans="2:45" s="2" customFormat="1">
      <c r="B85" s="3"/>
      <c r="C85" s="3"/>
      <c r="D85" s="28"/>
      <c r="E85" s="3"/>
      <c r="F85" s="10"/>
      <c r="G85" s="28"/>
      <c r="I85"/>
      <c r="J85"/>
      <c r="K85"/>
      <c r="L85"/>
      <c r="M85" s="152"/>
      <c r="N85" s="236"/>
      <c r="O85" s="86"/>
      <c r="P85"/>
      <c r="Q85"/>
      <c r="R85"/>
      <c r="S85" s="170"/>
      <c r="T85" s="237"/>
      <c r="U85"/>
      <c r="V85"/>
      <c r="W85"/>
      <c r="X85"/>
      <c r="Y85" s="170"/>
      <c r="Z85" s="170"/>
      <c r="AA85"/>
      <c r="AB85"/>
      <c r="AC85"/>
      <c r="AD85"/>
      <c r="AE85" s="170"/>
      <c r="AF85" s="170"/>
      <c r="AG85"/>
      <c r="AH85"/>
      <c r="AI85"/>
      <c r="AJ85"/>
      <c r="AK85" s="170"/>
      <c r="AL85" s="170"/>
      <c r="AM85"/>
      <c r="AN85"/>
      <c r="AO85"/>
      <c r="AP85"/>
      <c r="AQ85"/>
      <c r="AR85"/>
      <c r="AS85"/>
    </row>
    <row r="86" spans="2:45" s="2" customFormat="1">
      <c r="B86" s="3"/>
      <c r="C86" s="3"/>
      <c r="D86" s="28"/>
      <c r="E86" s="3"/>
      <c r="F86" s="10"/>
      <c r="G86" s="28"/>
      <c r="I86"/>
      <c r="J86"/>
      <c r="K86"/>
      <c r="L86"/>
      <c r="M86" s="152"/>
      <c r="N86" s="236"/>
      <c r="O86" s="86"/>
      <c r="P86"/>
      <c r="Q86"/>
      <c r="R86"/>
      <c r="S86" s="170"/>
      <c r="T86" s="237"/>
      <c r="U86"/>
      <c r="V86"/>
      <c r="W86"/>
      <c r="X86"/>
      <c r="Y86" s="170"/>
      <c r="Z86" s="170"/>
      <c r="AA86"/>
      <c r="AB86"/>
      <c r="AC86"/>
      <c r="AD86"/>
      <c r="AE86" s="170"/>
      <c r="AF86" s="170"/>
      <c r="AG86"/>
      <c r="AH86"/>
      <c r="AI86"/>
      <c r="AJ86"/>
      <c r="AK86" s="170"/>
      <c r="AL86" s="170"/>
      <c r="AM86"/>
      <c r="AN86"/>
      <c r="AO86"/>
      <c r="AP86"/>
      <c r="AQ86"/>
      <c r="AR86"/>
      <c r="AS86"/>
    </row>
    <row r="87" spans="2:45" s="2" customFormat="1">
      <c r="B87" s="3"/>
      <c r="C87" s="3"/>
      <c r="D87" s="28"/>
      <c r="E87" s="3"/>
      <c r="F87" s="10"/>
      <c r="G87" s="28"/>
      <c r="I87"/>
      <c r="J87"/>
      <c r="K87"/>
      <c r="L87"/>
      <c r="M87" s="152"/>
      <c r="N87" s="236"/>
      <c r="O87" s="86"/>
      <c r="P87"/>
      <c r="Q87"/>
      <c r="R87"/>
      <c r="S87" s="170"/>
      <c r="T87" s="237"/>
      <c r="U87"/>
      <c r="V87"/>
      <c r="W87"/>
      <c r="X87"/>
      <c r="Y87" s="170"/>
      <c r="Z87" s="170"/>
      <c r="AA87"/>
      <c r="AB87"/>
      <c r="AC87"/>
      <c r="AD87"/>
      <c r="AE87" s="170"/>
      <c r="AF87" s="170"/>
      <c r="AG87"/>
      <c r="AH87"/>
      <c r="AI87"/>
      <c r="AJ87"/>
      <c r="AK87" s="170"/>
      <c r="AL87" s="170"/>
      <c r="AM87"/>
      <c r="AN87"/>
      <c r="AO87"/>
      <c r="AP87"/>
      <c r="AQ87"/>
      <c r="AR87"/>
      <c r="AS87"/>
    </row>
    <row r="88" spans="2:45" s="2" customFormat="1">
      <c r="B88" s="3"/>
      <c r="C88" s="3"/>
      <c r="D88" s="28"/>
      <c r="E88" s="3"/>
      <c r="F88" s="10"/>
      <c r="G88" s="28"/>
      <c r="I88"/>
      <c r="J88"/>
      <c r="K88"/>
      <c r="L88"/>
      <c r="M88" s="152"/>
      <c r="N88" s="236"/>
      <c r="O88" s="86"/>
      <c r="P88"/>
      <c r="Q88"/>
      <c r="R88"/>
      <c r="S88" s="170"/>
      <c r="T88" s="237"/>
      <c r="U88"/>
      <c r="V88"/>
      <c r="W88"/>
      <c r="X88"/>
      <c r="Y88" s="170"/>
      <c r="Z88" s="170"/>
      <c r="AA88"/>
      <c r="AB88"/>
      <c r="AC88"/>
      <c r="AD88"/>
      <c r="AE88" s="170"/>
      <c r="AF88" s="170"/>
      <c r="AG88"/>
      <c r="AH88"/>
      <c r="AI88"/>
      <c r="AJ88"/>
      <c r="AK88" s="170"/>
      <c r="AL88" s="170"/>
      <c r="AM88"/>
      <c r="AN88"/>
      <c r="AO88"/>
      <c r="AP88"/>
      <c r="AQ88"/>
      <c r="AR88"/>
      <c r="AS88"/>
    </row>
    <row r="89" spans="2:45" s="2" customFormat="1">
      <c r="B89" s="3"/>
      <c r="C89" s="3"/>
      <c r="D89" s="28"/>
      <c r="E89" s="3"/>
      <c r="F89" s="10"/>
      <c r="G89" s="28"/>
      <c r="I89"/>
      <c r="J89"/>
      <c r="K89"/>
      <c r="L89"/>
      <c r="M89" s="152"/>
      <c r="N89" s="236"/>
      <c r="O89" s="86"/>
      <c r="P89"/>
      <c r="Q89"/>
      <c r="R89"/>
      <c r="S89" s="170"/>
      <c r="T89" s="237"/>
      <c r="U89"/>
      <c r="V89"/>
      <c r="W89"/>
      <c r="X89"/>
      <c r="Y89" s="170"/>
      <c r="Z89" s="170"/>
      <c r="AA89"/>
      <c r="AB89"/>
      <c r="AC89"/>
      <c r="AD89"/>
      <c r="AE89" s="170"/>
      <c r="AF89" s="170"/>
      <c r="AG89"/>
      <c r="AH89"/>
      <c r="AI89"/>
      <c r="AJ89"/>
      <c r="AK89" s="170"/>
      <c r="AL89" s="170"/>
      <c r="AM89"/>
      <c r="AN89"/>
      <c r="AO89"/>
      <c r="AP89"/>
      <c r="AQ89"/>
      <c r="AR89"/>
      <c r="AS89"/>
    </row>
    <row r="90" spans="2:45" s="2" customFormat="1">
      <c r="B90" s="3"/>
      <c r="C90" s="3"/>
      <c r="D90" s="28"/>
      <c r="E90" s="3"/>
      <c r="F90" s="10"/>
      <c r="G90" s="28"/>
      <c r="I90"/>
      <c r="J90"/>
      <c r="K90"/>
      <c r="L90"/>
      <c r="M90" s="152"/>
      <c r="N90" s="236"/>
      <c r="O90" s="86"/>
      <c r="P90"/>
      <c r="Q90"/>
      <c r="R90"/>
      <c r="S90" s="170"/>
      <c r="T90" s="237"/>
      <c r="U90"/>
      <c r="V90"/>
      <c r="W90"/>
      <c r="X90"/>
      <c r="Y90" s="170"/>
      <c r="Z90" s="170"/>
      <c r="AA90"/>
      <c r="AB90"/>
      <c r="AC90"/>
      <c r="AD90"/>
      <c r="AE90" s="170"/>
      <c r="AF90" s="170"/>
      <c r="AG90"/>
      <c r="AH90"/>
      <c r="AI90"/>
      <c r="AJ90"/>
      <c r="AK90" s="170"/>
      <c r="AL90" s="170"/>
      <c r="AM90"/>
      <c r="AN90"/>
      <c r="AO90"/>
      <c r="AP90"/>
      <c r="AQ90"/>
      <c r="AR90"/>
      <c r="AS90"/>
    </row>
    <row r="91" spans="2:45" s="2" customFormat="1">
      <c r="B91" s="3"/>
      <c r="C91" s="3"/>
      <c r="D91" s="28"/>
      <c r="E91" s="3"/>
      <c r="F91" s="10"/>
      <c r="G91" s="28"/>
      <c r="I91"/>
      <c r="J91"/>
      <c r="K91"/>
      <c r="L91"/>
      <c r="M91" s="152"/>
      <c r="N91" s="236"/>
      <c r="O91" s="86"/>
      <c r="P91"/>
      <c r="Q91"/>
      <c r="R91"/>
      <c r="S91" s="170"/>
      <c r="T91" s="237"/>
      <c r="U91"/>
      <c r="V91"/>
      <c r="W91"/>
      <c r="X91"/>
      <c r="Y91" s="170"/>
      <c r="Z91" s="170"/>
      <c r="AA91"/>
      <c r="AB91"/>
      <c r="AC91"/>
      <c r="AD91"/>
      <c r="AE91" s="170"/>
      <c r="AF91" s="170"/>
      <c r="AG91"/>
      <c r="AH91"/>
      <c r="AI91"/>
      <c r="AJ91"/>
      <c r="AK91" s="170"/>
      <c r="AL91" s="170"/>
      <c r="AM91"/>
      <c r="AN91"/>
      <c r="AO91"/>
      <c r="AP91"/>
      <c r="AQ91"/>
      <c r="AR91"/>
      <c r="AS91"/>
    </row>
    <row r="92" spans="2:45" s="2" customFormat="1">
      <c r="B92" s="3"/>
      <c r="C92" s="3"/>
      <c r="D92" s="28"/>
      <c r="E92" s="3"/>
      <c r="F92" s="10"/>
      <c r="G92" s="28"/>
      <c r="I92"/>
      <c r="J92"/>
      <c r="K92"/>
      <c r="L92"/>
      <c r="M92" s="152"/>
      <c r="N92" s="236"/>
      <c r="O92" s="86"/>
      <c r="P92"/>
      <c r="Q92"/>
      <c r="R92"/>
      <c r="S92" s="170"/>
      <c r="T92" s="237"/>
      <c r="U92"/>
      <c r="V92"/>
      <c r="W92"/>
      <c r="X92"/>
      <c r="Y92" s="170"/>
      <c r="Z92" s="170"/>
      <c r="AA92"/>
      <c r="AB92"/>
      <c r="AC92"/>
      <c r="AD92"/>
      <c r="AE92" s="170"/>
      <c r="AF92" s="170"/>
      <c r="AG92"/>
      <c r="AH92"/>
      <c r="AI92"/>
      <c r="AJ92"/>
      <c r="AK92" s="170"/>
      <c r="AL92" s="170"/>
      <c r="AM92"/>
      <c r="AN92"/>
      <c r="AO92"/>
      <c r="AP92"/>
      <c r="AQ92"/>
      <c r="AR92"/>
      <c r="AS92"/>
    </row>
    <row r="93" spans="2:45" s="2" customFormat="1">
      <c r="B93" s="3"/>
      <c r="C93" s="3"/>
      <c r="D93" s="28"/>
      <c r="E93" s="3"/>
      <c r="F93" s="10"/>
      <c r="G93" s="28"/>
      <c r="I93"/>
      <c r="J93"/>
      <c r="K93"/>
      <c r="L93"/>
      <c r="M93" s="152"/>
      <c r="N93" s="236"/>
      <c r="O93" s="86"/>
      <c r="P93"/>
      <c r="Q93"/>
      <c r="R93"/>
      <c r="S93" s="170"/>
      <c r="T93" s="237"/>
      <c r="U93"/>
      <c r="V93"/>
      <c r="W93"/>
      <c r="X93"/>
      <c r="Y93" s="170"/>
      <c r="Z93" s="170"/>
      <c r="AA93"/>
      <c r="AB93"/>
      <c r="AC93"/>
      <c r="AD93"/>
      <c r="AE93" s="170"/>
      <c r="AF93" s="170"/>
      <c r="AG93"/>
      <c r="AH93"/>
      <c r="AI93"/>
      <c r="AJ93"/>
      <c r="AK93" s="170"/>
      <c r="AL93" s="170"/>
      <c r="AM93"/>
      <c r="AN93"/>
      <c r="AO93"/>
      <c r="AP93"/>
      <c r="AQ93"/>
      <c r="AR93"/>
      <c r="AS93"/>
    </row>
    <row r="94" spans="2:45" s="2" customFormat="1">
      <c r="B94" s="3"/>
      <c r="C94" s="3"/>
      <c r="D94" s="28"/>
      <c r="E94" s="3"/>
      <c r="F94" s="10"/>
      <c r="G94" s="28"/>
      <c r="I94"/>
      <c r="J94"/>
      <c r="K94"/>
      <c r="L94"/>
      <c r="M94" s="152"/>
      <c r="N94" s="236"/>
      <c r="O94" s="86"/>
      <c r="P94"/>
      <c r="Q94"/>
      <c r="R94"/>
      <c r="S94" s="170"/>
      <c r="T94" s="237"/>
      <c r="U94"/>
      <c r="V94"/>
      <c r="W94"/>
      <c r="X94"/>
      <c r="Y94" s="170"/>
      <c r="Z94" s="170"/>
      <c r="AA94"/>
      <c r="AB94"/>
      <c r="AC94"/>
      <c r="AD94"/>
      <c r="AE94" s="170"/>
      <c r="AF94" s="170"/>
      <c r="AG94"/>
      <c r="AH94"/>
      <c r="AI94"/>
      <c r="AJ94"/>
      <c r="AK94" s="170"/>
      <c r="AL94" s="170"/>
      <c r="AM94"/>
      <c r="AN94"/>
      <c r="AO94"/>
      <c r="AP94"/>
      <c r="AQ94"/>
      <c r="AR94"/>
      <c r="AS94"/>
    </row>
    <row r="95" spans="2:45" s="2" customFormat="1">
      <c r="B95" s="3"/>
      <c r="C95" s="3"/>
      <c r="D95" s="28"/>
      <c r="E95" s="3"/>
      <c r="F95" s="10"/>
      <c r="G95" s="28"/>
      <c r="I95"/>
      <c r="J95"/>
      <c r="K95"/>
      <c r="L95"/>
      <c r="M95" s="152"/>
      <c r="N95" s="236"/>
      <c r="O95" s="86"/>
      <c r="P95"/>
      <c r="Q95"/>
      <c r="R95"/>
      <c r="S95" s="170"/>
      <c r="T95" s="237"/>
      <c r="U95"/>
      <c r="V95"/>
      <c r="W95"/>
      <c r="X95"/>
      <c r="Y95" s="170"/>
      <c r="Z95" s="170"/>
      <c r="AA95"/>
      <c r="AB95"/>
      <c r="AC95"/>
      <c r="AD95"/>
      <c r="AE95" s="170"/>
      <c r="AF95" s="170"/>
      <c r="AG95"/>
      <c r="AH95"/>
      <c r="AI95"/>
      <c r="AJ95"/>
      <c r="AK95" s="170"/>
      <c r="AL95" s="170"/>
      <c r="AM95"/>
      <c r="AN95"/>
      <c r="AO95"/>
      <c r="AP95"/>
      <c r="AQ95"/>
      <c r="AR95"/>
      <c r="AS95"/>
    </row>
    <row r="96" spans="2:45" s="2" customFormat="1">
      <c r="B96" s="3"/>
      <c r="C96" s="3"/>
      <c r="D96" s="28"/>
      <c r="E96" s="3"/>
      <c r="F96" s="10"/>
      <c r="G96" s="28"/>
      <c r="I96"/>
      <c r="J96"/>
      <c r="K96"/>
      <c r="L96"/>
      <c r="M96" s="152"/>
      <c r="N96" s="236"/>
      <c r="O96" s="86"/>
      <c r="P96"/>
      <c r="Q96"/>
      <c r="R96"/>
      <c r="S96" s="170"/>
      <c r="T96" s="237"/>
      <c r="U96"/>
      <c r="V96"/>
      <c r="W96"/>
      <c r="X96"/>
      <c r="Y96" s="170"/>
      <c r="Z96" s="170"/>
      <c r="AA96"/>
      <c r="AB96"/>
      <c r="AC96"/>
      <c r="AD96"/>
      <c r="AE96" s="170"/>
      <c r="AF96" s="170"/>
      <c r="AG96"/>
      <c r="AH96"/>
      <c r="AI96"/>
      <c r="AJ96"/>
      <c r="AK96" s="170"/>
      <c r="AL96" s="170"/>
      <c r="AM96"/>
      <c r="AN96"/>
      <c r="AO96"/>
      <c r="AP96"/>
      <c r="AQ96"/>
      <c r="AR96"/>
      <c r="AS96"/>
    </row>
    <row r="97" spans="2:45" s="2" customFormat="1">
      <c r="B97" s="3"/>
      <c r="C97" s="3"/>
      <c r="D97" s="28"/>
      <c r="E97" s="3"/>
      <c r="F97" s="10"/>
      <c r="G97" s="28"/>
      <c r="I97"/>
      <c r="J97"/>
      <c r="K97"/>
      <c r="L97"/>
      <c r="M97" s="152"/>
      <c r="N97" s="236"/>
      <c r="O97" s="86"/>
      <c r="P97"/>
      <c r="Q97"/>
      <c r="R97"/>
      <c r="S97" s="170"/>
      <c r="T97" s="237"/>
      <c r="U97"/>
      <c r="V97"/>
      <c r="W97"/>
      <c r="X97"/>
      <c r="Y97" s="170"/>
      <c r="Z97" s="170"/>
      <c r="AA97"/>
      <c r="AB97"/>
      <c r="AC97"/>
      <c r="AD97"/>
      <c r="AE97" s="170"/>
      <c r="AF97" s="170"/>
      <c r="AG97"/>
      <c r="AH97"/>
      <c r="AI97"/>
      <c r="AJ97"/>
      <c r="AK97" s="170"/>
      <c r="AL97" s="170"/>
      <c r="AM97"/>
      <c r="AN97"/>
      <c r="AO97"/>
      <c r="AP97"/>
      <c r="AQ97"/>
      <c r="AR97"/>
      <c r="AS97"/>
    </row>
    <row r="98" spans="2:45" s="2" customFormat="1">
      <c r="B98" s="3"/>
      <c r="C98" s="3"/>
      <c r="D98" s="28"/>
      <c r="E98" s="3"/>
      <c r="F98" s="10"/>
      <c r="G98" s="28"/>
      <c r="I98"/>
      <c r="J98"/>
      <c r="K98"/>
      <c r="L98"/>
      <c r="M98" s="152"/>
      <c r="N98" s="236"/>
      <c r="O98" s="86"/>
      <c r="P98"/>
      <c r="Q98"/>
      <c r="R98"/>
      <c r="S98" s="170"/>
      <c r="T98" s="237"/>
      <c r="U98"/>
      <c r="V98"/>
      <c r="W98"/>
      <c r="X98"/>
      <c r="Y98" s="170"/>
      <c r="Z98" s="170"/>
      <c r="AA98"/>
      <c r="AB98"/>
      <c r="AC98"/>
      <c r="AD98"/>
      <c r="AE98" s="170"/>
      <c r="AF98" s="170"/>
      <c r="AG98"/>
      <c r="AH98"/>
      <c r="AI98"/>
      <c r="AJ98"/>
      <c r="AK98" s="170"/>
      <c r="AL98" s="170"/>
      <c r="AM98"/>
      <c r="AN98"/>
      <c r="AO98"/>
      <c r="AP98"/>
      <c r="AQ98"/>
      <c r="AR98"/>
      <c r="AS98"/>
    </row>
    <row r="99" spans="2:45" s="2" customFormat="1">
      <c r="B99" s="3"/>
      <c r="C99" s="3"/>
      <c r="D99" s="28"/>
      <c r="E99" s="3"/>
      <c r="F99" s="10"/>
      <c r="G99" s="28"/>
      <c r="I99"/>
      <c r="J99"/>
      <c r="K99"/>
      <c r="L99"/>
      <c r="M99" s="152"/>
      <c r="N99" s="236"/>
      <c r="O99" s="86"/>
      <c r="P99"/>
      <c r="Q99"/>
      <c r="R99"/>
      <c r="S99" s="170"/>
      <c r="T99" s="237"/>
      <c r="U99"/>
      <c r="V99"/>
      <c r="W99"/>
      <c r="X99"/>
      <c r="Y99" s="170"/>
      <c r="Z99" s="170"/>
      <c r="AA99"/>
      <c r="AB99"/>
      <c r="AC99"/>
      <c r="AD99"/>
      <c r="AE99" s="170"/>
      <c r="AF99" s="170"/>
      <c r="AG99"/>
      <c r="AH99"/>
      <c r="AI99"/>
      <c r="AJ99"/>
      <c r="AK99" s="170"/>
      <c r="AL99" s="170"/>
      <c r="AM99"/>
      <c r="AN99"/>
      <c r="AO99"/>
      <c r="AP99"/>
      <c r="AQ99"/>
      <c r="AR99"/>
      <c r="AS99"/>
    </row>
    <row r="100" spans="2:45" s="2" customFormat="1">
      <c r="B100" s="3"/>
      <c r="C100" s="3"/>
      <c r="D100" s="28"/>
      <c r="E100" s="3"/>
      <c r="F100" s="10"/>
      <c r="G100" s="28"/>
      <c r="I100"/>
      <c r="J100"/>
      <c r="K100"/>
      <c r="L100"/>
      <c r="M100" s="152"/>
      <c r="N100" s="236"/>
      <c r="O100" s="86"/>
      <c r="P100"/>
      <c r="Q100"/>
      <c r="R100"/>
      <c r="S100" s="170"/>
      <c r="T100" s="237"/>
      <c r="U100"/>
      <c r="V100"/>
      <c r="W100"/>
      <c r="X100"/>
      <c r="Y100" s="170"/>
      <c r="Z100" s="170"/>
      <c r="AA100"/>
      <c r="AB100"/>
      <c r="AC100"/>
      <c r="AD100"/>
      <c r="AE100" s="170"/>
      <c r="AF100" s="170"/>
      <c r="AG100"/>
      <c r="AH100"/>
      <c r="AI100"/>
      <c r="AJ100"/>
      <c r="AK100" s="170"/>
      <c r="AL100" s="170"/>
      <c r="AM100"/>
      <c r="AN100"/>
      <c r="AO100"/>
      <c r="AP100"/>
      <c r="AQ100"/>
      <c r="AR100"/>
      <c r="AS100"/>
    </row>
    <row r="101" spans="2:45" s="2" customFormat="1">
      <c r="B101" s="3"/>
      <c r="C101" s="3"/>
      <c r="D101" s="28"/>
      <c r="E101" s="3"/>
      <c r="F101" s="10"/>
      <c r="G101" s="28"/>
      <c r="I101"/>
      <c r="J101"/>
      <c r="K101"/>
      <c r="L101"/>
      <c r="M101" s="152"/>
      <c r="N101" s="236"/>
      <c r="O101" s="86"/>
      <c r="P101"/>
      <c r="Q101"/>
      <c r="R101"/>
      <c r="S101" s="170"/>
      <c r="T101" s="237"/>
      <c r="U101"/>
      <c r="V101"/>
      <c r="W101"/>
      <c r="X101"/>
      <c r="Y101" s="170"/>
      <c r="Z101" s="170"/>
      <c r="AA101"/>
      <c r="AB101"/>
      <c r="AC101"/>
      <c r="AD101"/>
      <c r="AE101" s="170"/>
      <c r="AF101" s="170"/>
      <c r="AG101"/>
      <c r="AH101"/>
      <c r="AI101"/>
      <c r="AJ101"/>
      <c r="AK101" s="170"/>
      <c r="AL101" s="170"/>
      <c r="AM101"/>
      <c r="AN101"/>
      <c r="AO101"/>
      <c r="AP101"/>
      <c r="AQ101"/>
      <c r="AR101"/>
      <c r="AS101"/>
    </row>
    <row r="102" spans="2:45" s="2" customFormat="1">
      <c r="B102" s="3"/>
      <c r="C102" s="3"/>
      <c r="D102" s="28"/>
      <c r="E102" s="3"/>
      <c r="F102" s="10"/>
      <c r="G102" s="28"/>
      <c r="I102"/>
      <c r="J102"/>
      <c r="K102"/>
      <c r="L102"/>
      <c r="M102" s="152"/>
      <c r="N102" s="236"/>
      <c r="O102" s="86"/>
      <c r="P102"/>
      <c r="Q102"/>
      <c r="R102"/>
      <c r="S102" s="170"/>
      <c r="T102" s="237"/>
      <c r="U102"/>
      <c r="V102"/>
      <c r="W102"/>
      <c r="X102"/>
      <c r="Y102" s="170"/>
      <c r="Z102" s="170"/>
      <c r="AA102"/>
      <c r="AB102"/>
      <c r="AC102"/>
      <c r="AD102"/>
      <c r="AE102" s="170"/>
      <c r="AF102" s="170"/>
      <c r="AG102"/>
      <c r="AH102"/>
      <c r="AI102"/>
      <c r="AJ102"/>
      <c r="AK102" s="170"/>
      <c r="AL102" s="170"/>
      <c r="AM102"/>
      <c r="AN102"/>
      <c r="AO102"/>
      <c r="AP102"/>
      <c r="AQ102"/>
      <c r="AR102"/>
      <c r="AS102"/>
    </row>
    <row r="103" spans="2:45" s="2" customFormat="1">
      <c r="B103" s="3"/>
      <c r="C103" s="3"/>
      <c r="D103" s="28"/>
      <c r="E103" s="3"/>
      <c r="F103" s="10"/>
      <c r="G103" s="28"/>
      <c r="I103"/>
      <c r="J103"/>
      <c r="K103"/>
      <c r="L103"/>
      <c r="M103" s="152"/>
      <c r="N103" s="236"/>
      <c r="O103" s="86"/>
      <c r="P103"/>
      <c r="Q103"/>
      <c r="R103"/>
      <c r="S103" s="170"/>
      <c r="T103" s="237"/>
      <c r="U103"/>
      <c r="V103"/>
      <c r="W103"/>
      <c r="X103"/>
      <c r="Y103" s="170"/>
      <c r="Z103" s="170"/>
      <c r="AA103"/>
      <c r="AB103"/>
      <c r="AC103"/>
      <c r="AD103"/>
      <c r="AE103" s="170"/>
      <c r="AF103" s="170"/>
      <c r="AG103"/>
      <c r="AH103"/>
      <c r="AI103"/>
      <c r="AJ103"/>
      <c r="AK103" s="170"/>
      <c r="AL103" s="170"/>
      <c r="AM103"/>
      <c r="AN103"/>
      <c r="AO103"/>
      <c r="AP103"/>
      <c r="AQ103"/>
      <c r="AR103"/>
      <c r="AS103"/>
    </row>
    <row r="104" spans="2:45" s="2" customFormat="1">
      <c r="B104" s="3"/>
      <c r="C104" s="3"/>
      <c r="D104" s="28"/>
      <c r="E104" s="3"/>
      <c r="F104" s="10"/>
      <c r="G104" s="28"/>
      <c r="I104"/>
      <c r="J104"/>
      <c r="K104"/>
      <c r="L104"/>
      <c r="M104" s="152"/>
      <c r="N104" s="236"/>
      <c r="O104" s="86"/>
      <c r="P104"/>
      <c r="Q104"/>
      <c r="R104"/>
      <c r="S104" s="170"/>
      <c r="T104" s="237"/>
      <c r="U104"/>
      <c r="V104"/>
      <c r="W104"/>
      <c r="X104"/>
      <c r="Y104" s="170"/>
      <c r="Z104" s="170"/>
      <c r="AA104"/>
      <c r="AB104"/>
      <c r="AC104"/>
      <c r="AD104"/>
      <c r="AE104" s="170"/>
      <c r="AF104" s="170"/>
      <c r="AG104"/>
      <c r="AH104"/>
      <c r="AI104"/>
      <c r="AJ104"/>
      <c r="AK104" s="170"/>
      <c r="AL104" s="170"/>
      <c r="AM104"/>
      <c r="AN104"/>
      <c r="AO104"/>
      <c r="AP104"/>
      <c r="AQ104"/>
      <c r="AR104"/>
      <c r="AS104"/>
    </row>
    <row r="105" spans="2:45" s="2" customFormat="1">
      <c r="B105" s="3"/>
      <c r="C105" s="3"/>
      <c r="D105" s="28"/>
      <c r="E105" s="3"/>
      <c r="F105" s="10"/>
      <c r="G105" s="28"/>
      <c r="I105"/>
      <c r="J105"/>
      <c r="K105"/>
      <c r="L105"/>
      <c r="M105" s="152"/>
      <c r="N105" s="236"/>
      <c r="O105" s="86"/>
      <c r="P105"/>
      <c r="Q105"/>
      <c r="R105"/>
      <c r="S105" s="170"/>
      <c r="T105" s="237"/>
      <c r="U105"/>
      <c r="V105"/>
      <c r="W105"/>
      <c r="X105"/>
      <c r="Y105" s="170"/>
      <c r="Z105" s="170"/>
      <c r="AA105"/>
      <c r="AB105"/>
      <c r="AC105"/>
      <c r="AD105"/>
      <c r="AE105" s="170"/>
      <c r="AF105" s="170"/>
      <c r="AG105"/>
      <c r="AH105"/>
      <c r="AI105"/>
      <c r="AJ105"/>
      <c r="AK105" s="170"/>
      <c r="AL105" s="170"/>
      <c r="AM105"/>
      <c r="AN105"/>
      <c r="AO105"/>
      <c r="AP105"/>
      <c r="AQ105"/>
      <c r="AR105"/>
      <c r="AS105"/>
    </row>
    <row r="106" spans="2:45" s="2" customFormat="1">
      <c r="B106" s="3"/>
      <c r="C106" s="3"/>
      <c r="D106" s="28"/>
      <c r="E106" s="3"/>
      <c r="F106" s="10"/>
      <c r="G106" s="28"/>
      <c r="I106"/>
      <c r="J106"/>
      <c r="K106"/>
      <c r="L106"/>
      <c r="M106" s="152"/>
      <c r="N106" s="236"/>
      <c r="O106" s="86"/>
      <c r="P106"/>
      <c r="Q106"/>
      <c r="R106"/>
      <c r="S106" s="170"/>
      <c r="T106" s="237"/>
      <c r="U106"/>
      <c r="V106"/>
      <c r="W106"/>
      <c r="X106"/>
      <c r="Y106" s="170"/>
      <c r="Z106" s="170"/>
      <c r="AA106"/>
      <c r="AB106"/>
      <c r="AC106"/>
      <c r="AD106"/>
      <c r="AE106" s="170"/>
      <c r="AF106" s="170"/>
      <c r="AG106"/>
      <c r="AH106"/>
      <c r="AI106"/>
      <c r="AJ106"/>
      <c r="AK106" s="170"/>
      <c r="AL106" s="170"/>
      <c r="AM106"/>
      <c r="AN106"/>
      <c r="AO106"/>
      <c r="AP106"/>
      <c r="AQ106"/>
      <c r="AR106"/>
      <c r="AS106"/>
    </row>
    <row r="107" spans="2:45" s="2" customFormat="1">
      <c r="B107" s="3"/>
      <c r="C107" s="3"/>
      <c r="D107" s="28"/>
      <c r="E107" s="3"/>
      <c r="F107" s="10"/>
      <c r="G107" s="28"/>
      <c r="I107"/>
      <c r="J107"/>
      <c r="K107"/>
      <c r="L107"/>
      <c r="M107" s="152"/>
      <c r="N107" s="236"/>
      <c r="O107" s="86"/>
      <c r="P107"/>
      <c r="Q107"/>
      <c r="R107"/>
      <c r="S107" s="170"/>
      <c r="T107" s="237"/>
      <c r="U107"/>
      <c r="V107"/>
      <c r="W107"/>
      <c r="X107"/>
      <c r="Y107" s="170"/>
      <c r="Z107" s="170"/>
      <c r="AA107"/>
      <c r="AB107"/>
      <c r="AC107"/>
      <c r="AD107"/>
      <c r="AE107" s="170"/>
      <c r="AF107" s="170"/>
      <c r="AG107"/>
      <c r="AH107"/>
      <c r="AI107"/>
      <c r="AJ107"/>
      <c r="AK107" s="170"/>
      <c r="AL107" s="170"/>
      <c r="AM107"/>
      <c r="AN107"/>
      <c r="AO107"/>
      <c r="AP107"/>
      <c r="AQ107"/>
      <c r="AR107"/>
      <c r="AS107"/>
    </row>
    <row r="108" spans="2:45" s="2" customFormat="1">
      <c r="B108" s="3"/>
      <c r="C108" s="3"/>
      <c r="D108" s="28"/>
      <c r="E108" s="3"/>
      <c r="F108" s="10"/>
      <c r="G108" s="28"/>
      <c r="I108"/>
      <c r="J108"/>
      <c r="K108"/>
      <c r="L108"/>
      <c r="M108" s="152"/>
      <c r="N108" s="236"/>
      <c r="O108" s="86"/>
      <c r="P108"/>
      <c r="Q108"/>
      <c r="R108"/>
      <c r="S108" s="170"/>
      <c r="T108" s="237"/>
      <c r="U108"/>
      <c r="V108"/>
      <c r="W108"/>
      <c r="X108"/>
      <c r="Y108" s="170"/>
      <c r="Z108" s="170"/>
      <c r="AA108"/>
      <c r="AB108"/>
      <c r="AC108"/>
      <c r="AD108"/>
      <c r="AE108" s="170"/>
      <c r="AF108" s="170"/>
      <c r="AG108"/>
      <c r="AH108"/>
      <c r="AI108"/>
      <c r="AJ108"/>
      <c r="AK108" s="170"/>
      <c r="AL108" s="170"/>
      <c r="AM108"/>
      <c r="AN108"/>
      <c r="AO108"/>
      <c r="AP108"/>
      <c r="AQ108"/>
      <c r="AR108"/>
      <c r="AS108"/>
    </row>
    <row r="109" spans="2:45" s="2" customFormat="1">
      <c r="B109" s="3"/>
      <c r="C109" s="3"/>
      <c r="D109" s="28"/>
      <c r="E109" s="3"/>
      <c r="F109" s="10"/>
      <c r="G109" s="28"/>
      <c r="I109"/>
      <c r="J109"/>
      <c r="K109"/>
      <c r="L109"/>
      <c r="M109" s="152"/>
      <c r="N109" s="236"/>
      <c r="O109" s="86"/>
      <c r="P109"/>
      <c r="Q109"/>
      <c r="R109"/>
      <c r="S109" s="170"/>
      <c r="T109" s="237"/>
      <c r="U109"/>
      <c r="V109"/>
      <c r="W109"/>
      <c r="X109"/>
      <c r="Y109" s="170"/>
      <c r="Z109" s="170"/>
      <c r="AA109"/>
      <c r="AB109"/>
      <c r="AC109"/>
      <c r="AD109"/>
      <c r="AE109" s="170"/>
      <c r="AF109" s="170"/>
      <c r="AG109"/>
      <c r="AH109"/>
      <c r="AI109"/>
      <c r="AJ109"/>
      <c r="AK109" s="170"/>
      <c r="AL109" s="170"/>
      <c r="AM109"/>
      <c r="AN109"/>
      <c r="AO109"/>
      <c r="AP109"/>
      <c r="AQ109"/>
      <c r="AR109"/>
      <c r="AS109"/>
    </row>
    <row r="110" spans="2:45" s="2" customFormat="1">
      <c r="B110" s="3"/>
      <c r="C110" s="3"/>
      <c r="D110" s="28"/>
      <c r="E110" s="3"/>
      <c r="F110" s="10"/>
      <c r="G110" s="28"/>
      <c r="I110"/>
      <c r="J110"/>
      <c r="K110"/>
      <c r="L110"/>
      <c r="M110" s="152"/>
      <c r="N110" s="236"/>
      <c r="O110" s="86"/>
      <c r="P110"/>
      <c r="Q110"/>
      <c r="R110"/>
      <c r="S110" s="170"/>
      <c r="T110" s="237"/>
      <c r="U110"/>
      <c r="V110"/>
      <c r="W110"/>
      <c r="X110"/>
      <c r="Y110" s="170"/>
      <c r="Z110" s="170"/>
      <c r="AA110"/>
      <c r="AB110"/>
      <c r="AC110"/>
      <c r="AD110"/>
      <c r="AE110" s="170"/>
      <c r="AF110" s="170"/>
      <c r="AG110"/>
      <c r="AH110"/>
      <c r="AI110"/>
      <c r="AJ110"/>
      <c r="AK110" s="170"/>
      <c r="AL110" s="170"/>
      <c r="AM110"/>
      <c r="AN110"/>
      <c r="AO110"/>
      <c r="AP110"/>
      <c r="AQ110"/>
      <c r="AR110"/>
      <c r="AS110"/>
    </row>
    <row r="111" spans="2:45" s="2" customFormat="1">
      <c r="B111" s="3"/>
      <c r="C111" s="3"/>
      <c r="D111" s="28"/>
      <c r="E111" s="3"/>
      <c r="F111" s="10"/>
      <c r="G111" s="28"/>
      <c r="I111"/>
      <c r="J111"/>
      <c r="K111"/>
      <c r="L111"/>
      <c r="M111" s="152"/>
      <c r="N111" s="236"/>
      <c r="O111" s="86"/>
      <c r="P111"/>
      <c r="Q111"/>
      <c r="R111"/>
      <c r="S111" s="170"/>
      <c r="T111" s="237"/>
      <c r="U111"/>
      <c r="V111"/>
      <c r="W111"/>
      <c r="X111"/>
      <c r="Y111" s="170"/>
      <c r="Z111" s="170"/>
      <c r="AA111"/>
      <c r="AB111"/>
      <c r="AC111"/>
      <c r="AD111"/>
      <c r="AE111" s="170"/>
      <c r="AF111" s="170"/>
      <c r="AG111"/>
      <c r="AH111"/>
      <c r="AI111"/>
      <c r="AJ111"/>
      <c r="AK111" s="170"/>
      <c r="AL111" s="170"/>
      <c r="AM111"/>
      <c r="AN111"/>
      <c r="AO111"/>
      <c r="AP111"/>
      <c r="AQ111"/>
      <c r="AR111"/>
      <c r="AS111"/>
    </row>
    <row r="112" spans="2:45" s="2" customFormat="1">
      <c r="B112" s="3"/>
      <c r="C112" s="3"/>
      <c r="D112" s="28"/>
      <c r="E112" s="3"/>
      <c r="F112" s="10"/>
      <c r="G112" s="28"/>
      <c r="I112"/>
      <c r="J112"/>
      <c r="K112"/>
      <c r="L112"/>
      <c r="M112" s="152"/>
      <c r="N112" s="236"/>
      <c r="O112" s="86"/>
      <c r="P112"/>
      <c r="Q112"/>
      <c r="R112"/>
      <c r="S112" s="170"/>
      <c r="T112" s="237"/>
      <c r="U112"/>
      <c r="V112"/>
      <c r="W112"/>
      <c r="X112"/>
      <c r="Y112" s="170"/>
      <c r="Z112" s="170"/>
      <c r="AA112"/>
      <c r="AB112"/>
      <c r="AC112"/>
      <c r="AD112"/>
      <c r="AE112" s="170"/>
      <c r="AF112" s="170"/>
      <c r="AG112"/>
      <c r="AH112"/>
      <c r="AI112"/>
      <c r="AJ112"/>
      <c r="AK112" s="170"/>
      <c r="AL112" s="170"/>
      <c r="AM112"/>
      <c r="AN112"/>
      <c r="AO112"/>
      <c r="AP112"/>
      <c r="AQ112"/>
      <c r="AR112"/>
      <c r="AS112"/>
    </row>
    <row r="113" spans="2:45" s="2" customFormat="1">
      <c r="B113" s="3"/>
      <c r="C113" s="3"/>
      <c r="D113" s="28"/>
      <c r="E113" s="3"/>
      <c r="F113" s="10"/>
      <c r="G113" s="28"/>
      <c r="I113"/>
      <c r="J113"/>
      <c r="K113"/>
      <c r="L113"/>
      <c r="M113" s="152"/>
      <c r="N113" s="236"/>
      <c r="O113" s="86"/>
      <c r="P113"/>
      <c r="Q113"/>
      <c r="R113"/>
      <c r="S113" s="170"/>
      <c r="T113" s="237"/>
      <c r="U113"/>
      <c r="V113"/>
      <c r="W113"/>
      <c r="X113"/>
      <c r="Y113" s="170"/>
      <c r="Z113" s="170"/>
      <c r="AA113"/>
      <c r="AB113"/>
      <c r="AC113"/>
      <c r="AD113"/>
      <c r="AE113" s="170"/>
      <c r="AF113" s="170"/>
      <c r="AG113"/>
      <c r="AH113"/>
      <c r="AI113"/>
      <c r="AJ113"/>
      <c r="AK113" s="170"/>
      <c r="AL113" s="170"/>
      <c r="AM113"/>
      <c r="AN113"/>
      <c r="AO113"/>
      <c r="AP113"/>
      <c r="AQ113"/>
      <c r="AR113"/>
      <c r="AS113"/>
    </row>
    <row r="114" spans="2:45" s="2" customFormat="1">
      <c r="B114" s="3"/>
      <c r="C114" s="3"/>
      <c r="D114" s="28"/>
      <c r="E114" s="3"/>
      <c r="F114" s="10"/>
      <c r="G114" s="28"/>
      <c r="I114"/>
      <c r="J114"/>
      <c r="K114"/>
      <c r="L114"/>
      <c r="M114" s="152"/>
      <c r="N114" s="236"/>
      <c r="O114" s="86"/>
      <c r="P114"/>
      <c r="Q114"/>
      <c r="R114"/>
      <c r="S114" s="170"/>
      <c r="T114" s="237"/>
      <c r="U114"/>
      <c r="V114"/>
      <c r="W114"/>
      <c r="X114"/>
      <c r="Y114" s="170"/>
      <c r="Z114" s="170"/>
      <c r="AA114"/>
      <c r="AB114"/>
      <c r="AC114"/>
      <c r="AD114"/>
      <c r="AE114" s="170"/>
      <c r="AF114" s="170"/>
      <c r="AG114"/>
      <c r="AH114"/>
      <c r="AI114"/>
      <c r="AJ114"/>
      <c r="AK114" s="170"/>
      <c r="AL114" s="170"/>
      <c r="AM114"/>
      <c r="AN114"/>
      <c r="AO114"/>
      <c r="AP114"/>
      <c r="AQ114"/>
      <c r="AR114"/>
      <c r="AS114"/>
    </row>
    <row r="115" spans="2:45" s="2" customFormat="1">
      <c r="B115" s="3"/>
      <c r="C115" s="3"/>
      <c r="D115" s="28"/>
      <c r="E115" s="3"/>
      <c r="F115" s="10"/>
      <c r="G115" s="28"/>
      <c r="I115"/>
      <c r="J115"/>
      <c r="K115"/>
      <c r="L115"/>
      <c r="M115" s="152"/>
      <c r="N115" s="236"/>
      <c r="O115" s="86"/>
      <c r="P115"/>
      <c r="Q115"/>
      <c r="R115"/>
      <c r="S115" s="170"/>
      <c r="T115" s="237"/>
      <c r="U115"/>
      <c r="V115"/>
      <c r="W115"/>
      <c r="X115"/>
      <c r="Y115" s="170"/>
      <c r="Z115" s="170"/>
      <c r="AA115"/>
      <c r="AB115"/>
      <c r="AC115"/>
      <c r="AD115"/>
      <c r="AE115" s="170"/>
      <c r="AF115" s="170"/>
      <c r="AG115"/>
      <c r="AH115"/>
      <c r="AI115"/>
      <c r="AJ115"/>
      <c r="AK115" s="170"/>
      <c r="AL115" s="170"/>
      <c r="AM115"/>
      <c r="AN115"/>
      <c r="AO115"/>
      <c r="AP115"/>
      <c r="AQ115"/>
      <c r="AR115"/>
      <c r="AS115"/>
    </row>
    <row r="116" spans="2:45" s="2" customFormat="1">
      <c r="B116" s="3"/>
      <c r="C116" s="3"/>
      <c r="D116" s="28"/>
      <c r="E116" s="3"/>
      <c r="F116" s="10"/>
      <c r="G116" s="28"/>
      <c r="I116"/>
      <c r="J116"/>
      <c r="K116"/>
      <c r="L116"/>
      <c r="M116" s="152"/>
      <c r="N116" s="236"/>
      <c r="O116" s="86"/>
      <c r="P116"/>
      <c r="Q116"/>
      <c r="R116"/>
      <c r="S116" s="170"/>
      <c r="T116" s="237"/>
      <c r="U116"/>
      <c r="V116"/>
      <c r="W116"/>
      <c r="X116"/>
      <c r="Y116" s="170"/>
      <c r="Z116" s="170"/>
      <c r="AA116"/>
      <c r="AB116"/>
      <c r="AC116"/>
      <c r="AD116"/>
      <c r="AE116" s="170"/>
      <c r="AF116" s="170"/>
      <c r="AG116"/>
      <c r="AH116"/>
      <c r="AI116"/>
      <c r="AJ116"/>
      <c r="AK116" s="170"/>
      <c r="AL116" s="170"/>
      <c r="AM116"/>
      <c r="AN116"/>
      <c r="AO116"/>
      <c r="AP116"/>
      <c r="AQ116"/>
      <c r="AR116"/>
      <c r="AS116"/>
    </row>
    <row r="117" spans="2:45" s="2" customFormat="1">
      <c r="B117" s="3"/>
      <c r="C117" s="3"/>
      <c r="D117" s="28"/>
      <c r="E117" s="3"/>
      <c r="F117" s="10"/>
      <c r="G117" s="28"/>
      <c r="I117"/>
      <c r="J117"/>
      <c r="K117"/>
      <c r="L117"/>
      <c r="M117" s="152"/>
      <c r="N117" s="236"/>
      <c r="O117" s="86"/>
      <c r="P117"/>
      <c r="Q117"/>
      <c r="R117"/>
      <c r="S117" s="170"/>
      <c r="T117" s="237"/>
      <c r="U117"/>
      <c r="V117"/>
      <c r="W117"/>
      <c r="X117"/>
      <c r="Y117" s="170"/>
      <c r="Z117" s="170"/>
      <c r="AA117"/>
      <c r="AB117"/>
      <c r="AC117"/>
      <c r="AD117"/>
      <c r="AE117" s="170"/>
      <c r="AF117" s="170"/>
      <c r="AG117"/>
      <c r="AH117"/>
      <c r="AI117"/>
      <c r="AJ117"/>
      <c r="AK117" s="170"/>
      <c r="AL117" s="170"/>
      <c r="AM117"/>
      <c r="AN117"/>
      <c r="AO117"/>
      <c r="AP117"/>
      <c r="AQ117"/>
      <c r="AR117"/>
      <c r="AS117"/>
    </row>
    <row r="118" spans="2:45" s="2" customFormat="1">
      <c r="B118" s="3"/>
      <c r="C118" s="3"/>
      <c r="D118" s="28"/>
      <c r="E118" s="3"/>
      <c r="F118" s="10"/>
      <c r="G118" s="28"/>
      <c r="I118"/>
      <c r="J118"/>
      <c r="K118"/>
      <c r="L118"/>
      <c r="M118" s="152"/>
      <c r="N118" s="236"/>
      <c r="O118" s="86"/>
      <c r="P118"/>
      <c r="Q118"/>
      <c r="R118"/>
      <c r="S118" s="170"/>
      <c r="T118" s="237"/>
      <c r="U118"/>
      <c r="V118"/>
      <c r="W118"/>
      <c r="X118"/>
      <c r="Y118" s="170"/>
      <c r="Z118" s="170"/>
      <c r="AA118"/>
      <c r="AB118"/>
      <c r="AC118"/>
      <c r="AD118"/>
      <c r="AE118" s="170"/>
      <c r="AF118" s="170"/>
      <c r="AG118"/>
      <c r="AH118"/>
      <c r="AI118"/>
      <c r="AJ118"/>
      <c r="AK118" s="170"/>
      <c r="AL118" s="170"/>
      <c r="AM118"/>
      <c r="AN118"/>
      <c r="AO118"/>
      <c r="AP118"/>
      <c r="AQ118"/>
      <c r="AR118"/>
      <c r="AS118"/>
    </row>
    <row r="119" spans="2:45" s="2" customFormat="1">
      <c r="B119" s="3"/>
      <c r="C119" s="3"/>
      <c r="D119" s="28"/>
      <c r="E119" s="3"/>
      <c r="F119" s="10"/>
      <c r="G119" s="28"/>
      <c r="I119"/>
      <c r="J119"/>
      <c r="K119"/>
      <c r="L119"/>
      <c r="M119" s="152"/>
      <c r="N119" s="236"/>
      <c r="O119" s="86"/>
      <c r="P119"/>
      <c r="Q119"/>
      <c r="R119"/>
      <c r="S119" s="170"/>
      <c r="T119" s="237"/>
      <c r="U119"/>
      <c r="V119"/>
      <c r="W119"/>
      <c r="X119"/>
      <c r="Y119" s="170"/>
      <c r="Z119" s="170"/>
      <c r="AA119"/>
      <c r="AB119"/>
      <c r="AC119"/>
      <c r="AD119"/>
      <c r="AE119" s="170"/>
      <c r="AF119" s="170"/>
      <c r="AG119"/>
      <c r="AH119"/>
      <c r="AI119"/>
      <c r="AJ119"/>
      <c r="AK119" s="170"/>
      <c r="AL119" s="170"/>
      <c r="AM119"/>
      <c r="AN119"/>
      <c r="AO119"/>
      <c r="AP119"/>
      <c r="AQ119"/>
      <c r="AR119"/>
      <c r="AS119"/>
    </row>
    <row r="120" spans="2:45" s="2" customFormat="1">
      <c r="B120" s="3"/>
      <c r="C120" s="3"/>
      <c r="D120" s="28"/>
      <c r="E120" s="3"/>
      <c r="F120" s="10"/>
      <c r="G120" s="28"/>
      <c r="I120"/>
      <c r="J120"/>
      <c r="K120"/>
      <c r="L120"/>
      <c r="M120" s="152"/>
      <c r="N120" s="236"/>
      <c r="O120" s="86"/>
      <c r="P120"/>
      <c r="Q120"/>
      <c r="R120"/>
      <c r="S120" s="170"/>
      <c r="T120" s="237"/>
      <c r="U120"/>
      <c r="V120"/>
      <c r="W120"/>
      <c r="X120"/>
      <c r="Y120" s="170"/>
      <c r="Z120" s="170"/>
      <c r="AA120"/>
      <c r="AB120"/>
      <c r="AC120"/>
      <c r="AD120"/>
      <c r="AE120" s="170"/>
      <c r="AF120" s="170"/>
      <c r="AG120"/>
      <c r="AH120"/>
      <c r="AI120"/>
      <c r="AJ120"/>
      <c r="AK120" s="170"/>
      <c r="AL120" s="170"/>
      <c r="AM120"/>
      <c r="AN120"/>
      <c r="AO120"/>
      <c r="AP120"/>
      <c r="AQ120"/>
      <c r="AR120"/>
      <c r="AS120"/>
    </row>
    <row r="121" spans="2:45" s="2" customFormat="1">
      <c r="B121" s="3"/>
      <c r="C121" s="3"/>
      <c r="D121" s="28"/>
      <c r="E121" s="3"/>
      <c r="F121" s="10"/>
      <c r="G121" s="28"/>
      <c r="I121"/>
      <c r="J121"/>
      <c r="K121"/>
      <c r="L121"/>
      <c r="M121" s="152"/>
      <c r="N121" s="236"/>
      <c r="O121" s="86"/>
      <c r="P121"/>
      <c r="Q121"/>
      <c r="R121"/>
      <c r="S121" s="170"/>
      <c r="T121" s="237"/>
      <c r="U121"/>
      <c r="V121"/>
      <c r="W121"/>
      <c r="X121"/>
      <c r="Y121" s="170"/>
      <c r="Z121" s="170"/>
      <c r="AA121"/>
      <c r="AB121"/>
      <c r="AC121"/>
      <c r="AD121"/>
      <c r="AE121" s="170"/>
      <c r="AF121" s="170"/>
      <c r="AG121"/>
      <c r="AH121"/>
      <c r="AI121"/>
      <c r="AJ121"/>
      <c r="AK121" s="170"/>
      <c r="AL121" s="170"/>
      <c r="AM121"/>
      <c r="AN121"/>
      <c r="AO121"/>
      <c r="AP121"/>
      <c r="AQ121"/>
      <c r="AR121"/>
      <c r="AS121"/>
    </row>
    <row r="122" spans="2:45" s="2" customFormat="1">
      <c r="B122" s="3"/>
      <c r="C122" s="3"/>
      <c r="D122" s="28"/>
      <c r="E122" s="3"/>
      <c r="F122" s="10"/>
      <c r="G122" s="28"/>
      <c r="I122"/>
      <c r="J122"/>
      <c r="K122"/>
      <c r="L122"/>
      <c r="M122" s="152"/>
      <c r="N122" s="236"/>
      <c r="O122" s="86"/>
      <c r="P122"/>
      <c r="Q122"/>
      <c r="R122"/>
      <c r="S122" s="170"/>
      <c r="T122" s="237"/>
      <c r="U122"/>
      <c r="V122"/>
      <c r="W122"/>
      <c r="X122"/>
      <c r="Y122" s="170"/>
      <c r="Z122" s="170"/>
      <c r="AA122"/>
      <c r="AB122"/>
      <c r="AC122"/>
      <c r="AD122"/>
      <c r="AE122" s="170"/>
      <c r="AF122" s="170"/>
      <c r="AG122"/>
      <c r="AH122"/>
      <c r="AI122"/>
      <c r="AJ122"/>
      <c r="AK122" s="170"/>
      <c r="AL122" s="170"/>
      <c r="AM122"/>
      <c r="AN122"/>
      <c r="AO122"/>
      <c r="AP122"/>
      <c r="AQ122"/>
      <c r="AR122"/>
      <c r="AS122"/>
    </row>
    <row r="123" spans="2:45" s="2" customFormat="1">
      <c r="B123" s="3"/>
      <c r="C123" s="3"/>
      <c r="D123" s="28"/>
      <c r="E123" s="3"/>
      <c r="F123" s="10"/>
      <c r="G123" s="28"/>
      <c r="I123"/>
      <c r="J123"/>
      <c r="K123"/>
      <c r="L123"/>
      <c r="M123" s="152"/>
      <c r="N123" s="236"/>
      <c r="O123" s="86"/>
      <c r="P123"/>
      <c r="Q123"/>
      <c r="R123"/>
      <c r="S123" s="170"/>
      <c r="T123" s="237"/>
      <c r="U123"/>
      <c r="V123"/>
      <c r="W123"/>
      <c r="X123"/>
      <c r="Y123" s="170"/>
      <c r="Z123" s="170"/>
      <c r="AA123"/>
      <c r="AB123"/>
      <c r="AC123"/>
      <c r="AD123"/>
      <c r="AE123" s="170"/>
      <c r="AF123" s="170"/>
      <c r="AG123"/>
      <c r="AH123"/>
      <c r="AI123"/>
      <c r="AJ123"/>
      <c r="AK123" s="170"/>
      <c r="AL123" s="170"/>
      <c r="AM123"/>
      <c r="AN123"/>
      <c r="AO123"/>
      <c r="AP123"/>
      <c r="AQ123"/>
      <c r="AR123"/>
      <c r="AS123"/>
    </row>
    <row r="124" spans="2:45" s="2" customFormat="1">
      <c r="B124" s="3"/>
      <c r="C124" s="3"/>
      <c r="D124" s="28"/>
      <c r="E124" s="3"/>
      <c r="F124" s="10"/>
      <c r="G124" s="28"/>
      <c r="I124"/>
      <c r="J124"/>
      <c r="K124"/>
      <c r="L124"/>
      <c r="M124" s="152"/>
      <c r="N124" s="236"/>
      <c r="O124" s="86"/>
      <c r="P124"/>
      <c r="Q124"/>
      <c r="R124"/>
      <c r="S124" s="170"/>
      <c r="T124" s="237"/>
      <c r="U124"/>
      <c r="V124"/>
      <c r="W124"/>
      <c r="X124"/>
      <c r="Y124" s="170"/>
      <c r="Z124" s="170"/>
      <c r="AA124"/>
      <c r="AB124"/>
      <c r="AC124"/>
      <c r="AD124"/>
      <c r="AE124" s="170"/>
      <c r="AF124" s="170"/>
      <c r="AG124"/>
      <c r="AH124"/>
      <c r="AI124"/>
      <c r="AJ124"/>
      <c r="AK124" s="170"/>
      <c r="AL124" s="170"/>
      <c r="AM124"/>
      <c r="AN124"/>
      <c r="AO124"/>
      <c r="AP124"/>
      <c r="AQ124"/>
      <c r="AR124"/>
      <c r="AS124"/>
    </row>
    <row r="125" spans="2:45" s="2" customFormat="1">
      <c r="B125" s="3"/>
      <c r="C125" s="3"/>
      <c r="D125" s="28"/>
      <c r="E125" s="3"/>
      <c r="F125" s="10"/>
      <c r="G125" s="28"/>
      <c r="I125"/>
      <c r="J125"/>
      <c r="K125"/>
      <c r="L125"/>
      <c r="M125" s="152"/>
      <c r="N125" s="236"/>
      <c r="O125" s="86"/>
      <c r="P125"/>
      <c r="Q125"/>
      <c r="R125"/>
      <c r="S125" s="170"/>
      <c r="T125" s="237"/>
      <c r="U125"/>
      <c r="V125"/>
      <c r="W125"/>
      <c r="X125"/>
      <c r="Y125" s="170"/>
      <c r="Z125" s="170"/>
      <c r="AA125"/>
      <c r="AB125"/>
      <c r="AC125"/>
      <c r="AD125"/>
      <c r="AE125" s="170"/>
      <c r="AF125" s="170"/>
      <c r="AG125"/>
      <c r="AH125"/>
      <c r="AI125"/>
      <c r="AJ125"/>
      <c r="AK125" s="170"/>
      <c r="AL125" s="170"/>
      <c r="AM125"/>
      <c r="AN125"/>
      <c r="AO125"/>
      <c r="AP125"/>
      <c r="AQ125"/>
      <c r="AR125"/>
      <c r="AS125"/>
    </row>
    <row r="126" spans="2:45" s="2" customFormat="1">
      <c r="B126" s="3"/>
      <c r="C126" s="3"/>
      <c r="D126" s="28"/>
      <c r="E126" s="3"/>
      <c r="F126" s="10"/>
      <c r="G126" s="28"/>
      <c r="I126"/>
      <c r="J126"/>
      <c r="K126"/>
      <c r="L126"/>
      <c r="M126" s="152"/>
      <c r="N126" s="236"/>
      <c r="O126" s="86"/>
      <c r="P126"/>
      <c r="Q126"/>
      <c r="R126"/>
      <c r="S126" s="170"/>
      <c r="T126" s="237"/>
      <c r="U126"/>
      <c r="V126"/>
      <c r="W126"/>
      <c r="X126"/>
      <c r="Y126" s="170"/>
      <c r="Z126" s="170"/>
      <c r="AA126"/>
      <c r="AB126"/>
      <c r="AC126"/>
      <c r="AD126"/>
      <c r="AE126" s="170"/>
      <c r="AF126" s="170"/>
      <c r="AG126"/>
      <c r="AH126"/>
      <c r="AI126"/>
      <c r="AJ126"/>
      <c r="AK126" s="170"/>
      <c r="AL126" s="170"/>
      <c r="AM126"/>
      <c r="AN126"/>
      <c r="AO126"/>
      <c r="AP126"/>
      <c r="AQ126"/>
      <c r="AR126"/>
      <c r="AS126"/>
    </row>
    <row r="127" spans="2:45" s="2" customFormat="1">
      <c r="B127" s="3"/>
      <c r="C127" s="3"/>
      <c r="D127" s="28"/>
      <c r="E127" s="3"/>
      <c r="F127" s="10"/>
      <c r="G127" s="28"/>
      <c r="I127"/>
      <c r="J127"/>
      <c r="K127"/>
      <c r="L127"/>
      <c r="M127" s="152"/>
      <c r="N127" s="236"/>
      <c r="O127" s="86"/>
      <c r="P127"/>
      <c r="Q127"/>
      <c r="R127"/>
      <c r="S127" s="170"/>
      <c r="T127" s="237"/>
      <c r="U127"/>
      <c r="V127"/>
      <c r="W127"/>
      <c r="X127"/>
      <c r="Y127" s="170"/>
      <c r="Z127" s="170"/>
      <c r="AA127"/>
      <c r="AB127"/>
      <c r="AC127"/>
      <c r="AD127"/>
      <c r="AE127" s="170"/>
      <c r="AF127" s="170"/>
      <c r="AG127"/>
      <c r="AH127"/>
      <c r="AI127"/>
      <c r="AJ127"/>
      <c r="AK127" s="170"/>
      <c r="AL127" s="170"/>
      <c r="AM127"/>
      <c r="AN127"/>
      <c r="AO127"/>
      <c r="AP127"/>
      <c r="AQ127"/>
      <c r="AR127"/>
      <c r="AS127"/>
    </row>
    <row r="128" spans="2:45" s="2" customFormat="1">
      <c r="B128" s="3"/>
      <c r="C128" s="3"/>
      <c r="D128" s="28"/>
      <c r="E128" s="3"/>
      <c r="F128" s="10"/>
      <c r="G128" s="28"/>
      <c r="I128"/>
      <c r="J128"/>
      <c r="K128"/>
      <c r="L128"/>
      <c r="M128" s="152"/>
      <c r="N128" s="236"/>
      <c r="O128" s="86"/>
      <c r="P128"/>
      <c r="Q128"/>
      <c r="R128"/>
      <c r="S128" s="170"/>
      <c r="T128" s="237"/>
      <c r="U128"/>
      <c r="V128"/>
      <c r="W128"/>
      <c r="X128"/>
      <c r="Y128" s="170"/>
      <c r="Z128" s="170"/>
      <c r="AA128"/>
      <c r="AB128"/>
      <c r="AC128"/>
      <c r="AD128"/>
      <c r="AE128" s="170"/>
      <c r="AF128" s="170"/>
      <c r="AG128"/>
      <c r="AH128"/>
      <c r="AI128"/>
      <c r="AJ128"/>
      <c r="AK128" s="170"/>
      <c r="AL128" s="170"/>
      <c r="AM128"/>
      <c r="AN128"/>
      <c r="AO128"/>
      <c r="AP128"/>
      <c r="AQ128"/>
      <c r="AR128"/>
      <c r="AS128"/>
    </row>
    <row r="129" spans="2:45" s="2" customFormat="1">
      <c r="B129" s="3"/>
      <c r="C129" s="3"/>
      <c r="D129" s="28"/>
      <c r="E129" s="3"/>
      <c r="F129" s="10"/>
      <c r="G129" s="28"/>
      <c r="I129"/>
      <c r="J129"/>
      <c r="K129"/>
      <c r="L129"/>
      <c r="M129" s="152"/>
      <c r="N129" s="236"/>
      <c r="O129" s="86"/>
      <c r="P129"/>
      <c r="Q129"/>
      <c r="R129"/>
      <c r="S129" s="170"/>
      <c r="T129" s="237"/>
      <c r="U129"/>
      <c r="V129"/>
      <c r="W129"/>
      <c r="X129"/>
      <c r="Y129" s="170"/>
      <c r="Z129" s="170"/>
      <c r="AA129"/>
      <c r="AB129"/>
      <c r="AC129"/>
      <c r="AD129"/>
      <c r="AE129" s="170"/>
      <c r="AF129" s="170"/>
      <c r="AG129"/>
      <c r="AH129"/>
      <c r="AI129"/>
      <c r="AJ129"/>
      <c r="AK129" s="170"/>
      <c r="AL129" s="170"/>
      <c r="AM129"/>
      <c r="AN129"/>
      <c r="AO129"/>
      <c r="AP129"/>
      <c r="AQ129"/>
      <c r="AR129"/>
      <c r="AS129"/>
    </row>
    <row r="130" spans="2:45" s="2" customFormat="1">
      <c r="B130" s="3"/>
      <c r="C130" s="3"/>
      <c r="D130" s="28"/>
      <c r="E130" s="3"/>
      <c r="F130" s="10"/>
      <c r="G130" s="28"/>
      <c r="I130"/>
      <c r="J130"/>
      <c r="K130"/>
      <c r="L130"/>
      <c r="M130" s="152"/>
      <c r="N130" s="236"/>
      <c r="O130" s="86"/>
      <c r="P130"/>
      <c r="Q130"/>
      <c r="R130"/>
      <c r="S130" s="170"/>
      <c r="T130" s="237"/>
      <c r="U130"/>
      <c r="V130"/>
      <c r="W130"/>
      <c r="X130"/>
      <c r="Y130" s="170"/>
      <c r="Z130" s="170"/>
      <c r="AA130"/>
      <c r="AB130"/>
      <c r="AC130"/>
      <c r="AD130"/>
      <c r="AE130" s="170"/>
      <c r="AF130" s="170"/>
      <c r="AG130"/>
      <c r="AH130"/>
      <c r="AI130"/>
      <c r="AJ130"/>
      <c r="AK130" s="170"/>
      <c r="AL130" s="170"/>
      <c r="AM130"/>
      <c r="AN130"/>
      <c r="AO130"/>
      <c r="AP130"/>
      <c r="AQ130"/>
      <c r="AR130"/>
      <c r="AS130"/>
    </row>
    <row r="131" spans="2:45" s="2" customFormat="1">
      <c r="B131" s="3"/>
      <c r="C131" s="3"/>
      <c r="D131" s="28"/>
      <c r="E131" s="3"/>
      <c r="F131" s="10"/>
      <c r="G131" s="28"/>
      <c r="I131"/>
      <c r="J131"/>
      <c r="K131"/>
      <c r="L131"/>
      <c r="M131" s="152"/>
      <c r="N131" s="236"/>
      <c r="O131" s="86"/>
      <c r="P131"/>
      <c r="Q131"/>
      <c r="R131"/>
      <c r="S131" s="170"/>
      <c r="T131" s="237"/>
      <c r="U131"/>
      <c r="V131"/>
      <c r="W131"/>
      <c r="X131"/>
      <c r="Y131" s="170"/>
      <c r="Z131" s="170"/>
      <c r="AA131"/>
      <c r="AB131"/>
      <c r="AC131"/>
      <c r="AD131"/>
      <c r="AE131" s="170"/>
      <c r="AF131" s="170"/>
      <c r="AG131"/>
      <c r="AH131"/>
      <c r="AI131"/>
      <c r="AJ131"/>
      <c r="AK131" s="170"/>
      <c r="AL131" s="170"/>
      <c r="AM131"/>
      <c r="AN131"/>
      <c r="AO131"/>
      <c r="AP131"/>
      <c r="AQ131"/>
      <c r="AR131"/>
      <c r="AS131"/>
    </row>
    <row r="132" spans="2:45" s="2" customFormat="1">
      <c r="B132" s="3"/>
      <c r="C132" s="3"/>
      <c r="D132" s="28"/>
      <c r="E132" s="3"/>
      <c r="F132" s="10"/>
      <c r="G132" s="28"/>
      <c r="I132"/>
      <c r="J132"/>
      <c r="K132"/>
      <c r="L132"/>
      <c r="M132" s="152"/>
      <c r="N132" s="236"/>
      <c r="O132" s="86"/>
      <c r="P132"/>
      <c r="Q132"/>
      <c r="R132"/>
      <c r="S132" s="170"/>
      <c r="T132" s="237"/>
      <c r="U132"/>
      <c r="V132"/>
      <c r="W132"/>
      <c r="X132"/>
      <c r="Y132" s="170"/>
      <c r="Z132" s="170"/>
      <c r="AA132"/>
      <c r="AB132"/>
      <c r="AC132"/>
      <c r="AD132"/>
      <c r="AE132" s="170"/>
      <c r="AF132" s="170"/>
      <c r="AG132"/>
      <c r="AH132"/>
      <c r="AI132"/>
      <c r="AJ132"/>
      <c r="AK132" s="170"/>
      <c r="AL132" s="170"/>
      <c r="AM132"/>
      <c r="AN132"/>
      <c r="AO132"/>
      <c r="AP132"/>
      <c r="AQ132"/>
      <c r="AR132"/>
      <c r="AS132"/>
    </row>
    <row r="133" spans="2:45" s="2" customFormat="1">
      <c r="B133" s="3"/>
      <c r="C133" s="3"/>
      <c r="D133" s="28"/>
      <c r="E133" s="3"/>
      <c r="F133" s="10"/>
      <c r="G133" s="28"/>
      <c r="I133"/>
      <c r="J133"/>
      <c r="K133"/>
      <c r="L133"/>
      <c r="M133" s="152"/>
      <c r="N133" s="236"/>
      <c r="O133" s="86"/>
      <c r="P133"/>
      <c r="Q133"/>
      <c r="R133"/>
      <c r="S133" s="170"/>
      <c r="T133" s="237"/>
      <c r="U133"/>
      <c r="V133"/>
      <c r="W133"/>
      <c r="X133"/>
      <c r="Y133" s="170"/>
      <c r="Z133" s="170"/>
      <c r="AA133"/>
      <c r="AB133"/>
      <c r="AC133"/>
      <c r="AD133"/>
      <c r="AE133" s="170"/>
      <c r="AF133" s="170"/>
      <c r="AG133"/>
      <c r="AH133"/>
      <c r="AI133"/>
      <c r="AJ133"/>
      <c r="AK133" s="170"/>
      <c r="AL133" s="170"/>
      <c r="AM133"/>
      <c r="AN133"/>
      <c r="AO133"/>
      <c r="AP133"/>
      <c r="AQ133"/>
      <c r="AR133"/>
      <c r="AS133"/>
    </row>
    <row r="134" spans="2:45" s="2" customFormat="1">
      <c r="B134" s="3"/>
      <c r="C134" s="3"/>
      <c r="D134" s="28"/>
      <c r="E134" s="3"/>
      <c r="F134" s="10"/>
      <c r="G134" s="28"/>
      <c r="I134"/>
      <c r="J134"/>
      <c r="K134"/>
      <c r="L134"/>
      <c r="M134" s="152"/>
      <c r="N134" s="236"/>
      <c r="O134" s="86"/>
      <c r="P134"/>
      <c r="Q134"/>
      <c r="R134"/>
      <c r="S134" s="170"/>
      <c r="T134" s="237"/>
      <c r="U134"/>
      <c r="V134"/>
      <c r="W134"/>
      <c r="X134"/>
      <c r="Y134" s="170"/>
      <c r="Z134" s="170"/>
      <c r="AA134"/>
      <c r="AB134"/>
      <c r="AC134"/>
      <c r="AD134"/>
      <c r="AE134" s="170"/>
      <c r="AF134" s="170"/>
      <c r="AG134"/>
      <c r="AH134"/>
      <c r="AI134"/>
      <c r="AJ134"/>
      <c r="AK134" s="170"/>
      <c r="AL134" s="170"/>
      <c r="AM134"/>
      <c r="AN134"/>
      <c r="AO134"/>
      <c r="AP134"/>
      <c r="AQ134"/>
      <c r="AR134"/>
      <c r="AS134"/>
    </row>
    <row r="135" spans="2:45" s="2" customFormat="1">
      <c r="B135" s="3"/>
      <c r="C135" s="3"/>
      <c r="D135" s="28"/>
      <c r="E135" s="3"/>
      <c r="F135" s="10"/>
      <c r="G135" s="28"/>
      <c r="I135"/>
      <c r="J135"/>
      <c r="K135"/>
      <c r="L135"/>
      <c r="M135" s="152"/>
      <c r="N135" s="236"/>
      <c r="O135" s="86"/>
      <c r="P135"/>
      <c r="Q135"/>
      <c r="R135"/>
      <c r="S135" s="170"/>
      <c r="T135" s="237"/>
      <c r="U135"/>
      <c r="V135"/>
      <c r="W135"/>
      <c r="X135"/>
      <c r="Y135" s="170"/>
      <c r="Z135" s="170"/>
      <c r="AA135"/>
      <c r="AB135"/>
      <c r="AC135"/>
      <c r="AD135"/>
      <c r="AE135" s="170"/>
      <c r="AF135" s="170"/>
      <c r="AG135"/>
      <c r="AH135"/>
      <c r="AI135"/>
      <c r="AJ135"/>
      <c r="AK135" s="170"/>
      <c r="AL135" s="170"/>
      <c r="AM135"/>
      <c r="AN135"/>
      <c r="AO135"/>
      <c r="AP135"/>
      <c r="AQ135"/>
      <c r="AR135"/>
      <c r="AS135"/>
    </row>
    <row r="136" spans="2:45" s="2" customFormat="1">
      <c r="B136" s="3"/>
      <c r="C136" s="3"/>
      <c r="D136" s="28"/>
      <c r="E136" s="3"/>
      <c r="F136" s="10"/>
      <c r="G136" s="28"/>
      <c r="I136"/>
      <c r="J136"/>
      <c r="K136"/>
      <c r="L136"/>
      <c r="M136" s="152"/>
      <c r="N136" s="236"/>
      <c r="O136" s="86"/>
      <c r="P136"/>
      <c r="Q136"/>
      <c r="R136"/>
      <c r="S136" s="170"/>
      <c r="T136" s="237"/>
      <c r="U136"/>
      <c r="V136"/>
      <c r="W136"/>
      <c r="X136"/>
      <c r="Y136" s="170"/>
      <c r="Z136" s="170"/>
      <c r="AA136"/>
      <c r="AB136"/>
      <c r="AC136"/>
      <c r="AD136"/>
      <c r="AE136" s="170"/>
      <c r="AF136" s="170"/>
      <c r="AG136"/>
      <c r="AH136"/>
      <c r="AI136"/>
      <c r="AJ136"/>
      <c r="AK136" s="170"/>
      <c r="AL136" s="170"/>
      <c r="AM136"/>
      <c r="AN136"/>
      <c r="AO136"/>
      <c r="AP136"/>
      <c r="AQ136"/>
      <c r="AR136"/>
      <c r="AS136"/>
    </row>
    <row r="137" spans="2:45" s="2" customFormat="1">
      <c r="B137" s="3"/>
      <c r="C137" s="3"/>
      <c r="D137" s="28"/>
      <c r="E137" s="3"/>
      <c r="F137" s="10"/>
      <c r="G137" s="28"/>
      <c r="I137"/>
      <c r="J137"/>
      <c r="K137"/>
      <c r="L137"/>
      <c r="M137" s="152"/>
      <c r="N137" s="236"/>
      <c r="O137" s="86"/>
      <c r="P137"/>
      <c r="Q137"/>
      <c r="R137"/>
      <c r="S137" s="170"/>
      <c r="T137" s="237"/>
      <c r="U137"/>
      <c r="V137"/>
      <c r="W137"/>
      <c r="X137"/>
      <c r="Y137" s="170"/>
      <c r="Z137" s="170"/>
      <c r="AA137"/>
      <c r="AB137"/>
      <c r="AC137"/>
      <c r="AD137"/>
      <c r="AE137" s="170"/>
      <c r="AF137" s="170"/>
      <c r="AG137"/>
      <c r="AH137"/>
      <c r="AI137"/>
      <c r="AJ137"/>
      <c r="AK137" s="170"/>
      <c r="AL137" s="170"/>
      <c r="AM137"/>
      <c r="AN137"/>
      <c r="AO137"/>
      <c r="AP137"/>
      <c r="AQ137"/>
      <c r="AR137"/>
      <c r="AS137"/>
    </row>
    <row r="138" spans="2:45" s="2" customFormat="1">
      <c r="B138" s="3"/>
      <c r="C138" s="3"/>
      <c r="D138" s="28"/>
      <c r="E138" s="3"/>
      <c r="F138" s="10"/>
      <c r="G138" s="28"/>
      <c r="I138"/>
      <c r="J138"/>
      <c r="K138"/>
      <c r="L138"/>
      <c r="M138" s="152"/>
      <c r="N138" s="236"/>
      <c r="O138" s="86"/>
      <c r="P138"/>
      <c r="Q138"/>
      <c r="R138"/>
      <c r="S138" s="170"/>
      <c r="T138" s="237"/>
      <c r="U138"/>
      <c r="V138"/>
      <c r="W138"/>
      <c r="X138"/>
      <c r="Y138" s="170"/>
      <c r="Z138" s="170"/>
      <c r="AA138"/>
      <c r="AB138"/>
      <c r="AC138"/>
      <c r="AD138"/>
      <c r="AE138" s="170"/>
      <c r="AF138" s="170"/>
      <c r="AG138"/>
      <c r="AH138"/>
      <c r="AI138"/>
      <c r="AJ138"/>
      <c r="AK138" s="170"/>
      <c r="AL138" s="170"/>
      <c r="AM138"/>
      <c r="AN138"/>
      <c r="AO138"/>
      <c r="AP138"/>
      <c r="AQ138"/>
      <c r="AR138"/>
      <c r="AS138"/>
    </row>
    <row r="139" spans="2:45" s="2" customFormat="1">
      <c r="B139" s="3"/>
      <c r="C139" s="3"/>
      <c r="D139" s="28"/>
      <c r="E139" s="3"/>
      <c r="F139" s="10"/>
      <c r="G139" s="28"/>
      <c r="I139"/>
      <c r="J139"/>
      <c r="K139"/>
      <c r="L139"/>
      <c r="M139" s="152"/>
      <c r="N139" s="236"/>
      <c r="O139" s="86"/>
      <c r="P139"/>
      <c r="Q139"/>
      <c r="R139"/>
      <c r="S139" s="170"/>
      <c r="T139" s="237"/>
      <c r="U139"/>
      <c r="V139"/>
      <c r="W139"/>
      <c r="X139"/>
      <c r="Y139" s="170"/>
      <c r="Z139" s="170"/>
      <c r="AA139"/>
      <c r="AB139"/>
      <c r="AC139"/>
      <c r="AD139"/>
      <c r="AE139" s="170"/>
      <c r="AF139" s="170"/>
      <c r="AG139"/>
      <c r="AH139"/>
      <c r="AI139"/>
      <c r="AJ139"/>
      <c r="AK139" s="170"/>
      <c r="AL139" s="170"/>
      <c r="AM139"/>
      <c r="AN139"/>
      <c r="AO139"/>
      <c r="AP139"/>
      <c r="AQ139"/>
      <c r="AR139"/>
      <c r="AS139"/>
    </row>
    <row r="140" spans="2:45" s="2" customFormat="1">
      <c r="B140" s="3"/>
      <c r="C140" s="3"/>
      <c r="D140" s="28"/>
      <c r="E140" s="3"/>
      <c r="F140" s="10"/>
      <c r="G140" s="28"/>
      <c r="I140"/>
      <c r="J140"/>
      <c r="K140"/>
      <c r="L140"/>
      <c r="M140" s="152"/>
      <c r="N140" s="236"/>
      <c r="O140" s="86"/>
      <c r="P140"/>
      <c r="Q140"/>
      <c r="R140"/>
      <c r="S140" s="170"/>
      <c r="T140" s="237"/>
      <c r="U140"/>
      <c r="V140"/>
      <c r="W140"/>
      <c r="X140"/>
      <c r="Y140" s="170"/>
      <c r="Z140" s="170"/>
      <c r="AA140"/>
      <c r="AB140"/>
      <c r="AC140"/>
      <c r="AD140"/>
      <c r="AE140" s="170"/>
      <c r="AF140" s="170"/>
      <c r="AG140"/>
      <c r="AH140"/>
      <c r="AI140"/>
      <c r="AJ140"/>
      <c r="AK140" s="170"/>
      <c r="AL140" s="170"/>
      <c r="AM140"/>
      <c r="AN140"/>
      <c r="AO140"/>
      <c r="AP140"/>
      <c r="AQ140"/>
      <c r="AR140"/>
      <c r="AS140"/>
    </row>
    <row r="141" spans="2:45" s="2" customFormat="1">
      <c r="B141" s="3"/>
      <c r="C141" s="3"/>
      <c r="D141" s="28"/>
      <c r="E141" s="3"/>
      <c r="F141" s="10"/>
      <c r="G141" s="28"/>
      <c r="I141"/>
      <c r="J141"/>
      <c r="K141"/>
      <c r="L141"/>
      <c r="M141" s="152"/>
      <c r="N141" s="236"/>
      <c r="O141" s="86"/>
      <c r="P141"/>
      <c r="Q141"/>
      <c r="R141"/>
      <c r="S141" s="170"/>
      <c r="T141" s="237"/>
      <c r="U141"/>
      <c r="V141"/>
      <c r="W141"/>
      <c r="X141"/>
      <c r="Y141" s="170"/>
      <c r="Z141" s="170"/>
      <c r="AA141"/>
      <c r="AB141"/>
      <c r="AC141"/>
      <c r="AD141"/>
      <c r="AE141" s="170"/>
      <c r="AF141" s="170"/>
      <c r="AG141"/>
      <c r="AH141"/>
      <c r="AI141"/>
      <c r="AJ141"/>
      <c r="AK141" s="170"/>
      <c r="AL141" s="170"/>
      <c r="AM141"/>
      <c r="AN141"/>
      <c r="AO141"/>
      <c r="AP141"/>
      <c r="AQ141"/>
      <c r="AR141"/>
      <c r="AS141"/>
    </row>
    <row r="142" spans="2:45" s="2" customFormat="1">
      <c r="B142" s="3"/>
      <c r="C142" s="3"/>
      <c r="D142" s="28"/>
      <c r="E142" s="3"/>
      <c r="F142" s="10"/>
      <c r="G142" s="28"/>
      <c r="I142"/>
      <c r="J142"/>
      <c r="K142"/>
      <c r="L142"/>
      <c r="M142" s="152"/>
      <c r="N142" s="236"/>
      <c r="O142" s="86"/>
      <c r="P142"/>
      <c r="Q142"/>
      <c r="R142"/>
      <c r="S142" s="170"/>
      <c r="T142" s="237"/>
      <c r="U142"/>
      <c r="V142"/>
      <c r="W142"/>
      <c r="X142"/>
      <c r="Y142" s="170"/>
      <c r="Z142" s="170"/>
      <c r="AA142"/>
      <c r="AB142"/>
      <c r="AC142"/>
      <c r="AD142"/>
      <c r="AE142" s="170"/>
      <c r="AF142" s="170"/>
      <c r="AG142"/>
      <c r="AH142"/>
      <c r="AI142"/>
      <c r="AJ142"/>
      <c r="AK142" s="170"/>
      <c r="AL142" s="170"/>
      <c r="AM142"/>
      <c r="AN142"/>
      <c r="AO142"/>
      <c r="AP142"/>
      <c r="AQ142"/>
      <c r="AR142"/>
      <c r="AS142"/>
    </row>
    <row r="143" spans="2:45" s="2" customFormat="1">
      <c r="B143" s="3"/>
      <c r="C143" s="3"/>
      <c r="D143" s="28"/>
      <c r="E143" s="3"/>
      <c r="F143" s="10"/>
      <c r="G143" s="28"/>
      <c r="I143"/>
      <c r="J143"/>
      <c r="K143"/>
      <c r="L143"/>
      <c r="M143" s="152"/>
      <c r="N143" s="236"/>
      <c r="O143" s="86"/>
      <c r="P143"/>
      <c r="Q143"/>
      <c r="R143"/>
      <c r="S143" s="170"/>
      <c r="T143" s="237"/>
      <c r="U143"/>
      <c r="V143"/>
      <c r="W143"/>
      <c r="X143"/>
      <c r="Y143" s="170"/>
      <c r="Z143" s="170"/>
      <c r="AA143"/>
      <c r="AB143"/>
      <c r="AC143"/>
      <c r="AD143"/>
      <c r="AE143" s="170"/>
      <c r="AF143" s="170"/>
      <c r="AG143"/>
      <c r="AH143"/>
      <c r="AI143"/>
      <c r="AJ143"/>
      <c r="AK143" s="170"/>
      <c r="AL143" s="170"/>
      <c r="AM143"/>
      <c r="AN143"/>
      <c r="AO143"/>
      <c r="AP143"/>
      <c r="AQ143"/>
      <c r="AR143"/>
      <c r="AS143"/>
    </row>
    <row r="144" spans="2:45" s="2" customFormat="1">
      <c r="B144" s="3"/>
      <c r="C144" s="3"/>
      <c r="D144" s="28"/>
      <c r="E144" s="3"/>
      <c r="F144" s="10"/>
      <c r="G144" s="28"/>
      <c r="I144"/>
      <c r="J144"/>
      <c r="K144"/>
      <c r="L144"/>
      <c r="M144" s="152"/>
      <c r="N144" s="236"/>
      <c r="O144" s="86"/>
      <c r="P144"/>
      <c r="Q144"/>
      <c r="R144"/>
      <c r="S144" s="170"/>
      <c r="T144" s="237"/>
      <c r="U144"/>
      <c r="V144"/>
      <c r="W144"/>
      <c r="X144"/>
      <c r="Y144" s="170"/>
      <c r="Z144" s="170"/>
      <c r="AA144"/>
      <c r="AB144"/>
      <c r="AC144"/>
      <c r="AD144"/>
      <c r="AE144" s="170"/>
      <c r="AF144" s="170"/>
      <c r="AG144"/>
      <c r="AH144"/>
      <c r="AI144"/>
      <c r="AJ144"/>
      <c r="AK144" s="170"/>
      <c r="AL144" s="170"/>
      <c r="AM144"/>
      <c r="AN144"/>
      <c r="AO144"/>
      <c r="AP144"/>
      <c r="AQ144"/>
      <c r="AR144"/>
      <c r="AS144"/>
    </row>
    <row r="145" spans="2:45" s="2" customFormat="1">
      <c r="B145" s="3"/>
      <c r="C145" s="3"/>
      <c r="D145" s="28"/>
      <c r="E145" s="3"/>
      <c r="F145" s="10"/>
      <c r="G145" s="28"/>
      <c r="I145"/>
      <c r="J145"/>
      <c r="K145"/>
      <c r="L145"/>
      <c r="M145" s="152"/>
      <c r="N145" s="236"/>
      <c r="O145" s="86"/>
      <c r="P145"/>
      <c r="Q145"/>
      <c r="R145"/>
      <c r="S145" s="170"/>
      <c r="T145" s="237"/>
      <c r="U145"/>
      <c r="V145"/>
      <c r="W145"/>
      <c r="X145"/>
      <c r="Y145" s="170"/>
      <c r="Z145" s="170"/>
      <c r="AA145"/>
      <c r="AB145"/>
      <c r="AC145"/>
      <c r="AD145"/>
      <c r="AE145" s="170"/>
      <c r="AF145" s="170"/>
      <c r="AG145"/>
      <c r="AH145"/>
      <c r="AI145"/>
      <c r="AJ145"/>
      <c r="AK145" s="170"/>
      <c r="AL145" s="170"/>
      <c r="AM145"/>
      <c r="AN145"/>
      <c r="AO145"/>
      <c r="AP145"/>
      <c r="AQ145"/>
      <c r="AR145"/>
      <c r="AS145"/>
    </row>
    <row r="146" spans="2:45" s="2" customFormat="1">
      <c r="B146" s="3"/>
      <c r="C146" s="3"/>
      <c r="D146" s="28"/>
      <c r="E146" s="3"/>
      <c r="F146" s="10"/>
      <c r="G146" s="28"/>
      <c r="I146"/>
      <c r="J146"/>
      <c r="K146"/>
      <c r="L146"/>
      <c r="M146" s="152"/>
      <c r="N146" s="236"/>
      <c r="O146" s="86"/>
      <c r="P146"/>
      <c r="Q146"/>
      <c r="R146"/>
      <c r="S146" s="170"/>
      <c r="T146" s="237"/>
      <c r="U146"/>
      <c r="V146"/>
      <c r="W146"/>
      <c r="X146"/>
      <c r="Y146" s="170"/>
      <c r="Z146" s="170"/>
      <c r="AA146"/>
      <c r="AB146"/>
      <c r="AC146"/>
      <c r="AD146"/>
      <c r="AE146" s="170"/>
      <c r="AF146" s="170"/>
      <c r="AG146"/>
      <c r="AH146"/>
      <c r="AI146"/>
      <c r="AJ146"/>
      <c r="AK146" s="170"/>
      <c r="AL146" s="170"/>
      <c r="AM146"/>
      <c r="AN146"/>
      <c r="AO146"/>
      <c r="AP146"/>
      <c r="AQ146"/>
      <c r="AR146"/>
      <c r="AS146"/>
    </row>
    <row r="147" spans="2:45" s="2" customFormat="1">
      <c r="B147" s="3"/>
      <c r="C147" s="3"/>
      <c r="D147" s="28"/>
      <c r="E147" s="3"/>
      <c r="F147" s="10"/>
      <c r="G147" s="28"/>
      <c r="I147"/>
      <c r="J147"/>
      <c r="K147"/>
      <c r="L147"/>
      <c r="M147" s="152"/>
      <c r="N147" s="236"/>
      <c r="O147" s="86"/>
      <c r="P147"/>
      <c r="Q147"/>
      <c r="R147"/>
      <c r="S147" s="170"/>
      <c r="T147" s="237"/>
      <c r="U147"/>
      <c r="V147"/>
      <c r="W147"/>
      <c r="X147"/>
      <c r="Y147" s="170"/>
      <c r="Z147" s="170"/>
      <c r="AA147"/>
      <c r="AB147"/>
      <c r="AC147"/>
      <c r="AD147"/>
      <c r="AE147" s="170"/>
      <c r="AF147" s="170"/>
      <c r="AG147"/>
      <c r="AH147"/>
      <c r="AI147"/>
      <c r="AJ147"/>
      <c r="AK147" s="170"/>
      <c r="AL147" s="170"/>
      <c r="AM147"/>
      <c r="AN147"/>
      <c r="AO147"/>
      <c r="AP147"/>
      <c r="AQ147"/>
      <c r="AR147"/>
      <c r="AS147"/>
    </row>
    <row r="148" spans="2:45" s="2" customFormat="1">
      <c r="B148" s="3"/>
      <c r="C148" s="3"/>
      <c r="D148" s="28"/>
      <c r="E148" s="3"/>
      <c r="F148" s="10"/>
      <c r="G148" s="28"/>
      <c r="I148"/>
      <c r="J148"/>
      <c r="K148"/>
      <c r="L148"/>
      <c r="M148" s="152"/>
      <c r="N148" s="236"/>
      <c r="O148" s="86"/>
      <c r="P148"/>
      <c r="Q148"/>
      <c r="R148"/>
      <c r="S148" s="170"/>
      <c r="T148" s="237"/>
      <c r="U148"/>
      <c r="V148"/>
      <c r="W148"/>
      <c r="X148"/>
      <c r="Y148" s="170"/>
      <c r="Z148" s="170"/>
      <c r="AA148"/>
      <c r="AB148"/>
      <c r="AC148"/>
      <c r="AD148"/>
      <c r="AE148" s="170"/>
      <c r="AF148" s="170"/>
      <c r="AG148"/>
      <c r="AH148"/>
      <c r="AI148"/>
      <c r="AJ148"/>
      <c r="AK148" s="170"/>
      <c r="AL148" s="170"/>
      <c r="AM148"/>
      <c r="AN148"/>
      <c r="AO148"/>
      <c r="AP148"/>
      <c r="AQ148"/>
      <c r="AR148"/>
      <c r="AS148"/>
    </row>
    <row r="149" spans="2:45" s="2" customFormat="1">
      <c r="B149" s="3"/>
      <c r="C149" s="3"/>
      <c r="D149" s="28"/>
      <c r="E149" s="3"/>
      <c r="F149" s="10"/>
      <c r="G149" s="28"/>
      <c r="I149"/>
      <c r="J149"/>
      <c r="K149"/>
      <c r="L149"/>
      <c r="M149" s="152"/>
      <c r="N149" s="236"/>
      <c r="O149" s="86"/>
      <c r="P149"/>
      <c r="Q149"/>
      <c r="R149"/>
      <c r="S149" s="170"/>
      <c r="T149" s="237"/>
      <c r="U149"/>
      <c r="V149"/>
      <c r="W149"/>
      <c r="X149"/>
      <c r="Y149" s="170"/>
      <c r="Z149" s="170"/>
      <c r="AA149"/>
      <c r="AB149"/>
      <c r="AC149"/>
      <c r="AD149"/>
      <c r="AE149" s="170"/>
      <c r="AF149" s="170"/>
      <c r="AG149"/>
      <c r="AH149"/>
      <c r="AI149"/>
      <c r="AJ149"/>
      <c r="AK149" s="170"/>
      <c r="AL149" s="170"/>
      <c r="AM149"/>
      <c r="AN149"/>
      <c r="AO149"/>
      <c r="AP149"/>
      <c r="AQ149"/>
      <c r="AR149"/>
      <c r="AS149"/>
    </row>
    <row r="150" spans="2:45" s="2" customFormat="1">
      <c r="B150" s="3"/>
      <c r="C150" s="3"/>
      <c r="D150" s="28"/>
      <c r="E150" s="3"/>
      <c r="F150" s="10"/>
      <c r="G150" s="28"/>
      <c r="I150"/>
      <c r="J150"/>
      <c r="K150"/>
      <c r="L150"/>
      <c r="M150" s="152"/>
      <c r="N150" s="236"/>
      <c r="O150" s="86"/>
      <c r="P150"/>
      <c r="Q150"/>
      <c r="R150"/>
      <c r="S150" s="170"/>
      <c r="T150" s="237"/>
      <c r="U150"/>
      <c r="V150"/>
      <c r="W150"/>
      <c r="X150"/>
      <c r="Y150" s="170"/>
      <c r="Z150" s="170"/>
      <c r="AA150"/>
      <c r="AB150"/>
      <c r="AC150"/>
      <c r="AD150"/>
      <c r="AE150" s="170"/>
      <c r="AF150" s="170"/>
      <c r="AG150"/>
      <c r="AH150"/>
      <c r="AI150"/>
      <c r="AJ150"/>
      <c r="AK150" s="170"/>
      <c r="AL150" s="170"/>
      <c r="AM150"/>
      <c r="AN150"/>
      <c r="AO150"/>
      <c r="AP150"/>
      <c r="AQ150"/>
      <c r="AR150"/>
      <c r="AS150"/>
    </row>
    <row r="151" spans="2:45" s="2" customFormat="1">
      <c r="B151" s="3"/>
      <c r="C151" s="3"/>
      <c r="D151" s="28"/>
      <c r="E151" s="3"/>
      <c r="F151" s="10"/>
      <c r="G151" s="28"/>
      <c r="I151"/>
      <c r="J151"/>
      <c r="K151"/>
      <c r="L151"/>
      <c r="M151" s="152"/>
      <c r="N151" s="236"/>
      <c r="O151" s="86"/>
      <c r="P151"/>
      <c r="Q151"/>
      <c r="R151"/>
      <c r="S151" s="170"/>
      <c r="T151" s="237"/>
      <c r="U151"/>
      <c r="V151"/>
      <c r="W151"/>
      <c r="X151"/>
      <c r="Y151" s="170"/>
      <c r="Z151" s="170"/>
      <c r="AA151"/>
      <c r="AB151"/>
      <c r="AC151"/>
      <c r="AD151"/>
      <c r="AE151" s="170"/>
      <c r="AF151" s="170"/>
      <c r="AG151"/>
      <c r="AH151"/>
      <c r="AI151"/>
      <c r="AJ151"/>
      <c r="AK151" s="170"/>
      <c r="AL151" s="170"/>
      <c r="AM151"/>
      <c r="AN151"/>
      <c r="AO151"/>
      <c r="AP151"/>
      <c r="AQ151"/>
      <c r="AR151"/>
      <c r="AS151"/>
    </row>
    <row r="152" spans="2:45" s="2" customFormat="1">
      <c r="B152" s="3"/>
      <c r="C152" s="3"/>
      <c r="D152" s="28"/>
      <c r="E152" s="3"/>
      <c r="F152" s="10"/>
      <c r="G152" s="28"/>
      <c r="I152"/>
      <c r="J152"/>
      <c r="K152"/>
      <c r="L152"/>
      <c r="M152" s="152"/>
      <c r="N152" s="236"/>
      <c r="O152" s="86"/>
      <c r="P152"/>
      <c r="Q152"/>
      <c r="R152"/>
      <c r="S152" s="170"/>
      <c r="T152" s="237"/>
      <c r="U152"/>
      <c r="V152"/>
      <c r="W152"/>
      <c r="X152"/>
      <c r="Y152" s="170"/>
      <c r="Z152" s="170"/>
      <c r="AA152"/>
      <c r="AB152"/>
      <c r="AC152"/>
      <c r="AD152"/>
      <c r="AE152" s="170"/>
      <c r="AF152" s="170"/>
      <c r="AG152"/>
      <c r="AH152"/>
      <c r="AI152"/>
      <c r="AJ152"/>
      <c r="AK152" s="170"/>
      <c r="AL152" s="170"/>
      <c r="AM152"/>
      <c r="AN152"/>
      <c r="AO152"/>
      <c r="AP152"/>
      <c r="AQ152"/>
      <c r="AR152"/>
      <c r="AS152"/>
    </row>
    <row r="153" spans="2:45" s="2" customFormat="1">
      <c r="B153" s="3"/>
      <c r="C153" s="3"/>
      <c r="D153" s="28"/>
      <c r="E153" s="3"/>
      <c r="F153" s="10"/>
      <c r="G153" s="28"/>
      <c r="I153"/>
      <c r="J153"/>
      <c r="K153"/>
      <c r="L153"/>
      <c r="M153" s="152"/>
      <c r="N153" s="236"/>
      <c r="O153" s="86"/>
      <c r="P153"/>
      <c r="Q153"/>
      <c r="R153"/>
      <c r="S153" s="170"/>
      <c r="T153" s="237"/>
      <c r="U153"/>
      <c r="V153"/>
      <c r="W153"/>
      <c r="X153"/>
      <c r="Y153" s="170"/>
      <c r="Z153" s="170"/>
      <c r="AA153"/>
      <c r="AB153"/>
      <c r="AC153"/>
      <c r="AD153"/>
      <c r="AE153" s="170"/>
      <c r="AF153" s="170"/>
      <c r="AG153"/>
      <c r="AH153"/>
      <c r="AI153"/>
      <c r="AJ153"/>
      <c r="AK153" s="170"/>
      <c r="AL153" s="170"/>
      <c r="AM153"/>
      <c r="AN153"/>
      <c r="AO153"/>
      <c r="AP153"/>
      <c r="AQ153"/>
      <c r="AR153"/>
      <c r="AS153"/>
    </row>
    <row r="154" spans="2:45" s="2" customFormat="1">
      <c r="B154" s="3"/>
      <c r="C154" s="3"/>
      <c r="D154" s="28"/>
      <c r="E154" s="3"/>
      <c r="F154" s="10"/>
      <c r="G154" s="28"/>
      <c r="I154"/>
      <c r="J154"/>
      <c r="K154"/>
      <c r="L154"/>
      <c r="M154" s="152"/>
      <c r="N154" s="236"/>
      <c r="O154" s="86"/>
      <c r="P154"/>
      <c r="Q154"/>
      <c r="R154"/>
      <c r="S154" s="170"/>
      <c r="T154" s="237"/>
      <c r="U154"/>
      <c r="V154"/>
      <c r="W154"/>
      <c r="X154"/>
      <c r="Y154" s="170"/>
      <c r="Z154" s="170"/>
      <c r="AA154"/>
      <c r="AB154"/>
      <c r="AC154"/>
      <c r="AD154"/>
      <c r="AE154" s="170"/>
      <c r="AF154" s="170"/>
      <c r="AG154"/>
      <c r="AH154"/>
      <c r="AI154"/>
      <c r="AJ154"/>
      <c r="AK154" s="170"/>
      <c r="AL154" s="170"/>
      <c r="AM154"/>
      <c r="AN154"/>
      <c r="AO154"/>
      <c r="AP154"/>
      <c r="AQ154"/>
      <c r="AR154"/>
      <c r="AS154"/>
    </row>
    <row r="155" spans="2:45" s="2" customFormat="1">
      <c r="B155" s="3"/>
      <c r="C155" s="3"/>
      <c r="D155" s="28"/>
      <c r="E155" s="3"/>
      <c r="F155" s="10"/>
      <c r="G155" s="28"/>
      <c r="I155"/>
      <c r="J155"/>
      <c r="K155"/>
      <c r="L155"/>
      <c r="M155" s="152"/>
      <c r="N155" s="236"/>
      <c r="O155" s="86"/>
      <c r="P155"/>
      <c r="Q155"/>
      <c r="R155"/>
      <c r="S155" s="170"/>
      <c r="T155" s="237"/>
      <c r="U155"/>
      <c r="V155"/>
      <c r="W155"/>
      <c r="X155"/>
      <c r="Y155" s="170"/>
      <c r="Z155" s="170"/>
      <c r="AA155"/>
      <c r="AB155"/>
      <c r="AC155"/>
      <c r="AD155"/>
      <c r="AE155" s="170"/>
      <c r="AF155" s="170"/>
      <c r="AG155"/>
      <c r="AH155"/>
      <c r="AI155"/>
      <c r="AJ155"/>
      <c r="AK155" s="170"/>
      <c r="AL155" s="170"/>
      <c r="AM155"/>
      <c r="AN155"/>
      <c r="AO155"/>
      <c r="AP155"/>
      <c r="AQ155"/>
      <c r="AR155"/>
      <c r="AS155"/>
    </row>
    <row r="156" spans="2:45" s="2" customFormat="1">
      <c r="B156" s="3"/>
      <c r="C156" s="3"/>
      <c r="D156" s="28"/>
      <c r="E156" s="3"/>
      <c r="F156" s="10"/>
      <c r="G156" s="28"/>
      <c r="I156"/>
      <c r="J156"/>
      <c r="K156"/>
      <c r="L156"/>
      <c r="M156" s="152"/>
      <c r="N156" s="236"/>
      <c r="O156" s="86"/>
      <c r="P156"/>
      <c r="Q156"/>
      <c r="R156"/>
      <c r="S156" s="170"/>
      <c r="T156" s="237"/>
      <c r="U156"/>
      <c r="V156"/>
      <c r="W156"/>
      <c r="X156"/>
      <c r="Y156" s="170"/>
      <c r="Z156" s="170"/>
      <c r="AA156"/>
      <c r="AB156"/>
      <c r="AC156"/>
      <c r="AD156"/>
      <c r="AE156" s="170"/>
      <c r="AF156" s="170"/>
      <c r="AG156"/>
      <c r="AH156"/>
      <c r="AI156"/>
      <c r="AJ156"/>
      <c r="AK156" s="170"/>
      <c r="AL156" s="170"/>
      <c r="AM156"/>
      <c r="AN156"/>
      <c r="AO156"/>
      <c r="AP156"/>
      <c r="AQ156"/>
      <c r="AR156"/>
      <c r="AS156"/>
    </row>
    <row r="157" spans="2:45" s="2" customFormat="1">
      <c r="B157" s="3"/>
      <c r="C157" s="3"/>
      <c r="D157" s="28"/>
      <c r="E157" s="3"/>
      <c r="F157" s="10"/>
      <c r="G157" s="28"/>
      <c r="I157"/>
      <c r="J157"/>
      <c r="K157"/>
      <c r="L157"/>
      <c r="M157" s="152"/>
      <c r="N157" s="236"/>
      <c r="O157" s="86"/>
      <c r="P157"/>
      <c r="Q157"/>
      <c r="R157"/>
      <c r="S157" s="170"/>
      <c r="T157" s="237"/>
      <c r="U157"/>
      <c r="V157"/>
      <c r="W157"/>
      <c r="X157"/>
      <c r="Y157" s="170"/>
      <c r="Z157" s="170"/>
      <c r="AA157"/>
      <c r="AB157"/>
      <c r="AC157"/>
      <c r="AD157"/>
      <c r="AE157" s="170"/>
      <c r="AF157" s="170"/>
      <c r="AG157"/>
      <c r="AH157"/>
      <c r="AI157"/>
      <c r="AJ157"/>
      <c r="AK157" s="170"/>
      <c r="AL157" s="170"/>
      <c r="AM157"/>
      <c r="AN157"/>
      <c r="AO157"/>
      <c r="AP157"/>
      <c r="AQ157"/>
      <c r="AR157"/>
      <c r="AS157"/>
    </row>
    <row r="158" spans="2:45" s="2" customFormat="1">
      <c r="B158" s="3"/>
      <c r="C158" s="3"/>
      <c r="D158" s="28"/>
      <c r="E158" s="3"/>
      <c r="F158" s="10"/>
      <c r="G158" s="28"/>
      <c r="I158"/>
      <c r="J158"/>
      <c r="K158"/>
      <c r="L158"/>
      <c r="M158" s="152"/>
      <c r="N158" s="236"/>
      <c r="O158" s="86"/>
      <c r="P158"/>
      <c r="Q158"/>
      <c r="R158"/>
      <c r="S158" s="170"/>
      <c r="T158" s="237"/>
      <c r="U158"/>
      <c r="V158"/>
      <c r="W158"/>
      <c r="X158"/>
      <c r="Y158" s="170"/>
      <c r="Z158" s="170"/>
      <c r="AA158"/>
      <c r="AB158"/>
      <c r="AC158"/>
      <c r="AD158"/>
      <c r="AE158" s="170"/>
      <c r="AF158" s="170"/>
      <c r="AG158"/>
      <c r="AH158"/>
      <c r="AI158"/>
      <c r="AJ158"/>
      <c r="AK158" s="170"/>
      <c r="AL158" s="170"/>
      <c r="AM158"/>
      <c r="AN158"/>
      <c r="AO158"/>
      <c r="AP158"/>
      <c r="AQ158"/>
      <c r="AR158"/>
      <c r="AS158"/>
    </row>
    <row r="159" spans="2:45" s="2" customFormat="1">
      <c r="B159" s="3"/>
      <c r="C159" s="3"/>
      <c r="D159" s="28"/>
      <c r="E159" s="3"/>
      <c r="F159" s="10"/>
      <c r="G159" s="28"/>
      <c r="I159"/>
      <c r="J159"/>
      <c r="K159"/>
      <c r="L159"/>
      <c r="M159" s="152"/>
      <c r="N159" s="236"/>
      <c r="O159" s="86"/>
      <c r="P159"/>
      <c r="Q159"/>
      <c r="R159"/>
      <c r="S159" s="170"/>
      <c r="T159" s="237"/>
      <c r="U159"/>
      <c r="V159"/>
      <c r="W159"/>
      <c r="X159"/>
      <c r="Y159" s="170"/>
      <c r="Z159" s="170"/>
      <c r="AA159"/>
      <c r="AB159"/>
      <c r="AC159"/>
      <c r="AD159"/>
      <c r="AE159" s="170"/>
      <c r="AF159" s="170"/>
      <c r="AG159"/>
      <c r="AH159"/>
      <c r="AI159"/>
      <c r="AJ159"/>
      <c r="AK159" s="170"/>
      <c r="AL159" s="170"/>
      <c r="AM159"/>
      <c r="AN159"/>
      <c r="AO159"/>
      <c r="AP159"/>
      <c r="AQ159"/>
      <c r="AR159"/>
      <c r="AS159"/>
    </row>
    <row r="160" spans="2:45" s="2" customFormat="1">
      <c r="B160" s="3"/>
      <c r="C160" s="3"/>
      <c r="D160" s="28"/>
      <c r="E160" s="3"/>
      <c r="F160" s="10"/>
      <c r="G160" s="28"/>
      <c r="I160"/>
      <c r="J160"/>
      <c r="K160"/>
      <c r="L160"/>
      <c r="M160" s="152"/>
      <c r="N160" s="236"/>
      <c r="O160" s="86"/>
      <c r="P160"/>
      <c r="Q160"/>
      <c r="R160"/>
      <c r="S160" s="170"/>
      <c r="T160" s="237"/>
      <c r="U160"/>
      <c r="V160"/>
      <c r="W160"/>
      <c r="X160"/>
      <c r="Y160" s="170"/>
      <c r="Z160" s="170"/>
      <c r="AA160"/>
      <c r="AB160"/>
      <c r="AC160"/>
      <c r="AD160"/>
      <c r="AE160" s="170"/>
      <c r="AF160" s="170"/>
      <c r="AG160"/>
      <c r="AH160"/>
      <c r="AI160"/>
      <c r="AJ160"/>
      <c r="AK160" s="170"/>
      <c r="AL160" s="170"/>
      <c r="AM160"/>
      <c r="AN160"/>
      <c r="AO160"/>
      <c r="AP160"/>
      <c r="AQ160"/>
      <c r="AR160"/>
      <c r="AS160"/>
    </row>
    <row r="161" spans="2:45" s="2" customFormat="1">
      <c r="B161" s="3"/>
      <c r="C161" s="3"/>
      <c r="D161" s="28"/>
      <c r="E161" s="3"/>
      <c r="F161" s="10"/>
      <c r="G161" s="28"/>
      <c r="I161"/>
      <c r="J161"/>
      <c r="K161"/>
      <c r="L161"/>
      <c r="M161" s="152"/>
      <c r="N161" s="236"/>
      <c r="O161" s="86"/>
      <c r="P161"/>
      <c r="Q161"/>
      <c r="R161"/>
      <c r="S161" s="170"/>
      <c r="T161" s="237"/>
      <c r="U161"/>
      <c r="V161"/>
      <c r="W161"/>
      <c r="X161"/>
      <c r="Y161" s="170"/>
      <c r="Z161" s="170"/>
      <c r="AA161"/>
      <c r="AB161"/>
      <c r="AC161"/>
      <c r="AD161"/>
      <c r="AE161" s="170"/>
      <c r="AF161" s="170"/>
      <c r="AG161"/>
      <c r="AH161"/>
      <c r="AI161"/>
      <c r="AJ161"/>
      <c r="AK161" s="170"/>
      <c r="AL161" s="170"/>
      <c r="AM161"/>
      <c r="AN161"/>
      <c r="AO161"/>
      <c r="AP161"/>
      <c r="AQ161"/>
      <c r="AR161"/>
      <c r="AS161"/>
    </row>
    <row r="162" spans="2:45" s="2" customFormat="1">
      <c r="B162" s="3"/>
      <c r="C162" s="3"/>
      <c r="D162" s="28"/>
      <c r="E162" s="3"/>
      <c r="F162" s="10"/>
      <c r="G162" s="28"/>
      <c r="I162"/>
      <c r="J162"/>
      <c r="K162"/>
      <c r="L162"/>
      <c r="M162" s="152"/>
      <c r="N162" s="236"/>
      <c r="O162" s="86"/>
      <c r="P162"/>
      <c r="Q162"/>
      <c r="R162"/>
      <c r="S162" s="170"/>
      <c r="T162" s="237"/>
      <c r="U162"/>
      <c r="V162"/>
      <c r="W162"/>
      <c r="X162"/>
      <c r="Y162" s="170"/>
      <c r="Z162" s="170"/>
      <c r="AA162"/>
      <c r="AB162"/>
      <c r="AC162"/>
      <c r="AD162"/>
      <c r="AE162" s="170"/>
      <c r="AF162" s="170"/>
      <c r="AG162"/>
      <c r="AH162"/>
      <c r="AI162"/>
      <c r="AJ162"/>
      <c r="AK162" s="170"/>
      <c r="AL162" s="170"/>
      <c r="AM162"/>
      <c r="AN162"/>
      <c r="AO162"/>
      <c r="AP162"/>
      <c r="AQ162"/>
      <c r="AR162"/>
      <c r="AS162"/>
    </row>
    <row r="163" spans="2:45" s="2" customFormat="1">
      <c r="B163" s="3"/>
      <c r="C163" s="3"/>
      <c r="D163" s="28"/>
      <c r="E163" s="3"/>
      <c r="F163" s="10"/>
      <c r="G163" s="28"/>
      <c r="I163"/>
      <c r="J163"/>
      <c r="K163"/>
      <c r="L163"/>
      <c r="M163" s="152"/>
      <c r="N163" s="236"/>
      <c r="O163" s="86"/>
      <c r="P163"/>
      <c r="Q163"/>
      <c r="R163"/>
      <c r="S163" s="170"/>
      <c r="T163" s="237"/>
      <c r="U163"/>
      <c r="V163"/>
      <c r="W163"/>
      <c r="X163"/>
      <c r="Y163" s="170"/>
      <c r="Z163" s="170"/>
      <c r="AA163"/>
      <c r="AB163"/>
      <c r="AC163"/>
      <c r="AD163"/>
      <c r="AE163" s="170"/>
      <c r="AF163" s="170"/>
      <c r="AG163"/>
      <c r="AH163"/>
      <c r="AI163"/>
      <c r="AJ163"/>
      <c r="AK163" s="170"/>
      <c r="AL163" s="170"/>
      <c r="AM163"/>
      <c r="AN163"/>
      <c r="AO163"/>
      <c r="AP163"/>
      <c r="AQ163"/>
      <c r="AR163"/>
      <c r="AS163"/>
    </row>
    <row r="164" spans="2:45" s="2" customFormat="1">
      <c r="B164" s="3"/>
      <c r="C164" s="3"/>
      <c r="D164" s="28"/>
      <c r="E164" s="3"/>
      <c r="F164" s="10"/>
      <c r="G164" s="28"/>
      <c r="I164"/>
      <c r="J164"/>
      <c r="K164"/>
      <c r="L164"/>
      <c r="M164" s="152"/>
      <c r="N164" s="236"/>
      <c r="O164" s="86"/>
      <c r="P164"/>
      <c r="Q164"/>
      <c r="R164"/>
      <c r="S164" s="170"/>
      <c r="T164" s="237"/>
      <c r="U164"/>
      <c r="V164"/>
      <c r="W164"/>
      <c r="X164"/>
      <c r="Y164" s="170"/>
      <c r="Z164" s="170"/>
      <c r="AA164"/>
      <c r="AB164"/>
      <c r="AC164"/>
      <c r="AD164"/>
      <c r="AE164" s="170"/>
      <c r="AF164" s="170"/>
      <c r="AG164"/>
      <c r="AH164"/>
      <c r="AI164"/>
      <c r="AJ164"/>
      <c r="AK164" s="170"/>
      <c r="AL164" s="170"/>
      <c r="AM164"/>
      <c r="AN164"/>
      <c r="AO164"/>
      <c r="AP164"/>
      <c r="AQ164"/>
      <c r="AR164"/>
      <c r="AS164"/>
    </row>
    <row r="165" spans="2:45" s="2" customFormat="1">
      <c r="B165" s="3"/>
      <c r="C165" s="3"/>
      <c r="D165" s="28"/>
      <c r="E165" s="3"/>
      <c r="F165" s="10"/>
      <c r="G165" s="28"/>
      <c r="I165"/>
      <c r="J165"/>
      <c r="K165"/>
      <c r="L165"/>
      <c r="M165" s="152"/>
      <c r="N165" s="236"/>
      <c r="O165" s="86"/>
      <c r="P165"/>
      <c r="Q165"/>
      <c r="R165"/>
      <c r="S165" s="170"/>
      <c r="T165" s="237"/>
      <c r="U165"/>
      <c r="V165"/>
      <c r="W165"/>
      <c r="X165"/>
      <c r="Y165" s="170"/>
      <c r="Z165" s="170"/>
      <c r="AA165"/>
      <c r="AB165"/>
      <c r="AC165"/>
      <c r="AD165"/>
      <c r="AE165" s="170"/>
      <c r="AF165" s="170"/>
      <c r="AG165"/>
      <c r="AH165"/>
      <c r="AI165"/>
      <c r="AJ165"/>
      <c r="AK165" s="170"/>
      <c r="AL165" s="170"/>
      <c r="AM165"/>
      <c r="AN165"/>
      <c r="AO165"/>
      <c r="AP165"/>
      <c r="AQ165"/>
      <c r="AR165"/>
      <c r="AS165"/>
    </row>
    <row r="166" spans="2:45" s="2" customFormat="1">
      <c r="B166" s="3"/>
      <c r="C166" s="3"/>
      <c r="D166" s="28"/>
      <c r="E166" s="3"/>
      <c r="F166" s="10"/>
      <c r="G166" s="28"/>
      <c r="I166"/>
      <c r="J166"/>
      <c r="K166"/>
      <c r="L166"/>
      <c r="M166" s="152"/>
      <c r="N166" s="236"/>
      <c r="O166" s="86"/>
      <c r="P166"/>
      <c r="Q166"/>
      <c r="R166"/>
      <c r="S166" s="170"/>
      <c r="T166" s="237"/>
      <c r="U166"/>
      <c r="V166"/>
      <c r="W166"/>
      <c r="X166"/>
      <c r="Y166" s="170"/>
      <c r="Z166" s="170"/>
      <c r="AA166"/>
      <c r="AB166"/>
      <c r="AC166"/>
      <c r="AD166"/>
      <c r="AE166" s="170"/>
      <c r="AF166" s="170"/>
      <c r="AG166"/>
      <c r="AH166"/>
      <c r="AI166"/>
      <c r="AJ166"/>
      <c r="AK166" s="170"/>
      <c r="AL166" s="170"/>
      <c r="AM166"/>
      <c r="AN166"/>
      <c r="AO166"/>
      <c r="AP166"/>
      <c r="AQ166"/>
      <c r="AR166"/>
      <c r="AS166"/>
    </row>
    <row r="167" spans="2:45" s="2" customFormat="1">
      <c r="B167" s="3"/>
      <c r="C167" s="3"/>
      <c r="D167" s="28"/>
      <c r="E167" s="3"/>
      <c r="F167" s="10"/>
      <c r="G167" s="28"/>
      <c r="I167"/>
      <c r="J167"/>
      <c r="K167"/>
      <c r="L167"/>
      <c r="M167" s="152"/>
      <c r="N167" s="236"/>
      <c r="O167" s="86"/>
      <c r="P167"/>
      <c r="Q167"/>
      <c r="R167"/>
      <c r="S167" s="170"/>
      <c r="T167" s="237"/>
      <c r="U167"/>
      <c r="V167"/>
      <c r="W167"/>
      <c r="X167"/>
      <c r="Y167" s="170"/>
      <c r="Z167" s="170"/>
      <c r="AA167"/>
      <c r="AB167"/>
      <c r="AC167"/>
      <c r="AD167"/>
      <c r="AE167" s="170"/>
      <c r="AF167" s="170"/>
      <c r="AG167"/>
      <c r="AH167"/>
      <c r="AI167"/>
      <c r="AJ167"/>
      <c r="AK167" s="170"/>
      <c r="AL167" s="170"/>
      <c r="AM167"/>
      <c r="AN167"/>
      <c r="AO167"/>
      <c r="AP167"/>
      <c r="AQ167"/>
      <c r="AR167"/>
      <c r="AS167"/>
    </row>
    <row r="168" spans="2:45" s="2" customFormat="1">
      <c r="B168" s="3"/>
      <c r="C168" s="3"/>
      <c r="D168" s="28"/>
      <c r="E168" s="3"/>
      <c r="F168" s="10"/>
      <c r="G168" s="28"/>
      <c r="I168"/>
      <c r="J168"/>
      <c r="K168"/>
      <c r="L168"/>
      <c r="M168" s="152"/>
      <c r="N168" s="236"/>
      <c r="O168" s="86"/>
      <c r="P168"/>
      <c r="Q168"/>
      <c r="R168"/>
      <c r="S168" s="170"/>
      <c r="T168" s="237"/>
      <c r="U168"/>
      <c r="V168"/>
      <c r="W168"/>
      <c r="X168"/>
      <c r="Y168" s="170"/>
      <c r="Z168" s="170"/>
      <c r="AA168"/>
      <c r="AB168"/>
      <c r="AC168"/>
      <c r="AD168"/>
      <c r="AE168" s="170"/>
      <c r="AF168" s="170"/>
      <c r="AG168"/>
      <c r="AH168"/>
      <c r="AI168"/>
      <c r="AJ168"/>
      <c r="AK168" s="170"/>
      <c r="AL168" s="170"/>
      <c r="AM168"/>
      <c r="AN168"/>
      <c r="AO168"/>
      <c r="AP168"/>
      <c r="AQ168"/>
      <c r="AR168"/>
      <c r="AS168"/>
    </row>
    <row r="169" spans="2:45" s="2" customFormat="1">
      <c r="B169" s="3"/>
      <c r="C169" s="3"/>
      <c r="D169" s="28"/>
      <c r="E169" s="3"/>
      <c r="F169" s="10"/>
      <c r="G169" s="28"/>
      <c r="I169"/>
      <c r="J169"/>
      <c r="K169"/>
      <c r="L169"/>
      <c r="M169" s="152"/>
      <c r="N169" s="236"/>
      <c r="O169" s="86"/>
      <c r="P169"/>
      <c r="Q169"/>
      <c r="R169"/>
      <c r="S169" s="170"/>
      <c r="T169" s="237"/>
      <c r="U169"/>
      <c r="V169"/>
      <c r="W169"/>
      <c r="X169"/>
      <c r="Y169" s="170"/>
      <c r="Z169" s="170"/>
      <c r="AA169"/>
      <c r="AB169"/>
      <c r="AC169"/>
      <c r="AD169"/>
      <c r="AE169" s="170"/>
      <c r="AF169" s="170"/>
      <c r="AG169"/>
      <c r="AH169"/>
      <c r="AI169"/>
      <c r="AJ169"/>
      <c r="AK169" s="170"/>
      <c r="AL169" s="170"/>
      <c r="AM169"/>
      <c r="AN169"/>
      <c r="AO169"/>
      <c r="AP169"/>
      <c r="AQ169"/>
      <c r="AR169"/>
      <c r="AS169"/>
    </row>
    <row r="170" spans="2:45" s="2" customFormat="1">
      <c r="B170" s="3"/>
      <c r="C170" s="3"/>
      <c r="D170" s="28"/>
      <c r="E170" s="3"/>
      <c r="F170" s="10"/>
      <c r="G170" s="28"/>
      <c r="I170"/>
      <c r="J170"/>
      <c r="K170"/>
      <c r="L170"/>
      <c r="M170" s="152"/>
      <c r="N170" s="236"/>
      <c r="O170" s="86"/>
      <c r="P170"/>
      <c r="Q170"/>
      <c r="R170"/>
      <c r="S170" s="170"/>
      <c r="T170" s="237"/>
      <c r="U170"/>
      <c r="V170"/>
      <c r="W170"/>
      <c r="X170"/>
      <c r="Y170" s="170"/>
      <c r="Z170" s="170"/>
      <c r="AA170"/>
      <c r="AB170"/>
      <c r="AC170"/>
      <c r="AD170"/>
      <c r="AE170" s="170"/>
      <c r="AF170" s="170"/>
      <c r="AG170"/>
      <c r="AH170"/>
      <c r="AI170"/>
      <c r="AJ170"/>
      <c r="AK170" s="170"/>
      <c r="AL170" s="170"/>
      <c r="AM170"/>
      <c r="AN170"/>
      <c r="AO170"/>
      <c r="AP170"/>
      <c r="AQ170"/>
      <c r="AR170"/>
      <c r="AS170"/>
    </row>
    <row r="171" spans="2:45" s="2" customFormat="1">
      <c r="B171" s="3"/>
      <c r="C171" s="3"/>
      <c r="D171" s="28"/>
      <c r="E171" s="3"/>
      <c r="F171" s="10"/>
      <c r="G171" s="28"/>
      <c r="I171"/>
      <c r="J171"/>
      <c r="K171"/>
      <c r="L171"/>
      <c r="M171" s="152"/>
      <c r="N171" s="236"/>
      <c r="O171" s="86"/>
      <c r="P171"/>
      <c r="Q171"/>
      <c r="R171"/>
      <c r="S171" s="170"/>
      <c r="T171" s="237"/>
      <c r="U171"/>
      <c r="V171"/>
      <c r="W171"/>
      <c r="X171"/>
      <c r="Y171" s="170"/>
      <c r="Z171" s="170"/>
      <c r="AA171"/>
      <c r="AB171"/>
      <c r="AC171"/>
      <c r="AD171"/>
      <c r="AE171" s="170"/>
      <c r="AF171" s="170"/>
      <c r="AG171"/>
      <c r="AH171"/>
      <c r="AI171"/>
      <c r="AJ171"/>
      <c r="AK171" s="170"/>
      <c r="AL171" s="170"/>
      <c r="AM171"/>
      <c r="AN171"/>
      <c r="AO171"/>
      <c r="AP171"/>
      <c r="AQ171"/>
      <c r="AR171"/>
      <c r="AS171"/>
    </row>
    <row r="172" spans="2:45" s="2" customFormat="1">
      <c r="B172" s="3"/>
      <c r="C172" s="3"/>
      <c r="D172" s="28"/>
      <c r="E172" s="3"/>
      <c r="F172" s="10"/>
      <c r="G172" s="28"/>
      <c r="I172"/>
      <c r="J172"/>
      <c r="K172"/>
      <c r="L172"/>
      <c r="M172" s="152"/>
      <c r="N172" s="236"/>
      <c r="O172" s="86"/>
      <c r="P172"/>
      <c r="Q172"/>
      <c r="R172"/>
      <c r="S172" s="170"/>
      <c r="T172" s="237"/>
      <c r="U172"/>
      <c r="V172"/>
      <c r="W172"/>
      <c r="X172"/>
      <c r="Y172" s="170"/>
      <c r="Z172" s="170"/>
      <c r="AA172"/>
      <c r="AB172"/>
      <c r="AC172"/>
      <c r="AD172"/>
      <c r="AE172" s="170"/>
      <c r="AF172" s="170"/>
      <c r="AG172"/>
      <c r="AH172"/>
      <c r="AI172"/>
      <c r="AJ172"/>
      <c r="AK172" s="170"/>
      <c r="AL172" s="170"/>
      <c r="AM172"/>
      <c r="AN172"/>
      <c r="AO172"/>
      <c r="AP172"/>
      <c r="AQ172"/>
      <c r="AR172"/>
      <c r="AS172"/>
    </row>
    <row r="173" spans="2:45" s="2" customFormat="1">
      <c r="B173" s="3"/>
      <c r="C173" s="3"/>
      <c r="D173" s="28"/>
      <c r="E173" s="3"/>
      <c r="F173" s="10"/>
      <c r="G173" s="28"/>
      <c r="I173"/>
      <c r="J173"/>
      <c r="K173"/>
      <c r="L173"/>
      <c r="M173" s="152"/>
      <c r="N173" s="236"/>
      <c r="O173" s="86"/>
      <c r="P173"/>
      <c r="Q173"/>
      <c r="R173"/>
      <c r="S173" s="170"/>
      <c r="T173" s="237"/>
      <c r="U173"/>
      <c r="V173"/>
      <c r="W173"/>
      <c r="X173"/>
      <c r="Y173" s="170"/>
      <c r="Z173" s="170"/>
      <c r="AA173"/>
      <c r="AB173"/>
      <c r="AC173"/>
      <c r="AD173"/>
      <c r="AE173" s="170"/>
      <c r="AF173" s="170"/>
      <c r="AG173"/>
      <c r="AH173"/>
      <c r="AI173"/>
      <c r="AJ173"/>
      <c r="AK173" s="170"/>
      <c r="AL173" s="170"/>
      <c r="AM173"/>
      <c r="AN173"/>
      <c r="AO173"/>
      <c r="AP173"/>
      <c r="AQ173"/>
      <c r="AR173"/>
      <c r="AS173"/>
    </row>
    <row r="174" spans="2:45" s="2" customFormat="1">
      <c r="B174" s="3"/>
      <c r="C174" s="3"/>
      <c r="D174" s="28"/>
      <c r="E174" s="3"/>
      <c r="F174" s="10"/>
      <c r="G174" s="28"/>
      <c r="I174"/>
      <c r="J174"/>
      <c r="K174"/>
      <c r="L174"/>
      <c r="M174" s="152"/>
      <c r="N174" s="236"/>
      <c r="O174" s="86"/>
      <c r="P174"/>
      <c r="Q174"/>
      <c r="R174"/>
      <c r="S174" s="170"/>
      <c r="T174" s="237"/>
      <c r="U174"/>
      <c r="V174"/>
      <c r="W174"/>
      <c r="X174"/>
      <c r="Y174" s="170"/>
      <c r="Z174" s="170"/>
      <c r="AA174"/>
      <c r="AB174"/>
      <c r="AC174"/>
      <c r="AD174"/>
      <c r="AE174" s="170"/>
      <c r="AF174" s="170"/>
      <c r="AG174"/>
      <c r="AH174"/>
      <c r="AI174"/>
      <c r="AJ174"/>
      <c r="AK174" s="170"/>
      <c r="AL174" s="170"/>
      <c r="AM174"/>
      <c r="AN174"/>
      <c r="AO174"/>
      <c r="AP174"/>
      <c r="AQ174"/>
      <c r="AR174"/>
      <c r="AS174"/>
    </row>
    <row r="175" spans="2:45" s="2" customFormat="1">
      <c r="B175" s="3"/>
      <c r="C175" s="3"/>
      <c r="D175" s="28"/>
      <c r="E175" s="3"/>
      <c r="F175" s="10"/>
      <c r="G175" s="28"/>
      <c r="I175"/>
      <c r="J175"/>
      <c r="K175"/>
      <c r="L175"/>
      <c r="M175" s="152"/>
      <c r="N175" s="236"/>
      <c r="O175" s="86"/>
      <c r="P175"/>
      <c r="Q175"/>
      <c r="R175"/>
      <c r="S175" s="170"/>
      <c r="T175" s="237"/>
      <c r="U175"/>
      <c r="V175"/>
      <c r="W175"/>
      <c r="X175"/>
      <c r="Y175" s="170"/>
      <c r="Z175" s="170"/>
      <c r="AA175"/>
      <c r="AB175"/>
      <c r="AC175"/>
      <c r="AD175"/>
      <c r="AE175" s="170"/>
      <c r="AF175" s="170"/>
      <c r="AG175"/>
      <c r="AH175"/>
      <c r="AI175"/>
      <c r="AJ175"/>
      <c r="AK175" s="170"/>
      <c r="AL175" s="170"/>
      <c r="AM175"/>
      <c r="AN175"/>
      <c r="AO175"/>
      <c r="AP175"/>
      <c r="AQ175"/>
      <c r="AR175"/>
      <c r="AS175"/>
    </row>
    <row r="176" spans="2:45" s="2" customFormat="1">
      <c r="B176" s="3"/>
      <c r="C176" s="3"/>
      <c r="D176" s="28"/>
      <c r="E176" s="3"/>
      <c r="F176" s="10"/>
      <c r="G176" s="28"/>
      <c r="I176"/>
      <c r="J176"/>
      <c r="K176"/>
      <c r="L176"/>
      <c r="M176" s="152"/>
      <c r="N176" s="236"/>
      <c r="O176" s="86"/>
      <c r="P176"/>
      <c r="Q176"/>
      <c r="R176"/>
      <c r="S176" s="170"/>
      <c r="T176" s="237"/>
      <c r="U176"/>
      <c r="V176"/>
      <c r="W176"/>
      <c r="X176"/>
      <c r="Y176" s="170"/>
      <c r="Z176" s="170"/>
      <c r="AA176"/>
      <c r="AB176"/>
      <c r="AC176"/>
      <c r="AD176"/>
      <c r="AE176" s="170"/>
      <c r="AF176" s="170"/>
      <c r="AG176"/>
      <c r="AH176"/>
      <c r="AI176"/>
      <c r="AJ176"/>
      <c r="AK176" s="170"/>
      <c r="AL176" s="170"/>
      <c r="AM176"/>
      <c r="AN176"/>
      <c r="AO176"/>
      <c r="AP176"/>
      <c r="AQ176"/>
      <c r="AR176"/>
      <c r="AS176"/>
    </row>
    <row r="177" spans="2:45" s="2" customFormat="1">
      <c r="B177" s="3"/>
      <c r="C177" s="3"/>
      <c r="D177" s="28"/>
      <c r="E177" s="3"/>
      <c r="F177" s="10"/>
      <c r="G177" s="28"/>
      <c r="I177"/>
      <c r="J177"/>
      <c r="K177"/>
      <c r="L177"/>
      <c r="M177" s="152"/>
      <c r="N177" s="236"/>
      <c r="O177" s="86"/>
      <c r="P177"/>
      <c r="Q177"/>
      <c r="R177"/>
      <c r="S177" s="170"/>
      <c r="T177" s="237"/>
      <c r="U177"/>
      <c r="V177"/>
      <c r="W177"/>
      <c r="X177"/>
      <c r="Y177" s="170"/>
      <c r="Z177" s="170"/>
      <c r="AA177"/>
      <c r="AB177"/>
      <c r="AC177"/>
      <c r="AD177"/>
      <c r="AE177" s="170"/>
      <c r="AF177" s="170"/>
      <c r="AG177"/>
      <c r="AH177"/>
      <c r="AI177"/>
      <c r="AJ177"/>
      <c r="AK177" s="170"/>
      <c r="AL177" s="170"/>
      <c r="AM177"/>
      <c r="AN177"/>
      <c r="AO177"/>
      <c r="AP177"/>
      <c r="AQ177"/>
      <c r="AR177"/>
      <c r="AS177"/>
    </row>
    <row r="178" spans="2:45" s="2" customFormat="1">
      <c r="B178" s="3"/>
      <c r="C178" s="3"/>
      <c r="D178" s="28"/>
      <c r="E178" s="3"/>
      <c r="F178" s="10"/>
      <c r="G178" s="28"/>
      <c r="I178"/>
      <c r="J178"/>
      <c r="K178"/>
      <c r="L178"/>
      <c r="M178" s="152"/>
      <c r="N178" s="236"/>
      <c r="O178" s="86"/>
      <c r="P178"/>
      <c r="Q178"/>
      <c r="R178"/>
      <c r="S178" s="170"/>
      <c r="T178" s="237"/>
      <c r="U178"/>
      <c r="V178"/>
      <c r="W178"/>
      <c r="X178"/>
      <c r="Y178" s="170"/>
      <c r="Z178" s="170"/>
      <c r="AA178"/>
      <c r="AB178"/>
      <c r="AC178"/>
      <c r="AD178"/>
      <c r="AE178" s="170"/>
      <c r="AF178" s="170"/>
      <c r="AG178"/>
      <c r="AH178"/>
      <c r="AI178"/>
      <c r="AJ178"/>
      <c r="AK178" s="170"/>
      <c r="AL178" s="170"/>
      <c r="AM178"/>
      <c r="AN178"/>
      <c r="AO178"/>
      <c r="AP178"/>
      <c r="AQ178"/>
      <c r="AR178"/>
      <c r="AS178"/>
    </row>
    <row r="179" spans="2:45" s="2" customFormat="1">
      <c r="B179" s="3"/>
      <c r="C179" s="3"/>
      <c r="D179" s="28"/>
      <c r="E179" s="3"/>
      <c r="F179" s="10"/>
      <c r="G179" s="28"/>
      <c r="I179"/>
      <c r="J179"/>
      <c r="K179"/>
      <c r="L179"/>
      <c r="M179" s="152"/>
      <c r="N179" s="236"/>
      <c r="O179" s="86"/>
      <c r="P179"/>
      <c r="Q179"/>
      <c r="R179"/>
      <c r="S179" s="170"/>
      <c r="T179" s="237"/>
      <c r="U179"/>
      <c r="V179"/>
      <c r="W179"/>
      <c r="X179"/>
      <c r="Y179" s="170"/>
      <c r="Z179" s="170"/>
      <c r="AA179"/>
      <c r="AB179"/>
      <c r="AC179"/>
      <c r="AD179"/>
      <c r="AE179" s="170"/>
      <c r="AF179" s="170"/>
      <c r="AG179"/>
      <c r="AH179"/>
      <c r="AI179"/>
      <c r="AJ179"/>
      <c r="AK179" s="170"/>
      <c r="AL179" s="170"/>
      <c r="AM179"/>
      <c r="AN179"/>
      <c r="AO179"/>
      <c r="AP179"/>
      <c r="AQ179"/>
      <c r="AR179"/>
      <c r="AS179"/>
    </row>
    <row r="180" spans="2:45" s="2" customFormat="1">
      <c r="B180" s="3"/>
      <c r="C180" s="3"/>
      <c r="D180" s="28"/>
      <c r="E180" s="3"/>
      <c r="F180" s="10"/>
      <c r="G180" s="28"/>
      <c r="I180"/>
      <c r="J180"/>
      <c r="K180"/>
      <c r="L180"/>
      <c r="M180" s="152"/>
      <c r="N180" s="236"/>
      <c r="O180" s="86"/>
      <c r="P180"/>
      <c r="Q180"/>
      <c r="R180"/>
      <c r="S180" s="170"/>
      <c r="T180" s="237"/>
      <c r="U180"/>
      <c r="V180"/>
      <c r="W180"/>
      <c r="X180"/>
      <c r="Y180" s="170"/>
      <c r="Z180" s="170"/>
      <c r="AA180"/>
      <c r="AB180"/>
      <c r="AC180"/>
      <c r="AD180"/>
      <c r="AE180" s="170"/>
      <c r="AF180" s="170"/>
      <c r="AG180"/>
      <c r="AH180"/>
      <c r="AI180"/>
      <c r="AJ180"/>
      <c r="AK180" s="170"/>
      <c r="AL180" s="170"/>
      <c r="AM180"/>
      <c r="AN180"/>
      <c r="AO180"/>
      <c r="AP180"/>
      <c r="AQ180"/>
      <c r="AR180"/>
      <c r="AS180"/>
    </row>
    <row r="181" spans="2:45" s="2" customFormat="1">
      <c r="B181" s="3"/>
      <c r="C181" s="3"/>
      <c r="D181" s="28"/>
      <c r="E181" s="3"/>
      <c r="F181" s="10"/>
      <c r="G181" s="28"/>
      <c r="I181"/>
      <c r="J181"/>
      <c r="K181"/>
      <c r="L181"/>
      <c r="M181" s="152"/>
      <c r="N181" s="236"/>
      <c r="O181" s="86"/>
      <c r="P181"/>
      <c r="Q181"/>
      <c r="R181"/>
      <c r="S181" s="170"/>
      <c r="T181" s="237"/>
      <c r="U181"/>
      <c r="V181"/>
      <c r="W181"/>
      <c r="X181"/>
      <c r="Y181" s="170"/>
      <c r="Z181" s="170"/>
      <c r="AA181"/>
      <c r="AB181"/>
      <c r="AC181"/>
      <c r="AD181"/>
      <c r="AE181" s="170"/>
      <c r="AF181" s="170"/>
      <c r="AG181"/>
      <c r="AH181"/>
      <c r="AI181"/>
      <c r="AJ181"/>
      <c r="AK181" s="170"/>
      <c r="AL181" s="170"/>
      <c r="AM181"/>
      <c r="AN181"/>
      <c r="AO181"/>
      <c r="AP181"/>
      <c r="AQ181"/>
      <c r="AR181"/>
      <c r="AS181"/>
    </row>
    <row r="182" spans="2:45" s="2" customFormat="1">
      <c r="B182" s="3"/>
      <c r="C182" s="3"/>
      <c r="D182" s="28"/>
      <c r="E182" s="3"/>
      <c r="F182" s="10"/>
      <c r="G182" s="28"/>
      <c r="I182"/>
      <c r="J182"/>
      <c r="K182"/>
      <c r="L182"/>
      <c r="M182" s="152"/>
      <c r="N182" s="236"/>
      <c r="O182" s="86"/>
      <c r="P182"/>
      <c r="Q182"/>
      <c r="R182"/>
      <c r="S182" s="170"/>
      <c r="T182" s="237"/>
      <c r="U182"/>
      <c r="V182"/>
      <c r="W182"/>
      <c r="X182"/>
      <c r="Y182" s="170"/>
      <c r="Z182" s="170"/>
      <c r="AA182"/>
      <c r="AB182"/>
      <c r="AC182"/>
      <c r="AD182"/>
      <c r="AE182" s="170"/>
      <c r="AF182" s="170"/>
      <c r="AG182"/>
      <c r="AH182"/>
      <c r="AI182"/>
      <c r="AJ182"/>
      <c r="AK182" s="170"/>
      <c r="AL182" s="170"/>
      <c r="AM182"/>
      <c r="AN182"/>
      <c r="AO182"/>
      <c r="AP182"/>
      <c r="AQ182"/>
      <c r="AR182"/>
      <c r="AS182"/>
    </row>
    <row r="183" spans="2:45" s="2" customFormat="1">
      <c r="B183" s="3"/>
      <c r="C183" s="3"/>
      <c r="D183" s="28"/>
      <c r="E183" s="3"/>
      <c r="F183" s="10"/>
      <c r="G183" s="28"/>
      <c r="I183"/>
      <c r="J183"/>
      <c r="K183"/>
      <c r="L183"/>
      <c r="M183" s="152"/>
      <c r="N183" s="236"/>
      <c r="O183" s="86"/>
      <c r="P183"/>
      <c r="Q183"/>
      <c r="R183"/>
      <c r="S183" s="170"/>
      <c r="T183" s="237"/>
      <c r="U183"/>
      <c r="V183"/>
      <c r="W183"/>
      <c r="X183"/>
      <c r="Y183" s="170"/>
      <c r="Z183" s="170"/>
      <c r="AA183"/>
      <c r="AB183"/>
      <c r="AC183"/>
      <c r="AD183"/>
      <c r="AE183" s="170"/>
      <c r="AF183" s="170"/>
      <c r="AG183"/>
      <c r="AH183"/>
      <c r="AI183"/>
      <c r="AJ183"/>
      <c r="AK183" s="170"/>
      <c r="AL183" s="170"/>
      <c r="AM183"/>
      <c r="AN183"/>
      <c r="AO183"/>
      <c r="AP183"/>
      <c r="AQ183"/>
      <c r="AR183"/>
      <c r="AS183"/>
    </row>
    <row r="184" spans="2:45" s="2" customFormat="1">
      <c r="B184" s="3"/>
      <c r="C184" s="3"/>
      <c r="D184" s="28"/>
      <c r="E184" s="3"/>
      <c r="F184" s="10"/>
      <c r="G184" s="28"/>
      <c r="I184"/>
      <c r="J184"/>
      <c r="K184"/>
      <c r="L184"/>
      <c r="M184" s="152"/>
      <c r="N184" s="236"/>
      <c r="O184" s="86"/>
      <c r="P184"/>
      <c r="Q184"/>
      <c r="R184"/>
      <c r="S184" s="170"/>
      <c r="T184" s="237"/>
      <c r="U184"/>
      <c r="V184"/>
      <c r="W184"/>
      <c r="X184"/>
      <c r="Y184" s="170"/>
      <c r="Z184" s="170"/>
      <c r="AA184"/>
      <c r="AB184"/>
      <c r="AC184"/>
      <c r="AD184"/>
      <c r="AE184" s="170"/>
      <c r="AF184" s="170"/>
      <c r="AG184"/>
      <c r="AH184"/>
      <c r="AI184"/>
      <c r="AJ184"/>
      <c r="AK184" s="170"/>
      <c r="AL184" s="170"/>
      <c r="AM184"/>
      <c r="AN184"/>
      <c r="AO184"/>
      <c r="AP184"/>
      <c r="AQ184"/>
      <c r="AR184"/>
      <c r="AS184"/>
    </row>
    <row r="185" spans="2:45" s="2" customFormat="1">
      <c r="B185" s="3"/>
      <c r="C185" s="3"/>
      <c r="D185" s="28"/>
      <c r="E185" s="3"/>
      <c r="F185" s="10"/>
      <c r="G185" s="28"/>
      <c r="I185"/>
      <c r="J185"/>
      <c r="K185"/>
      <c r="L185"/>
      <c r="M185" s="152"/>
      <c r="N185" s="236"/>
      <c r="O185" s="86"/>
      <c r="P185"/>
      <c r="Q185"/>
      <c r="R185"/>
      <c r="S185" s="170"/>
      <c r="T185" s="237"/>
      <c r="U185"/>
      <c r="V185"/>
      <c r="W185"/>
      <c r="X185"/>
      <c r="Y185" s="170"/>
      <c r="Z185" s="170"/>
      <c r="AA185"/>
      <c r="AB185"/>
      <c r="AC185"/>
      <c r="AD185"/>
      <c r="AE185" s="170"/>
      <c r="AF185" s="170"/>
      <c r="AG185"/>
      <c r="AH185"/>
      <c r="AI185"/>
      <c r="AJ185"/>
      <c r="AK185" s="170"/>
      <c r="AL185" s="170"/>
      <c r="AM185"/>
      <c r="AN185"/>
      <c r="AO185"/>
      <c r="AP185"/>
      <c r="AQ185"/>
      <c r="AR185"/>
      <c r="AS185"/>
    </row>
    <row r="186" spans="2:45" s="2" customFormat="1">
      <c r="B186" s="3"/>
      <c r="C186" s="3"/>
      <c r="D186" s="28"/>
      <c r="E186" s="3"/>
      <c r="F186" s="10"/>
      <c r="G186" s="28"/>
      <c r="I186"/>
      <c r="J186"/>
      <c r="K186"/>
      <c r="L186"/>
      <c r="M186" s="152"/>
      <c r="N186" s="236"/>
      <c r="O186" s="86"/>
      <c r="P186"/>
      <c r="Q186"/>
      <c r="R186"/>
      <c r="S186" s="170"/>
      <c r="T186" s="237"/>
      <c r="U186"/>
      <c r="V186"/>
      <c r="W186"/>
      <c r="X186"/>
      <c r="Y186" s="170"/>
      <c r="Z186" s="170"/>
      <c r="AA186"/>
      <c r="AB186"/>
      <c r="AC186"/>
      <c r="AD186"/>
      <c r="AE186" s="170"/>
      <c r="AF186" s="170"/>
      <c r="AG186"/>
      <c r="AH186"/>
      <c r="AI186"/>
      <c r="AJ186"/>
      <c r="AK186" s="170"/>
      <c r="AL186" s="170"/>
      <c r="AM186"/>
      <c r="AN186"/>
      <c r="AO186"/>
      <c r="AP186"/>
      <c r="AQ186"/>
      <c r="AR186"/>
      <c r="AS186"/>
    </row>
    <row r="187" spans="2:45" s="2" customFormat="1">
      <c r="B187" s="3"/>
      <c r="C187" s="3"/>
      <c r="D187" s="28"/>
      <c r="E187" s="3"/>
      <c r="F187" s="10"/>
      <c r="G187" s="28"/>
      <c r="I187"/>
      <c r="J187"/>
      <c r="K187"/>
      <c r="L187"/>
      <c r="M187" s="152"/>
      <c r="N187" s="236"/>
      <c r="O187" s="86"/>
      <c r="P187"/>
      <c r="Q187"/>
      <c r="R187"/>
      <c r="S187" s="170"/>
      <c r="T187" s="237"/>
      <c r="U187"/>
      <c r="V187"/>
      <c r="W187"/>
      <c r="X187"/>
      <c r="Y187" s="170"/>
      <c r="Z187" s="170"/>
      <c r="AA187"/>
      <c r="AB187"/>
      <c r="AC187"/>
      <c r="AD187"/>
      <c r="AE187" s="170"/>
      <c r="AF187" s="170"/>
      <c r="AG187"/>
      <c r="AH187"/>
      <c r="AI187"/>
      <c r="AJ187"/>
      <c r="AK187" s="170"/>
      <c r="AL187" s="170"/>
      <c r="AM187"/>
      <c r="AN187"/>
      <c r="AO187"/>
      <c r="AP187"/>
      <c r="AQ187"/>
      <c r="AR187"/>
      <c r="AS187"/>
    </row>
    <row r="188" spans="2:45" s="2" customFormat="1">
      <c r="B188" s="3"/>
      <c r="C188" s="3"/>
      <c r="D188" s="28"/>
      <c r="E188" s="3"/>
      <c r="F188" s="10"/>
      <c r="G188" s="28"/>
      <c r="I188"/>
      <c r="J188"/>
      <c r="K188"/>
      <c r="L188"/>
      <c r="M188" s="152"/>
      <c r="N188" s="236"/>
      <c r="O188" s="86"/>
      <c r="P188"/>
      <c r="Q188"/>
      <c r="R188"/>
      <c r="S188" s="170"/>
      <c r="T188" s="237"/>
      <c r="U188"/>
      <c r="V188"/>
      <c r="W188"/>
      <c r="X188"/>
      <c r="Y188" s="170"/>
      <c r="Z188" s="170"/>
      <c r="AA188"/>
      <c r="AB188"/>
      <c r="AC188"/>
      <c r="AD188"/>
      <c r="AE188" s="170"/>
      <c r="AF188" s="170"/>
      <c r="AG188"/>
      <c r="AH188"/>
      <c r="AI188"/>
      <c r="AJ188"/>
      <c r="AK188" s="170"/>
      <c r="AL188" s="170"/>
      <c r="AM188"/>
      <c r="AN188"/>
      <c r="AO188"/>
      <c r="AP188"/>
      <c r="AQ188"/>
      <c r="AR188"/>
      <c r="AS188"/>
    </row>
    <row r="189" spans="2:45" s="2" customFormat="1">
      <c r="B189" s="3"/>
      <c r="C189" s="3"/>
      <c r="D189" s="28"/>
      <c r="E189" s="3"/>
      <c r="F189" s="10"/>
      <c r="G189" s="28"/>
      <c r="I189"/>
      <c r="J189"/>
      <c r="K189"/>
      <c r="L189"/>
      <c r="M189" s="152"/>
      <c r="N189" s="236"/>
      <c r="O189" s="86"/>
      <c r="P189"/>
      <c r="Q189"/>
      <c r="R189"/>
      <c r="S189" s="170"/>
      <c r="T189" s="237"/>
      <c r="U189"/>
      <c r="V189"/>
      <c r="W189"/>
      <c r="X189"/>
      <c r="Y189" s="170"/>
      <c r="Z189" s="170"/>
      <c r="AA189"/>
      <c r="AB189"/>
      <c r="AC189"/>
      <c r="AD189"/>
      <c r="AE189" s="170"/>
      <c r="AF189" s="170"/>
      <c r="AG189"/>
      <c r="AH189"/>
      <c r="AI189"/>
      <c r="AJ189"/>
      <c r="AK189" s="170"/>
      <c r="AL189" s="170"/>
      <c r="AM189"/>
      <c r="AN189"/>
      <c r="AO189"/>
      <c r="AP189"/>
      <c r="AQ189"/>
      <c r="AR189"/>
      <c r="AS189"/>
    </row>
    <row r="190" spans="2:45" s="2" customFormat="1">
      <c r="B190" s="3"/>
      <c r="C190" s="3"/>
      <c r="D190" s="28"/>
      <c r="E190" s="3"/>
      <c r="F190" s="10"/>
      <c r="G190" s="28"/>
      <c r="I190"/>
      <c r="J190"/>
      <c r="K190"/>
      <c r="L190"/>
      <c r="M190" s="152"/>
      <c r="N190" s="236"/>
      <c r="O190" s="86"/>
      <c r="P190"/>
      <c r="Q190"/>
      <c r="R190"/>
      <c r="S190" s="170"/>
      <c r="T190" s="237"/>
      <c r="U190"/>
      <c r="V190"/>
      <c r="W190"/>
      <c r="X190"/>
      <c r="Y190" s="170"/>
      <c r="Z190" s="170"/>
      <c r="AA190"/>
      <c r="AB190"/>
      <c r="AC190"/>
      <c r="AD190"/>
      <c r="AE190" s="170"/>
      <c r="AF190" s="170"/>
      <c r="AG190"/>
      <c r="AH190"/>
      <c r="AI190"/>
      <c r="AJ190"/>
      <c r="AK190" s="170"/>
      <c r="AL190" s="170"/>
      <c r="AM190"/>
      <c r="AN190"/>
      <c r="AO190"/>
      <c r="AP190"/>
      <c r="AQ190"/>
      <c r="AR190"/>
      <c r="AS190"/>
    </row>
    <row r="191" spans="2:45" s="2" customFormat="1">
      <c r="B191" s="3"/>
      <c r="C191" s="3"/>
      <c r="D191" s="28"/>
      <c r="E191" s="3"/>
      <c r="F191" s="10"/>
      <c r="G191" s="28"/>
      <c r="I191"/>
      <c r="J191"/>
      <c r="K191"/>
      <c r="L191"/>
      <c r="M191" s="152"/>
      <c r="N191" s="236"/>
      <c r="O191" s="86"/>
      <c r="P191"/>
      <c r="Q191"/>
      <c r="R191"/>
      <c r="S191" s="170"/>
      <c r="T191" s="237"/>
      <c r="U191"/>
      <c r="V191"/>
      <c r="W191"/>
      <c r="X191"/>
      <c r="Y191" s="170"/>
      <c r="Z191" s="170"/>
      <c r="AA191"/>
      <c r="AB191"/>
      <c r="AC191"/>
      <c r="AD191"/>
      <c r="AE191" s="170"/>
      <c r="AF191" s="170"/>
      <c r="AG191"/>
      <c r="AH191"/>
      <c r="AI191"/>
      <c r="AJ191"/>
      <c r="AK191" s="170"/>
      <c r="AL191" s="170"/>
      <c r="AM191"/>
      <c r="AN191"/>
      <c r="AO191"/>
      <c r="AP191"/>
      <c r="AQ191"/>
      <c r="AR191"/>
      <c r="AS191"/>
    </row>
    <row r="192" spans="2:45" s="2" customFormat="1">
      <c r="B192" s="3"/>
      <c r="C192" s="3"/>
      <c r="D192" s="28"/>
      <c r="E192" s="3"/>
      <c r="F192" s="10"/>
      <c r="G192" s="28"/>
      <c r="I192"/>
      <c r="J192"/>
      <c r="K192"/>
      <c r="L192"/>
      <c r="M192" s="152"/>
      <c r="N192" s="236"/>
      <c r="O192" s="86"/>
      <c r="P192"/>
      <c r="Q192"/>
      <c r="R192"/>
      <c r="S192" s="170"/>
      <c r="T192" s="237"/>
      <c r="U192"/>
      <c r="V192"/>
      <c r="W192"/>
      <c r="X192"/>
      <c r="Y192" s="170"/>
      <c r="Z192" s="170"/>
      <c r="AA192"/>
      <c r="AB192"/>
      <c r="AC192"/>
      <c r="AD192"/>
      <c r="AE192" s="170"/>
      <c r="AF192" s="170"/>
      <c r="AG192"/>
      <c r="AH192"/>
      <c r="AI192"/>
      <c r="AJ192"/>
      <c r="AK192" s="170"/>
      <c r="AL192" s="170"/>
      <c r="AM192"/>
      <c r="AN192"/>
      <c r="AO192"/>
      <c r="AP192"/>
      <c r="AQ192"/>
      <c r="AR192"/>
      <c r="AS192"/>
    </row>
    <row r="193" spans="2:45" s="2" customFormat="1">
      <c r="B193" s="3"/>
      <c r="C193" s="3"/>
      <c r="D193" s="28"/>
      <c r="E193" s="3"/>
      <c r="F193" s="10"/>
      <c r="G193" s="28"/>
      <c r="I193"/>
      <c r="J193"/>
      <c r="K193"/>
      <c r="L193"/>
      <c r="M193" s="152"/>
      <c r="N193" s="236"/>
      <c r="O193" s="86"/>
      <c r="P193"/>
      <c r="Q193"/>
      <c r="R193"/>
      <c r="S193" s="170"/>
      <c r="T193" s="237"/>
      <c r="U193"/>
      <c r="V193"/>
      <c r="W193"/>
      <c r="X193"/>
      <c r="Y193" s="170"/>
      <c r="Z193" s="170"/>
      <c r="AA193"/>
      <c r="AB193"/>
      <c r="AC193"/>
      <c r="AD193"/>
      <c r="AE193" s="170"/>
      <c r="AF193" s="170"/>
      <c r="AG193"/>
      <c r="AH193"/>
      <c r="AI193"/>
      <c r="AJ193"/>
      <c r="AK193" s="170"/>
      <c r="AL193" s="170"/>
      <c r="AM193"/>
      <c r="AN193"/>
      <c r="AO193"/>
      <c r="AP193"/>
      <c r="AQ193"/>
      <c r="AR193"/>
      <c r="AS193"/>
    </row>
    <row r="194" spans="2:45" s="2" customFormat="1">
      <c r="B194" s="3"/>
      <c r="C194" s="3"/>
      <c r="D194" s="28"/>
      <c r="E194" s="3"/>
      <c r="F194" s="10"/>
      <c r="G194" s="28"/>
      <c r="I194"/>
      <c r="J194"/>
      <c r="K194"/>
      <c r="L194"/>
      <c r="M194" s="152"/>
      <c r="N194" s="236"/>
      <c r="O194" s="86"/>
      <c r="P194"/>
      <c r="Q194"/>
      <c r="R194"/>
      <c r="S194" s="170"/>
      <c r="T194" s="237"/>
      <c r="U194"/>
      <c r="V194"/>
      <c r="W194"/>
      <c r="X194"/>
      <c r="Y194" s="170"/>
      <c r="Z194" s="170"/>
      <c r="AA194"/>
      <c r="AB194"/>
      <c r="AC194"/>
      <c r="AD194"/>
      <c r="AE194" s="170"/>
      <c r="AF194" s="170"/>
      <c r="AG194"/>
      <c r="AH194"/>
      <c r="AI194"/>
      <c r="AJ194"/>
      <c r="AK194" s="170"/>
      <c r="AL194" s="170"/>
      <c r="AM194"/>
      <c r="AN194"/>
      <c r="AO194"/>
      <c r="AP194"/>
      <c r="AQ194"/>
      <c r="AR194"/>
      <c r="AS194"/>
    </row>
    <row r="195" spans="2:45" s="2" customFormat="1">
      <c r="B195" s="3"/>
      <c r="C195" s="3"/>
      <c r="D195" s="28"/>
      <c r="E195" s="3"/>
      <c r="F195" s="10"/>
      <c r="G195" s="28"/>
      <c r="I195"/>
      <c r="J195"/>
      <c r="K195"/>
      <c r="L195"/>
      <c r="M195" s="152"/>
      <c r="N195" s="236"/>
      <c r="O195" s="86"/>
      <c r="P195"/>
      <c r="Q195"/>
      <c r="R195"/>
      <c r="S195" s="170"/>
      <c r="T195" s="237"/>
      <c r="U195"/>
      <c r="V195"/>
      <c r="W195"/>
      <c r="X195"/>
      <c r="Y195" s="170"/>
      <c r="Z195" s="170"/>
      <c r="AA195"/>
      <c r="AB195"/>
      <c r="AC195"/>
      <c r="AD195"/>
      <c r="AE195" s="170"/>
      <c r="AF195" s="170"/>
      <c r="AG195"/>
      <c r="AH195"/>
      <c r="AI195"/>
      <c r="AJ195"/>
      <c r="AK195" s="170"/>
      <c r="AL195" s="170"/>
      <c r="AM195"/>
      <c r="AN195"/>
      <c r="AO195"/>
      <c r="AP195"/>
      <c r="AQ195"/>
      <c r="AR195"/>
      <c r="AS195"/>
    </row>
    <row r="196" spans="2:45" s="2" customFormat="1">
      <c r="B196" s="3"/>
      <c r="C196" s="3"/>
      <c r="D196" s="28"/>
      <c r="E196" s="3"/>
      <c r="F196" s="10"/>
      <c r="G196" s="28"/>
      <c r="I196"/>
      <c r="J196"/>
      <c r="K196"/>
      <c r="L196"/>
      <c r="M196" s="152"/>
      <c r="N196" s="236"/>
      <c r="O196" s="86"/>
      <c r="P196"/>
      <c r="Q196"/>
      <c r="R196"/>
      <c r="S196" s="170"/>
      <c r="T196" s="237"/>
      <c r="U196"/>
      <c r="V196"/>
      <c r="W196"/>
      <c r="X196"/>
      <c r="Y196" s="170"/>
      <c r="Z196" s="170"/>
      <c r="AA196"/>
      <c r="AB196"/>
      <c r="AC196"/>
      <c r="AD196"/>
      <c r="AE196" s="170"/>
      <c r="AF196" s="170"/>
      <c r="AG196"/>
      <c r="AH196"/>
      <c r="AI196"/>
      <c r="AJ196"/>
      <c r="AK196" s="170"/>
      <c r="AL196" s="170"/>
      <c r="AM196"/>
      <c r="AN196"/>
      <c r="AO196"/>
      <c r="AP196"/>
      <c r="AQ196"/>
      <c r="AR196"/>
      <c r="AS196"/>
    </row>
    <row r="197" spans="2:45" s="2" customFormat="1">
      <c r="B197" s="3"/>
      <c r="C197" s="3"/>
      <c r="D197" s="28"/>
      <c r="E197" s="3"/>
      <c r="F197" s="10"/>
      <c r="G197" s="28"/>
      <c r="I197"/>
      <c r="J197"/>
      <c r="K197"/>
      <c r="L197"/>
      <c r="M197" s="152"/>
      <c r="N197" s="236"/>
      <c r="O197" s="86"/>
      <c r="P197"/>
      <c r="Q197"/>
      <c r="R197"/>
      <c r="S197" s="170"/>
      <c r="T197" s="237"/>
      <c r="U197"/>
      <c r="V197"/>
      <c r="W197"/>
      <c r="X197"/>
      <c r="Y197" s="170"/>
      <c r="Z197" s="170"/>
      <c r="AA197"/>
      <c r="AB197"/>
      <c r="AC197"/>
      <c r="AD197"/>
      <c r="AE197" s="170"/>
      <c r="AF197" s="170"/>
      <c r="AG197"/>
      <c r="AH197"/>
      <c r="AI197"/>
      <c r="AJ197"/>
      <c r="AK197" s="170"/>
      <c r="AL197" s="170"/>
      <c r="AM197"/>
      <c r="AN197"/>
      <c r="AO197"/>
      <c r="AP197"/>
      <c r="AQ197"/>
      <c r="AR197"/>
      <c r="AS197"/>
    </row>
    <row r="198" spans="2:45" s="2" customFormat="1">
      <c r="B198" s="3"/>
      <c r="C198" s="3"/>
      <c r="D198" s="28"/>
      <c r="E198" s="3"/>
      <c r="F198" s="10"/>
      <c r="G198" s="28"/>
      <c r="I198"/>
      <c r="J198"/>
      <c r="K198"/>
      <c r="L198"/>
      <c r="M198" s="152"/>
      <c r="N198" s="236"/>
      <c r="O198" s="86"/>
      <c r="P198"/>
      <c r="Q198"/>
      <c r="R198"/>
      <c r="S198" s="170"/>
      <c r="T198" s="237"/>
      <c r="U198"/>
      <c r="V198"/>
      <c r="W198"/>
      <c r="X198"/>
      <c r="Y198" s="170"/>
      <c r="Z198" s="170"/>
      <c r="AA198"/>
      <c r="AB198"/>
      <c r="AC198"/>
      <c r="AD198"/>
      <c r="AE198" s="170"/>
      <c r="AF198" s="170"/>
      <c r="AG198"/>
      <c r="AH198"/>
      <c r="AI198"/>
      <c r="AJ198"/>
      <c r="AK198" s="170"/>
      <c r="AL198" s="170"/>
      <c r="AM198"/>
      <c r="AN198"/>
      <c r="AO198"/>
      <c r="AP198"/>
      <c r="AQ198"/>
      <c r="AR198"/>
      <c r="AS198"/>
    </row>
    <row r="199" spans="2:45" s="2" customFormat="1">
      <c r="B199" s="3"/>
      <c r="C199" s="3"/>
      <c r="D199" s="28"/>
      <c r="E199" s="3"/>
      <c r="F199" s="10"/>
      <c r="G199" s="28"/>
      <c r="I199"/>
      <c r="J199"/>
      <c r="K199"/>
      <c r="L199"/>
      <c r="M199" s="152"/>
      <c r="N199" s="236"/>
      <c r="O199" s="86"/>
      <c r="P199"/>
      <c r="Q199"/>
      <c r="R199"/>
      <c r="S199" s="170"/>
      <c r="T199" s="237"/>
      <c r="U199"/>
      <c r="V199"/>
      <c r="W199"/>
      <c r="X199"/>
      <c r="Y199" s="170"/>
      <c r="Z199" s="170"/>
      <c r="AA199"/>
      <c r="AB199"/>
      <c r="AC199"/>
      <c r="AD199"/>
      <c r="AE199" s="170"/>
      <c r="AF199" s="170"/>
      <c r="AG199"/>
      <c r="AH199"/>
      <c r="AI199"/>
      <c r="AJ199"/>
      <c r="AK199" s="170"/>
      <c r="AL199" s="170"/>
      <c r="AM199"/>
      <c r="AN199"/>
      <c r="AO199"/>
      <c r="AP199"/>
      <c r="AQ199"/>
      <c r="AR199"/>
      <c r="AS199"/>
    </row>
    <row r="200" spans="2:45" s="2" customFormat="1">
      <c r="B200" s="3"/>
      <c r="C200" s="3"/>
      <c r="D200" s="28"/>
      <c r="E200" s="3"/>
      <c r="F200" s="10"/>
      <c r="G200" s="28"/>
      <c r="I200"/>
      <c r="J200"/>
      <c r="K200"/>
      <c r="L200"/>
      <c r="M200" s="152"/>
      <c r="N200" s="236"/>
      <c r="O200" s="86"/>
      <c r="P200"/>
      <c r="Q200"/>
      <c r="R200"/>
      <c r="S200" s="170"/>
      <c r="T200" s="237"/>
      <c r="U200"/>
      <c r="V200"/>
      <c r="W200"/>
      <c r="X200"/>
      <c r="Y200" s="170"/>
      <c r="Z200" s="170"/>
      <c r="AA200"/>
      <c r="AB200"/>
      <c r="AC200"/>
      <c r="AD200"/>
      <c r="AE200" s="170"/>
      <c r="AF200" s="170"/>
      <c r="AG200"/>
      <c r="AH200"/>
      <c r="AI200"/>
      <c r="AJ200"/>
      <c r="AK200" s="170"/>
      <c r="AL200" s="170"/>
      <c r="AM200"/>
      <c r="AN200"/>
      <c r="AO200"/>
      <c r="AP200"/>
      <c r="AQ200"/>
      <c r="AR200"/>
      <c r="AS200"/>
    </row>
    <row r="201" spans="2:45" s="2" customFormat="1">
      <c r="B201" s="3"/>
      <c r="C201" s="3"/>
      <c r="D201" s="28"/>
      <c r="E201" s="3"/>
      <c r="F201" s="10"/>
      <c r="G201" s="28"/>
      <c r="I201"/>
      <c r="J201"/>
      <c r="K201"/>
      <c r="L201"/>
      <c r="M201" s="152"/>
      <c r="N201" s="236"/>
      <c r="O201" s="86"/>
      <c r="P201"/>
      <c r="Q201"/>
      <c r="R201"/>
      <c r="S201" s="170"/>
      <c r="T201" s="237"/>
      <c r="U201"/>
      <c r="V201"/>
      <c r="W201"/>
      <c r="X201"/>
      <c r="Y201" s="170"/>
      <c r="Z201" s="170"/>
      <c r="AA201"/>
      <c r="AB201"/>
      <c r="AC201"/>
      <c r="AD201"/>
      <c r="AE201" s="170"/>
      <c r="AF201" s="170"/>
      <c r="AG201"/>
      <c r="AH201"/>
      <c r="AI201"/>
      <c r="AJ201"/>
      <c r="AK201" s="170"/>
      <c r="AL201" s="170"/>
      <c r="AM201"/>
      <c r="AN201"/>
      <c r="AO201"/>
      <c r="AP201"/>
      <c r="AQ201"/>
      <c r="AR201"/>
      <c r="AS201"/>
    </row>
    <row r="202" spans="2:45" s="2" customFormat="1">
      <c r="B202" s="3"/>
      <c r="C202" s="3"/>
      <c r="D202" s="28"/>
      <c r="E202" s="3"/>
      <c r="F202" s="10"/>
      <c r="G202" s="28"/>
      <c r="I202"/>
      <c r="J202"/>
      <c r="K202"/>
      <c r="L202"/>
      <c r="M202" s="152"/>
      <c r="N202" s="236"/>
      <c r="O202" s="86"/>
      <c r="P202"/>
      <c r="Q202"/>
      <c r="R202"/>
      <c r="S202" s="170"/>
      <c r="T202" s="237"/>
      <c r="U202"/>
      <c r="V202"/>
      <c r="W202"/>
      <c r="X202"/>
      <c r="Y202" s="170"/>
      <c r="Z202" s="170"/>
      <c r="AA202"/>
      <c r="AB202"/>
      <c r="AC202"/>
      <c r="AD202"/>
      <c r="AE202" s="170"/>
      <c r="AF202" s="170"/>
      <c r="AG202"/>
      <c r="AH202"/>
      <c r="AI202"/>
      <c r="AJ202"/>
      <c r="AK202" s="170"/>
      <c r="AL202" s="170"/>
      <c r="AM202"/>
      <c r="AN202"/>
      <c r="AO202"/>
      <c r="AP202"/>
      <c r="AQ202"/>
      <c r="AR202"/>
      <c r="AS202"/>
    </row>
    <row r="203" spans="2:45" s="2" customFormat="1">
      <c r="B203" s="3"/>
      <c r="C203" s="3"/>
      <c r="D203" s="28"/>
      <c r="E203" s="3"/>
      <c r="F203" s="10"/>
      <c r="G203" s="28"/>
      <c r="I203"/>
      <c r="J203"/>
      <c r="K203"/>
      <c r="L203"/>
      <c r="M203" s="152"/>
      <c r="N203" s="236"/>
      <c r="O203" s="86"/>
      <c r="P203"/>
      <c r="Q203"/>
      <c r="R203"/>
      <c r="S203" s="170"/>
      <c r="T203" s="237"/>
      <c r="U203"/>
      <c r="V203"/>
      <c r="W203"/>
      <c r="X203"/>
      <c r="Y203" s="170"/>
      <c r="Z203" s="170"/>
      <c r="AA203"/>
      <c r="AB203"/>
      <c r="AC203"/>
      <c r="AD203"/>
      <c r="AE203" s="170"/>
      <c r="AF203" s="170"/>
      <c r="AG203"/>
      <c r="AH203"/>
      <c r="AI203"/>
      <c r="AJ203"/>
      <c r="AK203" s="170"/>
      <c r="AL203" s="170"/>
      <c r="AM203"/>
      <c r="AN203"/>
      <c r="AO203"/>
      <c r="AP203"/>
      <c r="AQ203"/>
      <c r="AR203"/>
      <c r="AS203"/>
    </row>
    <row r="204" spans="2:45" s="2" customFormat="1">
      <c r="B204" s="3"/>
      <c r="C204" s="3"/>
      <c r="D204" s="28"/>
      <c r="E204" s="3"/>
      <c r="F204" s="10"/>
      <c r="G204" s="28"/>
      <c r="I204"/>
      <c r="J204"/>
      <c r="K204"/>
      <c r="L204"/>
      <c r="M204" s="152"/>
      <c r="N204" s="236"/>
      <c r="O204" s="86"/>
      <c r="P204"/>
      <c r="Q204"/>
      <c r="R204"/>
      <c r="S204" s="170"/>
      <c r="T204" s="237"/>
      <c r="U204"/>
      <c r="V204"/>
      <c r="W204"/>
      <c r="X204"/>
      <c r="Y204" s="170"/>
      <c r="Z204" s="170"/>
      <c r="AA204"/>
      <c r="AB204"/>
      <c r="AC204"/>
      <c r="AD204"/>
      <c r="AE204" s="170"/>
      <c r="AF204" s="170"/>
      <c r="AG204"/>
      <c r="AH204"/>
      <c r="AI204"/>
      <c r="AJ204"/>
      <c r="AK204" s="170"/>
      <c r="AL204" s="170"/>
      <c r="AM204"/>
      <c r="AN204"/>
      <c r="AO204"/>
      <c r="AP204"/>
      <c r="AQ204"/>
      <c r="AR204"/>
      <c r="AS204"/>
    </row>
    <row r="205" spans="2:45" s="2" customFormat="1">
      <c r="B205" s="3"/>
      <c r="C205" s="3"/>
      <c r="D205" s="28"/>
      <c r="E205" s="3"/>
      <c r="F205" s="10"/>
      <c r="G205" s="28"/>
      <c r="I205"/>
      <c r="J205"/>
      <c r="K205"/>
      <c r="L205"/>
      <c r="M205" s="152"/>
      <c r="N205" s="236"/>
      <c r="O205" s="86"/>
      <c r="P205"/>
      <c r="Q205"/>
      <c r="R205"/>
      <c r="S205" s="170"/>
      <c r="T205" s="237"/>
      <c r="U205"/>
      <c r="V205"/>
      <c r="W205"/>
      <c r="X205"/>
      <c r="Y205" s="170"/>
      <c r="Z205" s="170"/>
      <c r="AA205"/>
      <c r="AB205"/>
      <c r="AC205"/>
      <c r="AD205"/>
      <c r="AE205" s="170"/>
      <c r="AF205" s="170"/>
      <c r="AG205"/>
      <c r="AH205"/>
      <c r="AI205"/>
      <c r="AJ205"/>
      <c r="AK205" s="170"/>
      <c r="AL205" s="170"/>
      <c r="AM205"/>
      <c r="AN205"/>
      <c r="AO205"/>
      <c r="AP205"/>
      <c r="AQ205"/>
      <c r="AR205"/>
      <c r="AS205"/>
    </row>
    <row r="206" spans="2:45" s="2" customFormat="1">
      <c r="B206" s="3"/>
      <c r="C206" s="3"/>
      <c r="D206" s="28"/>
      <c r="E206" s="3"/>
      <c r="F206" s="10"/>
      <c r="G206" s="28"/>
      <c r="I206"/>
      <c r="J206"/>
      <c r="K206"/>
      <c r="L206"/>
      <c r="M206" s="152"/>
      <c r="N206" s="236"/>
      <c r="O206" s="86"/>
      <c r="P206"/>
      <c r="Q206"/>
      <c r="R206"/>
      <c r="S206" s="170"/>
      <c r="T206" s="237"/>
      <c r="U206"/>
      <c r="V206"/>
      <c r="W206"/>
      <c r="X206"/>
      <c r="Y206" s="170"/>
      <c r="Z206" s="170"/>
      <c r="AA206"/>
      <c r="AB206"/>
      <c r="AC206"/>
      <c r="AD206"/>
      <c r="AE206" s="170"/>
      <c r="AF206" s="170"/>
      <c r="AG206"/>
      <c r="AH206"/>
      <c r="AI206"/>
      <c r="AJ206"/>
      <c r="AK206" s="170"/>
      <c r="AL206" s="170"/>
      <c r="AM206"/>
      <c r="AN206"/>
      <c r="AO206"/>
      <c r="AP206"/>
      <c r="AQ206"/>
      <c r="AR206"/>
      <c r="AS206"/>
    </row>
    <row r="207" spans="2:45" s="2" customFormat="1">
      <c r="B207" s="3"/>
      <c r="C207" s="3"/>
      <c r="D207" s="28"/>
      <c r="E207" s="3"/>
      <c r="F207" s="10"/>
      <c r="G207" s="28"/>
      <c r="I207"/>
      <c r="J207"/>
      <c r="K207"/>
      <c r="L207"/>
      <c r="M207" s="152"/>
      <c r="N207" s="236"/>
      <c r="O207" s="86"/>
      <c r="P207"/>
      <c r="Q207"/>
      <c r="R207"/>
      <c r="S207" s="170"/>
      <c r="T207" s="237"/>
      <c r="U207"/>
      <c r="V207"/>
      <c r="W207"/>
      <c r="X207"/>
      <c r="Y207" s="170"/>
      <c r="Z207" s="170"/>
      <c r="AA207"/>
      <c r="AB207"/>
      <c r="AC207"/>
      <c r="AD207"/>
      <c r="AE207" s="170"/>
      <c r="AF207" s="170"/>
      <c r="AG207"/>
      <c r="AH207"/>
      <c r="AI207"/>
      <c r="AJ207"/>
      <c r="AK207" s="170"/>
      <c r="AL207" s="170"/>
      <c r="AM207"/>
      <c r="AN207"/>
      <c r="AO207"/>
      <c r="AP207"/>
      <c r="AQ207"/>
      <c r="AR207"/>
      <c r="AS207"/>
    </row>
    <row r="208" spans="2:45" s="2" customFormat="1">
      <c r="B208" s="3"/>
      <c r="C208" s="3"/>
      <c r="D208" s="28"/>
      <c r="E208" s="3"/>
      <c r="F208" s="10"/>
      <c r="G208" s="28"/>
      <c r="I208"/>
      <c r="J208"/>
      <c r="K208"/>
      <c r="L208"/>
      <c r="M208" s="152"/>
      <c r="N208" s="236"/>
      <c r="O208" s="86"/>
      <c r="P208"/>
      <c r="Q208"/>
      <c r="R208"/>
      <c r="S208" s="170"/>
      <c r="T208" s="237"/>
      <c r="U208"/>
      <c r="V208"/>
      <c r="W208"/>
      <c r="X208"/>
      <c r="Y208" s="170"/>
      <c r="Z208" s="170"/>
      <c r="AA208"/>
      <c r="AB208"/>
      <c r="AC208"/>
      <c r="AD208"/>
      <c r="AE208" s="170"/>
      <c r="AF208" s="170"/>
      <c r="AG208"/>
      <c r="AH208"/>
      <c r="AI208"/>
      <c r="AJ208"/>
      <c r="AK208" s="170"/>
      <c r="AL208" s="170"/>
      <c r="AM208"/>
      <c r="AN208"/>
      <c r="AO208"/>
      <c r="AP208"/>
      <c r="AQ208"/>
      <c r="AR208"/>
      <c r="AS208"/>
    </row>
    <row r="209" spans="2:45" s="2" customFormat="1">
      <c r="B209" s="3"/>
      <c r="C209" s="3"/>
      <c r="D209" s="28"/>
      <c r="E209" s="3"/>
      <c r="F209" s="10"/>
      <c r="G209" s="28"/>
      <c r="I209"/>
      <c r="J209"/>
      <c r="K209"/>
      <c r="L209"/>
      <c r="M209" s="152"/>
      <c r="N209" s="236"/>
      <c r="O209" s="86"/>
      <c r="P209"/>
      <c r="Q209"/>
      <c r="R209"/>
      <c r="S209" s="170"/>
      <c r="T209" s="237"/>
      <c r="U209"/>
      <c r="V209"/>
      <c r="W209"/>
      <c r="X209"/>
      <c r="Y209" s="170"/>
      <c r="Z209" s="170"/>
      <c r="AA209"/>
      <c r="AB209"/>
      <c r="AC209"/>
      <c r="AD209"/>
      <c r="AE209" s="170"/>
      <c r="AF209" s="170"/>
      <c r="AG209"/>
      <c r="AH209"/>
      <c r="AI209"/>
      <c r="AJ209"/>
      <c r="AK209" s="170"/>
      <c r="AL209" s="170"/>
      <c r="AM209"/>
      <c r="AN209"/>
      <c r="AO209"/>
      <c r="AP209"/>
      <c r="AQ209"/>
      <c r="AR209"/>
      <c r="AS209"/>
    </row>
    <row r="210" spans="2:45" s="2" customFormat="1">
      <c r="B210" s="3"/>
      <c r="C210" s="3"/>
      <c r="D210" s="28"/>
      <c r="E210" s="3"/>
      <c r="F210" s="10"/>
      <c r="G210" s="28"/>
      <c r="I210"/>
      <c r="J210"/>
      <c r="K210"/>
      <c r="L210"/>
      <c r="M210" s="152"/>
      <c r="N210" s="236"/>
      <c r="O210" s="86"/>
      <c r="P210"/>
      <c r="Q210"/>
      <c r="R210"/>
      <c r="S210" s="170"/>
      <c r="T210" s="237"/>
      <c r="U210"/>
      <c r="V210"/>
      <c r="W210"/>
      <c r="X210"/>
      <c r="Y210" s="170"/>
      <c r="Z210" s="170"/>
      <c r="AA210"/>
      <c r="AB210"/>
      <c r="AC210"/>
      <c r="AD210"/>
      <c r="AE210" s="170"/>
      <c r="AF210" s="170"/>
      <c r="AG210"/>
      <c r="AH210"/>
      <c r="AI210"/>
      <c r="AJ210"/>
      <c r="AK210" s="170"/>
      <c r="AL210" s="170"/>
      <c r="AM210"/>
      <c r="AN210"/>
      <c r="AO210"/>
      <c r="AP210"/>
      <c r="AQ210"/>
      <c r="AR210"/>
      <c r="AS210"/>
    </row>
    <row r="211" spans="2:45" s="2" customFormat="1">
      <c r="B211" s="3"/>
      <c r="C211" s="3"/>
      <c r="D211" s="28"/>
      <c r="E211" s="3"/>
      <c r="F211" s="10"/>
      <c r="G211" s="28"/>
      <c r="I211"/>
      <c r="J211"/>
      <c r="K211"/>
      <c r="L211"/>
      <c r="M211" s="152"/>
      <c r="N211" s="236"/>
      <c r="O211" s="86"/>
      <c r="P211"/>
      <c r="Q211"/>
      <c r="R211"/>
      <c r="S211" s="170"/>
      <c r="T211" s="237"/>
      <c r="U211"/>
      <c r="V211"/>
      <c r="W211"/>
      <c r="X211"/>
      <c r="Y211" s="170"/>
      <c r="Z211" s="170"/>
      <c r="AA211"/>
      <c r="AB211"/>
      <c r="AC211"/>
      <c r="AD211"/>
      <c r="AE211" s="170"/>
      <c r="AF211" s="170"/>
      <c r="AG211"/>
      <c r="AH211"/>
      <c r="AI211"/>
      <c r="AJ211"/>
      <c r="AK211" s="170"/>
      <c r="AL211" s="170"/>
      <c r="AM211"/>
      <c r="AN211"/>
      <c r="AO211"/>
      <c r="AP211"/>
      <c r="AQ211"/>
      <c r="AR211"/>
      <c r="AS211"/>
    </row>
    <row r="212" spans="2:45" s="2" customFormat="1">
      <c r="B212" s="3"/>
      <c r="C212" s="3"/>
      <c r="D212" s="28"/>
      <c r="E212" s="3"/>
      <c r="F212" s="10"/>
      <c r="G212" s="28"/>
      <c r="I212"/>
      <c r="J212"/>
      <c r="K212"/>
      <c r="L212"/>
      <c r="M212" s="152"/>
      <c r="N212" s="236"/>
      <c r="O212" s="86"/>
      <c r="P212"/>
      <c r="Q212"/>
      <c r="R212"/>
      <c r="S212" s="170"/>
      <c r="T212" s="237"/>
      <c r="U212"/>
      <c r="V212"/>
      <c r="W212"/>
      <c r="X212"/>
      <c r="Y212" s="170"/>
      <c r="Z212" s="170"/>
      <c r="AA212"/>
      <c r="AB212"/>
      <c r="AC212"/>
      <c r="AD212"/>
      <c r="AE212" s="170"/>
      <c r="AF212" s="170"/>
      <c r="AG212"/>
      <c r="AH212"/>
      <c r="AI212"/>
      <c r="AJ212"/>
      <c r="AK212" s="170"/>
      <c r="AL212" s="170"/>
      <c r="AM212"/>
      <c r="AN212"/>
      <c r="AO212"/>
      <c r="AP212"/>
      <c r="AQ212"/>
      <c r="AR212"/>
      <c r="AS212"/>
    </row>
    <row r="213" spans="2:45" s="2" customFormat="1">
      <c r="B213" s="3"/>
      <c r="C213" s="3"/>
      <c r="D213" s="28"/>
      <c r="E213" s="3"/>
      <c r="F213" s="10"/>
      <c r="G213" s="28"/>
      <c r="I213"/>
      <c r="J213"/>
      <c r="K213"/>
      <c r="L213"/>
      <c r="M213" s="152"/>
      <c r="N213" s="236"/>
      <c r="O213" s="86"/>
      <c r="P213"/>
      <c r="Q213"/>
      <c r="R213"/>
      <c r="S213" s="170"/>
      <c r="T213" s="237"/>
      <c r="U213"/>
      <c r="V213"/>
      <c r="W213"/>
      <c r="X213"/>
      <c r="Y213" s="170"/>
      <c r="Z213" s="170"/>
      <c r="AA213"/>
      <c r="AB213"/>
      <c r="AC213"/>
      <c r="AD213"/>
      <c r="AE213" s="170"/>
      <c r="AF213" s="170"/>
      <c r="AG213"/>
      <c r="AH213"/>
      <c r="AI213"/>
      <c r="AJ213"/>
      <c r="AK213" s="170"/>
      <c r="AL213" s="170"/>
      <c r="AM213"/>
      <c r="AN213"/>
      <c r="AO213"/>
      <c r="AP213"/>
      <c r="AQ213"/>
      <c r="AR213"/>
      <c r="AS213"/>
    </row>
    <row r="214" spans="2:45" s="2" customFormat="1">
      <c r="B214" s="3"/>
      <c r="C214" s="3"/>
      <c r="D214" s="28"/>
      <c r="E214" s="3"/>
      <c r="F214" s="10"/>
      <c r="G214" s="28"/>
      <c r="I214"/>
      <c r="J214"/>
      <c r="K214"/>
      <c r="L214"/>
      <c r="M214" s="152"/>
      <c r="N214" s="236"/>
      <c r="O214" s="86"/>
      <c r="P214"/>
      <c r="Q214"/>
      <c r="R214"/>
      <c r="S214" s="170"/>
      <c r="T214" s="237"/>
      <c r="U214"/>
      <c r="V214"/>
      <c r="W214"/>
      <c r="X214"/>
      <c r="Y214" s="170"/>
      <c r="Z214" s="170"/>
      <c r="AA214"/>
      <c r="AB214"/>
      <c r="AC214"/>
      <c r="AD214"/>
      <c r="AE214" s="170"/>
      <c r="AF214" s="170"/>
      <c r="AG214"/>
      <c r="AH214"/>
      <c r="AI214"/>
      <c r="AJ214"/>
      <c r="AK214" s="170"/>
      <c r="AL214" s="170"/>
      <c r="AM214"/>
      <c r="AN214"/>
      <c r="AO214"/>
      <c r="AP214"/>
      <c r="AQ214"/>
      <c r="AR214"/>
      <c r="AS214"/>
    </row>
    <row r="215" spans="2:45" s="2" customFormat="1">
      <c r="B215" s="3"/>
      <c r="C215" s="3"/>
      <c r="D215" s="28"/>
      <c r="E215" s="3"/>
      <c r="F215" s="10"/>
      <c r="G215" s="28"/>
      <c r="I215"/>
      <c r="J215"/>
      <c r="K215"/>
      <c r="L215"/>
      <c r="M215" s="152"/>
      <c r="N215" s="236"/>
      <c r="O215" s="86"/>
      <c r="P215"/>
      <c r="Q215"/>
      <c r="R215"/>
      <c r="S215" s="170"/>
      <c r="T215" s="237"/>
      <c r="U215"/>
      <c r="V215"/>
      <c r="W215"/>
      <c r="X215"/>
      <c r="Y215" s="170"/>
      <c r="Z215" s="170"/>
      <c r="AA215"/>
      <c r="AB215"/>
      <c r="AC215"/>
      <c r="AD215"/>
      <c r="AE215" s="170"/>
      <c r="AF215" s="170"/>
      <c r="AG215"/>
      <c r="AH215"/>
      <c r="AI215"/>
      <c r="AJ215"/>
      <c r="AK215" s="170"/>
      <c r="AL215" s="170"/>
      <c r="AM215"/>
      <c r="AN215"/>
      <c r="AO215"/>
      <c r="AP215"/>
      <c r="AQ215"/>
      <c r="AR215"/>
      <c r="AS215"/>
    </row>
    <row r="216" spans="2:45" s="2" customFormat="1">
      <c r="B216" s="3"/>
      <c r="C216" s="3"/>
      <c r="D216" s="28"/>
      <c r="E216" s="3"/>
      <c r="F216" s="10"/>
      <c r="G216" s="28"/>
      <c r="I216"/>
      <c r="J216"/>
      <c r="K216"/>
      <c r="L216"/>
      <c r="M216" s="152"/>
      <c r="N216" s="236"/>
      <c r="O216" s="86"/>
      <c r="P216"/>
      <c r="Q216"/>
      <c r="R216"/>
      <c r="S216" s="170"/>
      <c r="T216" s="237"/>
      <c r="U216"/>
      <c r="V216"/>
      <c r="W216"/>
      <c r="X216"/>
      <c r="Y216" s="170"/>
      <c r="Z216" s="170"/>
      <c r="AA216"/>
      <c r="AB216"/>
      <c r="AC216"/>
      <c r="AD216"/>
      <c r="AE216" s="170"/>
      <c r="AF216" s="170"/>
      <c r="AG216"/>
      <c r="AH216"/>
      <c r="AI216"/>
      <c r="AJ216"/>
      <c r="AK216" s="170"/>
      <c r="AL216" s="170"/>
      <c r="AM216"/>
      <c r="AN216"/>
      <c r="AO216"/>
      <c r="AP216"/>
      <c r="AQ216"/>
      <c r="AR216"/>
      <c r="AS216"/>
    </row>
    <row r="217" spans="2:45" s="2" customFormat="1">
      <c r="B217" s="3"/>
      <c r="C217" s="3"/>
      <c r="D217" s="28"/>
      <c r="E217" s="3"/>
      <c r="F217" s="10"/>
      <c r="G217" s="28"/>
      <c r="I217"/>
      <c r="J217"/>
      <c r="K217"/>
      <c r="L217"/>
      <c r="M217" s="152"/>
      <c r="N217" s="236"/>
      <c r="O217" s="86"/>
      <c r="P217"/>
      <c r="Q217"/>
      <c r="R217"/>
      <c r="S217" s="170"/>
      <c r="T217" s="237"/>
      <c r="U217"/>
      <c r="V217"/>
      <c r="W217"/>
      <c r="X217"/>
      <c r="Y217" s="170"/>
      <c r="Z217" s="170"/>
      <c r="AA217"/>
      <c r="AB217"/>
      <c r="AC217"/>
      <c r="AD217"/>
      <c r="AE217" s="170"/>
      <c r="AF217" s="170"/>
      <c r="AG217"/>
      <c r="AH217"/>
      <c r="AI217"/>
      <c r="AJ217"/>
      <c r="AK217" s="170"/>
      <c r="AL217" s="170"/>
      <c r="AM217"/>
      <c r="AN217"/>
      <c r="AO217"/>
      <c r="AP217"/>
      <c r="AQ217"/>
      <c r="AR217"/>
      <c r="AS217"/>
    </row>
    <row r="218" spans="2:45" s="2" customFormat="1">
      <c r="B218" s="3"/>
      <c r="C218" s="3"/>
      <c r="D218" s="28"/>
      <c r="E218" s="3"/>
      <c r="F218" s="10"/>
      <c r="G218" s="28"/>
      <c r="I218"/>
      <c r="J218"/>
      <c r="K218"/>
      <c r="L218"/>
      <c r="M218" s="152"/>
      <c r="N218" s="236"/>
      <c r="O218" s="86"/>
      <c r="P218"/>
      <c r="Q218"/>
      <c r="R218"/>
      <c r="S218" s="170"/>
      <c r="T218" s="237"/>
      <c r="U218"/>
      <c r="V218"/>
      <c r="W218"/>
      <c r="X218"/>
      <c r="Y218" s="170"/>
      <c r="Z218" s="170"/>
      <c r="AA218"/>
      <c r="AB218"/>
      <c r="AC218"/>
      <c r="AD218"/>
      <c r="AE218" s="170"/>
      <c r="AF218" s="170"/>
      <c r="AG218"/>
      <c r="AH218"/>
      <c r="AI218"/>
      <c r="AJ218"/>
      <c r="AK218" s="170"/>
      <c r="AL218" s="170"/>
      <c r="AM218"/>
      <c r="AN218"/>
      <c r="AO218"/>
      <c r="AP218"/>
      <c r="AQ218"/>
      <c r="AR218"/>
      <c r="AS218"/>
    </row>
    <row r="219" spans="2:45" s="2" customFormat="1">
      <c r="B219" s="3"/>
      <c r="C219" s="3"/>
      <c r="D219" s="28"/>
      <c r="E219" s="3"/>
      <c r="F219" s="10"/>
      <c r="G219" s="28"/>
      <c r="I219"/>
      <c r="J219"/>
      <c r="K219"/>
      <c r="L219"/>
      <c r="M219" s="152"/>
      <c r="N219" s="236"/>
      <c r="O219" s="86"/>
      <c r="P219"/>
      <c r="Q219"/>
      <c r="R219"/>
      <c r="S219" s="170"/>
      <c r="T219" s="237"/>
      <c r="U219"/>
      <c r="V219"/>
      <c r="W219"/>
      <c r="X219"/>
      <c r="Y219" s="170"/>
      <c r="Z219" s="170"/>
      <c r="AA219"/>
      <c r="AB219"/>
      <c r="AC219"/>
      <c r="AD219"/>
      <c r="AE219" s="170"/>
      <c r="AF219" s="170"/>
      <c r="AG219"/>
      <c r="AH219"/>
      <c r="AI219"/>
      <c r="AJ219"/>
      <c r="AK219" s="170"/>
      <c r="AL219" s="170"/>
      <c r="AM219"/>
      <c r="AN219"/>
      <c r="AO219"/>
      <c r="AP219"/>
      <c r="AQ219"/>
      <c r="AR219"/>
      <c r="AS219"/>
    </row>
    <row r="220" spans="2:45" s="2" customFormat="1">
      <c r="B220" s="3"/>
      <c r="C220" s="3"/>
      <c r="D220" s="28"/>
      <c r="E220" s="3"/>
      <c r="F220" s="10"/>
      <c r="G220" s="28"/>
      <c r="I220"/>
      <c r="J220"/>
      <c r="K220"/>
      <c r="L220"/>
      <c r="M220" s="152"/>
      <c r="N220" s="236"/>
      <c r="O220" s="86"/>
      <c r="P220"/>
      <c r="Q220"/>
      <c r="R220"/>
      <c r="S220" s="170"/>
      <c r="T220" s="237"/>
      <c r="U220"/>
      <c r="V220"/>
      <c r="W220"/>
      <c r="X220"/>
      <c r="Y220" s="170"/>
      <c r="Z220" s="170"/>
      <c r="AA220"/>
      <c r="AB220"/>
      <c r="AC220"/>
      <c r="AD220"/>
      <c r="AE220" s="170"/>
      <c r="AF220" s="170"/>
      <c r="AG220"/>
      <c r="AH220"/>
      <c r="AI220"/>
      <c r="AJ220"/>
      <c r="AK220" s="170"/>
      <c r="AL220" s="170"/>
      <c r="AM220"/>
      <c r="AN220"/>
      <c r="AO220"/>
      <c r="AP220"/>
      <c r="AQ220"/>
      <c r="AR220"/>
      <c r="AS220"/>
    </row>
    <row r="221" spans="2:45" s="2" customFormat="1">
      <c r="B221" s="3"/>
      <c r="C221" s="3"/>
      <c r="D221" s="28"/>
      <c r="E221" s="3"/>
      <c r="F221" s="10"/>
      <c r="G221" s="28"/>
      <c r="I221"/>
      <c r="J221"/>
      <c r="K221"/>
      <c r="L221"/>
      <c r="M221" s="152"/>
      <c r="N221" s="236"/>
      <c r="O221" s="86"/>
      <c r="P221"/>
      <c r="Q221"/>
      <c r="R221"/>
      <c r="S221" s="170"/>
      <c r="T221" s="237"/>
      <c r="U221"/>
      <c r="V221"/>
      <c r="W221"/>
      <c r="X221"/>
      <c r="Y221" s="170"/>
      <c r="Z221" s="170"/>
      <c r="AA221"/>
      <c r="AB221"/>
      <c r="AC221"/>
      <c r="AD221"/>
      <c r="AE221" s="170"/>
      <c r="AF221" s="170"/>
      <c r="AG221"/>
      <c r="AH221"/>
      <c r="AI221"/>
      <c r="AJ221"/>
      <c r="AK221" s="170"/>
      <c r="AL221" s="170"/>
      <c r="AM221"/>
      <c r="AN221"/>
      <c r="AO221"/>
      <c r="AP221"/>
      <c r="AQ221"/>
      <c r="AR221"/>
      <c r="AS221"/>
    </row>
    <row r="222" spans="2:45" s="2" customFormat="1">
      <c r="B222" s="3"/>
      <c r="C222" s="3"/>
      <c r="D222" s="28"/>
      <c r="E222" s="3"/>
      <c r="F222" s="10"/>
      <c r="G222" s="28"/>
      <c r="I222"/>
      <c r="J222"/>
      <c r="K222"/>
      <c r="L222"/>
      <c r="M222" s="152"/>
      <c r="N222" s="236"/>
      <c r="O222" s="86"/>
      <c r="P222"/>
      <c r="Q222"/>
      <c r="R222"/>
      <c r="S222" s="170"/>
      <c r="T222" s="237"/>
      <c r="U222"/>
      <c r="V222"/>
      <c r="W222"/>
      <c r="X222"/>
      <c r="Y222" s="170"/>
      <c r="Z222" s="170"/>
      <c r="AA222"/>
      <c r="AB222"/>
      <c r="AC222"/>
      <c r="AD222"/>
      <c r="AE222" s="170"/>
      <c r="AF222" s="170"/>
      <c r="AG222"/>
      <c r="AH222"/>
      <c r="AI222"/>
      <c r="AJ222"/>
      <c r="AK222" s="170"/>
      <c r="AL222" s="170"/>
      <c r="AM222"/>
      <c r="AN222"/>
      <c r="AO222"/>
      <c r="AP222"/>
      <c r="AQ222"/>
      <c r="AR222"/>
      <c r="AS222"/>
    </row>
    <row r="223" spans="2:45" s="2" customFormat="1">
      <c r="B223" s="3"/>
      <c r="C223" s="3"/>
      <c r="D223" s="28"/>
      <c r="E223" s="3"/>
      <c r="F223" s="10"/>
      <c r="G223" s="28"/>
      <c r="I223"/>
      <c r="J223"/>
      <c r="K223"/>
      <c r="L223"/>
      <c r="M223" s="152"/>
      <c r="N223" s="236"/>
      <c r="O223" s="86"/>
      <c r="P223"/>
      <c r="Q223"/>
      <c r="R223"/>
      <c r="S223" s="170"/>
      <c r="T223" s="237"/>
      <c r="U223"/>
      <c r="V223"/>
      <c r="W223"/>
      <c r="X223"/>
      <c r="Y223" s="170"/>
      <c r="Z223" s="170"/>
      <c r="AA223"/>
      <c r="AB223"/>
      <c r="AC223"/>
      <c r="AD223"/>
      <c r="AE223" s="170"/>
      <c r="AF223" s="170"/>
      <c r="AG223"/>
      <c r="AH223"/>
      <c r="AI223"/>
      <c r="AJ223"/>
      <c r="AK223" s="170"/>
      <c r="AL223" s="170"/>
      <c r="AM223"/>
      <c r="AN223"/>
      <c r="AO223"/>
      <c r="AP223"/>
      <c r="AQ223"/>
      <c r="AR223"/>
      <c r="AS223"/>
    </row>
    <row r="224" spans="2:45" s="2" customFormat="1">
      <c r="B224" s="3"/>
      <c r="C224" s="3"/>
      <c r="D224" s="28"/>
      <c r="E224" s="3"/>
      <c r="F224" s="10"/>
      <c r="G224" s="28"/>
      <c r="I224"/>
      <c r="J224"/>
      <c r="K224"/>
      <c r="L224"/>
      <c r="M224" s="152"/>
      <c r="N224" s="236"/>
      <c r="O224" s="86"/>
      <c r="P224"/>
      <c r="Q224"/>
      <c r="R224"/>
      <c r="S224" s="170"/>
      <c r="T224" s="237"/>
      <c r="U224"/>
      <c r="V224"/>
      <c r="W224"/>
      <c r="X224"/>
      <c r="Y224" s="170"/>
      <c r="Z224" s="170"/>
      <c r="AA224"/>
      <c r="AB224"/>
      <c r="AC224"/>
      <c r="AD224"/>
      <c r="AE224" s="170"/>
      <c r="AF224" s="170"/>
      <c r="AG224"/>
      <c r="AH224"/>
      <c r="AI224"/>
      <c r="AJ224"/>
      <c r="AK224" s="170"/>
      <c r="AL224" s="170"/>
      <c r="AM224"/>
      <c r="AN224"/>
      <c r="AO224"/>
      <c r="AP224"/>
      <c r="AQ224"/>
      <c r="AR224"/>
      <c r="AS224"/>
    </row>
    <row r="225" spans="2:45" s="2" customFormat="1">
      <c r="B225" s="3"/>
      <c r="C225" s="3"/>
      <c r="D225" s="28"/>
      <c r="E225" s="3"/>
      <c r="F225" s="10"/>
      <c r="G225" s="28"/>
      <c r="I225"/>
      <c r="J225"/>
      <c r="K225"/>
      <c r="L225"/>
      <c r="M225" s="152"/>
      <c r="N225" s="236"/>
      <c r="O225" s="86"/>
      <c r="P225"/>
      <c r="Q225"/>
      <c r="R225"/>
      <c r="S225" s="170"/>
      <c r="T225" s="237"/>
      <c r="U225"/>
      <c r="V225"/>
      <c r="W225"/>
      <c r="X225"/>
      <c r="Y225" s="170"/>
      <c r="Z225" s="170"/>
      <c r="AA225"/>
      <c r="AB225"/>
      <c r="AC225"/>
      <c r="AD225"/>
      <c r="AE225" s="170"/>
      <c r="AF225" s="170"/>
      <c r="AG225"/>
      <c r="AH225"/>
      <c r="AI225"/>
      <c r="AJ225"/>
      <c r="AK225" s="170"/>
      <c r="AL225" s="170"/>
      <c r="AM225"/>
      <c r="AN225"/>
      <c r="AO225"/>
      <c r="AP225"/>
      <c r="AQ225"/>
      <c r="AR225"/>
      <c r="AS225"/>
    </row>
    <row r="226" spans="2:45" s="2" customFormat="1">
      <c r="B226" s="3"/>
      <c r="C226" s="3"/>
      <c r="D226" s="28"/>
      <c r="E226" s="3"/>
      <c r="F226" s="10"/>
      <c r="G226" s="28"/>
      <c r="I226"/>
      <c r="J226"/>
      <c r="K226"/>
      <c r="L226"/>
      <c r="M226" s="152"/>
      <c r="N226" s="236"/>
      <c r="O226" s="86"/>
      <c r="P226"/>
      <c r="Q226"/>
      <c r="R226"/>
      <c r="S226" s="170"/>
      <c r="T226" s="237"/>
      <c r="U226"/>
      <c r="V226"/>
      <c r="W226"/>
      <c r="X226"/>
      <c r="Y226" s="170"/>
      <c r="Z226" s="170"/>
      <c r="AA226"/>
      <c r="AB226"/>
      <c r="AC226"/>
      <c r="AD226"/>
      <c r="AE226" s="170"/>
      <c r="AF226" s="170"/>
      <c r="AG226"/>
      <c r="AH226"/>
      <c r="AI226"/>
      <c r="AJ226"/>
      <c r="AK226" s="170"/>
      <c r="AL226" s="170"/>
      <c r="AM226"/>
      <c r="AN226"/>
      <c r="AO226"/>
      <c r="AP226"/>
      <c r="AQ226"/>
      <c r="AR226"/>
      <c r="AS226"/>
    </row>
    <row r="227" spans="2:45" s="2" customFormat="1">
      <c r="B227" s="3"/>
      <c r="C227" s="3"/>
      <c r="D227" s="28"/>
      <c r="E227" s="3"/>
      <c r="F227" s="10"/>
      <c r="G227" s="28"/>
      <c r="I227"/>
      <c r="J227"/>
      <c r="K227"/>
      <c r="L227"/>
      <c r="M227" s="152"/>
      <c r="N227" s="236"/>
      <c r="O227" s="86"/>
      <c r="P227"/>
      <c r="Q227"/>
      <c r="R227"/>
      <c r="S227" s="170"/>
      <c r="T227" s="237"/>
      <c r="U227"/>
      <c r="V227"/>
      <c r="W227"/>
      <c r="X227"/>
      <c r="Y227" s="170"/>
      <c r="Z227" s="170"/>
      <c r="AA227"/>
      <c r="AB227"/>
      <c r="AC227"/>
      <c r="AD227"/>
      <c r="AE227" s="170"/>
      <c r="AF227" s="170"/>
      <c r="AG227"/>
      <c r="AH227"/>
      <c r="AI227"/>
      <c r="AJ227"/>
      <c r="AK227" s="170"/>
      <c r="AL227" s="170"/>
      <c r="AM227"/>
      <c r="AN227"/>
      <c r="AO227"/>
      <c r="AP227"/>
      <c r="AQ227"/>
      <c r="AR227"/>
      <c r="AS227"/>
    </row>
    <row r="228" spans="2:45" s="2" customFormat="1">
      <c r="B228" s="3"/>
      <c r="C228" s="3"/>
      <c r="D228" s="28"/>
      <c r="E228" s="3"/>
      <c r="F228" s="10"/>
      <c r="G228" s="28"/>
      <c r="I228"/>
      <c r="J228"/>
      <c r="K228"/>
      <c r="L228"/>
      <c r="M228" s="152"/>
      <c r="N228" s="236"/>
      <c r="O228" s="86"/>
      <c r="P228"/>
      <c r="Q228"/>
      <c r="R228"/>
      <c r="S228" s="170"/>
      <c r="T228" s="237"/>
      <c r="U228"/>
      <c r="V228"/>
      <c r="W228"/>
      <c r="X228"/>
      <c r="Y228" s="170"/>
      <c r="Z228" s="170"/>
      <c r="AA228"/>
      <c r="AB228"/>
      <c r="AC228"/>
      <c r="AD228"/>
      <c r="AE228" s="170"/>
      <c r="AF228" s="170"/>
      <c r="AG228"/>
      <c r="AH228"/>
      <c r="AI228"/>
      <c r="AJ228"/>
      <c r="AK228" s="170"/>
      <c r="AL228" s="170"/>
      <c r="AM228"/>
      <c r="AN228"/>
      <c r="AO228"/>
      <c r="AP228"/>
      <c r="AQ228"/>
      <c r="AR228"/>
      <c r="AS228"/>
    </row>
    <row r="229" spans="2:45" s="2" customFormat="1">
      <c r="B229" s="3"/>
      <c r="C229" s="3"/>
      <c r="D229" s="28"/>
      <c r="E229" s="3"/>
      <c r="F229" s="10"/>
      <c r="G229" s="28"/>
      <c r="I229"/>
      <c r="J229"/>
      <c r="K229"/>
      <c r="L229"/>
      <c r="M229" s="152"/>
      <c r="N229" s="236"/>
      <c r="O229" s="86"/>
      <c r="P229"/>
      <c r="Q229"/>
      <c r="R229"/>
      <c r="S229" s="170"/>
      <c r="T229" s="237"/>
      <c r="U229"/>
      <c r="V229"/>
      <c r="W229"/>
      <c r="X229"/>
      <c r="Y229" s="170"/>
      <c r="Z229" s="170"/>
      <c r="AA229"/>
      <c r="AB229"/>
      <c r="AC229"/>
      <c r="AD229"/>
      <c r="AE229" s="170"/>
      <c r="AF229" s="170"/>
      <c r="AG229"/>
      <c r="AH229"/>
      <c r="AI229"/>
      <c r="AJ229"/>
      <c r="AK229" s="170"/>
      <c r="AL229" s="170"/>
      <c r="AM229"/>
      <c r="AN229"/>
      <c r="AO229"/>
      <c r="AP229"/>
      <c r="AQ229"/>
      <c r="AR229"/>
      <c r="AS229"/>
    </row>
    <row r="230" spans="2:45" s="2" customFormat="1">
      <c r="B230" s="3"/>
      <c r="C230" s="3"/>
      <c r="D230" s="28"/>
      <c r="E230" s="3"/>
      <c r="F230" s="10"/>
      <c r="G230" s="28"/>
      <c r="I230"/>
      <c r="J230"/>
      <c r="K230"/>
      <c r="L230"/>
      <c r="M230" s="152"/>
      <c r="N230" s="236"/>
      <c r="O230" s="86"/>
      <c r="P230"/>
      <c r="Q230"/>
      <c r="R230"/>
      <c r="S230" s="170"/>
      <c r="T230" s="237"/>
      <c r="U230"/>
      <c r="V230"/>
      <c r="W230"/>
      <c r="X230"/>
      <c r="Y230" s="170"/>
      <c r="Z230" s="170"/>
      <c r="AA230"/>
      <c r="AB230"/>
      <c r="AC230"/>
      <c r="AD230"/>
      <c r="AE230" s="170"/>
      <c r="AF230" s="170"/>
      <c r="AG230"/>
      <c r="AH230"/>
      <c r="AI230"/>
      <c r="AJ230"/>
      <c r="AK230" s="170"/>
      <c r="AL230" s="170"/>
      <c r="AM230"/>
      <c r="AN230"/>
      <c r="AO230"/>
      <c r="AP230"/>
      <c r="AQ230"/>
      <c r="AR230"/>
      <c r="AS230"/>
    </row>
    <row r="231" spans="2:45" s="2" customFormat="1">
      <c r="B231" s="3"/>
      <c r="C231" s="3"/>
      <c r="D231" s="28"/>
      <c r="E231" s="3"/>
      <c r="F231" s="10"/>
      <c r="G231" s="28"/>
      <c r="I231"/>
      <c r="J231"/>
      <c r="K231"/>
      <c r="L231"/>
      <c r="M231" s="152"/>
      <c r="N231" s="236"/>
      <c r="O231" s="86"/>
      <c r="P231"/>
      <c r="Q231"/>
      <c r="R231"/>
      <c r="S231" s="170"/>
      <c r="T231" s="237"/>
      <c r="U231"/>
      <c r="V231"/>
      <c r="W231"/>
      <c r="X231"/>
      <c r="Y231" s="170"/>
      <c r="Z231" s="170"/>
      <c r="AA231"/>
      <c r="AB231"/>
      <c r="AC231"/>
      <c r="AD231"/>
      <c r="AE231" s="170"/>
      <c r="AF231" s="170"/>
      <c r="AG231"/>
      <c r="AH231"/>
      <c r="AI231"/>
      <c r="AJ231"/>
      <c r="AK231" s="170"/>
      <c r="AL231" s="170"/>
      <c r="AM231"/>
      <c r="AN231"/>
      <c r="AO231"/>
      <c r="AP231"/>
      <c r="AQ231"/>
      <c r="AR231"/>
      <c r="AS231"/>
    </row>
    <row r="232" spans="2:45" s="2" customFormat="1">
      <c r="B232" s="3"/>
      <c r="C232" s="3"/>
      <c r="D232" s="28"/>
      <c r="E232" s="3"/>
      <c r="F232" s="10"/>
      <c r="G232" s="28"/>
      <c r="I232"/>
      <c r="J232"/>
      <c r="K232"/>
      <c r="L232"/>
      <c r="M232" s="152"/>
      <c r="N232" s="236"/>
      <c r="O232" s="86"/>
      <c r="P232"/>
      <c r="Q232"/>
      <c r="R232"/>
      <c r="S232" s="170"/>
      <c r="T232" s="237"/>
      <c r="U232"/>
      <c r="V232"/>
      <c r="W232"/>
      <c r="X232"/>
      <c r="Y232" s="170"/>
      <c r="Z232" s="170"/>
      <c r="AA232"/>
      <c r="AB232"/>
      <c r="AC232"/>
      <c r="AD232"/>
      <c r="AE232" s="170"/>
      <c r="AF232" s="170"/>
      <c r="AG232"/>
      <c r="AH232"/>
      <c r="AI232"/>
      <c r="AJ232"/>
      <c r="AK232" s="170"/>
      <c r="AL232" s="170"/>
      <c r="AM232"/>
      <c r="AN232"/>
      <c r="AO232"/>
      <c r="AP232"/>
      <c r="AQ232"/>
      <c r="AR232"/>
      <c r="AS232"/>
    </row>
    <row r="233" spans="2:45" s="2" customFormat="1">
      <c r="B233" s="3"/>
      <c r="C233" s="3"/>
      <c r="D233" s="28"/>
      <c r="E233" s="3"/>
      <c r="F233" s="10"/>
      <c r="G233" s="28"/>
      <c r="I233"/>
      <c r="J233"/>
      <c r="K233"/>
      <c r="L233"/>
      <c r="M233" s="152"/>
      <c r="N233" s="236"/>
      <c r="O233" s="86"/>
      <c r="P233"/>
      <c r="Q233"/>
      <c r="R233"/>
      <c r="S233" s="170"/>
      <c r="T233" s="237"/>
      <c r="U233"/>
      <c r="V233"/>
      <c r="W233"/>
      <c r="X233"/>
      <c r="Y233" s="170"/>
      <c r="Z233" s="170"/>
      <c r="AA233"/>
      <c r="AB233"/>
      <c r="AC233"/>
      <c r="AD233"/>
      <c r="AE233" s="170"/>
      <c r="AF233" s="170"/>
      <c r="AG233"/>
      <c r="AH233"/>
      <c r="AI233"/>
      <c r="AJ233"/>
      <c r="AK233" s="170"/>
      <c r="AL233" s="170"/>
      <c r="AM233"/>
      <c r="AN233"/>
      <c r="AO233"/>
      <c r="AP233"/>
      <c r="AQ233"/>
      <c r="AR233"/>
      <c r="AS233"/>
    </row>
    <row r="234" spans="2:45" s="2" customFormat="1">
      <c r="B234" s="3"/>
      <c r="C234" s="3"/>
      <c r="D234" s="28"/>
      <c r="E234" s="3"/>
      <c r="F234" s="10"/>
      <c r="G234" s="28"/>
      <c r="I234"/>
      <c r="J234"/>
      <c r="K234"/>
      <c r="L234"/>
      <c r="M234" s="152"/>
      <c r="N234" s="236"/>
      <c r="O234" s="86"/>
      <c r="P234"/>
      <c r="Q234"/>
      <c r="R234"/>
      <c r="S234" s="170"/>
      <c r="T234" s="237"/>
      <c r="U234"/>
      <c r="V234"/>
      <c r="W234"/>
      <c r="X234"/>
      <c r="Y234" s="170"/>
      <c r="Z234" s="170"/>
      <c r="AA234"/>
      <c r="AB234"/>
      <c r="AC234"/>
      <c r="AD234"/>
      <c r="AE234" s="170"/>
      <c r="AF234" s="170"/>
      <c r="AG234"/>
      <c r="AH234"/>
      <c r="AI234"/>
      <c r="AJ234"/>
      <c r="AK234" s="170"/>
      <c r="AL234" s="170"/>
      <c r="AM234"/>
      <c r="AN234"/>
      <c r="AO234"/>
      <c r="AP234"/>
      <c r="AQ234"/>
      <c r="AR234"/>
      <c r="AS234"/>
    </row>
    <row r="235" spans="2:45" s="2" customFormat="1">
      <c r="B235" s="3"/>
      <c r="C235" s="3"/>
      <c r="D235" s="28"/>
      <c r="E235" s="3"/>
      <c r="F235" s="10"/>
      <c r="G235" s="28"/>
      <c r="I235"/>
      <c r="J235"/>
      <c r="K235"/>
      <c r="L235"/>
      <c r="M235" s="152"/>
      <c r="N235" s="236"/>
      <c r="O235" s="86"/>
      <c r="P235"/>
      <c r="Q235"/>
      <c r="R235"/>
      <c r="S235" s="170"/>
      <c r="T235" s="237"/>
      <c r="U235"/>
      <c r="V235"/>
      <c r="W235"/>
      <c r="X235"/>
      <c r="Y235" s="170"/>
      <c r="Z235" s="170"/>
      <c r="AA235"/>
      <c r="AB235"/>
      <c r="AC235"/>
      <c r="AD235"/>
      <c r="AE235" s="170"/>
      <c r="AF235" s="170"/>
      <c r="AG235"/>
      <c r="AH235"/>
      <c r="AI235"/>
      <c r="AJ235"/>
      <c r="AK235" s="170"/>
      <c r="AL235" s="170"/>
      <c r="AM235"/>
      <c r="AN235"/>
      <c r="AO235"/>
      <c r="AP235"/>
      <c r="AQ235"/>
      <c r="AR235"/>
      <c r="AS235"/>
    </row>
    <row r="236" spans="2:45" s="2" customFormat="1">
      <c r="B236" s="3"/>
      <c r="C236" s="3"/>
      <c r="D236" s="28"/>
      <c r="E236" s="3"/>
      <c r="F236" s="10"/>
      <c r="G236" s="28"/>
      <c r="I236"/>
      <c r="J236"/>
      <c r="K236"/>
      <c r="L236"/>
      <c r="M236" s="152"/>
      <c r="N236" s="236"/>
      <c r="O236" s="86"/>
      <c r="P236"/>
      <c r="Q236"/>
      <c r="R236"/>
      <c r="S236" s="170"/>
      <c r="T236" s="237"/>
      <c r="U236"/>
      <c r="V236"/>
      <c r="W236"/>
      <c r="X236"/>
      <c r="Y236" s="170"/>
      <c r="Z236" s="170"/>
      <c r="AA236"/>
      <c r="AB236"/>
      <c r="AC236"/>
      <c r="AD236"/>
      <c r="AE236" s="170"/>
      <c r="AF236" s="170"/>
      <c r="AG236"/>
      <c r="AH236"/>
      <c r="AI236"/>
      <c r="AJ236"/>
      <c r="AK236" s="170"/>
      <c r="AL236" s="170"/>
      <c r="AM236"/>
      <c r="AN236"/>
      <c r="AO236"/>
      <c r="AP236"/>
      <c r="AQ236"/>
      <c r="AR236"/>
      <c r="AS236"/>
    </row>
    <row r="237" spans="2:45" s="2" customFormat="1">
      <c r="B237" s="3"/>
      <c r="C237" s="3"/>
      <c r="D237" s="28"/>
      <c r="E237" s="3"/>
      <c r="F237" s="10"/>
      <c r="G237" s="28"/>
      <c r="I237"/>
      <c r="J237"/>
      <c r="K237"/>
      <c r="L237"/>
      <c r="M237" s="152"/>
      <c r="N237" s="236"/>
      <c r="O237" s="86"/>
      <c r="P237"/>
      <c r="Q237"/>
      <c r="R237"/>
      <c r="S237" s="170"/>
      <c r="T237" s="237"/>
      <c r="U237"/>
      <c r="V237"/>
      <c r="W237"/>
      <c r="X237"/>
      <c r="Y237" s="170"/>
      <c r="Z237" s="170"/>
      <c r="AA237"/>
      <c r="AB237"/>
      <c r="AC237"/>
      <c r="AD237"/>
      <c r="AE237" s="170"/>
      <c r="AF237" s="170"/>
      <c r="AG237"/>
      <c r="AH237"/>
      <c r="AI237"/>
      <c r="AJ237"/>
      <c r="AK237" s="170"/>
      <c r="AL237" s="170"/>
      <c r="AM237"/>
      <c r="AN237"/>
      <c r="AO237"/>
      <c r="AP237"/>
      <c r="AQ237"/>
      <c r="AR237"/>
      <c r="AS237"/>
    </row>
    <row r="238" spans="2:45" s="2" customFormat="1">
      <c r="B238" s="3"/>
      <c r="C238" s="3"/>
      <c r="D238" s="28"/>
      <c r="E238" s="3"/>
      <c r="F238" s="10"/>
      <c r="G238" s="28"/>
      <c r="I238"/>
      <c r="J238"/>
      <c r="K238"/>
      <c r="L238"/>
      <c r="M238" s="152"/>
      <c r="N238" s="236"/>
      <c r="O238" s="86"/>
      <c r="P238"/>
      <c r="Q238"/>
      <c r="R238"/>
      <c r="S238" s="170"/>
      <c r="T238" s="237"/>
      <c r="U238"/>
      <c r="V238"/>
      <c r="W238"/>
      <c r="X238"/>
      <c r="Y238" s="170"/>
      <c r="Z238" s="170"/>
      <c r="AA238"/>
      <c r="AB238"/>
      <c r="AC238"/>
      <c r="AD238"/>
      <c r="AE238" s="170"/>
      <c r="AF238" s="170"/>
      <c r="AG238"/>
      <c r="AH238"/>
      <c r="AI238"/>
      <c r="AJ238"/>
      <c r="AK238" s="170"/>
      <c r="AL238" s="170"/>
      <c r="AM238"/>
      <c r="AN238"/>
      <c r="AO238"/>
      <c r="AP238"/>
      <c r="AQ238"/>
      <c r="AR238"/>
      <c r="AS238"/>
    </row>
    <row r="239" spans="2:45" s="2" customFormat="1">
      <c r="B239" s="3"/>
      <c r="C239" s="3"/>
      <c r="D239" s="28"/>
      <c r="E239" s="3"/>
      <c r="F239" s="10"/>
      <c r="G239" s="28"/>
      <c r="I239"/>
      <c r="J239"/>
      <c r="K239"/>
      <c r="L239"/>
      <c r="M239" s="152"/>
      <c r="N239" s="236"/>
      <c r="O239" s="86"/>
      <c r="P239"/>
      <c r="Q239"/>
      <c r="R239"/>
      <c r="S239" s="170"/>
      <c r="T239" s="237"/>
      <c r="U239"/>
      <c r="V239"/>
      <c r="W239"/>
      <c r="X239"/>
      <c r="Y239" s="170"/>
      <c r="Z239" s="170"/>
      <c r="AA239"/>
      <c r="AB239"/>
      <c r="AC239"/>
      <c r="AD239"/>
      <c r="AE239" s="170"/>
      <c r="AF239" s="170"/>
      <c r="AG239"/>
      <c r="AH239"/>
      <c r="AI239"/>
      <c r="AJ239"/>
      <c r="AK239" s="170"/>
      <c r="AL239" s="170"/>
      <c r="AM239"/>
      <c r="AN239"/>
      <c r="AO239"/>
      <c r="AP239"/>
      <c r="AQ239"/>
      <c r="AR239"/>
      <c r="AS239"/>
    </row>
    <row r="240" spans="2:45" s="2" customFormat="1">
      <c r="B240" s="3"/>
      <c r="C240" s="3"/>
      <c r="D240" s="28"/>
      <c r="E240" s="3"/>
      <c r="F240" s="10"/>
      <c r="G240" s="28"/>
      <c r="I240"/>
      <c r="J240"/>
      <c r="K240"/>
      <c r="L240"/>
      <c r="M240" s="152"/>
      <c r="N240" s="236"/>
      <c r="O240" s="86"/>
      <c r="P240"/>
      <c r="Q240"/>
      <c r="R240"/>
      <c r="S240" s="170"/>
      <c r="T240" s="237"/>
      <c r="U240"/>
      <c r="V240"/>
      <c r="W240"/>
      <c r="X240"/>
      <c r="Y240" s="170"/>
      <c r="Z240" s="170"/>
      <c r="AA240"/>
      <c r="AB240"/>
      <c r="AC240"/>
      <c r="AD240"/>
      <c r="AE240" s="170"/>
      <c r="AF240" s="170"/>
      <c r="AG240"/>
      <c r="AH240"/>
      <c r="AI240"/>
      <c r="AJ240"/>
      <c r="AK240" s="170"/>
      <c r="AL240" s="170"/>
      <c r="AM240"/>
      <c r="AN240"/>
      <c r="AO240"/>
      <c r="AP240"/>
      <c r="AQ240"/>
      <c r="AR240"/>
      <c r="AS240"/>
    </row>
    <row r="241" spans="2:45" s="2" customFormat="1">
      <c r="B241" s="3"/>
      <c r="C241" s="3"/>
      <c r="D241" s="28"/>
      <c r="E241" s="3"/>
      <c r="F241" s="10"/>
      <c r="G241" s="28"/>
      <c r="I241"/>
      <c r="J241"/>
      <c r="K241"/>
      <c r="L241"/>
      <c r="M241" s="152"/>
      <c r="N241" s="236"/>
      <c r="O241" s="86"/>
      <c r="P241"/>
      <c r="Q241"/>
      <c r="R241"/>
      <c r="S241" s="170"/>
      <c r="T241" s="237"/>
      <c r="U241"/>
      <c r="V241"/>
      <c r="W241"/>
      <c r="X241"/>
      <c r="Y241" s="170"/>
      <c r="Z241" s="170"/>
      <c r="AA241"/>
      <c r="AB241"/>
      <c r="AC241"/>
      <c r="AD241"/>
      <c r="AE241" s="170"/>
      <c r="AF241" s="170"/>
      <c r="AG241"/>
      <c r="AH241"/>
      <c r="AI241"/>
      <c r="AJ241"/>
      <c r="AK241" s="170"/>
      <c r="AL241" s="170"/>
      <c r="AM241"/>
      <c r="AN241"/>
      <c r="AO241"/>
      <c r="AP241"/>
      <c r="AQ241"/>
      <c r="AR241"/>
      <c r="AS241"/>
    </row>
    <row r="242" spans="2:45" s="2" customFormat="1">
      <c r="B242" s="3"/>
      <c r="C242" s="3"/>
      <c r="D242" s="28"/>
      <c r="E242" s="3"/>
      <c r="F242" s="10"/>
      <c r="G242" s="28"/>
      <c r="I242"/>
      <c r="J242"/>
      <c r="K242"/>
      <c r="L242"/>
      <c r="M242" s="152"/>
      <c r="N242" s="236"/>
      <c r="O242" s="86"/>
      <c r="P242"/>
      <c r="Q242"/>
      <c r="R242"/>
      <c r="S242" s="170"/>
      <c r="T242" s="237"/>
      <c r="U242"/>
      <c r="V242"/>
      <c r="W242"/>
      <c r="X242"/>
      <c r="Y242" s="170"/>
      <c r="Z242" s="170"/>
      <c r="AA242"/>
      <c r="AB242"/>
      <c r="AC242"/>
      <c r="AD242"/>
      <c r="AE242" s="170"/>
      <c r="AF242" s="170"/>
      <c r="AG242"/>
      <c r="AH242"/>
      <c r="AI242"/>
      <c r="AJ242"/>
      <c r="AK242" s="170"/>
      <c r="AL242" s="170"/>
      <c r="AM242"/>
      <c r="AN242"/>
      <c r="AO242"/>
      <c r="AP242"/>
      <c r="AQ242"/>
      <c r="AR242"/>
      <c r="AS242"/>
    </row>
    <row r="243" spans="2:45" s="2" customFormat="1">
      <c r="B243" s="3"/>
      <c r="C243" s="3"/>
      <c r="D243" s="28"/>
      <c r="E243" s="3"/>
      <c r="F243" s="10"/>
      <c r="G243" s="28"/>
      <c r="I243"/>
      <c r="J243"/>
      <c r="K243"/>
      <c r="L243"/>
      <c r="M243" s="152"/>
      <c r="N243" s="236"/>
      <c r="O243" s="86"/>
      <c r="P243"/>
      <c r="Q243"/>
      <c r="R243"/>
      <c r="S243" s="170"/>
      <c r="T243" s="237"/>
      <c r="U243"/>
      <c r="V243"/>
      <c r="W243"/>
      <c r="X243"/>
      <c r="Y243" s="170"/>
      <c r="Z243" s="170"/>
      <c r="AA243"/>
      <c r="AB243"/>
      <c r="AC243"/>
      <c r="AD243"/>
      <c r="AE243" s="170"/>
      <c r="AF243" s="170"/>
      <c r="AG243"/>
      <c r="AH243"/>
      <c r="AI243"/>
      <c r="AJ243"/>
      <c r="AK243" s="170"/>
      <c r="AL243" s="170"/>
      <c r="AM243"/>
      <c r="AN243"/>
      <c r="AO243"/>
      <c r="AP243"/>
      <c r="AQ243"/>
      <c r="AR243"/>
      <c r="AS243"/>
    </row>
    <row r="244" spans="2:45" s="2" customFormat="1">
      <c r="B244" s="3"/>
      <c r="C244" s="3"/>
      <c r="D244" s="28"/>
      <c r="E244" s="3"/>
      <c r="F244" s="10"/>
      <c r="G244" s="28"/>
      <c r="I244"/>
      <c r="J244"/>
      <c r="K244"/>
      <c r="L244"/>
      <c r="M244" s="152"/>
      <c r="N244" s="236"/>
      <c r="O244" s="86"/>
      <c r="P244"/>
      <c r="Q244"/>
      <c r="R244"/>
      <c r="S244" s="170"/>
      <c r="T244" s="237"/>
      <c r="U244"/>
      <c r="V244"/>
      <c r="W244"/>
      <c r="X244"/>
      <c r="Y244" s="170"/>
      <c r="Z244" s="170"/>
      <c r="AA244"/>
      <c r="AB244"/>
      <c r="AC244"/>
      <c r="AD244"/>
      <c r="AE244" s="170"/>
      <c r="AF244" s="170"/>
      <c r="AG244"/>
      <c r="AH244"/>
      <c r="AI244"/>
      <c r="AJ244"/>
      <c r="AK244" s="170"/>
      <c r="AL244" s="170"/>
      <c r="AM244"/>
      <c r="AN244"/>
      <c r="AO244"/>
      <c r="AP244"/>
      <c r="AQ244"/>
      <c r="AR244"/>
      <c r="AS244"/>
    </row>
    <row r="245" spans="2:45" s="2" customFormat="1">
      <c r="B245" s="3"/>
      <c r="C245" s="3"/>
      <c r="D245" s="28"/>
      <c r="E245" s="3"/>
      <c r="F245" s="10"/>
      <c r="G245" s="28"/>
      <c r="I245"/>
      <c r="J245"/>
      <c r="K245"/>
      <c r="L245"/>
      <c r="M245" s="152"/>
      <c r="N245" s="236"/>
      <c r="O245" s="86"/>
      <c r="P245"/>
      <c r="Q245"/>
      <c r="R245"/>
      <c r="S245" s="170"/>
      <c r="T245" s="237"/>
      <c r="U245"/>
      <c r="V245"/>
      <c r="W245"/>
      <c r="X245"/>
      <c r="Y245" s="170"/>
      <c r="Z245" s="170"/>
      <c r="AA245"/>
      <c r="AB245"/>
      <c r="AC245"/>
      <c r="AD245"/>
      <c r="AE245" s="170"/>
      <c r="AF245" s="170"/>
      <c r="AG245"/>
      <c r="AH245"/>
      <c r="AI245"/>
      <c r="AJ245"/>
      <c r="AK245" s="170"/>
      <c r="AL245" s="170"/>
      <c r="AM245"/>
      <c r="AN245"/>
      <c r="AO245"/>
      <c r="AP245"/>
      <c r="AQ245"/>
      <c r="AR245"/>
      <c r="AS245"/>
    </row>
    <row r="246" spans="2:45" s="2" customFormat="1">
      <c r="B246" s="3"/>
      <c r="C246" s="3"/>
      <c r="D246" s="28"/>
      <c r="E246" s="3"/>
      <c r="F246" s="10"/>
      <c r="G246" s="28"/>
      <c r="I246"/>
      <c r="J246"/>
      <c r="K246"/>
      <c r="L246"/>
      <c r="M246" s="152"/>
      <c r="N246" s="236"/>
      <c r="O246" s="86"/>
      <c r="P246"/>
      <c r="Q246"/>
      <c r="R246"/>
      <c r="S246" s="170"/>
      <c r="T246" s="237"/>
      <c r="U246"/>
      <c r="V246"/>
      <c r="W246"/>
      <c r="X246"/>
      <c r="Y246" s="170"/>
      <c r="Z246" s="170"/>
      <c r="AA246"/>
      <c r="AB246"/>
      <c r="AC246"/>
      <c r="AD246"/>
      <c r="AE246" s="170"/>
      <c r="AF246" s="170"/>
      <c r="AG246"/>
      <c r="AH246"/>
      <c r="AI246"/>
      <c r="AJ246"/>
      <c r="AK246" s="170"/>
      <c r="AL246" s="170"/>
      <c r="AM246"/>
      <c r="AN246"/>
      <c r="AO246"/>
      <c r="AP246"/>
      <c r="AQ246"/>
      <c r="AR246"/>
      <c r="AS246"/>
    </row>
    <row r="247" spans="2:45" s="2" customFormat="1">
      <c r="B247" s="3"/>
      <c r="C247" s="3"/>
      <c r="D247" s="28"/>
      <c r="E247" s="3"/>
      <c r="F247" s="10"/>
      <c r="G247" s="28"/>
      <c r="I247"/>
      <c r="J247"/>
      <c r="K247"/>
      <c r="L247"/>
      <c r="M247" s="152"/>
      <c r="N247" s="236"/>
      <c r="O247" s="86"/>
      <c r="P247"/>
      <c r="Q247"/>
      <c r="R247"/>
      <c r="S247" s="170"/>
      <c r="T247" s="237"/>
      <c r="U247"/>
      <c r="V247"/>
      <c r="W247"/>
      <c r="X247"/>
      <c r="Y247" s="170"/>
      <c r="Z247" s="170"/>
      <c r="AA247"/>
      <c r="AB247"/>
      <c r="AC247"/>
      <c r="AD247"/>
      <c r="AE247" s="170"/>
      <c r="AF247" s="170"/>
      <c r="AG247"/>
      <c r="AH247"/>
      <c r="AI247"/>
      <c r="AJ247"/>
      <c r="AK247" s="170"/>
      <c r="AL247" s="170"/>
      <c r="AM247"/>
      <c r="AN247"/>
      <c r="AO247"/>
      <c r="AP247"/>
      <c r="AQ247"/>
      <c r="AR247"/>
      <c r="AS247"/>
    </row>
    <row r="248" spans="2:45" s="2" customFormat="1">
      <c r="B248" s="3"/>
      <c r="C248" s="3"/>
      <c r="D248" s="28"/>
      <c r="E248" s="3"/>
      <c r="F248" s="10"/>
      <c r="G248" s="28"/>
      <c r="I248"/>
      <c r="J248"/>
      <c r="K248"/>
      <c r="L248"/>
      <c r="M248" s="152"/>
      <c r="N248" s="236"/>
      <c r="O248" s="86"/>
      <c r="P248"/>
      <c r="Q248"/>
      <c r="R248"/>
      <c r="S248" s="170"/>
      <c r="T248" s="237"/>
      <c r="U248"/>
      <c r="V248"/>
      <c r="W248"/>
      <c r="X248"/>
      <c r="Y248" s="170"/>
      <c r="Z248" s="170"/>
      <c r="AA248"/>
      <c r="AB248"/>
      <c r="AC248"/>
      <c r="AD248"/>
      <c r="AE248" s="170"/>
      <c r="AF248" s="170"/>
      <c r="AG248"/>
      <c r="AH248"/>
      <c r="AI248"/>
      <c r="AJ248"/>
      <c r="AK248" s="170"/>
      <c r="AL248" s="170"/>
      <c r="AM248"/>
      <c r="AN248"/>
      <c r="AO248"/>
      <c r="AP248"/>
      <c r="AQ248"/>
      <c r="AR248"/>
      <c r="AS248"/>
    </row>
    <row r="249" spans="2:45" s="2" customFormat="1">
      <c r="B249" s="3"/>
      <c r="C249" s="3"/>
      <c r="D249" s="28"/>
      <c r="E249" s="3"/>
      <c r="F249" s="10"/>
      <c r="G249" s="28"/>
      <c r="I249"/>
      <c r="J249"/>
      <c r="K249"/>
      <c r="L249"/>
      <c r="M249" s="152"/>
      <c r="N249" s="236"/>
      <c r="O249" s="86"/>
      <c r="P249"/>
      <c r="Q249"/>
      <c r="R249"/>
      <c r="S249" s="170"/>
      <c r="T249" s="237"/>
      <c r="U249"/>
      <c r="V249"/>
      <c r="W249"/>
      <c r="X249"/>
      <c r="Y249" s="170"/>
      <c r="Z249" s="170"/>
      <c r="AA249"/>
      <c r="AB249"/>
      <c r="AC249"/>
      <c r="AD249"/>
      <c r="AE249" s="170"/>
      <c r="AF249" s="170"/>
      <c r="AG249"/>
      <c r="AH249"/>
      <c r="AI249"/>
      <c r="AJ249"/>
      <c r="AK249" s="170"/>
      <c r="AL249" s="170"/>
      <c r="AM249"/>
      <c r="AN249"/>
      <c r="AO249"/>
      <c r="AP249"/>
      <c r="AQ249"/>
      <c r="AR249"/>
      <c r="AS249"/>
    </row>
    <row r="250" spans="2:45" s="2" customFormat="1">
      <c r="B250" s="3"/>
      <c r="C250" s="3"/>
      <c r="D250" s="28"/>
      <c r="E250" s="3"/>
      <c r="F250" s="10"/>
      <c r="G250" s="28"/>
      <c r="I250"/>
      <c r="J250"/>
      <c r="K250"/>
      <c r="L250"/>
      <c r="M250" s="152"/>
      <c r="N250" s="236"/>
      <c r="O250" s="86"/>
      <c r="P250"/>
      <c r="Q250"/>
      <c r="R250"/>
      <c r="S250" s="170"/>
      <c r="T250" s="237"/>
      <c r="U250"/>
      <c r="V250"/>
      <c r="W250"/>
      <c r="X250"/>
      <c r="Y250" s="170"/>
      <c r="Z250" s="170"/>
      <c r="AA250"/>
      <c r="AB250"/>
      <c r="AC250"/>
      <c r="AD250"/>
      <c r="AE250" s="170"/>
      <c r="AF250" s="170"/>
      <c r="AG250"/>
      <c r="AH250"/>
      <c r="AI250"/>
      <c r="AJ250"/>
      <c r="AK250" s="170"/>
      <c r="AL250" s="170"/>
      <c r="AM250"/>
      <c r="AN250"/>
      <c r="AO250"/>
      <c r="AP250"/>
      <c r="AQ250"/>
      <c r="AR250"/>
      <c r="AS250"/>
    </row>
    <row r="251" spans="2:45" s="2" customFormat="1">
      <c r="B251" s="3"/>
      <c r="C251" s="3"/>
      <c r="D251" s="28"/>
      <c r="E251" s="3"/>
      <c r="F251" s="10"/>
      <c r="G251" s="28"/>
      <c r="I251"/>
      <c r="J251"/>
      <c r="K251"/>
      <c r="L251"/>
      <c r="M251" s="152"/>
      <c r="N251" s="236"/>
      <c r="O251" s="86"/>
      <c r="P251"/>
      <c r="Q251"/>
      <c r="R251"/>
      <c r="S251" s="170"/>
      <c r="T251" s="237"/>
      <c r="U251"/>
      <c r="V251"/>
      <c r="W251"/>
      <c r="X251"/>
      <c r="Y251" s="170"/>
      <c r="Z251" s="170"/>
      <c r="AA251"/>
      <c r="AB251"/>
      <c r="AC251"/>
      <c r="AD251"/>
      <c r="AE251" s="170"/>
      <c r="AF251" s="170"/>
      <c r="AG251"/>
      <c r="AH251"/>
      <c r="AI251"/>
      <c r="AJ251"/>
      <c r="AK251" s="170"/>
      <c r="AL251" s="170"/>
      <c r="AM251"/>
      <c r="AN251"/>
      <c r="AO251"/>
      <c r="AP251"/>
      <c r="AQ251"/>
      <c r="AR251"/>
      <c r="AS251"/>
    </row>
    <row r="252" spans="2:45" s="2" customFormat="1">
      <c r="B252" s="3"/>
      <c r="C252" s="3"/>
      <c r="D252" s="28"/>
      <c r="E252" s="3"/>
      <c r="F252" s="10"/>
      <c r="G252" s="28"/>
      <c r="I252"/>
      <c r="J252"/>
      <c r="K252"/>
      <c r="L252"/>
      <c r="M252" s="152"/>
      <c r="N252" s="236"/>
      <c r="O252" s="86"/>
      <c r="P252"/>
      <c r="Q252"/>
      <c r="R252"/>
      <c r="S252" s="170"/>
      <c r="T252" s="237"/>
      <c r="U252"/>
      <c r="V252"/>
      <c r="W252"/>
      <c r="X252"/>
      <c r="Y252" s="170"/>
      <c r="Z252" s="170"/>
      <c r="AA252"/>
      <c r="AB252"/>
      <c r="AC252"/>
      <c r="AD252"/>
      <c r="AE252" s="170"/>
      <c r="AF252" s="170"/>
      <c r="AG252"/>
      <c r="AH252"/>
      <c r="AI252"/>
      <c r="AJ252"/>
      <c r="AK252" s="170"/>
      <c r="AL252" s="170"/>
      <c r="AM252"/>
      <c r="AN252"/>
      <c r="AO252"/>
      <c r="AP252"/>
      <c r="AQ252"/>
      <c r="AR252"/>
      <c r="AS252"/>
    </row>
    <row r="253" spans="2:45" s="2" customFormat="1">
      <c r="B253" s="3"/>
      <c r="C253" s="3"/>
      <c r="D253" s="28"/>
      <c r="E253" s="3"/>
      <c r="F253" s="10"/>
      <c r="G253" s="28"/>
      <c r="I253"/>
      <c r="J253"/>
      <c r="K253"/>
      <c r="L253"/>
      <c r="M253" s="152"/>
      <c r="N253" s="236"/>
      <c r="O253" s="86"/>
      <c r="P253"/>
      <c r="Q253"/>
      <c r="R253"/>
      <c r="S253" s="170"/>
      <c r="T253" s="237"/>
      <c r="U253"/>
      <c r="V253"/>
      <c r="W253"/>
      <c r="X253"/>
      <c r="Y253" s="170"/>
      <c r="Z253" s="170"/>
      <c r="AA253"/>
      <c r="AB253"/>
      <c r="AC253"/>
      <c r="AD253"/>
      <c r="AE253" s="170"/>
      <c r="AF253" s="170"/>
      <c r="AG253"/>
      <c r="AH253"/>
      <c r="AI253"/>
      <c r="AJ253"/>
      <c r="AK253" s="170"/>
      <c r="AL253" s="170"/>
      <c r="AM253"/>
      <c r="AN253"/>
      <c r="AO253"/>
      <c r="AP253"/>
      <c r="AQ253"/>
      <c r="AR253"/>
      <c r="AS253"/>
    </row>
    <row r="254" spans="2:45" s="2" customFormat="1">
      <c r="B254" s="3"/>
      <c r="C254" s="3"/>
      <c r="D254" s="28"/>
      <c r="E254" s="3"/>
      <c r="F254" s="10"/>
      <c r="G254" s="28"/>
      <c r="I254"/>
      <c r="J254"/>
      <c r="K254"/>
      <c r="L254"/>
      <c r="M254" s="152"/>
      <c r="N254" s="236"/>
      <c r="O254" s="86"/>
      <c r="P254"/>
      <c r="Q254"/>
      <c r="R254"/>
      <c r="S254" s="170"/>
      <c r="T254" s="237"/>
      <c r="U254"/>
      <c r="V254"/>
      <c r="W254"/>
      <c r="X254"/>
      <c r="Y254" s="170"/>
      <c r="Z254" s="170"/>
      <c r="AA254"/>
      <c r="AB254"/>
      <c r="AC254"/>
      <c r="AD254"/>
      <c r="AE254" s="170"/>
      <c r="AF254" s="170"/>
      <c r="AG254"/>
      <c r="AH254"/>
      <c r="AI254"/>
      <c r="AJ254"/>
      <c r="AK254" s="170"/>
      <c r="AL254" s="170"/>
      <c r="AM254"/>
      <c r="AN254"/>
      <c r="AO254"/>
      <c r="AP254"/>
      <c r="AQ254"/>
      <c r="AR254"/>
      <c r="AS254"/>
    </row>
    <row r="255" spans="2:45" s="2" customFormat="1">
      <c r="B255" s="3"/>
      <c r="C255" s="3"/>
      <c r="D255" s="28"/>
      <c r="E255" s="3"/>
      <c r="F255" s="10"/>
      <c r="G255" s="28"/>
      <c r="I255"/>
      <c r="J255"/>
      <c r="K255"/>
      <c r="L255"/>
      <c r="M255" s="152"/>
      <c r="N255" s="236"/>
      <c r="O255" s="86"/>
      <c r="P255"/>
      <c r="Q255"/>
      <c r="R255"/>
      <c r="S255" s="170"/>
      <c r="T255" s="237"/>
      <c r="U255"/>
      <c r="V255"/>
      <c r="W255"/>
      <c r="X255"/>
      <c r="Y255" s="170"/>
      <c r="Z255" s="170"/>
      <c r="AA255"/>
      <c r="AB255"/>
      <c r="AC255"/>
      <c r="AD255"/>
      <c r="AE255" s="170"/>
      <c r="AF255" s="170"/>
      <c r="AG255"/>
      <c r="AH255"/>
      <c r="AI255"/>
      <c r="AJ255"/>
      <c r="AK255" s="170"/>
      <c r="AL255" s="170"/>
      <c r="AM255"/>
      <c r="AN255"/>
      <c r="AO255"/>
      <c r="AP255"/>
      <c r="AQ255"/>
      <c r="AR255"/>
      <c r="AS255"/>
    </row>
    <row r="256" spans="2:45" s="2" customFormat="1">
      <c r="B256" s="3"/>
      <c r="C256" s="3"/>
      <c r="D256" s="28"/>
      <c r="E256" s="3"/>
      <c r="F256" s="10"/>
      <c r="G256" s="28"/>
      <c r="I256"/>
      <c r="J256"/>
      <c r="K256"/>
      <c r="L256"/>
      <c r="M256" s="152"/>
      <c r="N256" s="236"/>
      <c r="O256" s="86"/>
      <c r="P256"/>
      <c r="Q256"/>
      <c r="R256"/>
      <c r="S256" s="170"/>
      <c r="T256" s="237"/>
      <c r="U256"/>
      <c r="V256"/>
      <c r="W256"/>
      <c r="X256"/>
      <c r="Y256" s="170"/>
      <c r="Z256" s="170"/>
      <c r="AA256"/>
      <c r="AB256"/>
      <c r="AC256"/>
      <c r="AD256"/>
      <c r="AE256" s="170"/>
      <c r="AF256" s="170"/>
      <c r="AG256"/>
      <c r="AH256"/>
      <c r="AI256"/>
      <c r="AJ256"/>
      <c r="AK256" s="170"/>
      <c r="AL256" s="170"/>
      <c r="AM256"/>
      <c r="AN256"/>
      <c r="AO256"/>
      <c r="AP256"/>
      <c r="AQ256"/>
      <c r="AR256"/>
      <c r="AS256"/>
    </row>
    <row r="257" spans="2:45" s="2" customFormat="1">
      <c r="B257" s="3"/>
      <c r="C257" s="3"/>
      <c r="D257" s="28"/>
      <c r="E257" s="3"/>
      <c r="F257" s="10"/>
      <c r="G257" s="28"/>
      <c r="I257"/>
      <c r="J257"/>
      <c r="K257"/>
      <c r="L257"/>
      <c r="M257" s="152"/>
      <c r="N257" s="236"/>
      <c r="O257" s="86"/>
      <c r="P257"/>
      <c r="Q257"/>
      <c r="R257"/>
      <c r="S257" s="170"/>
      <c r="T257" s="237"/>
      <c r="U257"/>
      <c r="V257"/>
      <c r="W257"/>
      <c r="X257"/>
      <c r="Y257" s="170"/>
      <c r="Z257" s="170"/>
      <c r="AA257"/>
      <c r="AB257"/>
      <c r="AC257"/>
      <c r="AD257"/>
      <c r="AE257" s="170"/>
      <c r="AF257" s="170"/>
      <c r="AG257"/>
      <c r="AH257"/>
      <c r="AI257"/>
      <c r="AJ257"/>
      <c r="AK257" s="170"/>
      <c r="AL257" s="170"/>
      <c r="AM257"/>
      <c r="AN257"/>
      <c r="AO257"/>
      <c r="AP257"/>
      <c r="AQ257"/>
      <c r="AR257"/>
      <c r="AS257"/>
    </row>
    <row r="258" spans="2:45" s="2" customFormat="1">
      <c r="B258" s="3"/>
      <c r="C258" s="3"/>
      <c r="D258" s="28"/>
      <c r="E258" s="3"/>
      <c r="F258" s="10"/>
      <c r="G258" s="28"/>
      <c r="I258"/>
      <c r="J258"/>
      <c r="K258"/>
      <c r="L258"/>
      <c r="M258" s="152"/>
      <c r="N258" s="236"/>
      <c r="O258" s="86"/>
      <c r="P258"/>
      <c r="Q258"/>
      <c r="R258"/>
      <c r="S258" s="170"/>
      <c r="T258" s="237"/>
      <c r="U258"/>
      <c r="V258"/>
      <c r="W258"/>
      <c r="X258"/>
      <c r="Y258" s="170"/>
      <c r="Z258" s="170"/>
      <c r="AA258"/>
      <c r="AB258"/>
      <c r="AC258"/>
      <c r="AD258"/>
      <c r="AE258" s="170"/>
      <c r="AF258" s="170"/>
      <c r="AG258"/>
      <c r="AH258"/>
      <c r="AI258"/>
      <c r="AJ258"/>
      <c r="AK258" s="170"/>
      <c r="AL258" s="170"/>
      <c r="AM258"/>
      <c r="AN258"/>
      <c r="AO258"/>
      <c r="AP258"/>
      <c r="AQ258"/>
      <c r="AR258"/>
      <c r="AS258"/>
    </row>
    <row r="259" spans="2:45" s="2" customFormat="1">
      <c r="B259" s="3"/>
      <c r="C259" s="3"/>
      <c r="D259" s="28"/>
      <c r="E259" s="3"/>
      <c r="F259" s="10"/>
      <c r="G259" s="28"/>
      <c r="I259"/>
      <c r="J259"/>
      <c r="K259"/>
      <c r="L259"/>
      <c r="M259" s="152"/>
      <c r="N259" s="236"/>
      <c r="O259" s="86"/>
      <c r="P259"/>
      <c r="Q259"/>
      <c r="R259"/>
      <c r="S259" s="170"/>
      <c r="T259" s="237"/>
      <c r="U259"/>
      <c r="V259"/>
      <c r="W259"/>
      <c r="X259"/>
      <c r="Y259" s="170"/>
      <c r="Z259" s="170"/>
      <c r="AA259"/>
      <c r="AB259"/>
      <c r="AC259"/>
      <c r="AD259"/>
      <c r="AE259" s="170"/>
      <c r="AF259" s="170"/>
      <c r="AG259"/>
      <c r="AH259"/>
      <c r="AI259"/>
      <c r="AJ259"/>
      <c r="AK259" s="170"/>
      <c r="AL259" s="170"/>
      <c r="AM259"/>
      <c r="AN259"/>
      <c r="AO259"/>
      <c r="AP259"/>
      <c r="AQ259"/>
      <c r="AR259"/>
      <c r="AS259"/>
    </row>
    <row r="260" spans="2:45" s="2" customFormat="1">
      <c r="B260" s="3"/>
      <c r="C260" s="3"/>
      <c r="D260" s="28"/>
      <c r="E260" s="3"/>
      <c r="F260" s="10"/>
      <c r="G260" s="28"/>
      <c r="I260"/>
      <c r="J260"/>
      <c r="K260"/>
      <c r="L260"/>
      <c r="M260" s="152"/>
      <c r="N260" s="236"/>
      <c r="O260" s="86"/>
      <c r="P260"/>
      <c r="Q260"/>
      <c r="R260"/>
      <c r="S260" s="170"/>
      <c r="T260" s="237"/>
      <c r="U260"/>
      <c r="V260"/>
      <c r="W260"/>
      <c r="X260"/>
      <c r="Y260" s="170"/>
      <c r="Z260" s="170"/>
      <c r="AA260"/>
      <c r="AB260"/>
      <c r="AC260"/>
      <c r="AD260"/>
      <c r="AE260" s="170"/>
      <c r="AF260" s="170"/>
      <c r="AG260"/>
      <c r="AH260"/>
      <c r="AI260"/>
      <c r="AJ260"/>
      <c r="AK260" s="170"/>
      <c r="AL260" s="170"/>
      <c r="AM260"/>
      <c r="AN260"/>
      <c r="AO260"/>
      <c r="AP260"/>
      <c r="AQ260"/>
      <c r="AR260"/>
      <c r="AS260"/>
    </row>
    <row r="261" spans="2:45" s="2" customFormat="1">
      <c r="B261" s="3"/>
      <c r="C261" s="3"/>
      <c r="D261" s="28"/>
      <c r="E261" s="3"/>
      <c r="F261" s="10"/>
      <c r="G261" s="28"/>
      <c r="I261"/>
      <c r="J261"/>
      <c r="K261"/>
      <c r="L261"/>
      <c r="M261" s="152"/>
      <c r="N261" s="236"/>
      <c r="O261" s="86"/>
      <c r="P261"/>
      <c r="Q261"/>
      <c r="R261"/>
      <c r="S261" s="170"/>
      <c r="T261" s="237"/>
      <c r="U261"/>
      <c r="V261"/>
      <c r="W261"/>
      <c r="X261"/>
      <c r="Y261" s="170"/>
      <c r="Z261" s="170"/>
      <c r="AA261"/>
      <c r="AB261"/>
      <c r="AC261"/>
      <c r="AD261"/>
      <c r="AE261" s="170"/>
      <c r="AF261" s="170"/>
      <c r="AG261"/>
      <c r="AH261"/>
      <c r="AI261"/>
      <c r="AJ261"/>
      <c r="AK261" s="170"/>
      <c r="AL261" s="170"/>
      <c r="AM261"/>
      <c r="AN261"/>
      <c r="AO261"/>
      <c r="AP261"/>
      <c r="AQ261"/>
      <c r="AR261"/>
      <c r="AS261"/>
    </row>
    <row r="262" spans="2:45" s="2" customFormat="1">
      <c r="B262" s="3"/>
      <c r="C262" s="3"/>
      <c r="D262" s="28"/>
      <c r="E262" s="3"/>
      <c r="F262" s="10"/>
      <c r="G262" s="28"/>
      <c r="I262"/>
      <c r="J262"/>
      <c r="K262"/>
      <c r="L262"/>
      <c r="M262" s="152"/>
      <c r="N262" s="236"/>
      <c r="O262" s="86"/>
      <c r="P262"/>
      <c r="Q262"/>
      <c r="R262"/>
      <c r="S262" s="170"/>
      <c r="T262" s="237"/>
      <c r="U262"/>
      <c r="V262"/>
      <c r="W262"/>
      <c r="X262"/>
      <c r="Y262" s="170"/>
      <c r="Z262" s="170"/>
      <c r="AA262"/>
      <c r="AB262"/>
      <c r="AC262"/>
      <c r="AD262"/>
      <c r="AE262" s="170"/>
      <c r="AF262" s="170"/>
      <c r="AG262"/>
      <c r="AH262"/>
      <c r="AI262"/>
      <c r="AJ262"/>
      <c r="AK262" s="170"/>
      <c r="AL262" s="170"/>
      <c r="AM262"/>
      <c r="AN262"/>
      <c r="AO262"/>
      <c r="AP262"/>
      <c r="AQ262"/>
      <c r="AR262"/>
      <c r="AS262"/>
    </row>
    <row r="263" spans="2:45" s="2" customFormat="1">
      <c r="B263" s="3"/>
      <c r="C263" s="3"/>
      <c r="D263" s="28"/>
      <c r="E263" s="3"/>
      <c r="F263" s="10"/>
      <c r="G263" s="28"/>
      <c r="I263"/>
      <c r="J263"/>
      <c r="K263"/>
      <c r="L263"/>
      <c r="M263" s="152"/>
      <c r="N263" s="236"/>
      <c r="O263" s="86"/>
      <c r="P263"/>
      <c r="Q263"/>
      <c r="R263"/>
      <c r="S263" s="170"/>
      <c r="T263" s="237"/>
      <c r="U263"/>
      <c r="V263"/>
      <c r="W263"/>
      <c r="X263"/>
      <c r="Y263" s="170"/>
      <c r="Z263" s="170"/>
      <c r="AA263"/>
      <c r="AB263"/>
      <c r="AC263"/>
      <c r="AD263"/>
      <c r="AE263" s="170"/>
      <c r="AF263" s="170"/>
      <c r="AG263"/>
      <c r="AH263"/>
      <c r="AI263"/>
      <c r="AJ263"/>
      <c r="AK263" s="170"/>
      <c r="AL263" s="170"/>
      <c r="AM263"/>
      <c r="AN263"/>
      <c r="AO263"/>
      <c r="AP263"/>
      <c r="AQ263"/>
      <c r="AR263"/>
      <c r="AS263"/>
    </row>
    <row r="264" spans="2:45" s="2" customFormat="1">
      <c r="B264" s="3"/>
      <c r="C264" s="3"/>
      <c r="D264" s="28"/>
      <c r="E264" s="3"/>
      <c r="F264" s="10"/>
      <c r="G264" s="28"/>
      <c r="I264"/>
      <c r="J264"/>
      <c r="K264"/>
      <c r="L264"/>
      <c r="M264" s="152"/>
      <c r="N264" s="236"/>
      <c r="O264" s="86"/>
      <c r="P264"/>
      <c r="Q264"/>
      <c r="R264"/>
      <c r="S264" s="170"/>
      <c r="T264" s="237"/>
      <c r="U264"/>
      <c r="V264"/>
      <c r="W264"/>
      <c r="X264"/>
      <c r="Y264" s="170"/>
      <c r="Z264" s="170"/>
      <c r="AA264"/>
      <c r="AB264"/>
      <c r="AC264"/>
      <c r="AD264"/>
      <c r="AE264" s="170"/>
      <c r="AF264" s="170"/>
      <c r="AG264"/>
      <c r="AH264"/>
      <c r="AI264"/>
      <c r="AJ264"/>
      <c r="AK264" s="170"/>
      <c r="AL264" s="170"/>
      <c r="AM264"/>
      <c r="AN264"/>
      <c r="AO264"/>
      <c r="AP264"/>
      <c r="AQ264"/>
      <c r="AR264"/>
      <c r="AS264"/>
    </row>
    <row r="265" spans="2:45" s="2" customFormat="1">
      <c r="B265" s="3"/>
      <c r="C265" s="3"/>
      <c r="D265" s="28"/>
      <c r="E265" s="3"/>
      <c r="F265" s="10"/>
      <c r="G265" s="28"/>
      <c r="I265"/>
      <c r="J265"/>
      <c r="K265"/>
      <c r="L265"/>
      <c r="M265" s="152"/>
      <c r="N265" s="236"/>
      <c r="O265" s="86"/>
      <c r="P265"/>
      <c r="Q265"/>
      <c r="R265"/>
      <c r="S265" s="170"/>
      <c r="T265" s="237"/>
      <c r="U265"/>
      <c r="V265"/>
      <c r="W265"/>
      <c r="X265"/>
      <c r="Y265" s="170"/>
      <c r="Z265" s="170"/>
      <c r="AA265"/>
      <c r="AB265"/>
      <c r="AC265"/>
      <c r="AD265"/>
      <c r="AE265" s="170"/>
      <c r="AF265" s="170"/>
      <c r="AG265"/>
      <c r="AH265"/>
      <c r="AI265"/>
      <c r="AJ265"/>
      <c r="AK265" s="170"/>
      <c r="AL265" s="170"/>
      <c r="AM265"/>
      <c r="AN265"/>
      <c r="AO265"/>
      <c r="AP265"/>
      <c r="AQ265"/>
      <c r="AR265"/>
      <c r="AS265"/>
    </row>
    <row r="266" spans="2:45" s="2" customFormat="1">
      <c r="B266" s="3"/>
      <c r="C266" s="3"/>
      <c r="D266" s="28"/>
      <c r="E266" s="3"/>
      <c r="F266" s="10"/>
      <c r="G266" s="28"/>
      <c r="I266"/>
      <c r="J266"/>
      <c r="K266"/>
      <c r="L266"/>
      <c r="M266" s="152"/>
      <c r="N266" s="236"/>
      <c r="O266" s="86"/>
      <c r="P266"/>
      <c r="Q266"/>
      <c r="R266"/>
      <c r="S266" s="170"/>
      <c r="T266" s="237"/>
      <c r="U266"/>
      <c r="V266"/>
      <c r="W266"/>
      <c r="X266"/>
      <c r="Y266" s="170"/>
      <c r="Z266" s="170"/>
      <c r="AA266"/>
      <c r="AB266"/>
      <c r="AC266"/>
      <c r="AD266"/>
      <c r="AE266" s="170"/>
      <c r="AF266" s="170"/>
      <c r="AG266"/>
      <c r="AH266"/>
      <c r="AI266"/>
      <c r="AJ266"/>
      <c r="AK266" s="170"/>
      <c r="AL266" s="170"/>
      <c r="AM266"/>
      <c r="AN266"/>
      <c r="AO266"/>
      <c r="AP266"/>
      <c r="AQ266"/>
      <c r="AR266"/>
      <c r="AS266"/>
    </row>
    <row r="267" spans="2:45" s="2" customFormat="1">
      <c r="B267" s="3"/>
      <c r="C267" s="3"/>
      <c r="D267" s="28"/>
      <c r="E267" s="3"/>
      <c r="F267" s="10"/>
      <c r="G267" s="28"/>
      <c r="I267"/>
      <c r="J267"/>
      <c r="K267"/>
      <c r="L267"/>
      <c r="M267" s="152"/>
      <c r="N267" s="236"/>
      <c r="O267" s="86"/>
      <c r="P267"/>
      <c r="Q267"/>
      <c r="R267"/>
      <c r="S267" s="170"/>
      <c r="T267" s="237"/>
      <c r="U267"/>
      <c r="V267"/>
      <c r="W267"/>
      <c r="X267"/>
      <c r="Y267" s="170"/>
      <c r="Z267" s="170"/>
      <c r="AA267"/>
      <c r="AB267"/>
      <c r="AC267"/>
      <c r="AD267"/>
      <c r="AE267" s="170"/>
      <c r="AF267" s="170"/>
      <c r="AG267"/>
      <c r="AH267"/>
      <c r="AI267"/>
      <c r="AJ267"/>
      <c r="AK267" s="170"/>
      <c r="AL267" s="170"/>
      <c r="AM267"/>
      <c r="AN267"/>
      <c r="AO267"/>
      <c r="AP267"/>
      <c r="AQ267"/>
      <c r="AR267"/>
      <c r="AS267"/>
    </row>
    <row r="268" spans="2:45" s="2" customFormat="1">
      <c r="B268" s="3"/>
      <c r="C268" s="3"/>
      <c r="D268" s="28"/>
      <c r="E268" s="3"/>
      <c r="F268" s="10"/>
      <c r="G268" s="28"/>
      <c r="I268"/>
      <c r="J268"/>
      <c r="K268"/>
      <c r="L268"/>
      <c r="M268" s="152"/>
      <c r="N268" s="236"/>
      <c r="O268" s="86"/>
      <c r="P268"/>
      <c r="Q268"/>
      <c r="R268"/>
      <c r="S268" s="170"/>
      <c r="T268" s="237"/>
      <c r="U268"/>
      <c r="V268"/>
      <c r="W268"/>
      <c r="X268"/>
      <c r="Y268" s="170"/>
      <c r="Z268" s="170"/>
      <c r="AA268"/>
      <c r="AB268"/>
      <c r="AC268"/>
      <c r="AD268"/>
      <c r="AE268" s="170"/>
      <c r="AF268" s="170"/>
      <c r="AG268"/>
      <c r="AH268"/>
      <c r="AI268"/>
      <c r="AJ268"/>
      <c r="AK268" s="170"/>
      <c r="AL268" s="170"/>
      <c r="AM268"/>
      <c r="AN268"/>
      <c r="AO268"/>
      <c r="AP268"/>
      <c r="AQ268"/>
      <c r="AR268"/>
      <c r="AS268"/>
    </row>
    <row r="269" spans="2:45" s="2" customFormat="1">
      <c r="B269" s="3"/>
      <c r="C269" s="3"/>
      <c r="D269" s="28"/>
      <c r="E269" s="3"/>
      <c r="F269" s="10"/>
      <c r="G269" s="28"/>
      <c r="I269"/>
      <c r="J269"/>
      <c r="K269"/>
      <c r="L269"/>
      <c r="M269" s="152"/>
      <c r="N269" s="236"/>
      <c r="O269" s="86"/>
      <c r="P269"/>
      <c r="Q269"/>
      <c r="R269"/>
      <c r="S269" s="170"/>
      <c r="T269" s="237"/>
      <c r="U269"/>
      <c r="V269"/>
      <c r="W269"/>
      <c r="X269"/>
      <c r="Y269" s="170"/>
      <c r="Z269" s="170"/>
      <c r="AA269"/>
      <c r="AB269"/>
      <c r="AC269"/>
      <c r="AD269"/>
      <c r="AE269" s="170"/>
      <c r="AF269" s="170"/>
      <c r="AG269"/>
      <c r="AH269"/>
      <c r="AI269"/>
      <c r="AJ269"/>
      <c r="AK269" s="170"/>
      <c r="AL269" s="170"/>
      <c r="AM269"/>
      <c r="AN269"/>
      <c r="AO269"/>
      <c r="AP269"/>
      <c r="AQ269"/>
      <c r="AR269"/>
      <c r="AS269"/>
    </row>
    <row r="270" spans="2:45" s="2" customFormat="1">
      <c r="B270" s="3"/>
      <c r="C270" s="3"/>
      <c r="D270" s="28"/>
      <c r="E270" s="3"/>
      <c r="F270" s="10"/>
      <c r="G270" s="28"/>
      <c r="I270"/>
      <c r="J270"/>
      <c r="K270"/>
      <c r="L270"/>
      <c r="M270" s="152"/>
      <c r="N270" s="236"/>
      <c r="O270" s="86"/>
      <c r="P270"/>
      <c r="Q270"/>
      <c r="R270"/>
      <c r="S270" s="170"/>
      <c r="T270" s="237"/>
      <c r="U270"/>
      <c r="V270"/>
      <c r="W270"/>
      <c r="X270"/>
      <c r="Y270" s="170"/>
      <c r="Z270" s="170"/>
      <c r="AA270"/>
      <c r="AB270"/>
      <c r="AC270"/>
      <c r="AD270"/>
      <c r="AE270" s="170"/>
      <c r="AF270" s="170"/>
      <c r="AG270"/>
      <c r="AH270"/>
      <c r="AI270"/>
      <c r="AJ270"/>
      <c r="AK270" s="170"/>
      <c r="AL270" s="170"/>
      <c r="AM270"/>
      <c r="AN270"/>
      <c r="AO270"/>
      <c r="AP270"/>
      <c r="AQ270"/>
      <c r="AR270"/>
      <c r="AS270"/>
    </row>
    <row r="271" spans="2:45" s="2" customFormat="1">
      <c r="B271" s="3"/>
      <c r="C271" s="3"/>
      <c r="D271" s="28"/>
      <c r="E271" s="3"/>
      <c r="F271" s="10"/>
      <c r="G271" s="28"/>
      <c r="I271"/>
      <c r="J271"/>
      <c r="K271"/>
      <c r="L271"/>
      <c r="M271" s="152"/>
      <c r="N271" s="236"/>
      <c r="O271" s="86"/>
      <c r="P271"/>
      <c r="Q271"/>
      <c r="R271"/>
      <c r="S271" s="170"/>
      <c r="T271" s="237"/>
      <c r="U271"/>
      <c r="V271"/>
      <c r="W271"/>
      <c r="X271"/>
      <c r="Y271" s="170"/>
      <c r="Z271" s="170"/>
      <c r="AA271"/>
      <c r="AB271"/>
      <c r="AC271"/>
      <c r="AD271"/>
      <c r="AE271" s="170"/>
      <c r="AF271" s="170"/>
      <c r="AG271"/>
      <c r="AH271"/>
      <c r="AI271"/>
      <c r="AJ271"/>
      <c r="AK271" s="170"/>
      <c r="AL271" s="170"/>
      <c r="AM271"/>
      <c r="AN271"/>
      <c r="AO271"/>
      <c r="AP271"/>
      <c r="AQ271"/>
      <c r="AR271"/>
      <c r="AS271"/>
    </row>
    <row r="272" spans="2:45" s="2" customFormat="1">
      <c r="B272" s="3"/>
      <c r="C272" s="3"/>
      <c r="D272" s="28"/>
      <c r="E272" s="3"/>
      <c r="F272" s="10"/>
      <c r="G272" s="28"/>
      <c r="I272"/>
      <c r="J272"/>
      <c r="K272"/>
      <c r="L272"/>
      <c r="M272" s="152"/>
      <c r="N272" s="236"/>
      <c r="O272" s="86"/>
      <c r="P272"/>
      <c r="Q272"/>
      <c r="R272"/>
      <c r="S272" s="170"/>
      <c r="T272" s="237"/>
      <c r="U272"/>
      <c r="V272"/>
      <c r="W272"/>
      <c r="X272"/>
      <c r="Y272" s="170"/>
      <c r="Z272" s="170"/>
      <c r="AA272"/>
      <c r="AB272"/>
      <c r="AC272"/>
      <c r="AD272"/>
      <c r="AE272" s="170"/>
      <c r="AF272" s="170"/>
      <c r="AG272"/>
      <c r="AH272"/>
      <c r="AI272"/>
      <c r="AJ272"/>
      <c r="AK272" s="170"/>
      <c r="AL272" s="170"/>
      <c r="AM272"/>
      <c r="AN272"/>
      <c r="AO272"/>
      <c r="AP272"/>
      <c r="AQ272"/>
      <c r="AR272"/>
      <c r="AS272"/>
    </row>
    <row r="273" spans="2:45" s="2" customFormat="1">
      <c r="B273" s="3"/>
      <c r="C273" s="3"/>
      <c r="D273" s="28"/>
      <c r="E273" s="3"/>
      <c r="F273" s="10"/>
      <c r="G273" s="28"/>
      <c r="I273"/>
      <c r="J273"/>
      <c r="K273"/>
      <c r="L273"/>
      <c r="M273" s="152"/>
      <c r="N273" s="236"/>
      <c r="O273" s="86"/>
      <c r="P273"/>
      <c r="Q273"/>
      <c r="R273"/>
      <c r="S273" s="170"/>
      <c r="T273" s="237"/>
      <c r="U273"/>
      <c r="V273"/>
      <c r="W273"/>
      <c r="X273"/>
      <c r="Y273" s="170"/>
      <c r="Z273" s="170"/>
      <c r="AA273"/>
      <c r="AB273"/>
      <c r="AC273"/>
      <c r="AD273"/>
      <c r="AE273" s="170"/>
      <c r="AF273" s="170"/>
      <c r="AG273"/>
      <c r="AH273"/>
      <c r="AI273"/>
      <c r="AJ273"/>
      <c r="AK273" s="170"/>
      <c r="AL273" s="170"/>
      <c r="AM273"/>
      <c r="AN273"/>
      <c r="AO273"/>
      <c r="AP273"/>
      <c r="AQ273"/>
      <c r="AR273"/>
      <c r="AS273"/>
    </row>
    <row r="274" spans="2:45" s="2" customFormat="1">
      <c r="B274" s="3"/>
      <c r="C274" s="3"/>
      <c r="D274" s="28"/>
      <c r="E274" s="3"/>
      <c r="F274" s="10"/>
      <c r="G274" s="28"/>
      <c r="I274"/>
      <c r="J274"/>
      <c r="K274"/>
      <c r="L274"/>
      <c r="M274" s="152"/>
      <c r="N274" s="236"/>
      <c r="O274" s="86"/>
      <c r="P274"/>
      <c r="Q274"/>
      <c r="R274"/>
      <c r="S274" s="170"/>
      <c r="T274" s="237"/>
      <c r="U274"/>
      <c r="V274"/>
      <c r="W274"/>
      <c r="X274"/>
      <c r="Y274" s="170"/>
      <c r="Z274" s="170"/>
      <c r="AA274"/>
      <c r="AB274"/>
      <c r="AC274"/>
      <c r="AD274"/>
      <c r="AE274" s="170"/>
      <c r="AF274" s="170"/>
      <c r="AG274"/>
      <c r="AH274"/>
      <c r="AI274"/>
      <c r="AJ274"/>
      <c r="AK274" s="170"/>
      <c r="AL274" s="170"/>
      <c r="AM274"/>
      <c r="AN274"/>
      <c r="AO274"/>
      <c r="AP274"/>
      <c r="AQ274"/>
      <c r="AR274"/>
      <c r="AS274"/>
    </row>
    <row r="275" spans="2:45" s="2" customFormat="1">
      <c r="B275" s="3"/>
      <c r="C275" s="3"/>
      <c r="D275" s="28"/>
      <c r="E275" s="3"/>
      <c r="F275" s="10"/>
      <c r="G275" s="28"/>
      <c r="I275"/>
      <c r="J275"/>
      <c r="K275"/>
      <c r="L275"/>
      <c r="M275" s="152"/>
      <c r="N275" s="236"/>
      <c r="O275" s="86"/>
      <c r="P275"/>
      <c r="Q275"/>
      <c r="R275"/>
      <c r="S275" s="170"/>
      <c r="T275" s="237"/>
      <c r="U275"/>
      <c r="V275"/>
      <c r="W275"/>
      <c r="X275"/>
      <c r="Y275" s="170"/>
      <c r="Z275" s="170"/>
      <c r="AA275"/>
      <c r="AB275"/>
      <c r="AC275"/>
      <c r="AD275"/>
      <c r="AE275" s="170"/>
      <c r="AF275" s="170"/>
      <c r="AG275"/>
      <c r="AH275"/>
      <c r="AI275"/>
      <c r="AJ275"/>
      <c r="AK275" s="170"/>
      <c r="AL275" s="170"/>
      <c r="AM275"/>
      <c r="AN275"/>
      <c r="AO275"/>
      <c r="AP275"/>
      <c r="AQ275"/>
      <c r="AR275"/>
      <c r="AS275"/>
    </row>
    <row r="276" spans="2:45" s="2" customFormat="1">
      <c r="B276" s="3"/>
      <c r="C276" s="3"/>
      <c r="D276" s="28"/>
      <c r="E276" s="3"/>
      <c r="F276" s="10"/>
      <c r="G276" s="28"/>
      <c r="I276"/>
      <c r="J276"/>
      <c r="K276"/>
      <c r="L276"/>
      <c r="M276" s="152"/>
      <c r="N276" s="236"/>
      <c r="O276" s="86"/>
      <c r="P276"/>
      <c r="Q276"/>
      <c r="R276"/>
      <c r="S276" s="170"/>
      <c r="T276" s="237"/>
      <c r="U276"/>
      <c r="V276"/>
      <c r="W276"/>
      <c r="X276"/>
      <c r="Y276" s="170"/>
      <c r="Z276" s="170"/>
      <c r="AA276"/>
      <c r="AB276"/>
      <c r="AC276"/>
      <c r="AD276"/>
      <c r="AE276" s="170"/>
      <c r="AF276" s="170"/>
      <c r="AG276"/>
      <c r="AH276"/>
      <c r="AI276"/>
      <c r="AJ276"/>
      <c r="AK276" s="170"/>
      <c r="AL276" s="170"/>
      <c r="AM276"/>
      <c r="AN276"/>
      <c r="AO276"/>
      <c r="AP276"/>
      <c r="AQ276"/>
      <c r="AR276"/>
      <c r="AS276"/>
    </row>
    <row r="277" spans="2:45" s="2" customFormat="1">
      <c r="B277" s="3"/>
      <c r="C277" s="3"/>
      <c r="D277" s="28"/>
      <c r="E277" s="3"/>
      <c r="F277" s="10"/>
      <c r="G277" s="28"/>
      <c r="I277"/>
      <c r="J277"/>
      <c r="K277"/>
      <c r="L277"/>
      <c r="M277" s="152"/>
      <c r="N277" s="236"/>
      <c r="O277" s="86"/>
      <c r="P277"/>
      <c r="Q277"/>
      <c r="R277"/>
      <c r="S277" s="170"/>
      <c r="T277" s="237"/>
      <c r="U277"/>
      <c r="V277"/>
      <c r="W277"/>
      <c r="X277"/>
      <c r="Y277" s="170"/>
      <c r="Z277" s="170"/>
      <c r="AA277"/>
      <c r="AB277"/>
      <c r="AC277"/>
      <c r="AD277"/>
      <c r="AE277" s="170"/>
      <c r="AF277" s="170"/>
      <c r="AG277"/>
      <c r="AH277"/>
      <c r="AI277"/>
      <c r="AJ277"/>
      <c r="AK277" s="170"/>
      <c r="AL277" s="170"/>
      <c r="AM277"/>
      <c r="AN277"/>
      <c r="AO277"/>
      <c r="AP277"/>
      <c r="AQ277"/>
      <c r="AR277"/>
      <c r="AS277"/>
    </row>
    <row r="278" spans="2:45" s="2" customFormat="1">
      <c r="B278" s="3"/>
      <c r="C278" s="3"/>
      <c r="D278" s="28"/>
      <c r="E278" s="3"/>
      <c r="F278" s="10"/>
      <c r="G278" s="28"/>
      <c r="I278"/>
      <c r="J278"/>
      <c r="K278"/>
      <c r="L278"/>
      <c r="M278" s="152"/>
      <c r="N278" s="236"/>
      <c r="O278" s="86"/>
      <c r="P278"/>
      <c r="Q278"/>
      <c r="R278"/>
      <c r="S278" s="170"/>
      <c r="T278" s="237"/>
      <c r="U278"/>
      <c r="V278"/>
      <c r="W278"/>
      <c r="X278"/>
      <c r="Y278" s="170"/>
      <c r="Z278" s="170"/>
      <c r="AA278"/>
      <c r="AB278"/>
      <c r="AC278"/>
      <c r="AD278"/>
      <c r="AE278" s="170"/>
      <c r="AF278" s="170"/>
      <c r="AG278"/>
      <c r="AH278"/>
      <c r="AI278"/>
      <c r="AJ278"/>
      <c r="AK278" s="170"/>
      <c r="AL278" s="170"/>
      <c r="AM278"/>
      <c r="AN278"/>
      <c r="AO278"/>
      <c r="AP278"/>
      <c r="AQ278"/>
      <c r="AR278"/>
      <c r="AS278"/>
    </row>
    <row r="279" spans="2:45" s="2" customFormat="1">
      <c r="B279" s="3"/>
      <c r="C279" s="3"/>
      <c r="D279" s="28"/>
      <c r="E279" s="3"/>
      <c r="F279" s="10"/>
      <c r="G279" s="28"/>
      <c r="I279"/>
      <c r="J279"/>
      <c r="K279"/>
      <c r="L279"/>
      <c r="M279" s="152"/>
      <c r="N279" s="236"/>
      <c r="O279" s="86"/>
      <c r="P279"/>
      <c r="Q279"/>
      <c r="R279"/>
      <c r="S279" s="170"/>
      <c r="T279" s="237"/>
      <c r="U279"/>
      <c r="V279"/>
      <c r="W279"/>
      <c r="X279"/>
      <c r="Y279" s="170"/>
      <c r="Z279" s="170"/>
      <c r="AA279"/>
      <c r="AB279"/>
      <c r="AC279"/>
      <c r="AD279"/>
      <c r="AE279" s="170"/>
      <c r="AF279" s="170"/>
      <c r="AG279"/>
      <c r="AH279"/>
      <c r="AI279"/>
      <c r="AJ279"/>
      <c r="AK279" s="170"/>
      <c r="AL279" s="170"/>
      <c r="AM279"/>
      <c r="AN279"/>
      <c r="AO279"/>
      <c r="AP279"/>
      <c r="AQ279"/>
      <c r="AR279"/>
      <c r="AS279"/>
    </row>
    <row r="280" spans="2:45" s="2" customFormat="1">
      <c r="B280" s="3"/>
      <c r="C280" s="3"/>
      <c r="D280" s="28"/>
      <c r="E280" s="3"/>
      <c r="F280" s="10"/>
      <c r="G280" s="28"/>
      <c r="I280"/>
      <c r="J280"/>
      <c r="K280"/>
      <c r="L280"/>
      <c r="M280" s="152"/>
      <c r="N280" s="236"/>
      <c r="O280" s="86"/>
      <c r="P280"/>
      <c r="Q280"/>
      <c r="R280"/>
      <c r="S280" s="170"/>
      <c r="T280" s="237"/>
      <c r="U280"/>
      <c r="V280"/>
      <c r="W280"/>
      <c r="X280"/>
      <c r="Y280" s="170"/>
      <c r="Z280" s="170"/>
      <c r="AA280"/>
      <c r="AB280"/>
      <c r="AC280"/>
      <c r="AD280"/>
      <c r="AE280" s="170"/>
      <c r="AF280" s="170"/>
      <c r="AG280"/>
      <c r="AH280"/>
      <c r="AI280"/>
      <c r="AJ280"/>
      <c r="AK280" s="170"/>
      <c r="AL280" s="170"/>
      <c r="AM280"/>
      <c r="AN280"/>
      <c r="AO280"/>
      <c r="AP280"/>
      <c r="AQ280"/>
      <c r="AR280"/>
      <c r="AS280"/>
    </row>
    <row r="281" spans="2:45" s="2" customFormat="1">
      <c r="B281" s="3"/>
      <c r="C281" s="3"/>
      <c r="D281" s="28"/>
      <c r="E281" s="3"/>
      <c r="F281" s="10"/>
      <c r="G281" s="28"/>
      <c r="I281"/>
      <c r="J281"/>
      <c r="K281"/>
      <c r="L281"/>
      <c r="M281" s="152"/>
      <c r="N281" s="236"/>
      <c r="O281" s="86"/>
      <c r="P281"/>
      <c r="Q281"/>
      <c r="R281"/>
      <c r="S281" s="170"/>
      <c r="T281" s="237"/>
      <c r="U281"/>
      <c r="V281"/>
      <c r="W281"/>
      <c r="X281"/>
      <c r="Y281" s="170"/>
      <c r="Z281" s="170"/>
      <c r="AA281"/>
      <c r="AB281"/>
      <c r="AC281"/>
      <c r="AD281"/>
      <c r="AE281" s="170"/>
      <c r="AF281" s="170"/>
      <c r="AG281"/>
      <c r="AH281"/>
      <c r="AI281"/>
      <c r="AJ281"/>
      <c r="AK281" s="170"/>
      <c r="AL281" s="170"/>
      <c r="AM281"/>
      <c r="AN281"/>
      <c r="AO281"/>
      <c r="AP281"/>
      <c r="AQ281"/>
      <c r="AR281"/>
      <c r="AS281"/>
    </row>
    <row r="282" spans="2:45" s="2" customFormat="1">
      <c r="B282" s="3"/>
      <c r="C282" s="3"/>
      <c r="D282" s="28"/>
      <c r="E282" s="3"/>
      <c r="F282" s="10"/>
      <c r="G282" s="28"/>
      <c r="I282"/>
      <c r="J282"/>
      <c r="K282"/>
      <c r="L282"/>
      <c r="M282" s="152"/>
      <c r="N282" s="236"/>
      <c r="O282" s="86"/>
      <c r="P282"/>
      <c r="Q282"/>
      <c r="R282"/>
      <c r="S282" s="170"/>
      <c r="T282" s="237"/>
      <c r="U282"/>
      <c r="V282"/>
      <c r="W282"/>
      <c r="X282"/>
      <c r="Y282" s="170"/>
      <c r="Z282" s="170"/>
      <c r="AA282"/>
      <c r="AB282"/>
      <c r="AC282"/>
      <c r="AD282"/>
      <c r="AE282" s="170"/>
      <c r="AF282" s="170"/>
      <c r="AG282"/>
      <c r="AH282"/>
      <c r="AI282"/>
      <c r="AJ282"/>
      <c r="AK282" s="170"/>
      <c r="AL282" s="170"/>
      <c r="AM282"/>
      <c r="AN282"/>
      <c r="AO282"/>
      <c r="AP282"/>
      <c r="AQ282"/>
      <c r="AR282"/>
      <c r="AS282"/>
    </row>
    <row r="283" spans="2:45" s="2" customFormat="1">
      <c r="B283" s="3"/>
      <c r="C283" s="3"/>
      <c r="D283" s="28"/>
      <c r="E283" s="3"/>
      <c r="F283" s="10"/>
      <c r="G283" s="28"/>
      <c r="I283"/>
      <c r="J283"/>
      <c r="K283"/>
      <c r="L283"/>
      <c r="M283" s="152"/>
      <c r="N283" s="236"/>
      <c r="O283" s="86"/>
      <c r="P283"/>
      <c r="Q283"/>
      <c r="R283"/>
      <c r="S283" s="170"/>
      <c r="T283" s="237"/>
      <c r="U283"/>
      <c r="V283"/>
      <c r="W283"/>
      <c r="X283"/>
      <c r="Y283" s="170"/>
      <c r="Z283" s="170"/>
      <c r="AA283"/>
      <c r="AB283"/>
      <c r="AC283"/>
      <c r="AD283"/>
      <c r="AE283" s="170"/>
      <c r="AF283" s="170"/>
      <c r="AG283"/>
      <c r="AH283"/>
      <c r="AI283"/>
      <c r="AJ283"/>
      <c r="AK283" s="170"/>
      <c r="AL283" s="170"/>
      <c r="AM283"/>
      <c r="AN283"/>
      <c r="AO283"/>
      <c r="AP283"/>
      <c r="AQ283"/>
      <c r="AR283"/>
      <c r="AS283"/>
    </row>
    <row r="284" spans="2:45" s="2" customFormat="1">
      <c r="B284" s="3"/>
      <c r="C284" s="3"/>
      <c r="D284" s="28"/>
      <c r="E284" s="3"/>
      <c r="F284" s="10"/>
      <c r="G284" s="28"/>
      <c r="I284"/>
      <c r="J284"/>
      <c r="K284"/>
      <c r="L284"/>
      <c r="M284" s="152"/>
      <c r="N284" s="236"/>
      <c r="O284" s="86"/>
      <c r="P284"/>
      <c r="Q284"/>
      <c r="R284"/>
      <c r="S284" s="170"/>
      <c r="T284" s="237"/>
      <c r="U284"/>
      <c r="V284"/>
      <c r="W284"/>
      <c r="X284"/>
      <c r="Y284" s="170"/>
      <c r="Z284" s="170"/>
      <c r="AA284"/>
      <c r="AB284"/>
      <c r="AC284"/>
      <c r="AD284"/>
      <c r="AE284" s="170"/>
      <c r="AF284" s="170"/>
      <c r="AG284"/>
      <c r="AH284"/>
      <c r="AI284"/>
      <c r="AJ284"/>
      <c r="AK284" s="170"/>
      <c r="AL284" s="170"/>
      <c r="AM284"/>
      <c r="AN284"/>
      <c r="AO284"/>
      <c r="AP284"/>
      <c r="AQ284"/>
      <c r="AR284"/>
      <c r="AS284"/>
    </row>
    <row r="285" spans="2:45" s="2" customFormat="1">
      <c r="B285" s="3"/>
      <c r="C285" s="3"/>
      <c r="D285" s="28"/>
      <c r="E285" s="3"/>
      <c r="F285" s="10"/>
      <c r="G285" s="28"/>
      <c r="I285"/>
      <c r="J285"/>
      <c r="K285"/>
      <c r="L285"/>
      <c r="M285" s="152"/>
      <c r="N285" s="236"/>
      <c r="O285" s="86"/>
      <c r="P285"/>
      <c r="Q285"/>
      <c r="R285"/>
      <c r="S285" s="170"/>
      <c r="T285" s="237"/>
      <c r="U285"/>
      <c r="V285"/>
      <c r="W285"/>
      <c r="X285"/>
      <c r="Y285" s="170"/>
      <c r="Z285" s="170"/>
      <c r="AA285"/>
      <c r="AB285"/>
      <c r="AC285"/>
      <c r="AD285"/>
      <c r="AE285" s="170"/>
      <c r="AF285" s="170"/>
      <c r="AG285"/>
      <c r="AH285"/>
      <c r="AI285"/>
      <c r="AJ285"/>
      <c r="AK285" s="170"/>
      <c r="AL285" s="170"/>
      <c r="AM285"/>
      <c r="AN285"/>
      <c r="AO285"/>
      <c r="AP285"/>
      <c r="AQ285"/>
      <c r="AR285"/>
      <c r="AS285"/>
    </row>
    <row r="286" spans="2:45" s="2" customFormat="1">
      <c r="B286" s="3"/>
      <c r="C286" s="3"/>
      <c r="D286" s="28"/>
      <c r="E286" s="3"/>
      <c r="F286" s="10"/>
      <c r="G286" s="28"/>
      <c r="I286"/>
      <c r="J286"/>
      <c r="K286"/>
      <c r="L286"/>
      <c r="M286" s="152"/>
      <c r="N286" s="236"/>
      <c r="O286" s="86"/>
      <c r="P286"/>
      <c r="Q286"/>
      <c r="R286"/>
      <c r="S286" s="170"/>
      <c r="T286" s="237"/>
      <c r="U286"/>
      <c r="V286"/>
      <c r="W286"/>
      <c r="X286"/>
      <c r="Y286" s="170"/>
      <c r="Z286" s="170"/>
      <c r="AA286"/>
      <c r="AB286"/>
      <c r="AC286"/>
      <c r="AD286"/>
      <c r="AE286" s="170"/>
      <c r="AF286" s="170"/>
      <c r="AG286"/>
      <c r="AH286"/>
      <c r="AI286"/>
      <c r="AJ286"/>
      <c r="AK286" s="170"/>
      <c r="AL286" s="170"/>
      <c r="AM286"/>
      <c r="AN286"/>
      <c r="AO286"/>
      <c r="AP286"/>
      <c r="AQ286"/>
      <c r="AR286"/>
      <c r="AS286"/>
    </row>
    <row r="287" spans="2:45" s="2" customFormat="1">
      <c r="B287" s="3"/>
      <c r="C287" s="3"/>
      <c r="D287" s="28"/>
      <c r="E287" s="3"/>
      <c r="F287" s="10"/>
      <c r="G287" s="28"/>
      <c r="I287"/>
      <c r="J287"/>
      <c r="K287"/>
      <c r="L287"/>
      <c r="M287" s="152"/>
      <c r="N287" s="236"/>
      <c r="O287" s="86"/>
      <c r="P287"/>
      <c r="Q287"/>
      <c r="R287"/>
      <c r="S287" s="170"/>
      <c r="T287" s="237"/>
      <c r="U287"/>
      <c r="V287"/>
      <c r="W287"/>
      <c r="X287"/>
      <c r="Y287" s="170"/>
      <c r="Z287" s="170"/>
      <c r="AA287"/>
      <c r="AB287"/>
      <c r="AC287"/>
      <c r="AD287"/>
      <c r="AE287" s="170"/>
      <c r="AF287" s="170"/>
      <c r="AG287"/>
      <c r="AH287"/>
      <c r="AI287"/>
      <c r="AJ287"/>
      <c r="AK287" s="170"/>
      <c r="AL287" s="170"/>
      <c r="AM287"/>
      <c r="AN287"/>
      <c r="AO287"/>
      <c r="AP287"/>
      <c r="AQ287"/>
      <c r="AR287"/>
      <c r="AS287"/>
    </row>
    <row r="288" spans="2:45" s="2" customFormat="1">
      <c r="B288" s="3"/>
      <c r="C288" s="3"/>
      <c r="D288" s="28"/>
      <c r="E288" s="3"/>
      <c r="F288" s="10"/>
      <c r="G288" s="28"/>
      <c r="I288"/>
      <c r="J288"/>
      <c r="K288"/>
      <c r="L288"/>
      <c r="M288" s="152"/>
      <c r="N288" s="236"/>
      <c r="O288" s="86"/>
      <c r="P288"/>
      <c r="Q288"/>
      <c r="R288"/>
      <c r="S288" s="170"/>
      <c r="T288" s="237"/>
      <c r="U288"/>
      <c r="V288"/>
      <c r="W288"/>
      <c r="X288"/>
      <c r="Y288" s="170"/>
      <c r="Z288" s="170"/>
      <c r="AA288"/>
      <c r="AB288"/>
      <c r="AC288"/>
      <c r="AD288"/>
      <c r="AE288" s="170"/>
      <c r="AF288" s="170"/>
      <c r="AG288"/>
      <c r="AH288"/>
      <c r="AI288"/>
      <c r="AJ288"/>
      <c r="AK288" s="170"/>
      <c r="AL288" s="170"/>
      <c r="AM288"/>
      <c r="AN288"/>
      <c r="AO288"/>
      <c r="AP288"/>
      <c r="AQ288"/>
      <c r="AR288"/>
      <c r="AS288"/>
    </row>
    <row r="289" spans="2:45" s="2" customFormat="1">
      <c r="B289" s="3"/>
      <c r="C289" s="3"/>
      <c r="D289" s="28"/>
      <c r="E289" s="3"/>
      <c r="F289" s="10"/>
      <c r="G289" s="28"/>
      <c r="I289"/>
      <c r="J289"/>
      <c r="K289"/>
      <c r="L289"/>
      <c r="M289" s="152"/>
      <c r="N289" s="236"/>
      <c r="O289" s="86"/>
      <c r="P289"/>
      <c r="Q289"/>
      <c r="R289"/>
      <c r="S289" s="170"/>
      <c r="T289" s="237"/>
      <c r="U289"/>
      <c r="V289"/>
      <c r="W289"/>
      <c r="X289"/>
      <c r="Y289" s="170"/>
      <c r="Z289" s="170"/>
      <c r="AA289"/>
      <c r="AB289"/>
      <c r="AC289"/>
      <c r="AD289"/>
      <c r="AE289" s="170"/>
      <c r="AF289" s="170"/>
      <c r="AG289"/>
      <c r="AH289"/>
      <c r="AI289"/>
      <c r="AJ289"/>
      <c r="AK289" s="170"/>
      <c r="AL289" s="170"/>
      <c r="AM289"/>
      <c r="AN289"/>
      <c r="AO289"/>
      <c r="AP289"/>
      <c r="AQ289"/>
      <c r="AR289"/>
      <c r="AS289"/>
    </row>
    <row r="290" spans="2:45" s="2" customFormat="1">
      <c r="B290" s="3"/>
      <c r="C290" s="3"/>
      <c r="D290" s="28"/>
      <c r="E290" s="3"/>
      <c r="F290" s="10"/>
      <c r="G290" s="28"/>
      <c r="I290"/>
      <c r="J290"/>
      <c r="K290"/>
      <c r="L290"/>
      <c r="M290" s="152"/>
      <c r="N290" s="236"/>
      <c r="O290" s="86"/>
      <c r="P290"/>
      <c r="Q290"/>
      <c r="R290"/>
      <c r="S290" s="170"/>
      <c r="T290" s="237"/>
      <c r="U290"/>
      <c r="V290"/>
      <c r="W290"/>
      <c r="X290"/>
      <c r="Y290" s="170"/>
      <c r="Z290" s="170"/>
      <c r="AA290"/>
      <c r="AB290"/>
      <c r="AC290"/>
      <c r="AD290"/>
      <c r="AE290" s="170"/>
      <c r="AF290" s="170"/>
      <c r="AG290"/>
      <c r="AH290"/>
      <c r="AI290"/>
      <c r="AJ290"/>
      <c r="AK290" s="170"/>
      <c r="AL290" s="170"/>
      <c r="AM290"/>
      <c r="AN290"/>
      <c r="AO290"/>
      <c r="AP290"/>
      <c r="AQ290"/>
      <c r="AR290"/>
      <c r="AS290"/>
    </row>
    <row r="291" spans="2:45" s="2" customFormat="1">
      <c r="B291" s="3"/>
      <c r="C291" s="3"/>
      <c r="D291" s="28"/>
      <c r="E291" s="3"/>
      <c r="F291" s="10"/>
      <c r="G291" s="28"/>
      <c r="I291"/>
      <c r="J291"/>
      <c r="K291"/>
      <c r="L291"/>
      <c r="M291" s="152"/>
      <c r="N291" s="236"/>
      <c r="O291" s="86"/>
      <c r="P291"/>
      <c r="Q291"/>
      <c r="R291"/>
      <c r="S291" s="170"/>
      <c r="T291" s="237"/>
      <c r="U291"/>
      <c r="V291"/>
      <c r="W291"/>
      <c r="X291"/>
      <c r="Y291" s="170"/>
      <c r="Z291" s="170"/>
      <c r="AA291"/>
      <c r="AB291"/>
      <c r="AC291"/>
      <c r="AD291"/>
      <c r="AE291" s="170"/>
      <c r="AF291" s="170"/>
      <c r="AG291"/>
      <c r="AH291"/>
      <c r="AI291"/>
      <c r="AJ291"/>
      <c r="AK291" s="170"/>
      <c r="AL291" s="170"/>
      <c r="AM291"/>
      <c r="AN291"/>
      <c r="AO291"/>
      <c r="AP291"/>
      <c r="AQ291"/>
      <c r="AR291"/>
      <c r="AS291"/>
    </row>
    <row r="292" spans="2:45" s="2" customFormat="1">
      <c r="B292" s="3"/>
      <c r="C292" s="3"/>
      <c r="D292" s="28"/>
      <c r="E292" s="3"/>
      <c r="F292" s="10"/>
      <c r="G292" s="28"/>
      <c r="I292"/>
      <c r="J292"/>
      <c r="K292"/>
      <c r="L292"/>
      <c r="M292" s="152"/>
      <c r="N292" s="236"/>
      <c r="O292" s="86"/>
      <c r="P292"/>
      <c r="Q292"/>
      <c r="R292"/>
      <c r="S292" s="170"/>
      <c r="T292" s="237"/>
      <c r="U292"/>
      <c r="V292"/>
      <c r="W292"/>
      <c r="X292"/>
      <c r="Y292" s="170"/>
      <c r="Z292" s="170"/>
      <c r="AA292"/>
      <c r="AB292"/>
      <c r="AC292"/>
      <c r="AD292"/>
      <c r="AE292" s="170"/>
      <c r="AF292" s="170"/>
      <c r="AG292"/>
      <c r="AH292"/>
      <c r="AI292"/>
      <c r="AJ292"/>
      <c r="AK292" s="170"/>
      <c r="AL292" s="170"/>
      <c r="AM292"/>
      <c r="AN292"/>
      <c r="AO292"/>
      <c r="AP292"/>
      <c r="AQ292"/>
      <c r="AR292"/>
      <c r="AS292"/>
    </row>
    <row r="293" spans="2:45" s="2" customFormat="1">
      <c r="B293" s="3"/>
      <c r="C293" s="3"/>
      <c r="D293" s="28"/>
      <c r="E293" s="3"/>
      <c r="F293" s="10"/>
      <c r="G293" s="28"/>
      <c r="I293"/>
      <c r="J293"/>
      <c r="K293"/>
      <c r="L293"/>
      <c r="M293" s="152"/>
      <c r="N293" s="236"/>
      <c r="O293" s="86"/>
      <c r="P293"/>
      <c r="Q293"/>
      <c r="R293"/>
      <c r="S293" s="170"/>
      <c r="T293" s="237"/>
      <c r="U293"/>
      <c r="V293"/>
      <c r="W293"/>
      <c r="X293"/>
      <c r="Y293" s="170"/>
      <c r="Z293" s="170"/>
      <c r="AA293"/>
      <c r="AB293"/>
      <c r="AC293"/>
      <c r="AD293"/>
      <c r="AE293" s="170"/>
      <c r="AF293" s="170"/>
      <c r="AG293"/>
      <c r="AH293"/>
      <c r="AI293"/>
      <c r="AJ293"/>
      <c r="AK293" s="170"/>
      <c r="AL293" s="170"/>
      <c r="AM293"/>
      <c r="AN293"/>
      <c r="AO293"/>
      <c r="AP293"/>
      <c r="AQ293"/>
      <c r="AR293"/>
      <c r="AS293"/>
    </row>
    <row r="294" spans="2:45" s="2" customFormat="1">
      <c r="B294" s="3"/>
      <c r="C294" s="3"/>
      <c r="D294" s="28"/>
      <c r="E294" s="3"/>
      <c r="F294" s="10"/>
      <c r="G294" s="28"/>
      <c r="I294"/>
      <c r="J294"/>
      <c r="K294"/>
      <c r="L294"/>
      <c r="M294" s="152"/>
      <c r="N294" s="236"/>
      <c r="O294" s="86"/>
      <c r="P294"/>
      <c r="Q294"/>
      <c r="R294"/>
      <c r="S294" s="170"/>
      <c r="T294" s="237"/>
      <c r="U294"/>
      <c r="V294"/>
      <c r="W294"/>
      <c r="X294"/>
      <c r="Y294" s="170"/>
      <c r="Z294" s="170"/>
      <c r="AA294"/>
      <c r="AB294"/>
      <c r="AC294"/>
      <c r="AD294"/>
      <c r="AE294" s="170"/>
      <c r="AF294" s="170"/>
      <c r="AG294"/>
      <c r="AH294"/>
      <c r="AI294"/>
      <c r="AJ294"/>
      <c r="AK294" s="170"/>
      <c r="AL294" s="170"/>
      <c r="AM294"/>
      <c r="AN294"/>
      <c r="AO294"/>
      <c r="AP294"/>
      <c r="AQ294"/>
      <c r="AR294"/>
      <c r="AS294"/>
    </row>
    <row r="295" spans="2:45" s="2" customFormat="1">
      <c r="B295" s="3"/>
      <c r="C295" s="3"/>
      <c r="D295" s="28"/>
      <c r="E295" s="3"/>
      <c r="F295" s="10"/>
      <c r="G295" s="28"/>
      <c r="I295"/>
      <c r="J295"/>
      <c r="K295"/>
      <c r="L295"/>
      <c r="M295" s="152"/>
      <c r="N295" s="236"/>
      <c r="O295" s="86"/>
      <c r="P295"/>
      <c r="Q295"/>
      <c r="R295"/>
      <c r="S295" s="170"/>
      <c r="T295" s="237"/>
      <c r="U295"/>
      <c r="V295"/>
      <c r="W295"/>
      <c r="X295"/>
      <c r="Y295" s="170"/>
      <c r="Z295" s="170"/>
      <c r="AA295"/>
      <c r="AB295"/>
      <c r="AC295"/>
      <c r="AD295"/>
      <c r="AE295" s="170"/>
      <c r="AF295" s="170"/>
      <c r="AG295"/>
      <c r="AH295"/>
      <c r="AI295"/>
      <c r="AJ295"/>
      <c r="AK295" s="170"/>
      <c r="AL295" s="170"/>
      <c r="AM295"/>
      <c r="AN295"/>
      <c r="AO295"/>
      <c r="AP295"/>
      <c r="AQ295"/>
      <c r="AR295"/>
      <c r="AS295"/>
    </row>
    <row r="296" spans="2:45" s="2" customFormat="1">
      <c r="B296" s="3"/>
      <c r="C296" s="3"/>
      <c r="D296" s="28"/>
      <c r="E296" s="3"/>
      <c r="F296" s="10"/>
      <c r="G296" s="28"/>
      <c r="I296"/>
      <c r="J296"/>
      <c r="K296"/>
      <c r="L296"/>
      <c r="M296" s="152"/>
      <c r="N296" s="236"/>
      <c r="O296" s="86"/>
      <c r="P296"/>
      <c r="Q296"/>
      <c r="R296"/>
      <c r="S296" s="170"/>
      <c r="T296" s="237"/>
      <c r="U296"/>
      <c r="V296"/>
      <c r="W296"/>
      <c r="X296"/>
      <c r="Y296" s="170"/>
      <c r="Z296" s="170"/>
      <c r="AA296"/>
      <c r="AB296"/>
      <c r="AC296"/>
      <c r="AD296"/>
      <c r="AE296" s="170"/>
      <c r="AF296" s="170"/>
      <c r="AG296"/>
      <c r="AH296"/>
      <c r="AI296"/>
      <c r="AJ296"/>
      <c r="AK296" s="170"/>
      <c r="AL296" s="170"/>
      <c r="AM296"/>
      <c r="AN296"/>
      <c r="AO296"/>
      <c r="AP296"/>
      <c r="AQ296"/>
      <c r="AR296"/>
      <c r="AS296"/>
    </row>
    <row r="297" spans="2:45" s="2" customFormat="1">
      <c r="B297" s="3"/>
      <c r="C297" s="3"/>
      <c r="D297" s="28"/>
      <c r="E297" s="3"/>
      <c r="F297" s="10"/>
      <c r="G297" s="28"/>
      <c r="I297"/>
      <c r="J297"/>
      <c r="K297"/>
      <c r="L297"/>
      <c r="M297" s="152"/>
      <c r="N297" s="236"/>
      <c r="O297" s="86"/>
      <c r="P297"/>
      <c r="Q297"/>
      <c r="R297"/>
      <c r="S297" s="170"/>
      <c r="T297" s="237"/>
      <c r="U297"/>
      <c r="V297"/>
      <c r="W297"/>
      <c r="X297"/>
      <c r="Y297" s="170"/>
      <c r="Z297" s="170"/>
      <c r="AA297"/>
      <c r="AB297"/>
      <c r="AC297"/>
      <c r="AD297"/>
      <c r="AE297" s="170"/>
      <c r="AF297" s="170"/>
      <c r="AG297"/>
      <c r="AH297"/>
      <c r="AI297"/>
      <c r="AJ297"/>
      <c r="AK297" s="170"/>
      <c r="AL297" s="170"/>
      <c r="AM297"/>
      <c r="AN297"/>
      <c r="AO297"/>
      <c r="AP297"/>
      <c r="AQ297"/>
      <c r="AR297"/>
      <c r="AS297"/>
    </row>
    <row r="298" spans="2:45" s="2" customFormat="1">
      <c r="B298" s="3"/>
      <c r="C298" s="3"/>
      <c r="D298" s="28"/>
      <c r="E298" s="3"/>
      <c r="F298" s="10"/>
      <c r="G298" s="28"/>
      <c r="I298"/>
      <c r="J298"/>
      <c r="K298"/>
      <c r="L298"/>
      <c r="M298" s="152"/>
      <c r="N298" s="236"/>
      <c r="O298" s="86"/>
      <c r="P298"/>
      <c r="Q298"/>
      <c r="R298"/>
      <c r="S298" s="170"/>
      <c r="T298" s="237"/>
      <c r="U298"/>
      <c r="V298"/>
      <c r="W298"/>
      <c r="X298"/>
      <c r="Y298" s="170"/>
      <c r="Z298" s="170"/>
      <c r="AA298"/>
      <c r="AB298"/>
      <c r="AC298"/>
      <c r="AD298"/>
      <c r="AE298" s="170"/>
      <c r="AF298" s="170"/>
      <c r="AG298"/>
      <c r="AH298"/>
      <c r="AI298"/>
      <c r="AJ298"/>
      <c r="AK298" s="170"/>
      <c r="AL298" s="170"/>
      <c r="AM298"/>
      <c r="AN298"/>
      <c r="AO298"/>
      <c r="AP298"/>
      <c r="AQ298"/>
      <c r="AR298"/>
      <c r="AS298"/>
    </row>
    <row r="299" spans="2:45" s="2" customFormat="1">
      <c r="B299" s="3"/>
      <c r="C299" s="3"/>
      <c r="D299" s="28"/>
      <c r="E299" s="3"/>
      <c r="F299" s="10"/>
      <c r="G299" s="28"/>
      <c r="I299"/>
      <c r="J299"/>
      <c r="K299"/>
      <c r="L299"/>
      <c r="M299" s="152"/>
      <c r="N299" s="236"/>
      <c r="O299" s="86"/>
      <c r="P299"/>
      <c r="Q299"/>
      <c r="R299"/>
      <c r="S299" s="170"/>
      <c r="T299" s="237"/>
      <c r="U299"/>
      <c r="V299"/>
      <c r="W299"/>
      <c r="X299"/>
      <c r="Y299" s="170"/>
      <c r="Z299" s="170"/>
      <c r="AA299"/>
      <c r="AB299"/>
      <c r="AC299"/>
      <c r="AD299"/>
      <c r="AE299" s="170"/>
      <c r="AF299" s="170"/>
      <c r="AG299"/>
      <c r="AH299"/>
      <c r="AI299"/>
      <c r="AJ299"/>
      <c r="AK299" s="170"/>
      <c r="AL299" s="170"/>
      <c r="AM299"/>
      <c r="AN299"/>
      <c r="AO299"/>
      <c r="AP299"/>
      <c r="AQ299"/>
      <c r="AR299"/>
      <c r="AS299"/>
    </row>
    <row r="300" spans="2:45" s="2" customFormat="1">
      <c r="B300" s="3"/>
      <c r="C300" s="3"/>
      <c r="D300" s="28"/>
      <c r="E300" s="3"/>
      <c r="F300" s="10"/>
      <c r="G300" s="28"/>
      <c r="I300"/>
      <c r="J300"/>
      <c r="K300"/>
      <c r="L300"/>
      <c r="M300" s="152"/>
      <c r="N300" s="236"/>
      <c r="O300" s="86"/>
      <c r="P300"/>
      <c r="Q300"/>
      <c r="R300"/>
      <c r="S300" s="170"/>
      <c r="T300" s="237"/>
      <c r="U300"/>
      <c r="V300"/>
      <c r="W300"/>
      <c r="X300"/>
      <c r="Y300" s="170"/>
      <c r="Z300" s="170"/>
      <c r="AA300"/>
      <c r="AB300"/>
      <c r="AC300"/>
      <c r="AD300"/>
      <c r="AE300" s="170"/>
      <c r="AF300" s="170"/>
      <c r="AG300"/>
      <c r="AH300"/>
      <c r="AI300"/>
      <c r="AJ300"/>
      <c r="AK300" s="170"/>
      <c r="AL300" s="170"/>
      <c r="AM300"/>
      <c r="AN300"/>
      <c r="AO300"/>
      <c r="AP300"/>
      <c r="AQ300"/>
      <c r="AR300"/>
      <c r="AS300"/>
    </row>
    <row r="301" spans="2:45" s="2" customFormat="1">
      <c r="B301" s="3"/>
      <c r="C301" s="3"/>
      <c r="D301" s="28"/>
      <c r="E301" s="3"/>
      <c r="F301" s="10"/>
      <c r="G301" s="28"/>
      <c r="I301"/>
      <c r="J301"/>
      <c r="K301"/>
      <c r="L301"/>
      <c r="M301" s="152"/>
      <c r="N301" s="236"/>
      <c r="O301" s="86"/>
      <c r="P301"/>
      <c r="Q301"/>
      <c r="R301"/>
      <c r="S301" s="170"/>
      <c r="T301" s="237"/>
      <c r="U301"/>
      <c r="V301"/>
      <c r="W301"/>
      <c r="X301"/>
      <c r="Y301" s="170"/>
      <c r="Z301" s="170"/>
      <c r="AA301"/>
      <c r="AB301"/>
      <c r="AC301"/>
      <c r="AD301"/>
      <c r="AE301" s="170"/>
      <c r="AF301" s="170"/>
      <c r="AG301"/>
      <c r="AH301"/>
      <c r="AI301"/>
      <c r="AJ301"/>
      <c r="AK301" s="170"/>
      <c r="AL301" s="170"/>
      <c r="AM301"/>
      <c r="AN301"/>
      <c r="AO301"/>
      <c r="AP301"/>
      <c r="AQ301"/>
      <c r="AR301"/>
      <c r="AS301"/>
    </row>
    <row r="302" spans="2:45" s="2" customFormat="1">
      <c r="B302" s="3"/>
      <c r="C302" s="3"/>
      <c r="D302" s="28"/>
      <c r="E302" s="3"/>
      <c r="F302" s="10"/>
      <c r="G302" s="28"/>
      <c r="I302"/>
      <c r="J302"/>
      <c r="K302"/>
      <c r="L302"/>
      <c r="M302" s="152"/>
      <c r="N302" s="236"/>
      <c r="O302" s="86"/>
      <c r="P302"/>
      <c r="Q302"/>
      <c r="R302"/>
      <c r="S302" s="170"/>
      <c r="T302" s="237"/>
      <c r="U302"/>
      <c r="V302"/>
      <c r="W302"/>
      <c r="X302"/>
      <c r="Y302" s="170"/>
      <c r="Z302" s="170"/>
      <c r="AA302"/>
      <c r="AB302"/>
      <c r="AC302"/>
      <c r="AD302"/>
      <c r="AE302" s="170"/>
      <c r="AF302" s="170"/>
      <c r="AG302"/>
      <c r="AH302"/>
      <c r="AI302"/>
      <c r="AJ302"/>
      <c r="AK302" s="170"/>
      <c r="AL302" s="170"/>
      <c r="AM302"/>
      <c r="AN302"/>
      <c r="AO302"/>
      <c r="AP302"/>
      <c r="AQ302"/>
      <c r="AR302"/>
      <c r="AS302"/>
    </row>
    <row r="303" spans="2:45" s="2" customFormat="1">
      <c r="B303" s="3"/>
      <c r="C303" s="3"/>
      <c r="D303" s="28"/>
      <c r="E303" s="3"/>
      <c r="F303" s="10"/>
      <c r="G303" s="28"/>
      <c r="I303"/>
      <c r="J303"/>
      <c r="K303"/>
      <c r="L303"/>
      <c r="M303" s="152"/>
      <c r="N303" s="236"/>
      <c r="O303" s="86"/>
      <c r="P303"/>
      <c r="Q303"/>
      <c r="R303"/>
      <c r="S303" s="170"/>
      <c r="T303" s="237"/>
      <c r="U303"/>
      <c r="V303"/>
      <c r="W303"/>
      <c r="X303"/>
      <c r="Y303" s="170"/>
      <c r="Z303" s="170"/>
      <c r="AA303"/>
      <c r="AB303"/>
      <c r="AC303"/>
      <c r="AD303"/>
      <c r="AE303" s="170"/>
      <c r="AF303" s="170"/>
      <c r="AG303"/>
      <c r="AH303"/>
      <c r="AI303"/>
      <c r="AJ303"/>
      <c r="AK303" s="170"/>
      <c r="AL303" s="170"/>
      <c r="AM303"/>
      <c r="AN303"/>
      <c r="AO303"/>
      <c r="AP303"/>
      <c r="AQ303"/>
      <c r="AR303"/>
      <c r="AS303"/>
    </row>
    <row r="304" spans="2:45" s="2" customFormat="1">
      <c r="B304" s="3"/>
      <c r="C304" s="3"/>
      <c r="D304" s="28"/>
      <c r="E304" s="3"/>
      <c r="F304" s="10"/>
      <c r="G304" s="28"/>
      <c r="I304"/>
      <c r="J304"/>
      <c r="K304"/>
      <c r="L304"/>
      <c r="M304" s="152"/>
      <c r="N304" s="236"/>
      <c r="O304" s="86"/>
      <c r="P304"/>
      <c r="Q304"/>
      <c r="R304"/>
      <c r="S304" s="170"/>
      <c r="T304" s="237"/>
      <c r="U304"/>
      <c r="V304"/>
      <c r="W304"/>
      <c r="X304"/>
      <c r="Y304" s="170"/>
      <c r="Z304" s="170"/>
      <c r="AA304"/>
      <c r="AB304"/>
      <c r="AC304"/>
      <c r="AD304"/>
      <c r="AE304" s="170"/>
      <c r="AF304" s="170"/>
      <c r="AG304"/>
      <c r="AH304"/>
      <c r="AI304"/>
      <c r="AJ304"/>
      <c r="AK304" s="170"/>
      <c r="AL304" s="170"/>
      <c r="AM304"/>
      <c r="AN304"/>
      <c r="AO304"/>
      <c r="AP304"/>
      <c r="AQ304"/>
      <c r="AR304"/>
      <c r="AS304"/>
    </row>
    <row r="305" spans="2:45" s="2" customFormat="1">
      <c r="B305" s="3"/>
      <c r="C305" s="3"/>
      <c r="D305" s="28"/>
      <c r="E305" s="3"/>
      <c r="F305" s="10"/>
      <c r="G305" s="28"/>
      <c r="I305"/>
      <c r="J305"/>
      <c r="K305"/>
      <c r="L305"/>
      <c r="M305" s="152"/>
      <c r="N305" s="236"/>
      <c r="O305" s="86"/>
      <c r="P305"/>
      <c r="Q305"/>
      <c r="R305"/>
      <c r="S305" s="170"/>
      <c r="T305" s="237"/>
      <c r="U305"/>
      <c r="V305"/>
      <c r="W305"/>
      <c r="X305"/>
      <c r="Y305" s="170"/>
      <c r="Z305" s="170"/>
      <c r="AA305"/>
      <c r="AB305"/>
      <c r="AC305"/>
      <c r="AD305"/>
      <c r="AE305" s="170"/>
      <c r="AF305" s="170"/>
      <c r="AG305"/>
      <c r="AH305"/>
      <c r="AI305"/>
      <c r="AJ305"/>
      <c r="AK305" s="170"/>
      <c r="AL305" s="170"/>
      <c r="AM305"/>
      <c r="AN305"/>
      <c r="AO305"/>
      <c r="AP305"/>
      <c r="AQ305"/>
      <c r="AR305"/>
      <c r="AS305"/>
    </row>
    <row r="306" spans="2:45" s="2" customFormat="1">
      <c r="B306" s="3"/>
      <c r="C306" s="3"/>
      <c r="D306" s="28"/>
      <c r="E306" s="3"/>
      <c r="F306" s="10"/>
      <c r="G306" s="28"/>
      <c r="I306"/>
      <c r="J306"/>
      <c r="K306"/>
      <c r="L306"/>
      <c r="M306" s="152"/>
      <c r="N306" s="236"/>
      <c r="O306" s="86"/>
      <c r="P306"/>
      <c r="Q306"/>
      <c r="R306"/>
      <c r="S306" s="170"/>
      <c r="T306" s="237"/>
      <c r="U306"/>
      <c r="V306"/>
      <c r="W306"/>
      <c r="X306"/>
      <c r="Y306" s="170"/>
      <c r="Z306" s="170"/>
      <c r="AA306"/>
      <c r="AB306"/>
      <c r="AC306"/>
      <c r="AD306"/>
      <c r="AE306" s="170"/>
      <c r="AF306" s="170"/>
      <c r="AG306"/>
      <c r="AH306"/>
      <c r="AI306"/>
      <c r="AJ306"/>
      <c r="AK306" s="170"/>
      <c r="AL306" s="170"/>
      <c r="AM306"/>
      <c r="AN306"/>
      <c r="AO306"/>
      <c r="AP306"/>
      <c r="AQ306"/>
      <c r="AR306"/>
      <c r="AS306"/>
    </row>
    <row r="307" spans="2:45" s="2" customFormat="1">
      <c r="B307" s="3"/>
      <c r="C307" s="3"/>
      <c r="D307" s="28"/>
      <c r="E307" s="3"/>
      <c r="F307" s="10"/>
      <c r="G307" s="28"/>
      <c r="I307"/>
      <c r="J307"/>
      <c r="K307"/>
      <c r="L307"/>
      <c r="M307" s="152"/>
      <c r="N307" s="236"/>
      <c r="O307" s="86"/>
      <c r="P307"/>
      <c r="Q307"/>
      <c r="R307"/>
      <c r="S307" s="170"/>
      <c r="T307" s="237"/>
      <c r="U307"/>
      <c r="V307"/>
      <c r="W307"/>
      <c r="X307"/>
      <c r="Y307" s="170"/>
      <c r="Z307" s="170"/>
      <c r="AA307"/>
      <c r="AB307"/>
      <c r="AC307"/>
      <c r="AD307"/>
      <c r="AE307" s="170"/>
      <c r="AF307" s="170"/>
      <c r="AG307"/>
      <c r="AH307"/>
      <c r="AI307"/>
      <c r="AJ307"/>
      <c r="AK307" s="170"/>
      <c r="AL307" s="170"/>
      <c r="AM307"/>
      <c r="AN307"/>
      <c r="AO307"/>
      <c r="AP307"/>
      <c r="AQ307"/>
      <c r="AR307"/>
      <c r="AS307"/>
    </row>
    <row r="308" spans="2:45" s="2" customFormat="1">
      <c r="B308" s="3"/>
      <c r="C308" s="3"/>
      <c r="D308" s="28"/>
      <c r="E308" s="3"/>
      <c r="F308" s="10"/>
      <c r="G308" s="28"/>
      <c r="I308"/>
      <c r="J308"/>
      <c r="K308"/>
      <c r="L308"/>
      <c r="M308" s="152"/>
      <c r="N308" s="236"/>
      <c r="O308" s="86"/>
      <c r="P308"/>
      <c r="Q308"/>
      <c r="R308"/>
      <c r="S308" s="170"/>
      <c r="T308" s="237"/>
      <c r="U308"/>
      <c r="V308"/>
      <c r="W308"/>
      <c r="X308"/>
      <c r="Y308" s="170"/>
      <c r="Z308" s="170"/>
      <c r="AA308"/>
      <c r="AB308"/>
      <c r="AC308"/>
      <c r="AD308"/>
      <c r="AE308" s="170"/>
      <c r="AF308" s="170"/>
      <c r="AG308"/>
      <c r="AH308"/>
      <c r="AI308"/>
      <c r="AJ308"/>
      <c r="AK308" s="170"/>
      <c r="AL308" s="170"/>
      <c r="AM308"/>
      <c r="AN308"/>
      <c r="AO308"/>
      <c r="AP308"/>
      <c r="AQ308"/>
      <c r="AR308"/>
      <c r="AS308"/>
    </row>
    <row r="309" spans="2:45" s="2" customFormat="1">
      <c r="B309" s="3"/>
      <c r="C309" s="3"/>
      <c r="D309" s="28"/>
      <c r="E309" s="3"/>
      <c r="F309" s="10"/>
      <c r="G309" s="28"/>
      <c r="I309"/>
      <c r="J309"/>
      <c r="K309"/>
      <c r="L309"/>
      <c r="M309" s="152"/>
      <c r="N309" s="236"/>
      <c r="O309" s="86"/>
      <c r="P309"/>
      <c r="Q309"/>
      <c r="R309"/>
      <c r="S309" s="170"/>
      <c r="T309" s="237"/>
      <c r="U309"/>
      <c r="V309"/>
      <c r="W309"/>
      <c r="X309"/>
      <c r="Y309" s="170"/>
      <c r="Z309" s="170"/>
      <c r="AA309"/>
      <c r="AB309"/>
      <c r="AC309"/>
      <c r="AD309"/>
      <c r="AE309" s="170"/>
      <c r="AF309" s="170"/>
      <c r="AG309"/>
      <c r="AH309"/>
      <c r="AI309"/>
      <c r="AJ309"/>
      <c r="AK309" s="170"/>
      <c r="AL309" s="170"/>
      <c r="AM309"/>
      <c r="AN309"/>
      <c r="AO309"/>
      <c r="AP309"/>
      <c r="AQ309"/>
      <c r="AR309"/>
      <c r="AS309"/>
    </row>
    <row r="310" spans="2:45" s="2" customFormat="1">
      <c r="B310" s="3"/>
      <c r="C310" s="3"/>
      <c r="D310" s="28"/>
      <c r="E310" s="3"/>
      <c r="F310" s="10"/>
      <c r="G310" s="28"/>
      <c r="I310"/>
      <c r="J310"/>
      <c r="K310"/>
      <c r="L310"/>
      <c r="M310" s="152"/>
      <c r="N310" s="236"/>
      <c r="O310" s="86"/>
      <c r="P310"/>
      <c r="Q310"/>
      <c r="R310"/>
      <c r="S310" s="170"/>
      <c r="T310" s="237"/>
      <c r="U310"/>
      <c r="V310"/>
      <c r="W310"/>
      <c r="X310"/>
      <c r="Y310" s="170"/>
      <c r="Z310" s="170"/>
      <c r="AA310"/>
      <c r="AB310"/>
      <c r="AC310"/>
      <c r="AD310"/>
      <c r="AE310" s="170"/>
      <c r="AF310" s="170"/>
      <c r="AG310"/>
      <c r="AH310"/>
      <c r="AI310"/>
      <c r="AJ310"/>
      <c r="AK310" s="170"/>
      <c r="AL310" s="170"/>
      <c r="AM310"/>
      <c r="AN310"/>
      <c r="AO310"/>
      <c r="AP310"/>
      <c r="AQ310"/>
      <c r="AR310"/>
      <c r="AS310"/>
    </row>
    <row r="311" spans="2:45" s="2" customFormat="1">
      <c r="B311" s="3"/>
      <c r="C311" s="3"/>
      <c r="D311" s="28"/>
      <c r="E311" s="3"/>
      <c r="F311" s="10"/>
      <c r="G311" s="28"/>
      <c r="I311"/>
      <c r="J311"/>
      <c r="K311"/>
      <c r="L311"/>
      <c r="M311" s="152"/>
      <c r="N311" s="236"/>
      <c r="O311" s="86"/>
      <c r="P311"/>
      <c r="Q311"/>
      <c r="R311"/>
      <c r="S311" s="170"/>
      <c r="T311" s="237"/>
      <c r="U311"/>
      <c r="V311"/>
      <c r="W311"/>
      <c r="X311"/>
      <c r="Y311" s="170"/>
      <c r="Z311" s="170"/>
      <c r="AA311"/>
      <c r="AB311"/>
      <c r="AC311"/>
      <c r="AD311"/>
      <c r="AE311" s="170"/>
      <c r="AF311" s="170"/>
      <c r="AG311"/>
      <c r="AH311"/>
      <c r="AI311"/>
      <c r="AJ311"/>
      <c r="AK311" s="170"/>
      <c r="AL311" s="170"/>
      <c r="AM311"/>
      <c r="AN311"/>
      <c r="AO311"/>
      <c r="AP311"/>
      <c r="AQ311"/>
      <c r="AR311"/>
      <c r="AS311"/>
    </row>
    <row r="312" spans="2:45" s="2" customFormat="1">
      <c r="B312" s="3"/>
      <c r="C312" s="3"/>
      <c r="D312" s="28"/>
      <c r="E312" s="3"/>
      <c r="F312" s="10"/>
      <c r="G312" s="28"/>
      <c r="I312"/>
      <c r="J312"/>
      <c r="K312"/>
      <c r="L312"/>
      <c r="M312" s="152"/>
      <c r="N312" s="236"/>
      <c r="O312" s="86"/>
      <c r="P312"/>
      <c r="Q312"/>
      <c r="R312"/>
      <c r="S312" s="170"/>
      <c r="T312" s="237"/>
      <c r="U312"/>
      <c r="V312"/>
      <c r="W312"/>
      <c r="X312"/>
      <c r="Y312" s="170"/>
      <c r="Z312" s="170"/>
      <c r="AA312"/>
      <c r="AB312"/>
      <c r="AC312"/>
      <c r="AD312"/>
      <c r="AE312" s="170"/>
      <c r="AF312" s="170"/>
      <c r="AG312"/>
      <c r="AH312"/>
      <c r="AI312"/>
      <c r="AJ312"/>
      <c r="AK312" s="170"/>
      <c r="AL312" s="170"/>
      <c r="AM312"/>
      <c r="AN312"/>
      <c r="AO312"/>
      <c r="AP312"/>
      <c r="AQ312"/>
      <c r="AR312"/>
      <c r="AS312"/>
    </row>
    <row r="313" spans="2:45" s="2" customFormat="1">
      <c r="B313" s="3"/>
      <c r="C313" s="3"/>
      <c r="D313" s="28"/>
      <c r="E313" s="3"/>
      <c r="F313" s="10"/>
      <c r="G313" s="28"/>
      <c r="I313"/>
      <c r="J313"/>
      <c r="K313"/>
      <c r="L313"/>
      <c r="M313" s="152"/>
      <c r="N313" s="236"/>
      <c r="O313" s="86"/>
      <c r="P313"/>
      <c r="Q313"/>
      <c r="R313"/>
      <c r="S313" s="170"/>
      <c r="T313" s="237"/>
      <c r="U313"/>
      <c r="V313"/>
      <c r="W313"/>
      <c r="X313"/>
      <c r="Y313" s="170"/>
      <c r="Z313" s="170"/>
      <c r="AA313"/>
      <c r="AB313"/>
      <c r="AC313"/>
      <c r="AD313"/>
      <c r="AE313" s="170"/>
      <c r="AF313" s="170"/>
      <c r="AG313"/>
      <c r="AH313"/>
      <c r="AI313"/>
      <c r="AJ313"/>
      <c r="AK313" s="170"/>
      <c r="AL313" s="170"/>
      <c r="AM313"/>
      <c r="AN313"/>
      <c r="AO313"/>
      <c r="AP313"/>
      <c r="AQ313"/>
      <c r="AR313"/>
      <c r="AS313"/>
    </row>
    <row r="314" spans="2:45" s="2" customFormat="1">
      <c r="B314" s="3"/>
      <c r="C314" s="3"/>
      <c r="D314" s="28"/>
      <c r="E314" s="3"/>
      <c r="F314" s="10"/>
      <c r="G314" s="28"/>
      <c r="I314"/>
      <c r="J314"/>
      <c r="K314"/>
      <c r="L314"/>
      <c r="M314" s="152"/>
      <c r="N314" s="236"/>
      <c r="O314" s="86"/>
      <c r="P314"/>
      <c r="Q314"/>
      <c r="R314"/>
      <c r="S314" s="170"/>
      <c r="T314" s="237"/>
      <c r="U314"/>
      <c r="V314"/>
      <c r="W314"/>
      <c r="X314"/>
      <c r="Y314" s="170"/>
      <c r="Z314" s="170"/>
      <c r="AA314"/>
      <c r="AB314"/>
      <c r="AC314"/>
      <c r="AD314"/>
      <c r="AE314" s="170"/>
      <c r="AF314" s="170"/>
      <c r="AG314"/>
      <c r="AH314"/>
      <c r="AI314"/>
      <c r="AJ314"/>
      <c r="AK314" s="170"/>
      <c r="AL314" s="170"/>
      <c r="AM314"/>
      <c r="AN314"/>
      <c r="AO314"/>
      <c r="AP314"/>
      <c r="AQ314"/>
      <c r="AR314"/>
      <c r="AS314"/>
    </row>
    <row r="315" spans="2:45" s="2" customFormat="1">
      <c r="B315" s="3"/>
      <c r="C315" s="3"/>
      <c r="D315" s="28"/>
      <c r="E315" s="3"/>
      <c r="F315" s="10"/>
      <c r="G315" s="28"/>
      <c r="I315"/>
      <c r="J315"/>
      <c r="K315"/>
      <c r="L315"/>
      <c r="M315" s="152"/>
      <c r="N315" s="236"/>
      <c r="O315" s="86"/>
      <c r="P315"/>
      <c r="Q315"/>
      <c r="R315"/>
      <c r="S315" s="170"/>
      <c r="T315" s="237"/>
      <c r="U315"/>
      <c r="V315"/>
      <c r="W315"/>
      <c r="X315"/>
      <c r="Y315" s="170"/>
      <c r="Z315" s="170"/>
      <c r="AA315"/>
      <c r="AB315"/>
      <c r="AC315"/>
      <c r="AD315"/>
      <c r="AE315" s="170"/>
      <c r="AF315" s="170"/>
      <c r="AG315"/>
      <c r="AH315"/>
      <c r="AI315"/>
      <c r="AJ315"/>
      <c r="AK315" s="170"/>
      <c r="AL315" s="170"/>
      <c r="AM315"/>
      <c r="AN315"/>
      <c r="AO315"/>
      <c r="AP315"/>
      <c r="AQ315"/>
      <c r="AR315"/>
      <c r="AS315"/>
    </row>
    <row r="316" spans="2:45" s="2" customFormat="1">
      <c r="B316" s="3"/>
      <c r="C316" s="3"/>
      <c r="D316" s="28"/>
      <c r="E316" s="3"/>
      <c r="F316" s="10"/>
      <c r="G316" s="28"/>
      <c r="I316"/>
      <c r="J316"/>
      <c r="K316"/>
      <c r="L316"/>
      <c r="M316" s="152"/>
      <c r="N316" s="236"/>
      <c r="O316" s="86"/>
      <c r="P316"/>
      <c r="Q316"/>
      <c r="R316"/>
      <c r="S316" s="170"/>
      <c r="T316" s="237"/>
      <c r="U316"/>
      <c r="V316"/>
      <c r="W316"/>
      <c r="X316"/>
      <c r="Y316" s="170"/>
      <c r="Z316" s="170"/>
      <c r="AA316"/>
      <c r="AB316"/>
      <c r="AC316"/>
      <c r="AD316"/>
      <c r="AE316" s="170"/>
      <c r="AF316" s="170"/>
      <c r="AG316"/>
      <c r="AH316"/>
      <c r="AI316"/>
      <c r="AJ316"/>
      <c r="AK316" s="170"/>
      <c r="AL316" s="170"/>
      <c r="AM316"/>
      <c r="AN316"/>
      <c r="AO316"/>
      <c r="AP316"/>
      <c r="AQ316"/>
      <c r="AR316"/>
      <c r="AS316"/>
    </row>
    <row r="317" spans="2:45" s="2" customFormat="1">
      <c r="B317" s="3"/>
      <c r="C317" s="3"/>
      <c r="D317" s="28"/>
      <c r="E317" s="3"/>
      <c r="F317" s="10"/>
      <c r="G317" s="28"/>
      <c r="I317"/>
      <c r="J317"/>
      <c r="K317"/>
      <c r="L317"/>
      <c r="M317" s="152"/>
      <c r="N317" s="236"/>
      <c r="O317" s="86"/>
      <c r="P317"/>
      <c r="Q317"/>
      <c r="R317"/>
      <c r="S317" s="170"/>
      <c r="T317" s="237"/>
      <c r="U317"/>
      <c r="V317"/>
      <c r="W317"/>
      <c r="X317"/>
      <c r="Y317" s="170"/>
      <c r="Z317" s="170"/>
      <c r="AA317"/>
      <c r="AB317"/>
      <c r="AC317"/>
      <c r="AD317"/>
      <c r="AE317" s="170"/>
      <c r="AF317" s="170"/>
      <c r="AG317"/>
      <c r="AH317"/>
      <c r="AI317"/>
      <c r="AJ317"/>
      <c r="AK317" s="170"/>
      <c r="AL317" s="170"/>
      <c r="AM317"/>
      <c r="AN317"/>
      <c r="AO317"/>
      <c r="AP317"/>
      <c r="AQ317"/>
      <c r="AR317"/>
      <c r="AS317"/>
    </row>
    <row r="318" spans="2:45" s="2" customFormat="1">
      <c r="B318" s="3"/>
      <c r="C318" s="3"/>
      <c r="D318" s="28"/>
      <c r="E318" s="3"/>
      <c r="F318" s="10"/>
      <c r="G318" s="28"/>
      <c r="I318"/>
      <c r="J318"/>
      <c r="K318"/>
      <c r="L318"/>
      <c r="M318" s="152"/>
      <c r="N318" s="236"/>
      <c r="O318" s="86"/>
      <c r="P318"/>
      <c r="Q318"/>
      <c r="R318"/>
      <c r="S318" s="170"/>
      <c r="T318" s="237"/>
      <c r="U318"/>
      <c r="V318"/>
      <c r="W318"/>
      <c r="X318"/>
      <c r="Y318" s="170"/>
      <c r="Z318" s="170"/>
      <c r="AA318"/>
      <c r="AB318"/>
      <c r="AC318"/>
      <c r="AD318"/>
      <c r="AE318" s="170"/>
      <c r="AF318" s="170"/>
      <c r="AG318"/>
      <c r="AH318"/>
      <c r="AI318"/>
      <c r="AJ318"/>
      <c r="AK318" s="170"/>
      <c r="AL318" s="170"/>
      <c r="AM318"/>
      <c r="AN318"/>
      <c r="AO318"/>
      <c r="AP318"/>
      <c r="AQ318"/>
      <c r="AR318"/>
      <c r="AS318"/>
    </row>
    <row r="319" spans="2:45" s="2" customFormat="1">
      <c r="B319" s="3"/>
      <c r="C319" s="3"/>
      <c r="D319" s="28"/>
      <c r="E319" s="3"/>
      <c r="F319" s="10"/>
      <c r="G319" s="28"/>
      <c r="I319"/>
      <c r="J319"/>
      <c r="K319"/>
      <c r="L319"/>
      <c r="M319" s="152"/>
      <c r="N319" s="236"/>
      <c r="O319" s="86"/>
      <c r="P319"/>
      <c r="Q319"/>
      <c r="R319"/>
      <c r="S319" s="170"/>
      <c r="T319" s="237"/>
      <c r="U319"/>
      <c r="V319"/>
      <c r="W319"/>
      <c r="X319"/>
      <c r="Y319" s="170"/>
      <c r="Z319" s="170"/>
      <c r="AA319"/>
      <c r="AB319"/>
      <c r="AC319"/>
      <c r="AD319"/>
      <c r="AE319" s="170"/>
      <c r="AF319" s="170"/>
      <c r="AG319"/>
      <c r="AH319"/>
      <c r="AI319"/>
      <c r="AJ319"/>
      <c r="AK319" s="170"/>
      <c r="AL319" s="170"/>
      <c r="AM319"/>
      <c r="AN319"/>
      <c r="AO319"/>
      <c r="AP319"/>
      <c r="AQ319"/>
      <c r="AR319"/>
      <c r="AS319"/>
    </row>
    <row r="320" spans="2:45" s="2" customFormat="1">
      <c r="B320" s="3"/>
      <c r="C320" s="3"/>
      <c r="D320" s="28"/>
      <c r="E320" s="3"/>
      <c r="F320" s="10"/>
      <c r="G320" s="28"/>
      <c r="I320"/>
      <c r="J320"/>
      <c r="K320"/>
      <c r="L320"/>
      <c r="M320" s="152"/>
      <c r="N320" s="236"/>
      <c r="O320" s="86"/>
      <c r="P320"/>
      <c r="Q320"/>
      <c r="R320"/>
      <c r="S320" s="170"/>
      <c r="T320" s="237"/>
      <c r="U320"/>
      <c r="V320"/>
      <c r="W320"/>
      <c r="X320"/>
      <c r="Y320" s="170"/>
      <c r="Z320" s="170"/>
      <c r="AA320"/>
      <c r="AB320"/>
      <c r="AC320"/>
      <c r="AD320"/>
      <c r="AE320" s="170"/>
      <c r="AF320" s="170"/>
      <c r="AG320"/>
      <c r="AH320"/>
      <c r="AI320"/>
      <c r="AJ320"/>
      <c r="AK320" s="170"/>
      <c r="AL320" s="170"/>
      <c r="AM320"/>
      <c r="AN320"/>
      <c r="AO320"/>
      <c r="AP320"/>
      <c r="AQ320"/>
      <c r="AR320"/>
      <c r="AS320"/>
    </row>
    <row r="321" spans="2:45" s="2" customFormat="1">
      <c r="B321" s="3"/>
      <c r="C321" s="3"/>
      <c r="D321" s="28"/>
      <c r="E321" s="3"/>
      <c r="F321" s="10"/>
      <c r="G321" s="28"/>
      <c r="I321"/>
      <c r="J321"/>
      <c r="K321"/>
      <c r="L321"/>
      <c r="M321" s="152"/>
      <c r="N321" s="236"/>
      <c r="O321" s="86"/>
      <c r="P321"/>
      <c r="Q321"/>
      <c r="R321"/>
      <c r="S321" s="170"/>
      <c r="T321" s="237"/>
      <c r="U321"/>
      <c r="V321"/>
      <c r="W321"/>
      <c r="X321"/>
      <c r="Y321" s="170"/>
      <c r="Z321" s="170"/>
      <c r="AA321"/>
      <c r="AB321"/>
      <c r="AC321"/>
      <c r="AD321"/>
      <c r="AE321" s="170"/>
      <c r="AF321" s="170"/>
      <c r="AG321"/>
      <c r="AH321"/>
      <c r="AI321"/>
      <c r="AJ321"/>
      <c r="AK321" s="170"/>
      <c r="AL321" s="170"/>
      <c r="AM321"/>
      <c r="AN321"/>
      <c r="AO321"/>
      <c r="AP321"/>
      <c r="AQ321"/>
      <c r="AR321"/>
      <c r="AS321"/>
    </row>
    <row r="322" spans="2:45" s="2" customFormat="1">
      <c r="B322" s="3"/>
      <c r="C322" s="3"/>
      <c r="D322" s="28"/>
      <c r="E322" s="3"/>
      <c r="F322" s="10"/>
      <c r="G322" s="28"/>
      <c r="I322"/>
      <c r="J322"/>
      <c r="K322"/>
      <c r="L322"/>
      <c r="M322" s="152"/>
      <c r="N322" s="236"/>
      <c r="O322" s="86"/>
      <c r="P322"/>
      <c r="Q322"/>
      <c r="R322"/>
      <c r="S322" s="170"/>
      <c r="T322" s="237"/>
      <c r="U322"/>
      <c r="V322"/>
      <c r="W322"/>
      <c r="X322"/>
      <c r="Y322" s="170"/>
      <c r="Z322" s="170"/>
      <c r="AA322"/>
      <c r="AB322"/>
      <c r="AC322"/>
      <c r="AD322"/>
      <c r="AE322" s="170"/>
      <c r="AF322" s="170"/>
      <c r="AG322"/>
      <c r="AH322"/>
      <c r="AI322"/>
      <c r="AJ322"/>
      <c r="AK322" s="170"/>
      <c r="AL322" s="170"/>
      <c r="AM322"/>
      <c r="AN322"/>
      <c r="AO322"/>
      <c r="AP322"/>
      <c r="AQ322"/>
      <c r="AR322"/>
      <c r="AS322"/>
    </row>
    <row r="323" spans="2:45" s="2" customFormat="1">
      <c r="B323" s="3"/>
      <c r="C323" s="3"/>
      <c r="D323" s="28"/>
      <c r="E323" s="3"/>
      <c r="F323" s="10"/>
      <c r="G323" s="28"/>
      <c r="I323"/>
      <c r="J323"/>
      <c r="K323"/>
      <c r="L323"/>
      <c r="M323" s="152"/>
      <c r="N323" s="236"/>
      <c r="O323" s="86"/>
      <c r="P323"/>
      <c r="Q323"/>
      <c r="R323"/>
      <c r="S323" s="170"/>
      <c r="T323" s="237"/>
      <c r="U323"/>
      <c r="V323"/>
      <c r="W323"/>
      <c r="X323"/>
      <c r="Y323" s="170"/>
      <c r="Z323" s="170"/>
      <c r="AA323"/>
      <c r="AB323"/>
      <c r="AC323"/>
      <c r="AD323"/>
      <c r="AE323" s="170"/>
      <c r="AF323" s="170"/>
      <c r="AG323"/>
      <c r="AH323"/>
      <c r="AI323"/>
      <c r="AJ323"/>
      <c r="AK323" s="170"/>
      <c r="AL323" s="170"/>
      <c r="AM323"/>
      <c r="AN323"/>
      <c r="AO323"/>
      <c r="AP323"/>
      <c r="AQ323"/>
      <c r="AR323"/>
      <c r="AS323"/>
    </row>
    <row r="324" spans="2:45" s="2" customFormat="1">
      <c r="B324" s="3"/>
      <c r="C324" s="3"/>
      <c r="D324" s="28"/>
      <c r="E324" s="3"/>
      <c r="F324" s="10"/>
      <c r="G324" s="28"/>
      <c r="I324"/>
      <c r="J324"/>
      <c r="K324"/>
      <c r="L324"/>
      <c r="M324" s="152"/>
      <c r="N324" s="236"/>
      <c r="O324" s="86"/>
      <c r="P324"/>
      <c r="Q324"/>
      <c r="R324"/>
      <c r="S324" s="170"/>
      <c r="T324" s="237"/>
      <c r="U324"/>
      <c r="V324"/>
      <c r="W324"/>
      <c r="X324"/>
      <c r="Y324" s="170"/>
      <c r="Z324" s="170"/>
      <c r="AA324"/>
      <c r="AB324"/>
      <c r="AC324"/>
      <c r="AD324"/>
      <c r="AE324" s="170"/>
      <c r="AF324" s="170"/>
      <c r="AG324"/>
      <c r="AH324"/>
      <c r="AI324"/>
      <c r="AJ324"/>
      <c r="AK324" s="170"/>
      <c r="AL324" s="170"/>
      <c r="AM324"/>
      <c r="AN324"/>
      <c r="AO324"/>
      <c r="AP324"/>
      <c r="AQ324"/>
      <c r="AR324"/>
      <c r="AS324"/>
    </row>
    <row r="325" spans="2:45" s="2" customFormat="1">
      <c r="B325" s="3"/>
      <c r="C325" s="3"/>
      <c r="D325" s="28"/>
      <c r="E325" s="3"/>
      <c r="F325" s="10"/>
      <c r="G325" s="28"/>
      <c r="I325"/>
      <c r="J325"/>
      <c r="K325"/>
      <c r="L325"/>
      <c r="M325" s="152"/>
      <c r="N325" s="236"/>
      <c r="O325" s="86"/>
      <c r="P325"/>
      <c r="Q325"/>
      <c r="R325"/>
      <c r="S325" s="170"/>
      <c r="T325" s="237"/>
      <c r="U325"/>
      <c r="V325"/>
      <c r="W325"/>
      <c r="X325"/>
      <c r="Y325" s="170"/>
      <c r="Z325" s="170"/>
      <c r="AA325"/>
      <c r="AB325"/>
      <c r="AC325"/>
      <c r="AD325"/>
      <c r="AE325" s="170"/>
      <c r="AF325" s="170"/>
      <c r="AG325"/>
      <c r="AH325"/>
      <c r="AI325"/>
      <c r="AJ325"/>
      <c r="AK325" s="170"/>
      <c r="AL325" s="170"/>
      <c r="AM325"/>
      <c r="AN325"/>
      <c r="AO325"/>
      <c r="AP325"/>
      <c r="AQ325"/>
      <c r="AR325"/>
      <c r="AS325"/>
    </row>
    <row r="326" spans="2:45" s="2" customFormat="1">
      <c r="B326" s="3"/>
      <c r="C326" s="3"/>
      <c r="D326" s="28"/>
      <c r="E326" s="3"/>
      <c r="F326" s="10"/>
      <c r="G326" s="28"/>
      <c r="I326"/>
      <c r="J326"/>
      <c r="K326"/>
      <c r="L326"/>
      <c r="M326" s="152"/>
      <c r="N326" s="236"/>
      <c r="O326" s="86"/>
      <c r="P326"/>
      <c r="Q326"/>
      <c r="R326"/>
      <c r="S326" s="170"/>
      <c r="T326" s="237"/>
      <c r="U326"/>
      <c r="V326"/>
      <c r="W326"/>
      <c r="X326"/>
      <c r="Y326" s="170"/>
      <c r="Z326" s="170"/>
      <c r="AA326"/>
      <c r="AB326"/>
      <c r="AC326"/>
      <c r="AD326"/>
      <c r="AE326" s="170"/>
      <c r="AF326" s="170"/>
      <c r="AG326"/>
      <c r="AH326"/>
      <c r="AI326"/>
      <c r="AJ326"/>
      <c r="AK326" s="170"/>
      <c r="AL326" s="170"/>
      <c r="AM326"/>
      <c r="AN326"/>
      <c r="AO326"/>
      <c r="AP326"/>
      <c r="AQ326"/>
      <c r="AR326"/>
      <c r="AS326"/>
    </row>
    <row r="327" spans="2:45" s="2" customFormat="1">
      <c r="B327" s="3"/>
      <c r="C327" s="3"/>
      <c r="D327" s="28"/>
      <c r="E327" s="3"/>
      <c r="F327" s="10"/>
      <c r="G327" s="28"/>
      <c r="I327"/>
      <c r="J327"/>
      <c r="K327"/>
      <c r="L327"/>
      <c r="M327" s="152"/>
      <c r="N327" s="236"/>
      <c r="O327" s="86"/>
      <c r="P327"/>
      <c r="Q327"/>
      <c r="R327"/>
      <c r="S327" s="170"/>
      <c r="T327" s="237"/>
      <c r="U327"/>
      <c r="V327"/>
      <c r="W327"/>
      <c r="X327"/>
      <c r="Y327" s="170"/>
      <c r="Z327" s="170"/>
      <c r="AA327"/>
      <c r="AB327"/>
      <c r="AC327"/>
      <c r="AD327"/>
      <c r="AE327" s="170"/>
      <c r="AF327" s="170"/>
      <c r="AG327"/>
      <c r="AH327"/>
      <c r="AI327"/>
      <c r="AJ327"/>
      <c r="AK327" s="170"/>
      <c r="AL327" s="170"/>
      <c r="AM327"/>
      <c r="AN327"/>
      <c r="AO327"/>
      <c r="AP327"/>
      <c r="AQ327"/>
      <c r="AR327"/>
      <c r="AS327"/>
    </row>
    <row r="328" spans="2:45" s="2" customFormat="1">
      <c r="B328" s="3"/>
      <c r="C328" s="3"/>
      <c r="D328" s="28"/>
      <c r="E328" s="3"/>
      <c r="F328" s="10"/>
      <c r="G328" s="28"/>
      <c r="I328"/>
      <c r="J328"/>
      <c r="K328"/>
      <c r="L328"/>
      <c r="M328" s="152"/>
      <c r="N328" s="236"/>
      <c r="O328" s="86"/>
      <c r="P328"/>
      <c r="Q328"/>
      <c r="R328"/>
      <c r="S328" s="170"/>
      <c r="T328" s="237"/>
      <c r="U328"/>
      <c r="V328"/>
      <c r="W328"/>
      <c r="X328"/>
      <c r="Y328" s="170"/>
      <c r="Z328" s="170"/>
      <c r="AA328"/>
      <c r="AB328"/>
      <c r="AC328"/>
      <c r="AD328"/>
      <c r="AE328" s="170"/>
      <c r="AF328" s="170"/>
      <c r="AG328"/>
      <c r="AH328"/>
      <c r="AI328"/>
      <c r="AJ328"/>
      <c r="AK328" s="170"/>
      <c r="AL328" s="170"/>
      <c r="AM328"/>
      <c r="AN328"/>
      <c r="AO328"/>
      <c r="AP328"/>
      <c r="AQ328"/>
      <c r="AR328"/>
      <c r="AS328"/>
    </row>
    <row r="329" spans="2:45" s="2" customFormat="1">
      <c r="B329" s="3"/>
      <c r="C329" s="3"/>
      <c r="D329" s="28"/>
      <c r="E329" s="3"/>
      <c r="F329" s="10"/>
      <c r="G329" s="28"/>
      <c r="I329"/>
      <c r="J329"/>
      <c r="K329"/>
      <c r="L329"/>
      <c r="M329" s="152"/>
      <c r="N329" s="236"/>
      <c r="O329" s="86"/>
      <c r="P329"/>
      <c r="Q329"/>
      <c r="R329"/>
      <c r="S329" s="170"/>
      <c r="T329" s="237"/>
      <c r="U329"/>
      <c r="V329"/>
      <c r="W329"/>
      <c r="X329"/>
      <c r="Y329" s="170"/>
      <c r="Z329" s="170"/>
      <c r="AA329"/>
      <c r="AB329"/>
      <c r="AC329"/>
      <c r="AD329"/>
      <c r="AE329" s="170"/>
      <c r="AF329" s="170"/>
      <c r="AG329"/>
      <c r="AH329"/>
      <c r="AI329"/>
      <c r="AJ329"/>
      <c r="AK329" s="170"/>
      <c r="AL329" s="170"/>
      <c r="AM329"/>
      <c r="AN329"/>
      <c r="AO329"/>
      <c r="AP329"/>
      <c r="AQ329"/>
      <c r="AR329"/>
      <c r="AS329"/>
    </row>
    <row r="330" spans="2:45" s="2" customFormat="1">
      <c r="B330" s="3"/>
      <c r="C330" s="3"/>
      <c r="D330" s="28"/>
      <c r="E330" s="3"/>
      <c r="F330" s="10"/>
      <c r="G330" s="28"/>
      <c r="I330"/>
      <c r="J330"/>
      <c r="K330"/>
      <c r="L330"/>
      <c r="M330" s="152"/>
      <c r="N330" s="236"/>
      <c r="O330" s="86"/>
      <c r="P330"/>
      <c r="Q330"/>
      <c r="R330"/>
      <c r="S330" s="170"/>
      <c r="T330" s="237"/>
      <c r="U330"/>
      <c r="V330"/>
      <c r="W330"/>
      <c r="X330"/>
      <c r="Y330" s="170"/>
      <c r="Z330" s="170"/>
      <c r="AA330"/>
      <c r="AB330"/>
      <c r="AC330"/>
      <c r="AD330"/>
      <c r="AE330" s="170"/>
      <c r="AF330" s="170"/>
      <c r="AG330"/>
      <c r="AH330"/>
      <c r="AI330"/>
      <c r="AJ330"/>
      <c r="AK330" s="170"/>
      <c r="AL330" s="170"/>
      <c r="AM330"/>
      <c r="AN330"/>
      <c r="AO330"/>
      <c r="AP330"/>
      <c r="AQ330"/>
      <c r="AR330"/>
      <c r="AS330"/>
    </row>
    <row r="331" spans="2:45" s="2" customFormat="1">
      <c r="B331" s="3"/>
      <c r="C331" s="3"/>
      <c r="D331" s="28"/>
      <c r="E331" s="3"/>
      <c r="F331" s="10"/>
      <c r="G331" s="28"/>
      <c r="I331"/>
      <c r="J331"/>
      <c r="K331"/>
      <c r="L331"/>
      <c r="M331" s="152"/>
      <c r="N331" s="236"/>
      <c r="O331" s="86"/>
      <c r="P331"/>
      <c r="Q331"/>
      <c r="R331"/>
      <c r="S331" s="170"/>
      <c r="T331" s="237"/>
      <c r="U331"/>
      <c r="V331"/>
      <c r="W331"/>
      <c r="X331"/>
      <c r="Y331" s="170"/>
      <c r="Z331" s="170"/>
      <c r="AA331"/>
      <c r="AB331"/>
      <c r="AC331"/>
      <c r="AD331"/>
      <c r="AE331" s="170"/>
      <c r="AF331" s="170"/>
      <c r="AG331"/>
      <c r="AH331"/>
      <c r="AI331"/>
      <c r="AJ331"/>
      <c r="AK331" s="170"/>
      <c r="AL331" s="170"/>
      <c r="AM331"/>
      <c r="AN331"/>
      <c r="AO331"/>
      <c r="AP331"/>
      <c r="AQ331"/>
      <c r="AR331"/>
      <c r="AS331"/>
    </row>
    <row r="332" spans="2:45" s="2" customFormat="1">
      <c r="B332" s="3"/>
      <c r="C332" s="3"/>
      <c r="D332" s="28"/>
      <c r="E332" s="3"/>
      <c r="F332" s="10"/>
      <c r="G332" s="28"/>
      <c r="I332"/>
      <c r="J332"/>
      <c r="K332"/>
      <c r="L332"/>
      <c r="M332" s="152"/>
      <c r="N332" s="236"/>
      <c r="O332" s="86"/>
      <c r="P332"/>
      <c r="Q332"/>
      <c r="R332"/>
      <c r="S332" s="170"/>
      <c r="T332" s="237"/>
      <c r="U332"/>
      <c r="V332"/>
      <c r="W332"/>
      <c r="X332"/>
      <c r="Y332" s="170"/>
      <c r="Z332" s="170"/>
      <c r="AA332"/>
      <c r="AB332"/>
      <c r="AC332"/>
      <c r="AD332"/>
      <c r="AE332" s="170"/>
      <c r="AF332" s="170"/>
      <c r="AG332"/>
      <c r="AH332"/>
      <c r="AI332"/>
      <c r="AJ332"/>
      <c r="AK332" s="170"/>
      <c r="AL332" s="170"/>
      <c r="AM332"/>
      <c r="AN332"/>
      <c r="AO332"/>
      <c r="AP332"/>
      <c r="AQ332"/>
      <c r="AR332"/>
      <c r="AS332"/>
    </row>
    <row r="333" spans="2:45" s="2" customFormat="1">
      <c r="B333" s="3"/>
      <c r="C333" s="3"/>
      <c r="D333" s="28"/>
      <c r="E333" s="3"/>
      <c r="F333" s="10"/>
      <c r="G333" s="28"/>
      <c r="I333"/>
      <c r="J333"/>
      <c r="K333"/>
      <c r="L333"/>
      <c r="M333" s="152"/>
      <c r="N333" s="236"/>
      <c r="O333" s="86"/>
      <c r="P333"/>
      <c r="Q333"/>
      <c r="R333"/>
      <c r="S333" s="170"/>
      <c r="T333" s="237"/>
      <c r="U333"/>
      <c r="V333"/>
      <c r="W333"/>
      <c r="X333"/>
      <c r="Y333" s="170"/>
      <c r="Z333" s="170"/>
      <c r="AA333"/>
      <c r="AB333"/>
      <c r="AC333"/>
      <c r="AD333"/>
      <c r="AE333" s="170"/>
      <c r="AF333" s="170"/>
      <c r="AG333"/>
      <c r="AH333"/>
      <c r="AI333"/>
      <c r="AJ333"/>
      <c r="AK333" s="170"/>
      <c r="AL333" s="170"/>
      <c r="AM333"/>
      <c r="AN333"/>
      <c r="AO333"/>
      <c r="AP333"/>
      <c r="AQ333"/>
      <c r="AR333"/>
      <c r="AS333"/>
    </row>
    <row r="334" spans="2:45" s="2" customFormat="1">
      <c r="B334" s="3"/>
      <c r="C334" s="3"/>
      <c r="D334" s="28"/>
      <c r="E334" s="3"/>
      <c r="F334" s="10"/>
      <c r="G334" s="28"/>
      <c r="I334"/>
      <c r="J334"/>
      <c r="K334"/>
      <c r="L334"/>
      <c r="M334" s="152"/>
      <c r="N334" s="236"/>
      <c r="O334" s="86"/>
      <c r="P334"/>
      <c r="Q334"/>
      <c r="R334"/>
      <c r="S334" s="170"/>
      <c r="T334" s="237"/>
      <c r="U334"/>
      <c r="V334"/>
      <c r="W334"/>
      <c r="X334"/>
      <c r="Y334" s="170"/>
      <c r="Z334" s="170"/>
      <c r="AA334"/>
      <c r="AB334"/>
      <c r="AC334"/>
      <c r="AD334"/>
      <c r="AE334" s="170"/>
      <c r="AF334" s="170"/>
      <c r="AG334"/>
      <c r="AH334"/>
      <c r="AI334"/>
      <c r="AJ334"/>
      <c r="AK334" s="170"/>
      <c r="AL334" s="170"/>
      <c r="AM334"/>
      <c r="AN334"/>
      <c r="AO334"/>
      <c r="AP334"/>
      <c r="AQ334"/>
      <c r="AR334"/>
      <c r="AS334"/>
    </row>
    <row r="335" spans="2:45" s="2" customFormat="1">
      <c r="B335" s="3"/>
      <c r="C335" s="3"/>
      <c r="D335" s="28"/>
      <c r="E335" s="3"/>
      <c r="F335" s="10"/>
      <c r="G335" s="28"/>
      <c r="I335"/>
      <c r="J335"/>
      <c r="K335"/>
      <c r="L335"/>
      <c r="M335" s="152"/>
      <c r="N335" s="236"/>
      <c r="O335" s="86"/>
      <c r="P335"/>
      <c r="Q335"/>
      <c r="R335"/>
      <c r="S335" s="170"/>
      <c r="T335" s="237"/>
      <c r="U335"/>
      <c r="V335"/>
      <c r="W335"/>
      <c r="X335"/>
      <c r="Y335" s="170"/>
      <c r="Z335" s="170"/>
      <c r="AA335"/>
      <c r="AB335"/>
      <c r="AC335"/>
      <c r="AD335"/>
      <c r="AE335" s="170"/>
      <c r="AF335" s="170"/>
      <c r="AG335"/>
      <c r="AH335"/>
      <c r="AI335"/>
      <c r="AJ335"/>
      <c r="AK335" s="170"/>
      <c r="AL335" s="170"/>
      <c r="AM335"/>
      <c r="AN335"/>
      <c r="AO335"/>
      <c r="AP335"/>
      <c r="AQ335"/>
      <c r="AR335"/>
      <c r="AS335"/>
    </row>
    <row r="336" spans="2:45" s="2" customFormat="1">
      <c r="B336" s="3"/>
      <c r="C336" s="3"/>
      <c r="D336" s="28"/>
      <c r="E336" s="3"/>
      <c r="F336" s="10"/>
      <c r="G336" s="28"/>
      <c r="I336"/>
      <c r="J336"/>
      <c r="K336"/>
      <c r="L336"/>
      <c r="M336" s="152"/>
      <c r="N336" s="236"/>
      <c r="O336" s="86"/>
      <c r="P336"/>
      <c r="Q336"/>
      <c r="R336"/>
      <c r="S336" s="170"/>
      <c r="T336" s="237"/>
      <c r="U336"/>
      <c r="V336"/>
      <c r="W336"/>
      <c r="X336"/>
      <c r="Y336" s="170"/>
      <c r="Z336" s="170"/>
      <c r="AA336"/>
      <c r="AB336"/>
      <c r="AC336"/>
      <c r="AD336"/>
      <c r="AE336" s="170"/>
      <c r="AF336" s="170"/>
      <c r="AG336"/>
      <c r="AH336"/>
      <c r="AI336"/>
      <c r="AJ336"/>
      <c r="AK336" s="170"/>
      <c r="AL336" s="170"/>
      <c r="AM336"/>
      <c r="AN336"/>
      <c r="AO336"/>
      <c r="AP336"/>
      <c r="AQ336"/>
      <c r="AR336"/>
      <c r="AS336"/>
    </row>
    <row r="337" spans="2:45" s="2" customFormat="1">
      <c r="B337" s="3"/>
      <c r="C337" s="3"/>
      <c r="D337" s="28"/>
      <c r="E337" s="3"/>
      <c r="F337" s="10"/>
      <c r="G337" s="28"/>
      <c r="I337"/>
      <c r="J337"/>
      <c r="K337"/>
      <c r="L337"/>
      <c r="M337" s="152"/>
      <c r="N337" s="236"/>
      <c r="O337" s="86"/>
      <c r="P337"/>
      <c r="Q337"/>
      <c r="R337"/>
      <c r="S337" s="170"/>
      <c r="T337" s="237"/>
      <c r="U337"/>
      <c r="V337"/>
      <c r="W337"/>
      <c r="X337"/>
      <c r="Y337" s="170"/>
      <c r="Z337" s="170"/>
      <c r="AA337"/>
      <c r="AB337"/>
      <c r="AC337"/>
      <c r="AD337"/>
      <c r="AE337" s="170"/>
      <c r="AF337" s="170"/>
      <c r="AG337"/>
      <c r="AH337"/>
      <c r="AI337"/>
      <c r="AJ337"/>
      <c r="AK337" s="170"/>
      <c r="AL337" s="170"/>
      <c r="AM337"/>
      <c r="AN337"/>
      <c r="AO337"/>
      <c r="AP337"/>
      <c r="AQ337"/>
      <c r="AR337"/>
      <c r="AS337"/>
    </row>
    <row r="338" spans="2:45" s="2" customFormat="1">
      <c r="B338" s="3"/>
      <c r="C338" s="3"/>
      <c r="D338" s="28"/>
      <c r="E338" s="3"/>
      <c r="F338" s="10"/>
      <c r="G338" s="28"/>
      <c r="I338"/>
      <c r="J338"/>
      <c r="K338"/>
      <c r="L338"/>
      <c r="M338" s="152"/>
      <c r="N338" s="236"/>
      <c r="O338" s="86"/>
      <c r="P338"/>
      <c r="Q338"/>
      <c r="R338"/>
      <c r="S338" s="170"/>
      <c r="T338" s="237"/>
      <c r="U338"/>
      <c r="V338"/>
      <c r="W338"/>
      <c r="X338"/>
      <c r="Y338" s="170"/>
      <c r="Z338" s="170"/>
      <c r="AA338"/>
      <c r="AB338"/>
      <c r="AC338"/>
      <c r="AD338"/>
      <c r="AE338" s="170"/>
      <c r="AF338" s="170"/>
      <c r="AG338"/>
      <c r="AH338"/>
      <c r="AI338"/>
      <c r="AJ338"/>
      <c r="AK338" s="170"/>
      <c r="AL338" s="170"/>
      <c r="AM338"/>
      <c r="AN338"/>
      <c r="AO338"/>
      <c r="AP338"/>
      <c r="AQ338"/>
      <c r="AR338"/>
      <c r="AS338"/>
    </row>
    <row r="339" spans="2:45" s="2" customFormat="1">
      <c r="B339" s="3"/>
      <c r="C339" s="3"/>
      <c r="D339" s="28"/>
      <c r="E339" s="3"/>
      <c r="F339" s="10"/>
      <c r="G339" s="28"/>
      <c r="I339"/>
      <c r="J339"/>
      <c r="K339"/>
      <c r="L339"/>
      <c r="M339" s="152"/>
      <c r="N339" s="236"/>
      <c r="O339" s="86"/>
      <c r="P339"/>
      <c r="Q339"/>
      <c r="R339"/>
      <c r="S339" s="170"/>
      <c r="T339" s="237"/>
      <c r="U339"/>
      <c r="V339"/>
      <c r="W339"/>
      <c r="X339"/>
      <c r="Y339" s="170"/>
      <c r="Z339" s="170"/>
      <c r="AA339"/>
      <c r="AB339"/>
      <c r="AC339"/>
      <c r="AD339"/>
      <c r="AE339" s="170"/>
      <c r="AF339" s="170"/>
      <c r="AG339"/>
      <c r="AH339"/>
      <c r="AI339"/>
      <c r="AJ339"/>
      <c r="AK339" s="170"/>
      <c r="AL339" s="170"/>
      <c r="AM339"/>
      <c r="AN339"/>
      <c r="AO339"/>
      <c r="AP339"/>
      <c r="AQ339"/>
      <c r="AR339"/>
      <c r="AS339"/>
    </row>
    <row r="340" spans="2:45" s="2" customFormat="1">
      <c r="B340" s="3"/>
      <c r="C340" s="3"/>
      <c r="D340" s="28"/>
      <c r="E340" s="3"/>
      <c r="F340" s="10"/>
      <c r="G340" s="28"/>
      <c r="I340"/>
      <c r="J340"/>
      <c r="K340"/>
      <c r="L340"/>
      <c r="M340" s="152"/>
      <c r="N340" s="236"/>
      <c r="O340" s="86"/>
      <c r="P340"/>
      <c r="Q340"/>
      <c r="R340"/>
      <c r="S340" s="170"/>
      <c r="T340" s="237"/>
      <c r="U340"/>
      <c r="V340"/>
      <c r="W340"/>
      <c r="X340"/>
      <c r="Y340" s="170"/>
      <c r="Z340" s="170"/>
      <c r="AA340"/>
      <c r="AB340"/>
      <c r="AC340"/>
      <c r="AD340"/>
      <c r="AE340" s="170"/>
      <c r="AF340" s="170"/>
      <c r="AG340"/>
      <c r="AH340"/>
      <c r="AI340"/>
      <c r="AJ340"/>
      <c r="AK340" s="170"/>
      <c r="AL340" s="170"/>
      <c r="AM340"/>
      <c r="AN340"/>
      <c r="AO340"/>
      <c r="AP340"/>
      <c r="AQ340"/>
      <c r="AR340"/>
      <c r="AS340"/>
    </row>
    <row r="341" spans="2:45" s="2" customFormat="1">
      <c r="B341" s="3"/>
      <c r="C341" s="3"/>
      <c r="D341" s="28"/>
      <c r="E341" s="3"/>
      <c r="F341" s="10"/>
      <c r="G341" s="28"/>
      <c r="I341"/>
      <c r="J341"/>
      <c r="K341"/>
      <c r="L341"/>
      <c r="M341" s="152"/>
      <c r="N341" s="236"/>
      <c r="O341" s="86"/>
      <c r="P341"/>
      <c r="Q341"/>
      <c r="R341"/>
      <c r="S341" s="170"/>
      <c r="T341" s="237"/>
      <c r="U341"/>
      <c r="V341"/>
      <c r="W341"/>
      <c r="X341"/>
      <c r="Y341" s="170"/>
      <c r="Z341" s="170"/>
      <c r="AA341"/>
      <c r="AB341"/>
      <c r="AC341"/>
      <c r="AD341"/>
      <c r="AE341" s="170"/>
      <c r="AF341" s="170"/>
      <c r="AG341"/>
      <c r="AH341"/>
      <c r="AI341"/>
      <c r="AJ341"/>
      <c r="AK341" s="170"/>
      <c r="AL341" s="170"/>
      <c r="AM341"/>
      <c r="AN341"/>
      <c r="AO341"/>
      <c r="AP341"/>
      <c r="AQ341"/>
      <c r="AR341"/>
      <c r="AS341"/>
    </row>
    <row r="342" spans="2:45" s="2" customFormat="1">
      <c r="B342" s="3"/>
      <c r="C342" s="3"/>
      <c r="D342" s="28"/>
      <c r="E342" s="3"/>
      <c r="F342" s="10"/>
      <c r="G342" s="28"/>
      <c r="I342"/>
      <c r="J342"/>
      <c r="K342"/>
      <c r="L342"/>
      <c r="M342" s="152"/>
      <c r="N342" s="236"/>
      <c r="O342" s="86"/>
      <c r="P342"/>
      <c r="Q342"/>
      <c r="R342"/>
      <c r="S342" s="170"/>
      <c r="T342" s="237"/>
      <c r="U342"/>
      <c r="V342"/>
      <c r="W342"/>
      <c r="X342"/>
      <c r="Y342" s="170"/>
      <c r="Z342" s="170"/>
      <c r="AA342"/>
      <c r="AB342"/>
      <c r="AC342"/>
      <c r="AD342"/>
      <c r="AE342" s="170"/>
      <c r="AF342" s="170"/>
      <c r="AG342"/>
      <c r="AH342"/>
      <c r="AI342"/>
      <c r="AJ342"/>
      <c r="AK342" s="170"/>
      <c r="AL342" s="170"/>
      <c r="AM342"/>
      <c r="AN342"/>
      <c r="AO342"/>
      <c r="AP342"/>
      <c r="AQ342"/>
      <c r="AR342"/>
      <c r="AS342"/>
    </row>
    <row r="343" spans="2:45" s="2" customFormat="1">
      <c r="B343" s="3"/>
      <c r="C343" s="3"/>
      <c r="D343" s="28"/>
      <c r="E343" s="3"/>
      <c r="F343" s="10"/>
      <c r="G343" s="28"/>
      <c r="I343"/>
      <c r="J343"/>
      <c r="K343"/>
      <c r="L343"/>
      <c r="M343" s="152"/>
      <c r="N343" s="236"/>
      <c r="O343" s="86"/>
      <c r="P343"/>
      <c r="Q343"/>
      <c r="R343"/>
      <c r="S343" s="170"/>
      <c r="T343" s="237"/>
      <c r="U343"/>
      <c r="V343"/>
      <c r="W343"/>
      <c r="X343"/>
      <c r="Y343" s="170"/>
      <c r="Z343" s="170"/>
      <c r="AA343"/>
      <c r="AB343"/>
      <c r="AC343"/>
      <c r="AD343"/>
      <c r="AE343" s="170"/>
      <c r="AF343" s="170"/>
      <c r="AG343"/>
      <c r="AH343"/>
      <c r="AI343"/>
      <c r="AJ343"/>
      <c r="AK343" s="170"/>
      <c r="AL343" s="170"/>
      <c r="AM343"/>
      <c r="AN343"/>
      <c r="AO343"/>
      <c r="AP343"/>
      <c r="AQ343"/>
      <c r="AR343"/>
      <c r="AS343"/>
    </row>
    <row r="344" spans="2:45" s="2" customFormat="1">
      <c r="B344" s="3"/>
      <c r="C344" s="3"/>
      <c r="D344" s="28"/>
      <c r="E344" s="3"/>
      <c r="F344" s="10"/>
      <c r="G344" s="28"/>
      <c r="I344"/>
      <c r="J344"/>
      <c r="K344"/>
      <c r="L344"/>
      <c r="M344" s="152"/>
      <c r="N344" s="236"/>
      <c r="O344" s="86"/>
      <c r="P344"/>
      <c r="Q344"/>
      <c r="R344"/>
      <c r="S344" s="170"/>
      <c r="T344" s="237"/>
      <c r="U344"/>
      <c r="V344"/>
      <c r="W344"/>
      <c r="X344"/>
      <c r="Y344" s="170"/>
      <c r="Z344" s="170"/>
      <c r="AA344"/>
      <c r="AB344"/>
      <c r="AC344"/>
      <c r="AD344"/>
      <c r="AE344" s="170"/>
      <c r="AF344" s="170"/>
      <c r="AG344"/>
      <c r="AH344"/>
      <c r="AI344"/>
      <c r="AJ344"/>
      <c r="AK344" s="170"/>
      <c r="AL344" s="170"/>
      <c r="AM344"/>
      <c r="AN344"/>
      <c r="AO344"/>
      <c r="AP344"/>
      <c r="AQ344"/>
      <c r="AR344"/>
      <c r="AS344"/>
    </row>
    <row r="345" spans="2:45" s="2" customFormat="1">
      <c r="B345" s="3"/>
      <c r="C345" s="3"/>
      <c r="D345" s="28"/>
      <c r="E345" s="3"/>
      <c r="F345" s="10"/>
      <c r="G345" s="28"/>
      <c r="I345"/>
      <c r="J345"/>
      <c r="K345"/>
      <c r="L345"/>
      <c r="M345" s="152"/>
      <c r="N345" s="236"/>
      <c r="O345" s="86"/>
      <c r="P345"/>
      <c r="Q345"/>
      <c r="R345"/>
      <c r="S345" s="170"/>
      <c r="T345" s="237"/>
      <c r="U345"/>
      <c r="V345"/>
      <c r="W345"/>
      <c r="X345"/>
      <c r="Y345" s="170"/>
      <c r="Z345" s="170"/>
      <c r="AA345"/>
      <c r="AB345"/>
      <c r="AC345"/>
      <c r="AD345"/>
      <c r="AE345" s="170"/>
      <c r="AF345" s="170"/>
      <c r="AG345"/>
      <c r="AH345"/>
      <c r="AI345"/>
      <c r="AJ345"/>
      <c r="AK345" s="170"/>
      <c r="AL345" s="170"/>
      <c r="AM345"/>
      <c r="AN345"/>
      <c r="AO345"/>
      <c r="AP345"/>
      <c r="AQ345"/>
      <c r="AR345"/>
      <c r="AS345"/>
    </row>
    <row r="346" spans="2:45" s="2" customFormat="1">
      <c r="B346" s="3"/>
      <c r="C346" s="3"/>
      <c r="D346" s="28"/>
      <c r="E346" s="3"/>
      <c r="F346" s="10"/>
      <c r="G346" s="28"/>
      <c r="I346"/>
      <c r="J346"/>
      <c r="K346"/>
      <c r="L346"/>
      <c r="M346" s="152"/>
      <c r="N346" s="236"/>
      <c r="O346" s="86"/>
      <c r="P346"/>
      <c r="Q346"/>
      <c r="R346"/>
      <c r="S346" s="170"/>
      <c r="T346" s="237"/>
      <c r="U346"/>
      <c r="V346"/>
      <c r="W346"/>
      <c r="X346"/>
      <c r="Y346" s="170"/>
      <c r="Z346" s="170"/>
      <c r="AA346"/>
      <c r="AB346"/>
      <c r="AC346"/>
      <c r="AD346"/>
      <c r="AE346" s="170"/>
      <c r="AF346" s="170"/>
      <c r="AG346"/>
      <c r="AH346"/>
      <c r="AI346"/>
      <c r="AJ346"/>
      <c r="AK346" s="170"/>
      <c r="AL346" s="170"/>
      <c r="AM346"/>
      <c r="AN346"/>
      <c r="AO346"/>
      <c r="AP346"/>
      <c r="AQ346"/>
      <c r="AR346"/>
      <c r="AS346"/>
    </row>
    <row r="347" spans="2:45" s="2" customFormat="1">
      <c r="B347" s="3"/>
      <c r="C347" s="3"/>
      <c r="D347" s="28"/>
      <c r="E347" s="3"/>
      <c r="F347" s="10"/>
      <c r="G347" s="28"/>
      <c r="I347"/>
      <c r="J347"/>
      <c r="K347"/>
      <c r="L347"/>
      <c r="M347" s="152"/>
      <c r="N347" s="236"/>
      <c r="O347" s="86"/>
      <c r="P347"/>
      <c r="Q347"/>
      <c r="R347"/>
      <c r="S347" s="170"/>
      <c r="T347" s="237"/>
      <c r="U347"/>
      <c r="V347"/>
      <c r="W347"/>
      <c r="X347"/>
      <c r="Y347" s="170"/>
      <c r="Z347" s="170"/>
      <c r="AA347"/>
      <c r="AB347"/>
      <c r="AC347"/>
      <c r="AD347"/>
      <c r="AE347" s="170"/>
      <c r="AF347" s="170"/>
      <c r="AG347"/>
      <c r="AH347"/>
      <c r="AI347"/>
      <c r="AJ347"/>
      <c r="AK347" s="170"/>
      <c r="AL347" s="170"/>
      <c r="AM347"/>
      <c r="AN347"/>
      <c r="AO347"/>
      <c r="AP347"/>
      <c r="AQ347"/>
      <c r="AR347"/>
      <c r="AS347"/>
    </row>
    <row r="348" spans="2:45" s="2" customFormat="1">
      <c r="B348" s="3"/>
      <c r="C348" s="3"/>
      <c r="D348" s="28"/>
      <c r="E348" s="3"/>
      <c r="F348" s="10"/>
      <c r="G348" s="28"/>
      <c r="I348"/>
      <c r="J348"/>
      <c r="K348"/>
      <c r="L348"/>
      <c r="M348" s="152"/>
      <c r="N348" s="236"/>
      <c r="O348" s="86"/>
      <c r="P348"/>
      <c r="Q348"/>
      <c r="R348"/>
      <c r="S348" s="170"/>
      <c r="T348" s="237"/>
      <c r="U348"/>
      <c r="V348"/>
      <c r="W348"/>
      <c r="X348"/>
      <c r="Y348" s="170"/>
      <c r="Z348" s="170"/>
      <c r="AA348"/>
      <c r="AB348"/>
      <c r="AC348"/>
      <c r="AD348"/>
      <c r="AE348" s="170"/>
      <c r="AF348" s="170"/>
      <c r="AG348"/>
      <c r="AH348"/>
      <c r="AI348"/>
      <c r="AJ348"/>
      <c r="AK348" s="170"/>
      <c r="AL348" s="170"/>
      <c r="AM348"/>
      <c r="AN348"/>
      <c r="AO348"/>
      <c r="AP348"/>
      <c r="AQ348"/>
      <c r="AR348"/>
      <c r="AS348"/>
    </row>
    <row r="349" spans="2:45" s="2" customFormat="1">
      <c r="B349" s="3"/>
      <c r="C349" s="3"/>
      <c r="D349" s="28"/>
      <c r="E349" s="3"/>
      <c r="F349" s="10"/>
      <c r="G349" s="28"/>
      <c r="I349"/>
      <c r="J349"/>
      <c r="K349"/>
      <c r="L349"/>
      <c r="M349" s="152"/>
      <c r="N349" s="236"/>
      <c r="O349" s="86"/>
      <c r="P349"/>
      <c r="Q349"/>
      <c r="R349"/>
      <c r="S349" s="170"/>
      <c r="T349" s="237"/>
      <c r="U349"/>
      <c r="V349"/>
      <c r="W349"/>
      <c r="X349"/>
      <c r="Y349" s="170"/>
      <c r="Z349" s="170"/>
      <c r="AA349"/>
      <c r="AB349"/>
      <c r="AC349"/>
      <c r="AD349"/>
      <c r="AE349" s="170"/>
      <c r="AF349" s="170"/>
      <c r="AG349"/>
      <c r="AH349"/>
      <c r="AI349"/>
      <c r="AJ349"/>
      <c r="AK349" s="170"/>
      <c r="AL349" s="170"/>
      <c r="AM349"/>
      <c r="AN349"/>
      <c r="AO349"/>
      <c r="AP349"/>
      <c r="AQ349"/>
      <c r="AR349"/>
      <c r="AS349"/>
    </row>
    <row r="350" spans="2:45" s="2" customFormat="1">
      <c r="B350" s="3"/>
      <c r="C350" s="3"/>
      <c r="D350" s="28"/>
      <c r="E350" s="3"/>
      <c r="F350" s="10"/>
      <c r="G350" s="28"/>
      <c r="I350"/>
      <c r="J350"/>
      <c r="K350"/>
      <c r="L350"/>
      <c r="M350" s="152"/>
      <c r="N350" s="236"/>
      <c r="O350" s="86"/>
      <c r="P350"/>
      <c r="Q350"/>
      <c r="R350"/>
      <c r="S350" s="170"/>
      <c r="T350" s="237"/>
      <c r="U350"/>
      <c r="V350"/>
      <c r="W350"/>
      <c r="X350"/>
      <c r="Y350" s="170"/>
      <c r="Z350" s="170"/>
      <c r="AA350"/>
      <c r="AB350"/>
      <c r="AC350"/>
      <c r="AD350"/>
      <c r="AE350" s="170"/>
      <c r="AF350" s="170"/>
      <c r="AG350"/>
      <c r="AH350"/>
      <c r="AI350"/>
      <c r="AJ350"/>
      <c r="AK350" s="170"/>
      <c r="AL350" s="170"/>
      <c r="AM350"/>
      <c r="AN350"/>
      <c r="AO350"/>
      <c r="AP350"/>
      <c r="AQ350"/>
      <c r="AR350"/>
      <c r="AS350"/>
    </row>
    <row r="351" spans="2:45" s="2" customFormat="1">
      <c r="B351" s="3"/>
      <c r="C351" s="3"/>
      <c r="D351" s="28"/>
      <c r="E351" s="3"/>
      <c r="F351" s="10"/>
      <c r="G351" s="28"/>
      <c r="I351"/>
      <c r="J351"/>
      <c r="K351"/>
      <c r="L351"/>
      <c r="M351" s="152"/>
      <c r="N351" s="236"/>
      <c r="O351" s="86"/>
      <c r="P351"/>
      <c r="Q351"/>
      <c r="R351"/>
      <c r="S351" s="170"/>
      <c r="T351" s="237"/>
      <c r="U351"/>
      <c r="V351"/>
      <c r="W351"/>
      <c r="X351"/>
      <c r="Y351" s="170"/>
      <c r="Z351" s="170"/>
      <c r="AA351"/>
      <c r="AB351"/>
      <c r="AC351"/>
      <c r="AD351"/>
      <c r="AE351" s="170"/>
      <c r="AF351" s="170"/>
      <c r="AG351"/>
      <c r="AH351"/>
      <c r="AI351"/>
      <c r="AJ351"/>
      <c r="AK351" s="170"/>
      <c r="AL351" s="170"/>
      <c r="AM351"/>
      <c r="AN351"/>
      <c r="AO351"/>
      <c r="AP351"/>
      <c r="AQ351"/>
      <c r="AR351"/>
      <c r="AS351"/>
    </row>
    <row r="352" spans="2:45" s="2" customFormat="1">
      <c r="B352" s="3"/>
      <c r="C352" s="3"/>
      <c r="D352" s="28"/>
      <c r="E352" s="3"/>
      <c r="F352" s="10"/>
      <c r="G352" s="28"/>
      <c r="I352"/>
      <c r="J352"/>
      <c r="K352"/>
      <c r="L352"/>
      <c r="M352" s="152"/>
      <c r="N352" s="236"/>
      <c r="O352" s="86"/>
      <c r="P352"/>
      <c r="Q352"/>
      <c r="R352"/>
      <c r="S352" s="170"/>
      <c r="T352" s="237"/>
      <c r="U352"/>
      <c r="V352"/>
      <c r="W352"/>
      <c r="X352"/>
      <c r="Y352" s="170"/>
      <c r="Z352" s="170"/>
      <c r="AA352"/>
      <c r="AB352"/>
      <c r="AC352"/>
      <c r="AD352"/>
      <c r="AE352" s="170"/>
      <c r="AF352" s="170"/>
      <c r="AG352"/>
      <c r="AH352"/>
      <c r="AI352"/>
      <c r="AJ352"/>
      <c r="AK352" s="170"/>
      <c r="AL352" s="170"/>
      <c r="AM352"/>
      <c r="AN352"/>
      <c r="AO352"/>
      <c r="AP352"/>
      <c r="AQ352"/>
      <c r="AR352"/>
      <c r="AS352"/>
    </row>
    <row r="353" spans="2:45" s="2" customFormat="1">
      <c r="B353" s="3"/>
      <c r="C353" s="3"/>
      <c r="D353" s="28"/>
      <c r="E353" s="3"/>
      <c r="F353" s="10"/>
      <c r="G353" s="28"/>
      <c r="I353"/>
      <c r="J353"/>
      <c r="K353"/>
      <c r="L353"/>
      <c r="M353" s="152"/>
      <c r="N353" s="236"/>
      <c r="O353" s="86"/>
      <c r="P353"/>
      <c r="Q353"/>
      <c r="R353"/>
      <c r="S353" s="170"/>
      <c r="T353" s="237"/>
      <c r="U353"/>
      <c r="V353"/>
      <c r="W353"/>
      <c r="X353"/>
      <c r="Y353" s="170"/>
      <c r="Z353" s="170"/>
      <c r="AA353"/>
      <c r="AB353"/>
      <c r="AC353"/>
      <c r="AD353"/>
      <c r="AE353" s="170"/>
      <c r="AF353" s="170"/>
      <c r="AG353"/>
      <c r="AH353"/>
      <c r="AI353"/>
      <c r="AJ353"/>
      <c r="AK353" s="170"/>
      <c r="AL353" s="170"/>
      <c r="AM353"/>
      <c r="AN353"/>
      <c r="AO353"/>
      <c r="AP353"/>
      <c r="AQ353"/>
      <c r="AR353"/>
      <c r="AS353"/>
    </row>
    <row r="354" spans="2:45" s="2" customFormat="1">
      <c r="B354" s="3"/>
      <c r="C354" s="3"/>
      <c r="D354" s="28"/>
      <c r="E354" s="3"/>
      <c r="F354" s="10"/>
      <c r="G354" s="28"/>
      <c r="I354"/>
      <c r="J354"/>
      <c r="K354"/>
      <c r="L354"/>
      <c r="M354" s="152"/>
      <c r="N354" s="236"/>
      <c r="O354" s="86"/>
      <c r="P354"/>
      <c r="Q354"/>
      <c r="R354"/>
      <c r="S354" s="170"/>
      <c r="T354" s="237"/>
      <c r="U354"/>
      <c r="V354"/>
      <c r="W354"/>
      <c r="X354"/>
      <c r="Y354" s="170"/>
      <c r="Z354" s="170"/>
      <c r="AA354"/>
      <c r="AB354"/>
      <c r="AC354"/>
      <c r="AD354"/>
      <c r="AE354" s="170"/>
      <c r="AF354" s="170"/>
      <c r="AG354"/>
      <c r="AH354"/>
      <c r="AI354"/>
      <c r="AJ354"/>
      <c r="AK354" s="170"/>
      <c r="AL354" s="170"/>
      <c r="AM354"/>
      <c r="AN354"/>
      <c r="AO354"/>
      <c r="AP354"/>
      <c r="AQ354"/>
      <c r="AR354"/>
      <c r="AS354"/>
    </row>
    <row r="355" spans="2:45" s="2" customFormat="1">
      <c r="B355" s="3"/>
      <c r="C355" s="3"/>
      <c r="D355" s="28"/>
      <c r="E355" s="3"/>
      <c r="F355" s="10"/>
      <c r="G355" s="28"/>
      <c r="I355"/>
      <c r="J355"/>
      <c r="K355"/>
      <c r="L355"/>
      <c r="M355" s="152"/>
      <c r="N355" s="236"/>
      <c r="O355" s="86"/>
      <c r="P355"/>
      <c r="Q355"/>
      <c r="R355"/>
      <c r="S355" s="170"/>
      <c r="T355" s="237"/>
      <c r="U355"/>
      <c r="V355"/>
      <c r="W355"/>
      <c r="X355"/>
      <c r="Y355" s="170"/>
      <c r="Z355" s="170"/>
      <c r="AA355"/>
      <c r="AB355"/>
      <c r="AC355"/>
      <c r="AD355"/>
      <c r="AE355" s="170"/>
      <c r="AF355" s="170"/>
      <c r="AG355"/>
      <c r="AH355"/>
      <c r="AI355"/>
      <c r="AJ355"/>
      <c r="AK355" s="170"/>
      <c r="AL355" s="170"/>
      <c r="AM355"/>
      <c r="AN355"/>
      <c r="AO355"/>
      <c r="AP355"/>
      <c r="AQ355"/>
      <c r="AR355"/>
      <c r="AS355"/>
    </row>
    <row r="356" spans="2:45" s="2" customFormat="1">
      <c r="B356" s="3"/>
      <c r="C356" s="3"/>
      <c r="D356" s="28"/>
      <c r="E356" s="3"/>
      <c r="F356" s="10"/>
      <c r="G356" s="28"/>
      <c r="I356"/>
      <c r="J356"/>
      <c r="K356"/>
      <c r="L356"/>
      <c r="M356" s="152"/>
      <c r="N356" s="236"/>
      <c r="O356" s="86"/>
      <c r="P356"/>
      <c r="Q356"/>
      <c r="R356"/>
      <c r="S356" s="170"/>
      <c r="T356" s="237"/>
      <c r="U356"/>
      <c r="V356"/>
      <c r="W356"/>
      <c r="X356"/>
      <c r="Y356" s="170"/>
      <c r="Z356" s="170"/>
      <c r="AA356"/>
      <c r="AB356"/>
      <c r="AC356"/>
      <c r="AD356"/>
      <c r="AE356" s="170"/>
      <c r="AF356" s="170"/>
      <c r="AG356"/>
      <c r="AH356"/>
      <c r="AI356"/>
      <c r="AJ356"/>
      <c r="AK356" s="170"/>
      <c r="AL356" s="170"/>
      <c r="AM356"/>
      <c r="AN356"/>
      <c r="AO356"/>
      <c r="AP356"/>
      <c r="AQ356"/>
      <c r="AR356"/>
      <c r="AS356"/>
    </row>
    <row r="357" spans="2:45" s="2" customFormat="1">
      <c r="B357" s="3"/>
      <c r="C357" s="3"/>
      <c r="D357" s="28"/>
      <c r="E357" s="3"/>
      <c r="F357" s="10"/>
      <c r="G357" s="28"/>
      <c r="I357"/>
      <c r="J357"/>
      <c r="K357"/>
      <c r="L357"/>
      <c r="M357" s="152"/>
      <c r="N357" s="236"/>
      <c r="O357" s="86"/>
      <c r="P357"/>
      <c r="Q357"/>
      <c r="R357"/>
      <c r="S357" s="170"/>
      <c r="T357" s="237"/>
      <c r="U357"/>
      <c r="V357"/>
      <c r="W357"/>
      <c r="X357"/>
      <c r="Y357" s="170"/>
      <c r="Z357" s="170"/>
      <c r="AA357"/>
      <c r="AB357"/>
      <c r="AC357"/>
      <c r="AD357"/>
      <c r="AE357" s="170"/>
      <c r="AF357" s="170"/>
      <c r="AG357"/>
      <c r="AH357"/>
      <c r="AI357"/>
      <c r="AJ357"/>
      <c r="AK357" s="170"/>
      <c r="AL357" s="170"/>
      <c r="AM357"/>
      <c r="AN357"/>
      <c r="AO357"/>
      <c r="AP357"/>
      <c r="AQ357"/>
      <c r="AR357"/>
      <c r="AS357"/>
    </row>
    <row r="358" spans="2:45" s="2" customFormat="1">
      <c r="B358" s="3"/>
      <c r="C358" s="3"/>
      <c r="D358" s="28"/>
      <c r="E358" s="3"/>
      <c r="F358" s="10"/>
      <c r="G358" s="28"/>
      <c r="I358"/>
      <c r="J358"/>
      <c r="K358"/>
      <c r="L358"/>
      <c r="M358" s="152"/>
      <c r="N358" s="236"/>
      <c r="O358" s="86"/>
      <c r="P358"/>
      <c r="Q358"/>
      <c r="R358"/>
      <c r="S358" s="170"/>
      <c r="T358" s="237"/>
      <c r="U358"/>
      <c r="V358"/>
      <c r="W358"/>
      <c r="X358"/>
      <c r="Y358" s="170"/>
      <c r="Z358" s="170"/>
      <c r="AA358"/>
      <c r="AB358"/>
      <c r="AC358"/>
      <c r="AD358"/>
      <c r="AE358" s="170"/>
      <c r="AF358" s="170"/>
      <c r="AG358"/>
      <c r="AH358"/>
      <c r="AI358"/>
      <c r="AJ358"/>
      <c r="AK358" s="170"/>
      <c r="AL358" s="170"/>
      <c r="AM358"/>
      <c r="AN358"/>
      <c r="AO358"/>
      <c r="AP358"/>
      <c r="AQ358"/>
      <c r="AR358"/>
      <c r="AS358"/>
    </row>
    <row r="359" spans="2:45" s="2" customFormat="1">
      <c r="B359" s="3"/>
      <c r="C359" s="3"/>
      <c r="D359" s="28"/>
      <c r="E359" s="3"/>
      <c r="F359" s="10"/>
      <c r="G359" s="28"/>
      <c r="I359"/>
      <c r="J359"/>
      <c r="K359"/>
      <c r="L359"/>
      <c r="M359" s="152"/>
      <c r="N359" s="236"/>
      <c r="O359" s="86"/>
      <c r="P359"/>
      <c r="Q359"/>
      <c r="R359"/>
      <c r="S359" s="170"/>
      <c r="T359" s="237"/>
      <c r="U359"/>
      <c r="V359"/>
      <c r="W359"/>
      <c r="X359"/>
      <c r="Y359" s="170"/>
      <c r="Z359" s="170"/>
      <c r="AA359"/>
      <c r="AB359"/>
      <c r="AC359"/>
      <c r="AD359"/>
      <c r="AE359" s="170"/>
      <c r="AF359" s="170"/>
      <c r="AG359"/>
      <c r="AH359"/>
      <c r="AI359"/>
      <c r="AJ359"/>
      <c r="AK359" s="170"/>
      <c r="AL359" s="170"/>
      <c r="AM359"/>
      <c r="AN359"/>
      <c r="AO359"/>
      <c r="AP359"/>
      <c r="AQ359"/>
      <c r="AR359"/>
      <c r="AS359"/>
    </row>
    <row r="360" spans="2:45" s="2" customFormat="1">
      <c r="B360" s="3"/>
      <c r="C360" s="3"/>
      <c r="D360" s="28"/>
      <c r="E360" s="3"/>
      <c r="F360" s="10"/>
      <c r="G360" s="28"/>
      <c r="I360"/>
      <c r="J360"/>
      <c r="K360"/>
      <c r="L360"/>
      <c r="M360" s="152"/>
      <c r="N360" s="236"/>
      <c r="O360" s="86"/>
      <c r="P360"/>
      <c r="Q360"/>
      <c r="R360"/>
      <c r="S360" s="170"/>
      <c r="T360" s="237"/>
      <c r="U360"/>
      <c r="V360"/>
      <c r="W360"/>
      <c r="X360"/>
      <c r="Y360" s="170"/>
      <c r="Z360" s="170"/>
      <c r="AA360"/>
      <c r="AB360"/>
      <c r="AC360"/>
      <c r="AD360"/>
      <c r="AE360" s="170"/>
      <c r="AF360" s="170"/>
      <c r="AG360"/>
      <c r="AH360"/>
      <c r="AI360"/>
      <c r="AJ360"/>
      <c r="AK360" s="170"/>
      <c r="AL360" s="170"/>
      <c r="AM360"/>
      <c r="AN360"/>
      <c r="AO360"/>
      <c r="AP360"/>
      <c r="AQ360"/>
      <c r="AR360"/>
      <c r="AS360"/>
    </row>
    <row r="361" spans="2:45" s="2" customFormat="1">
      <c r="B361" s="3"/>
      <c r="C361" s="3"/>
      <c r="D361" s="28"/>
      <c r="E361" s="3"/>
      <c r="F361" s="10"/>
      <c r="G361" s="28"/>
      <c r="I361"/>
      <c r="J361"/>
      <c r="K361"/>
      <c r="L361"/>
      <c r="M361" s="152"/>
      <c r="N361" s="236"/>
      <c r="O361" s="86"/>
      <c r="P361"/>
      <c r="Q361"/>
      <c r="R361"/>
      <c r="S361" s="170"/>
      <c r="T361" s="237"/>
      <c r="U361"/>
      <c r="V361"/>
      <c r="W361"/>
      <c r="X361"/>
      <c r="Y361" s="170"/>
      <c r="Z361" s="170"/>
      <c r="AA361"/>
      <c r="AB361"/>
      <c r="AC361"/>
      <c r="AD361"/>
      <c r="AE361" s="170"/>
      <c r="AF361" s="170"/>
      <c r="AG361"/>
      <c r="AH361"/>
      <c r="AI361"/>
      <c r="AJ361"/>
      <c r="AK361" s="170"/>
      <c r="AL361" s="170"/>
      <c r="AM361"/>
      <c r="AN361"/>
      <c r="AO361"/>
      <c r="AP361"/>
      <c r="AQ361"/>
      <c r="AR361"/>
      <c r="AS361"/>
    </row>
    <row r="362" spans="2:45" s="2" customFormat="1">
      <c r="B362" s="3"/>
      <c r="C362" s="3"/>
      <c r="D362" s="28"/>
      <c r="E362" s="3"/>
      <c r="F362" s="10"/>
      <c r="G362" s="28"/>
      <c r="I362"/>
      <c r="J362"/>
      <c r="K362"/>
      <c r="L362"/>
      <c r="M362" s="152"/>
      <c r="N362" s="236"/>
      <c r="O362" s="86"/>
      <c r="P362"/>
      <c r="Q362"/>
      <c r="R362"/>
      <c r="S362" s="170"/>
      <c r="T362" s="237"/>
      <c r="U362"/>
      <c r="V362"/>
      <c r="W362"/>
      <c r="X362"/>
      <c r="Y362" s="170"/>
      <c r="Z362" s="170"/>
      <c r="AA362"/>
      <c r="AB362"/>
      <c r="AC362"/>
      <c r="AD362"/>
      <c r="AE362" s="170"/>
      <c r="AF362" s="170"/>
      <c r="AG362"/>
      <c r="AH362"/>
      <c r="AI362"/>
      <c r="AJ362"/>
      <c r="AK362" s="170"/>
      <c r="AL362" s="170"/>
      <c r="AM362"/>
      <c r="AN362"/>
      <c r="AO362"/>
      <c r="AP362"/>
      <c r="AQ362"/>
      <c r="AR362"/>
      <c r="AS362"/>
    </row>
    <row r="363" spans="2:45" s="2" customFormat="1">
      <c r="B363" s="3"/>
      <c r="C363" s="3"/>
      <c r="D363" s="28"/>
      <c r="E363" s="3"/>
      <c r="F363" s="10"/>
      <c r="G363" s="28"/>
      <c r="I363"/>
      <c r="J363"/>
      <c r="K363"/>
      <c r="L363"/>
      <c r="M363" s="152"/>
      <c r="N363" s="236"/>
      <c r="O363" s="86"/>
      <c r="P363"/>
      <c r="Q363"/>
      <c r="R363"/>
      <c r="S363" s="170"/>
      <c r="T363" s="237"/>
      <c r="U363"/>
      <c r="V363"/>
      <c r="W363"/>
      <c r="X363"/>
      <c r="Y363" s="170"/>
      <c r="Z363" s="170"/>
      <c r="AA363"/>
      <c r="AB363"/>
      <c r="AC363"/>
      <c r="AD363"/>
      <c r="AE363" s="170"/>
      <c r="AF363" s="170"/>
      <c r="AG363"/>
      <c r="AH363"/>
      <c r="AI363"/>
      <c r="AJ363"/>
      <c r="AK363" s="170"/>
      <c r="AL363" s="170"/>
      <c r="AM363"/>
      <c r="AN363"/>
      <c r="AO363"/>
      <c r="AP363"/>
      <c r="AQ363"/>
      <c r="AR363"/>
      <c r="AS363"/>
    </row>
    <row r="364" spans="2:45" s="2" customFormat="1">
      <c r="B364" s="3"/>
      <c r="C364" s="3"/>
      <c r="D364" s="28"/>
      <c r="E364" s="3"/>
      <c r="F364" s="10"/>
      <c r="G364" s="28"/>
      <c r="I364"/>
      <c r="J364"/>
      <c r="K364"/>
      <c r="L364"/>
      <c r="M364" s="152"/>
      <c r="N364" s="236"/>
      <c r="O364" s="86"/>
      <c r="P364"/>
      <c r="Q364"/>
      <c r="R364"/>
      <c r="S364" s="170"/>
      <c r="T364" s="237"/>
      <c r="U364"/>
      <c r="V364"/>
      <c r="W364"/>
      <c r="X364"/>
      <c r="Y364" s="170"/>
      <c r="Z364" s="170"/>
      <c r="AA364"/>
      <c r="AB364"/>
      <c r="AC364"/>
      <c r="AD364"/>
      <c r="AE364" s="170"/>
      <c r="AF364" s="170"/>
      <c r="AG364"/>
      <c r="AH364"/>
      <c r="AI364"/>
      <c r="AJ364"/>
      <c r="AK364" s="170"/>
      <c r="AL364" s="170"/>
      <c r="AM364"/>
      <c r="AN364"/>
      <c r="AO364"/>
      <c r="AP364"/>
      <c r="AQ364"/>
      <c r="AR364"/>
      <c r="AS364"/>
    </row>
    <row r="365" spans="2:45" s="2" customFormat="1">
      <c r="B365" s="3"/>
      <c r="C365" s="3"/>
      <c r="D365" s="28"/>
      <c r="E365" s="3"/>
      <c r="F365" s="10"/>
      <c r="G365" s="28"/>
      <c r="I365"/>
      <c r="J365"/>
      <c r="K365"/>
      <c r="L365"/>
      <c r="M365" s="152"/>
      <c r="N365" s="236"/>
      <c r="O365" s="86"/>
      <c r="P365"/>
      <c r="Q365"/>
      <c r="R365"/>
      <c r="S365" s="170"/>
      <c r="T365" s="237"/>
      <c r="U365"/>
      <c r="V365"/>
      <c r="W365"/>
      <c r="X365"/>
      <c r="Y365" s="170"/>
      <c r="Z365" s="170"/>
      <c r="AA365"/>
      <c r="AB365"/>
      <c r="AC365"/>
      <c r="AD365"/>
      <c r="AE365" s="170"/>
      <c r="AF365" s="170"/>
      <c r="AG365"/>
      <c r="AH365"/>
      <c r="AI365"/>
      <c r="AJ365"/>
      <c r="AK365" s="170"/>
      <c r="AL365" s="170"/>
      <c r="AM365"/>
      <c r="AN365"/>
      <c r="AO365"/>
      <c r="AP365"/>
      <c r="AQ365"/>
      <c r="AR365"/>
      <c r="AS365"/>
    </row>
    <row r="366" spans="2:45" s="2" customFormat="1">
      <c r="B366" s="3"/>
      <c r="C366" s="3"/>
      <c r="D366" s="28"/>
      <c r="E366" s="3"/>
      <c r="F366" s="10"/>
      <c r="G366" s="28"/>
      <c r="I366"/>
      <c r="J366"/>
      <c r="K366"/>
      <c r="L366"/>
      <c r="M366" s="152"/>
      <c r="N366" s="236"/>
      <c r="O366" s="86"/>
      <c r="P366"/>
      <c r="Q366"/>
      <c r="R366"/>
      <c r="S366" s="170"/>
      <c r="T366" s="237"/>
      <c r="U366"/>
      <c r="V366"/>
      <c r="W366"/>
      <c r="X366"/>
      <c r="Y366" s="170"/>
      <c r="Z366" s="170"/>
      <c r="AA366"/>
      <c r="AB366"/>
      <c r="AC366"/>
      <c r="AD366"/>
      <c r="AE366" s="170"/>
      <c r="AF366" s="170"/>
      <c r="AG366"/>
      <c r="AH366"/>
      <c r="AI366"/>
      <c r="AJ366"/>
      <c r="AK366" s="170"/>
      <c r="AL366" s="170"/>
      <c r="AM366"/>
      <c r="AN366"/>
      <c r="AO366"/>
      <c r="AP366"/>
      <c r="AQ366"/>
      <c r="AR366"/>
      <c r="AS366"/>
    </row>
    <row r="367" spans="2:45" s="2" customFormat="1">
      <c r="B367" s="3"/>
      <c r="C367" s="3"/>
      <c r="D367" s="28"/>
      <c r="E367" s="3"/>
      <c r="F367" s="10"/>
      <c r="G367" s="28"/>
      <c r="I367"/>
      <c r="J367"/>
      <c r="K367"/>
      <c r="L367"/>
      <c r="M367" s="152"/>
      <c r="N367" s="236"/>
      <c r="O367" s="86"/>
      <c r="P367"/>
      <c r="Q367"/>
      <c r="R367"/>
      <c r="S367" s="170"/>
      <c r="T367" s="237"/>
      <c r="U367"/>
      <c r="V367"/>
      <c r="W367"/>
      <c r="X367"/>
      <c r="Y367" s="170"/>
      <c r="Z367" s="170"/>
      <c r="AA367"/>
      <c r="AB367"/>
      <c r="AC367"/>
      <c r="AD367"/>
      <c r="AE367" s="170"/>
      <c r="AF367" s="170"/>
      <c r="AG367"/>
      <c r="AH367"/>
      <c r="AI367"/>
      <c r="AJ367"/>
      <c r="AK367" s="170"/>
      <c r="AL367" s="170"/>
      <c r="AM367"/>
      <c r="AN367"/>
      <c r="AO367"/>
      <c r="AP367"/>
      <c r="AQ367"/>
      <c r="AR367"/>
      <c r="AS367"/>
    </row>
    <row r="368" spans="2:45" s="2" customFormat="1">
      <c r="B368" s="3"/>
      <c r="C368" s="3"/>
      <c r="D368" s="28"/>
      <c r="E368" s="3"/>
      <c r="F368" s="10"/>
      <c r="G368" s="28"/>
      <c r="I368"/>
      <c r="J368"/>
      <c r="K368"/>
      <c r="L368"/>
      <c r="M368" s="152"/>
      <c r="N368" s="236"/>
      <c r="O368" s="86"/>
      <c r="P368"/>
      <c r="Q368"/>
      <c r="R368"/>
      <c r="S368" s="170"/>
      <c r="T368" s="237"/>
      <c r="U368"/>
      <c r="V368"/>
      <c r="W368"/>
      <c r="X368"/>
      <c r="Y368" s="170"/>
      <c r="Z368" s="170"/>
      <c r="AA368"/>
      <c r="AB368"/>
      <c r="AC368"/>
      <c r="AD368"/>
      <c r="AE368" s="170"/>
      <c r="AF368" s="170"/>
      <c r="AG368"/>
      <c r="AH368"/>
      <c r="AI368"/>
      <c r="AJ368"/>
      <c r="AK368" s="170"/>
      <c r="AL368" s="170"/>
      <c r="AM368"/>
      <c r="AN368"/>
      <c r="AO368"/>
      <c r="AP368"/>
      <c r="AQ368"/>
      <c r="AR368"/>
      <c r="AS368"/>
    </row>
    <row r="369" spans="2:45" s="2" customFormat="1">
      <c r="B369" s="3"/>
      <c r="C369" s="3"/>
      <c r="D369" s="28"/>
      <c r="E369" s="3"/>
      <c r="F369" s="10"/>
      <c r="G369" s="28"/>
      <c r="I369"/>
      <c r="J369"/>
      <c r="K369"/>
      <c r="L369"/>
      <c r="M369" s="152"/>
      <c r="N369" s="236"/>
      <c r="O369" s="86"/>
      <c r="P369"/>
      <c r="Q369"/>
      <c r="R369"/>
      <c r="S369" s="170"/>
      <c r="T369" s="237"/>
      <c r="U369"/>
      <c r="V369"/>
      <c r="W369"/>
      <c r="X369"/>
      <c r="Y369" s="170"/>
      <c r="Z369" s="170"/>
      <c r="AA369"/>
      <c r="AB369"/>
      <c r="AC369"/>
      <c r="AD369"/>
      <c r="AE369" s="170"/>
      <c r="AF369" s="170"/>
      <c r="AG369"/>
      <c r="AH369"/>
      <c r="AI369"/>
      <c r="AJ369"/>
      <c r="AK369" s="170"/>
      <c r="AL369" s="170"/>
      <c r="AM369"/>
      <c r="AN369"/>
      <c r="AO369"/>
      <c r="AP369"/>
      <c r="AQ369"/>
      <c r="AR369"/>
      <c r="AS369"/>
    </row>
    <row r="370" spans="2:45" s="2" customFormat="1">
      <c r="B370" s="3"/>
      <c r="C370" s="3"/>
      <c r="D370" s="28"/>
      <c r="E370" s="3"/>
      <c r="F370" s="10"/>
      <c r="G370" s="28"/>
      <c r="I370"/>
      <c r="J370"/>
      <c r="K370"/>
      <c r="L370"/>
      <c r="M370" s="152"/>
      <c r="N370" s="236"/>
      <c r="O370" s="86"/>
      <c r="P370"/>
      <c r="Q370"/>
      <c r="R370"/>
      <c r="S370" s="170"/>
      <c r="T370" s="237"/>
      <c r="U370"/>
      <c r="V370"/>
      <c r="W370"/>
      <c r="X370"/>
      <c r="Y370" s="170"/>
      <c r="Z370" s="170"/>
      <c r="AA370"/>
      <c r="AB370"/>
      <c r="AC370"/>
      <c r="AD370"/>
      <c r="AE370" s="170"/>
      <c r="AF370" s="170"/>
      <c r="AG370"/>
      <c r="AH370"/>
      <c r="AI370"/>
      <c r="AJ370"/>
      <c r="AK370" s="170"/>
      <c r="AL370" s="170"/>
      <c r="AM370"/>
      <c r="AN370"/>
      <c r="AO370"/>
      <c r="AP370"/>
      <c r="AQ370"/>
      <c r="AR370"/>
      <c r="AS370"/>
    </row>
    <row r="371" spans="2:45" s="2" customFormat="1">
      <c r="B371" s="3"/>
      <c r="C371" s="3"/>
      <c r="D371" s="28"/>
      <c r="E371" s="3"/>
      <c r="F371" s="10"/>
      <c r="G371" s="28"/>
      <c r="I371"/>
      <c r="J371"/>
      <c r="K371"/>
      <c r="L371"/>
      <c r="M371" s="152"/>
      <c r="N371" s="236"/>
      <c r="O371" s="86"/>
      <c r="P371"/>
      <c r="Q371"/>
      <c r="R371"/>
      <c r="S371" s="170"/>
      <c r="T371" s="237"/>
      <c r="U371"/>
      <c r="V371"/>
      <c r="W371"/>
      <c r="X371"/>
      <c r="Y371" s="170"/>
      <c r="Z371" s="170"/>
      <c r="AA371"/>
      <c r="AB371"/>
      <c r="AC371"/>
      <c r="AD371"/>
      <c r="AE371" s="170"/>
      <c r="AF371" s="170"/>
      <c r="AG371"/>
      <c r="AH371"/>
      <c r="AI371"/>
      <c r="AJ371"/>
      <c r="AK371" s="170"/>
      <c r="AL371" s="170"/>
      <c r="AM371"/>
      <c r="AN371"/>
      <c r="AO371"/>
      <c r="AP371"/>
      <c r="AQ371"/>
      <c r="AR371"/>
      <c r="AS371"/>
    </row>
    <row r="372" spans="2:45" s="2" customFormat="1">
      <c r="B372" s="3"/>
      <c r="C372" s="3"/>
      <c r="D372" s="28"/>
      <c r="E372" s="3"/>
      <c r="F372" s="10"/>
      <c r="G372" s="28"/>
      <c r="I372"/>
      <c r="J372"/>
      <c r="K372"/>
      <c r="L372"/>
      <c r="M372" s="152"/>
      <c r="N372" s="236"/>
      <c r="O372" s="86"/>
      <c r="P372"/>
      <c r="Q372"/>
      <c r="R372"/>
      <c r="S372" s="170"/>
      <c r="T372" s="237"/>
      <c r="U372"/>
      <c r="V372"/>
      <c r="W372"/>
      <c r="X372"/>
      <c r="Y372" s="170"/>
      <c r="Z372" s="170"/>
      <c r="AA372"/>
      <c r="AB372"/>
      <c r="AC372"/>
      <c r="AD372"/>
      <c r="AE372" s="170"/>
      <c r="AF372" s="170"/>
      <c r="AG372"/>
      <c r="AH372"/>
      <c r="AI372"/>
      <c r="AJ372"/>
      <c r="AK372" s="170"/>
      <c r="AL372" s="170"/>
      <c r="AM372"/>
      <c r="AN372"/>
      <c r="AO372"/>
      <c r="AP372"/>
      <c r="AQ372"/>
      <c r="AR372"/>
      <c r="AS372"/>
    </row>
    <row r="373" spans="2:45" s="2" customFormat="1">
      <c r="B373" s="3"/>
      <c r="C373" s="3"/>
      <c r="D373" s="28"/>
      <c r="E373" s="3"/>
      <c r="F373" s="10"/>
      <c r="G373" s="28"/>
      <c r="I373"/>
      <c r="J373"/>
      <c r="K373"/>
      <c r="L373"/>
      <c r="M373" s="152"/>
      <c r="N373" s="236"/>
      <c r="O373" s="86"/>
      <c r="P373"/>
      <c r="Q373"/>
      <c r="R373"/>
      <c r="S373" s="170"/>
      <c r="T373" s="237"/>
      <c r="U373"/>
      <c r="V373"/>
      <c r="W373"/>
      <c r="X373"/>
      <c r="Y373" s="170"/>
      <c r="Z373" s="170"/>
      <c r="AA373"/>
      <c r="AB373"/>
      <c r="AC373"/>
      <c r="AD373"/>
      <c r="AE373" s="170"/>
      <c r="AF373" s="170"/>
      <c r="AG373"/>
      <c r="AH373"/>
      <c r="AI373"/>
      <c r="AJ373"/>
      <c r="AK373" s="170"/>
      <c r="AL373" s="170"/>
      <c r="AM373"/>
      <c r="AN373"/>
      <c r="AO373"/>
      <c r="AP373"/>
      <c r="AQ373"/>
      <c r="AR373"/>
      <c r="AS373"/>
    </row>
    <row r="374" spans="2:45" s="2" customFormat="1">
      <c r="B374" s="3"/>
      <c r="C374" s="3"/>
      <c r="D374" s="28"/>
      <c r="E374" s="3"/>
      <c r="F374" s="10"/>
      <c r="G374" s="28"/>
      <c r="I374"/>
      <c r="J374"/>
      <c r="K374"/>
      <c r="L374"/>
      <c r="M374" s="152"/>
      <c r="N374" s="236"/>
      <c r="O374" s="86"/>
      <c r="P374"/>
      <c r="Q374"/>
      <c r="R374"/>
      <c r="S374" s="170"/>
      <c r="T374" s="237"/>
      <c r="U374"/>
      <c r="V374"/>
      <c r="W374"/>
      <c r="X374"/>
      <c r="Y374" s="170"/>
      <c r="Z374" s="170"/>
      <c r="AA374"/>
      <c r="AB374"/>
      <c r="AC374"/>
      <c r="AD374"/>
      <c r="AE374" s="170"/>
      <c r="AF374" s="170"/>
      <c r="AG374"/>
      <c r="AH374"/>
      <c r="AI374"/>
      <c r="AJ374"/>
      <c r="AK374" s="170"/>
      <c r="AL374" s="170"/>
      <c r="AM374"/>
      <c r="AN374"/>
      <c r="AO374"/>
      <c r="AP374"/>
      <c r="AQ374"/>
      <c r="AR374"/>
      <c r="AS374"/>
    </row>
    <row r="375" spans="2:45" s="2" customFormat="1">
      <c r="B375" s="3"/>
      <c r="C375" s="3"/>
      <c r="D375" s="28"/>
      <c r="E375" s="3"/>
      <c r="F375" s="10"/>
      <c r="G375" s="28"/>
      <c r="I375"/>
      <c r="J375"/>
      <c r="K375"/>
      <c r="L375"/>
      <c r="M375" s="152"/>
      <c r="N375" s="236"/>
      <c r="O375" s="86"/>
      <c r="P375"/>
      <c r="Q375"/>
      <c r="R375"/>
      <c r="S375" s="170"/>
      <c r="T375" s="237"/>
      <c r="U375"/>
      <c r="V375"/>
      <c r="W375"/>
      <c r="X375"/>
      <c r="Y375" s="170"/>
      <c r="Z375" s="170"/>
      <c r="AA375"/>
      <c r="AB375"/>
      <c r="AC375"/>
      <c r="AD375"/>
      <c r="AE375" s="170"/>
      <c r="AF375" s="170"/>
      <c r="AG375"/>
      <c r="AH375"/>
      <c r="AI375"/>
      <c r="AJ375"/>
      <c r="AK375" s="170"/>
      <c r="AL375" s="170"/>
      <c r="AM375"/>
      <c r="AN375"/>
      <c r="AO375"/>
      <c r="AP375"/>
      <c r="AQ375"/>
      <c r="AR375"/>
      <c r="AS375"/>
    </row>
    <row r="376" spans="2:45" s="2" customFormat="1">
      <c r="B376" s="3"/>
      <c r="C376" s="3"/>
      <c r="D376" s="28"/>
      <c r="E376" s="3"/>
      <c r="F376" s="10"/>
      <c r="G376" s="28"/>
      <c r="I376"/>
      <c r="J376"/>
      <c r="K376"/>
      <c r="L376"/>
      <c r="M376" s="152"/>
      <c r="N376" s="236"/>
      <c r="O376" s="86"/>
      <c r="P376"/>
      <c r="Q376"/>
      <c r="R376"/>
      <c r="S376" s="170"/>
      <c r="T376" s="237"/>
      <c r="U376"/>
      <c r="V376"/>
      <c r="W376"/>
      <c r="X376"/>
      <c r="Y376" s="170"/>
      <c r="Z376" s="170"/>
      <c r="AA376"/>
      <c r="AB376"/>
      <c r="AC376"/>
      <c r="AD376"/>
      <c r="AE376" s="170"/>
      <c r="AF376" s="170"/>
      <c r="AG376"/>
      <c r="AH376"/>
      <c r="AI376"/>
      <c r="AJ376"/>
      <c r="AK376" s="170"/>
      <c r="AL376" s="170"/>
      <c r="AM376"/>
      <c r="AN376"/>
      <c r="AO376"/>
      <c r="AP376"/>
      <c r="AQ376"/>
      <c r="AR376"/>
      <c r="AS376"/>
    </row>
    <row r="377" spans="2:45" s="2" customFormat="1">
      <c r="B377" s="3"/>
      <c r="C377" s="3"/>
      <c r="D377" s="28"/>
      <c r="E377" s="3"/>
      <c r="F377" s="10"/>
      <c r="G377" s="28"/>
      <c r="I377"/>
      <c r="J377"/>
      <c r="K377"/>
      <c r="L377"/>
      <c r="M377" s="152"/>
      <c r="N377" s="236"/>
      <c r="O377" s="86"/>
      <c r="P377"/>
      <c r="Q377"/>
      <c r="R377"/>
      <c r="S377" s="170"/>
      <c r="T377" s="237"/>
      <c r="U377"/>
      <c r="V377"/>
      <c r="W377"/>
      <c r="X377"/>
      <c r="Y377" s="170"/>
      <c r="Z377" s="170"/>
      <c r="AA377"/>
      <c r="AB377"/>
      <c r="AC377"/>
      <c r="AD377"/>
      <c r="AE377" s="170"/>
      <c r="AF377" s="170"/>
      <c r="AG377"/>
      <c r="AH377"/>
      <c r="AI377"/>
      <c r="AJ377"/>
      <c r="AK377" s="170"/>
      <c r="AL377" s="170"/>
      <c r="AM377"/>
      <c r="AN377"/>
      <c r="AO377"/>
      <c r="AP377"/>
      <c r="AQ377"/>
      <c r="AR377"/>
      <c r="AS377"/>
    </row>
    <row r="378" spans="2:45" s="2" customFormat="1">
      <c r="B378" s="3"/>
      <c r="C378" s="3"/>
      <c r="D378" s="28"/>
      <c r="E378" s="3"/>
      <c r="F378" s="10"/>
      <c r="G378" s="28"/>
      <c r="I378"/>
      <c r="J378"/>
      <c r="K378"/>
      <c r="L378"/>
      <c r="M378" s="152"/>
      <c r="N378" s="236"/>
      <c r="O378" s="86"/>
      <c r="P378"/>
      <c r="Q378"/>
      <c r="R378"/>
      <c r="S378" s="170"/>
      <c r="T378" s="237"/>
      <c r="U378"/>
      <c r="V378"/>
      <c r="W378"/>
      <c r="X378"/>
      <c r="Y378" s="170"/>
      <c r="Z378" s="170"/>
      <c r="AA378"/>
      <c r="AB378"/>
      <c r="AC378"/>
      <c r="AD378"/>
      <c r="AE378" s="170"/>
      <c r="AF378" s="170"/>
      <c r="AG378"/>
      <c r="AH378"/>
      <c r="AI378"/>
      <c r="AJ378"/>
      <c r="AK378" s="170"/>
      <c r="AL378" s="170"/>
      <c r="AM378"/>
      <c r="AN378"/>
      <c r="AO378"/>
      <c r="AP378"/>
      <c r="AQ378"/>
      <c r="AR378"/>
      <c r="AS378"/>
    </row>
    <row r="379" spans="2:45" s="2" customFormat="1">
      <c r="B379" s="3"/>
      <c r="C379" s="3"/>
      <c r="D379" s="28"/>
      <c r="E379" s="3"/>
      <c r="F379" s="10"/>
      <c r="G379" s="28"/>
      <c r="I379"/>
      <c r="J379"/>
      <c r="K379"/>
      <c r="L379"/>
      <c r="M379" s="152"/>
      <c r="N379" s="236"/>
      <c r="O379" s="86"/>
      <c r="P379"/>
      <c r="Q379"/>
      <c r="R379"/>
      <c r="S379" s="170"/>
      <c r="T379" s="237"/>
      <c r="U379"/>
      <c r="V379"/>
      <c r="W379"/>
      <c r="X379"/>
      <c r="Y379" s="170"/>
      <c r="Z379" s="170"/>
      <c r="AA379"/>
      <c r="AB379"/>
      <c r="AC379"/>
      <c r="AD379"/>
      <c r="AE379" s="170"/>
      <c r="AF379" s="170"/>
      <c r="AG379"/>
      <c r="AH379"/>
      <c r="AI379"/>
      <c r="AJ379"/>
      <c r="AK379" s="170"/>
      <c r="AL379" s="170"/>
      <c r="AM379"/>
      <c r="AN379"/>
      <c r="AO379"/>
      <c r="AP379"/>
      <c r="AQ379"/>
      <c r="AR379"/>
      <c r="AS379"/>
    </row>
  </sheetData>
  <mergeCells count="45">
    <mergeCell ref="I2:Q2"/>
    <mergeCell ref="B5:C5"/>
    <mergeCell ref="I6:L6"/>
    <mergeCell ref="L29:L30"/>
    <mergeCell ref="O6:R6"/>
    <mergeCell ref="F2:G2"/>
    <mergeCell ref="F3:G3"/>
    <mergeCell ref="F4:G4"/>
    <mergeCell ref="B2:C3"/>
    <mergeCell ref="B4:C4"/>
    <mergeCell ref="U6:X6"/>
    <mergeCell ref="AA6:AD6"/>
    <mergeCell ref="R29:R30"/>
    <mergeCell ref="P29:P30"/>
    <mergeCell ref="X29:X30"/>
    <mergeCell ref="AB29:AB30"/>
    <mergeCell ref="AD29:AD30"/>
    <mergeCell ref="AC29:AC30"/>
    <mergeCell ref="AG6:AJ6"/>
    <mergeCell ref="AG29:AG30"/>
    <mergeCell ref="AH29:AH30"/>
    <mergeCell ref="AI29:AI30"/>
    <mergeCell ref="AJ29:AJ30"/>
    <mergeCell ref="AS29:AS30"/>
    <mergeCell ref="AM7:AN7"/>
    <mergeCell ref="AM29:AM30"/>
    <mergeCell ref="AN29:AN30"/>
    <mergeCell ref="AO29:AO30"/>
    <mergeCell ref="AQ29:AQ30"/>
    <mergeCell ref="AR29:AR30"/>
    <mergeCell ref="AP29:AP30"/>
    <mergeCell ref="B37:C37"/>
    <mergeCell ref="E29:E30"/>
    <mergeCell ref="C29:C30"/>
    <mergeCell ref="V29:V30"/>
    <mergeCell ref="AA29:AA30"/>
    <mergeCell ref="G29:G30"/>
    <mergeCell ref="F29:F30"/>
    <mergeCell ref="I29:I30"/>
    <mergeCell ref="K29:K30"/>
    <mergeCell ref="O29:O30"/>
    <mergeCell ref="Q29:Q30"/>
    <mergeCell ref="U29:U30"/>
    <mergeCell ref="W29:W30"/>
    <mergeCell ref="J29:J30"/>
  </mergeCells>
  <phoneticPr fontId="49" type="noConversion"/>
  <printOptions horizontalCentered="1"/>
  <pageMargins left="0.2" right="0.2" top="0.2" bottom="0.2" header="0" footer="0"/>
  <pageSetup paperSize="8" scale="31" orientation="landscape" horizontalDpi="4294967292" verticalDpi="4294967292"/>
  <headerFooter alignWithMargins="0">
    <oddFooter>&amp;Cpage&amp;P</oddFooter>
  </headerFooter>
  <rowBreaks count="1" manualBreakCount="1">
    <brk id="26" max="39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mmerfacture">
                <anchor moveWithCells="1" sizeWithCells="1">
                  <from>
                    <xdr:col>8</xdr:col>
                    <xdr:colOff>63500</xdr:colOff>
                    <xdr:row>3</xdr:row>
                    <xdr:rowOff>50800</xdr:rowOff>
                  </from>
                  <to>
                    <xdr:col>12</xdr:col>
                    <xdr:colOff>25400</xdr:colOff>
                    <xdr:row>3</xdr:row>
                    <xdr:rowOff>482600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8</xdr:col>
                    <xdr:colOff>63500</xdr:colOff>
                    <xdr:row>2</xdr:row>
                    <xdr:rowOff>25400</xdr:rowOff>
                  </from>
                  <to>
                    <xdr:col>12</xdr:col>
                    <xdr:colOff>38100</xdr:colOff>
                    <xdr:row>2</xdr:row>
                    <xdr:rowOff>457200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21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36"/>
  <sheetViews>
    <sheetView workbookViewId="0">
      <selection activeCell="A2" sqref="A2:A6"/>
    </sheetView>
  </sheetViews>
  <sheetFormatPr baseColWidth="10" defaultRowHeight="15" x14ac:dyDescent="0"/>
  <cols>
    <col min="1" max="1" width="68.83203125" style="234" customWidth="1"/>
  </cols>
  <sheetData>
    <row r="36" spans="1:1">
      <c r="A36" s="23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couts</vt:lpstr>
      <vt:lpstr>courrier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D2R</dc:creator>
  <cp:lastModifiedBy>enet enet</cp:lastModifiedBy>
  <cp:lastPrinted>2012-11-02T18:36:02Z</cp:lastPrinted>
  <dcterms:created xsi:type="dcterms:W3CDTF">2000-04-24T14:05:14Z</dcterms:created>
  <dcterms:modified xsi:type="dcterms:W3CDTF">2012-11-04T20:14:05Z</dcterms:modified>
</cp:coreProperties>
</file>