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7490" windowHeight="7950"/>
  </bookViews>
  <sheets>
    <sheet name="Mois Janvier 15" sheetId="4" r:id="rId1"/>
    <sheet name="données reportées" sheetId="5" r:id="rId2"/>
  </sheets>
  <calcPr calcId="145621"/>
</workbook>
</file>

<file path=xl/calcChain.xml><?xml version="1.0" encoding="utf-8"?>
<calcChain xmlns="http://schemas.openxmlformats.org/spreadsheetml/2006/main">
  <c r="DO6" i="5" l="1"/>
  <c r="DN6" i="5"/>
  <c r="DM6" i="5"/>
  <c r="DL6" i="5"/>
  <c r="DJ6" i="5"/>
  <c r="DI6" i="5"/>
  <c r="DH6" i="5"/>
  <c r="DG6" i="5"/>
  <c r="DO5" i="5"/>
  <c r="DN5" i="5"/>
  <c r="DM5" i="5"/>
  <c r="DL5" i="5"/>
  <c r="DJ5" i="5"/>
  <c r="DI5" i="5"/>
  <c r="DH5" i="5"/>
  <c r="DG5" i="5"/>
  <c r="DO4" i="5"/>
  <c r="DN4" i="5"/>
  <c r="DM4" i="5"/>
  <c r="DL4" i="5"/>
  <c r="F123" i="4"/>
  <c r="E123" i="4"/>
  <c r="D123" i="4"/>
  <c r="C123" i="4"/>
  <c r="B123" i="4"/>
  <c r="A123" i="4"/>
  <c r="F122" i="4"/>
  <c r="E122" i="4"/>
  <c r="D122" i="4"/>
  <c r="C122" i="4"/>
  <c r="B122" i="4"/>
  <c r="A122" i="4"/>
  <c r="F121" i="4"/>
  <c r="E121" i="4"/>
  <c r="D121" i="4"/>
  <c r="C121" i="4"/>
  <c r="B121" i="4"/>
  <c r="A121" i="4"/>
  <c r="F120" i="4"/>
  <c r="E120" i="4"/>
  <c r="D120" i="4"/>
  <c r="C120" i="4"/>
  <c r="B120" i="4"/>
  <c r="A120" i="4"/>
  <c r="F119" i="4"/>
  <c r="C119" i="4"/>
  <c r="B119" i="4"/>
  <c r="F118" i="4"/>
  <c r="E118" i="4"/>
  <c r="D118" i="4"/>
  <c r="C118" i="4"/>
  <c r="B118" i="4"/>
  <c r="F117" i="4"/>
  <c r="E117" i="4"/>
  <c r="D117" i="4"/>
  <c r="C117" i="4"/>
  <c r="B117" i="4"/>
  <c r="F116" i="4"/>
  <c r="E116" i="4"/>
  <c r="D116" i="4"/>
  <c r="C116" i="4"/>
  <c r="B116" i="4"/>
  <c r="F115" i="4"/>
  <c r="E115" i="4"/>
  <c r="D115" i="4"/>
  <c r="C115" i="4"/>
  <c r="B115" i="4"/>
  <c r="F114" i="4"/>
  <c r="C114" i="4"/>
  <c r="B114" i="4"/>
</calcChain>
</file>

<file path=xl/sharedStrings.xml><?xml version="1.0" encoding="utf-8"?>
<sst xmlns="http://schemas.openxmlformats.org/spreadsheetml/2006/main" count="36" uniqueCount="23">
  <si>
    <t>données à transposer</t>
  </si>
  <si>
    <r>
      <t>dans l'onglet "</t>
    </r>
    <r>
      <rPr>
        <b/>
        <sz val="10"/>
        <color rgb="FFC00000"/>
        <rFont val="Arial"/>
        <family val="2"/>
      </rPr>
      <t>données reportées</t>
    </r>
    <r>
      <rPr>
        <b/>
        <sz val="10"/>
        <color theme="3"/>
        <rFont val="Arial"/>
        <family val="2"/>
      </rPr>
      <t>"</t>
    </r>
  </si>
  <si>
    <t>Machine</t>
  </si>
  <si>
    <t>Valeur 1</t>
  </si>
  <si>
    <t>Valeur 2</t>
  </si>
  <si>
    <t>Valeur 3</t>
  </si>
  <si>
    <t>Valeur 4</t>
  </si>
  <si>
    <t>Valeur 5</t>
  </si>
  <si>
    <t>Total</t>
  </si>
  <si>
    <t>ATELIER 1</t>
  </si>
  <si>
    <t>ATELIER 2</t>
  </si>
  <si>
    <t>ATELIER 3</t>
  </si>
  <si>
    <t>ATELIER 4</t>
  </si>
  <si>
    <t>ATELIER 5</t>
  </si>
  <si>
    <t>ATELIER 6</t>
  </si>
  <si>
    <t>ATELIER 7</t>
  </si>
  <si>
    <t>ATELIER 8</t>
  </si>
  <si>
    <t>ATELIER 9</t>
  </si>
  <si>
    <t>ATELIER 10</t>
  </si>
  <si>
    <t>ATELIER 11</t>
  </si>
  <si>
    <t>ATELIER 12</t>
  </si>
  <si>
    <t>ATELIER 13</t>
  </si>
  <si>
    <t>donnée reportée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</si>
</sst>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%"/>
    <numFmt numFmtId="165" formatCode="#,##0.0"/>
    <numFmt numFmtId="166" formatCode="dd/mm/yy;@"/>
    <numFmt numFmtId="167" formatCode="#,##0.000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3"/>
      <name val="Arial"/>
      <family val="2"/>
    </font>
    <font>
      <b/>
      <sz val="10"/>
      <color rgb="FFC00000"/>
      <name val="Arial"/>
      <family val="2"/>
    </font>
    <font>
      <b/>
      <sz val="10"/>
      <name val="Arial"/>
      <family val="2"/>
    </font>
    <font>
      <b/>
      <sz val="10"/>
      <color theme="0" tint="-0.249977111117893"/>
      <name val="Arial"/>
      <family val="2"/>
    </font>
    <font>
      <sz val="10"/>
      <color theme="0" tint="-0.249977111117893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sz val="9"/>
      <color indexed="12"/>
      <name val="Arial"/>
      <family val="2"/>
    </font>
    <font>
      <b/>
      <sz val="9"/>
      <color indexed="12"/>
      <name val="Arial"/>
      <family val="2"/>
    </font>
    <font>
      <sz val="10"/>
      <color indexed="54"/>
      <name val="Arial"/>
      <family val="2"/>
    </font>
    <font>
      <b/>
      <sz val="10"/>
      <color indexed="54"/>
      <name val="Arial"/>
      <family val="2"/>
    </font>
    <font>
      <sz val="9"/>
      <color indexed="54"/>
      <name val="Arial"/>
      <family val="2"/>
    </font>
    <font>
      <b/>
      <sz val="11"/>
      <color indexed="12"/>
      <name val="Arial"/>
      <family val="2"/>
    </font>
    <font>
      <b/>
      <i/>
      <sz val="10"/>
      <name val="Arial"/>
      <family val="2"/>
    </font>
    <font>
      <sz val="11"/>
      <color indexed="8"/>
      <name val="Calibri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8"/>
      <name val="MetaNormalLF-Roman"/>
    </font>
    <font>
      <b/>
      <sz val="11"/>
      <name val="Arial"/>
      <family val="2"/>
    </font>
    <font>
      <b/>
      <sz val="11"/>
      <color indexed="10"/>
      <name val="Arial"/>
      <family val="2"/>
    </font>
    <font>
      <b/>
      <sz val="12"/>
      <name val="Arial"/>
      <family val="2"/>
    </font>
    <font>
      <sz val="10"/>
      <color rgb="FFC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6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/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Dashed">
        <color rgb="FFC00000"/>
      </left>
      <right style="mediumDashed">
        <color rgb="FFC00000"/>
      </right>
      <top style="mediumDashed">
        <color rgb="FFC00000"/>
      </top>
      <bottom style="mediumDashed">
        <color rgb="FFC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71">
    <xf numFmtId="0" fontId="0" fillId="0" borderId="0"/>
    <xf numFmtId="1" fontId="2" fillId="0" borderId="0"/>
    <xf numFmtId="9" fontId="9" fillId="0" borderId="0"/>
    <xf numFmtId="9" fontId="10" fillId="0" borderId="0"/>
    <xf numFmtId="164" fontId="9" fillId="0" borderId="0"/>
    <xf numFmtId="164" fontId="5" fillId="0" borderId="0">
      <alignment horizontal="right"/>
    </xf>
    <xf numFmtId="10" fontId="9" fillId="0" borderId="0"/>
    <xf numFmtId="10" fontId="10" fillId="0" borderId="0"/>
    <xf numFmtId="0" fontId="1" fillId="2" borderId="1" applyNumberFormat="0" applyFont="0" applyAlignment="0" applyProtection="0"/>
    <xf numFmtId="3" fontId="11" fillId="0" borderId="0" applyProtection="0"/>
    <xf numFmtId="3" fontId="12" fillId="0" borderId="0" applyProtection="0"/>
    <xf numFmtId="165" fontId="11" fillId="0" borderId="0" applyProtection="0"/>
    <xf numFmtId="165" fontId="12" fillId="0" borderId="0" applyProtection="0"/>
    <xf numFmtId="4" fontId="11" fillId="0" borderId="0" applyProtection="0"/>
    <xf numFmtId="4" fontId="12" fillId="0" borderId="0" applyProtection="0"/>
    <xf numFmtId="9" fontId="13" fillId="0" borderId="0" applyProtection="0"/>
    <xf numFmtId="9" fontId="14" fillId="0" borderId="0" applyProtection="0"/>
    <xf numFmtId="164" fontId="13" fillId="0" borderId="0" applyProtection="0"/>
    <xf numFmtId="164" fontId="14" fillId="0" borderId="0" applyProtection="0"/>
    <xf numFmtId="10" fontId="13" fillId="0" borderId="0" applyProtection="0"/>
    <xf numFmtId="3" fontId="15" fillId="0" borderId="0" applyProtection="0"/>
    <xf numFmtId="165" fontId="16" fillId="0" borderId="0">
      <protection locked="0"/>
    </xf>
    <xf numFmtId="9" fontId="17" fillId="0" borderId="0" applyProtection="0"/>
    <xf numFmtId="49" fontId="18" fillId="0" borderId="0">
      <alignment vertical="center"/>
      <protection locked="0"/>
    </xf>
    <xf numFmtId="49" fontId="11" fillId="0" borderId="0">
      <alignment horizontal="left" indent="1"/>
      <protection locked="0"/>
    </xf>
    <xf numFmtId="49" fontId="12" fillId="0" borderId="0">
      <alignment horizontal="left" indent="1"/>
      <protection locked="0"/>
    </xf>
    <xf numFmtId="49" fontId="11" fillId="0" borderId="0">
      <alignment horizontal="left" indent="2"/>
      <protection locked="0"/>
    </xf>
    <xf numFmtId="166" fontId="2" fillId="0" borderId="0"/>
    <xf numFmtId="43" fontId="1" fillId="0" borderId="0" applyFont="0" applyFill="0" applyBorder="0" applyAlignment="0" applyProtection="0"/>
    <xf numFmtId="37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3" fontId="2" fillId="0" borderId="0"/>
    <xf numFmtId="3" fontId="5" fillId="0" borderId="0"/>
    <xf numFmtId="165" fontId="2" fillId="0" borderId="0"/>
    <xf numFmtId="165" fontId="5" fillId="0" borderId="0"/>
    <xf numFmtId="4" fontId="2" fillId="0" borderId="0"/>
    <xf numFmtId="4" fontId="5" fillId="0" borderId="0"/>
    <xf numFmtId="167" fontId="2" fillId="0" borderId="0"/>
    <xf numFmtId="165" fontId="19" fillId="0" borderId="0"/>
    <xf numFmtId="0" fontId="20" fillId="0" borderId="0"/>
    <xf numFmtId="1" fontId="2" fillId="0" borderId="0">
      <alignment horizontal="right"/>
    </xf>
    <xf numFmtId="1" fontId="5" fillId="0" borderId="0">
      <alignment horizontal="right"/>
    </xf>
    <xf numFmtId="1" fontId="2" fillId="0" borderId="0">
      <alignment horizontal="left"/>
    </xf>
    <xf numFmtId="1" fontId="5" fillId="0" borderId="0">
      <alignment horizontal="left"/>
    </xf>
    <xf numFmtId="1" fontId="5" fillId="0" borderId="0"/>
    <xf numFmtId="1" fontId="2" fillId="0" borderId="0">
      <alignment horizontal="left" indent="1"/>
    </xf>
    <xf numFmtId="1" fontId="5" fillId="0" borderId="0">
      <alignment horizontal="left" indent="1"/>
    </xf>
    <xf numFmtId="1" fontId="2" fillId="0" borderId="0">
      <alignment horizontal="left" indent="2"/>
    </xf>
    <xf numFmtId="1" fontId="5" fillId="0" borderId="0">
      <alignment horizontal="left" indent="2"/>
    </xf>
    <xf numFmtId="1" fontId="12" fillId="0" borderId="0">
      <alignment horizontal="left" indent="2"/>
    </xf>
    <xf numFmtId="1" fontId="2" fillId="0" borderId="0">
      <alignment horizontal="left" indent="3"/>
    </xf>
    <xf numFmtId="1" fontId="5" fillId="0" borderId="0">
      <alignment horizontal="left" indent="3"/>
    </xf>
    <xf numFmtId="1" fontId="12" fillId="0" borderId="0">
      <alignment horizontal="left" indent="3"/>
    </xf>
    <xf numFmtId="1" fontId="2" fillId="0" borderId="0">
      <alignment horizontal="left" indent="4"/>
    </xf>
    <xf numFmtId="1" fontId="21" fillId="0" borderId="0"/>
    <xf numFmtId="3" fontId="22" fillId="0" borderId="0"/>
    <xf numFmtId="1" fontId="22" fillId="0" borderId="0">
      <alignment horizontal="left" indent="1"/>
    </xf>
    <xf numFmtId="1" fontId="23" fillId="0" borderId="0"/>
    <xf numFmtId="1" fontId="2" fillId="0" borderId="0">
      <alignment horizontal="center"/>
    </xf>
    <xf numFmtId="0" fontId="24" fillId="0" borderId="0"/>
    <xf numFmtId="3" fontId="5" fillId="0" borderId="0">
      <alignment horizontal="right" vertical="center"/>
    </xf>
    <xf numFmtId="1" fontId="5" fillId="0" borderId="0">
      <alignment vertical="center"/>
    </xf>
    <xf numFmtId="1" fontId="25" fillId="0" borderId="0">
      <alignment vertical="center"/>
    </xf>
    <xf numFmtId="1" fontId="26" fillId="0" borderId="0">
      <alignment vertical="center"/>
    </xf>
    <xf numFmtId="1" fontId="27" fillId="0" borderId="0">
      <alignment horizontal="left" vertical="center"/>
    </xf>
    <xf numFmtId="0" fontId="2" fillId="0" borderId="0"/>
  </cellStyleXfs>
  <cellXfs count="64">
    <xf numFmtId="0" fontId="0" fillId="0" borderId="0" xfId="0"/>
    <xf numFmtId="1" fontId="2" fillId="3" borderId="2" xfId="1" applyFill="1" applyBorder="1"/>
    <xf numFmtId="22" fontId="2" fillId="3" borderId="3" xfId="1" applyNumberFormat="1" applyFill="1" applyBorder="1" applyAlignment="1">
      <alignment horizontal="center" vertical="center"/>
    </xf>
    <xf numFmtId="1" fontId="2" fillId="3" borderId="3" xfId="1" applyFill="1" applyBorder="1" applyAlignment="1">
      <alignment horizontal="center" vertical="center"/>
    </xf>
    <xf numFmtId="1" fontId="3" fillId="3" borderId="0" xfId="1" applyFont="1" applyFill="1" applyBorder="1" applyAlignment="1">
      <alignment horizontal="center" vertical="center"/>
    </xf>
    <xf numFmtId="1" fontId="2" fillId="0" borderId="0" xfId="1"/>
    <xf numFmtId="1" fontId="2" fillId="3" borderId="4" xfId="1" applyFill="1" applyBorder="1"/>
    <xf numFmtId="22" fontId="2" fillId="3" borderId="0" xfId="1" applyNumberFormat="1" applyFill="1" applyBorder="1" applyAlignment="1">
      <alignment horizontal="center" vertical="center"/>
    </xf>
    <xf numFmtId="1" fontId="2" fillId="3" borderId="0" xfId="1" applyFill="1" applyBorder="1" applyAlignment="1">
      <alignment horizontal="center" vertical="center"/>
    </xf>
    <xf numFmtId="1" fontId="5" fillId="4" borderId="4" xfId="1" applyFont="1" applyFill="1" applyBorder="1"/>
    <xf numFmtId="4" fontId="6" fillId="4" borderId="0" xfId="1" applyNumberFormat="1" applyFont="1" applyFill="1" applyBorder="1" applyAlignment="1">
      <alignment horizontal="center" vertical="center"/>
    </xf>
    <xf numFmtId="10" fontId="6" fillId="4" borderId="0" xfId="1" applyNumberFormat="1" applyFont="1" applyFill="1" applyBorder="1" applyAlignment="1">
      <alignment horizontal="center" vertical="center"/>
    </xf>
    <xf numFmtId="4" fontId="3" fillId="4" borderId="6" xfId="1" applyNumberFormat="1" applyFont="1" applyFill="1" applyBorder="1" applyAlignment="1">
      <alignment horizontal="center" vertical="center"/>
    </xf>
    <xf numFmtId="1" fontId="5" fillId="3" borderId="4" xfId="1" applyFont="1" applyFill="1" applyBorder="1"/>
    <xf numFmtId="4" fontId="7" fillId="3" borderId="0" xfId="1" applyNumberFormat="1" applyFont="1" applyFill="1" applyBorder="1" applyAlignment="1">
      <alignment horizontal="center" vertical="center"/>
    </xf>
    <xf numFmtId="1" fontId="7" fillId="3" borderId="0" xfId="1" applyFont="1" applyFill="1" applyBorder="1" applyAlignment="1">
      <alignment horizontal="center" vertical="center"/>
    </xf>
    <xf numFmtId="10" fontId="7" fillId="3" borderId="0" xfId="1" applyNumberFormat="1" applyFont="1" applyFill="1" applyBorder="1" applyAlignment="1">
      <alignment horizontal="center" vertical="center"/>
    </xf>
    <xf numFmtId="1" fontId="3" fillId="3" borderId="6" xfId="1" applyFont="1" applyFill="1" applyBorder="1" applyAlignment="1">
      <alignment horizontal="center" vertical="center"/>
    </xf>
    <xf numFmtId="1" fontId="4" fillId="3" borderId="4" xfId="1" applyFont="1" applyFill="1" applyBorder="1"/>
    <xf numFmtId="4" fontId="8" fillId="3" borderId="0" xfId="1" applyNumberFormat="1" applyFont="1" applyFill="1" applyBorder="1" applyAlignment="1">
      <alignment horizontal="center" vertical="center"/>
    </xf>
    <xf numFmtId="1" fontId="8" fillId="3" borderId="0" xfId="1" applyFont="1" applyFill="1" applyBorder="1" applyAlignment="1">
      <alignment horizontal="center" vertical="center"/>
    </xf>
    <xf numFmtId="10" fontId="8" fillId="3" borderId="0" xfId="1" applyNumberFormat="1" applyFont="1" applyFill="1" applyBorder="1" applyAlignment="1">
      <alignment horizontal="center" vertical="center"/>
    </xf>
    <xf numFmtId="1" fontId="4" fillId="3" borderId="7" xfId="1" applyFont="1" applyFill="1" applyBorder="1" applyAlignment="1">
      <alignment horizontal="center" vertical="center"/>
    </xf>
    <xf numFmtId="1" fontId="6" fillId="4" borderId="0" xfId="1" applyFont="1" applyFill="1" applyBorder="1" applyAlignment="1">
      <alignment horizontal="center" vertical="center"/>
    </xf>
    <xf numFmtId="1" fontId="3" fillId="4" borderId="6" xfId="1" applyFont="1" applyFill="1" applyBorder="1" applyAlignment="1">
      <alignment horizontal="center" vertical="center"/>
    </xf>
    <xf numFmtId="1" fontId="5" fillId="5" borderId="4" xfId="1" applyFont="1" applyFill="1" applyBorder="1"/>
    <xf numFmtId="4" fontId="7" fillId="5" borderId="0" xfId="1" applyNumberFormat="1" applyFont="1" applyFill="1" applyBorder="1" applyAlignment="1">
      <alignment horizontal="center" vertical="center"/>
    </xf>
    <xf numFmtId="10" fontId="7" fillId="5" borderId="0" xfId="1" applyNumberFormat="1" applyFont="1" applyFill="1" applyBorder="1" applyAlignment="1">
      <alignment horizontal="center" vertical="center"/>
    </xf>
    <xf numFmtId="4" fontId="3" fillId="5" borderId="6" xfId="1" applyNumberFormat="1" applyFont="1" applyFill="1" applyBorder="1" applyAlignment="1">
      <alignment horizontal="center" vertical="center"/>
    </xf>
    <xf numFmtId="1" fontId="7" fillId="5" borderId="0" xfId="1" applyFont="1" applyFill="1" applyBorder="1" applyAlignment="1">
      <alignment horizontal="center" vertical="center"/>
    </xf>
    <xf numFmtId="1" fontId="3" fillId="5" borderId="6" xfId="1" applyFont="1" applyFill="1" applyBorder="1" applyAlignment="1">
      <alignment horizontal="center" vertical="center"/>
    </xf>
    <xf numFmtId="1" fontId="5" fillId="0" borderId="0" xfId="1" applyFont="1"/>
    <xf numFmtId="1" fontId="2" fillId="5" borderId="0" xfId="1" applyFont="1" applyFill="1"/>
    <xf numFmtId="1" fontId="5" fillId="5" borderId="0" xfId="1" applyFont="1" applyFill="1"/>
    <xf numFmtId="1" fontId="5" fillId="3" borderId="8" xfId="1" applyFont="1" applyFill="1" applyBorder="1"/>
    <xf numFmtId="4" fontId="7" fillId="3" borderId="9" xfId="1" applyNumberFormat="1" applyFont="1" applyFill="1" applyBorder="1" applyAlignment="1">
      <alignment horizontal="center" vertical="center"/>
    </xf>
    <xf numFmtId="1" fontId="7" fillId="3" borderId="9" xfId="1" applyFont="1" applyFill="1" applyBorder="1" applyAlignment="1">
      <alignment horizontal="center" vertical="center"/>
    </xf>
    <xf numFmtId="10" fontId="7" fillId="3" borderId="9" xfId="1" applyNumberFormat="1" applyFont="1" applyFill="1" applyBorder="1" applyAlignment="1">
      <alignment horizontal="center" vertical="center"/>
    </xf>
    <xf numFmtId="1" fontId="3" fillId="3" borderId="10" xfId="1" applyFont="1" applyFill="1" applyBorder="1" applyAlignment="1">
      <alignment horizontal="center" vertical="center"/>
    </xf>
    <xf numFmtId="1" fontId="2" fillId="0" borderId="0" xfId="1" applyAlignment="1">
      <alignment horizontal="center" vertical="center"/>
    </xf>
    <xf numFmtId="0" fontId="2" fillId="6" borderId="0" xfId="70" applyFill="1"/>
    <xf numFmtId="0" fontId="4" fillId="6" borderId="0" xfId="70" applyFont="1" applyFill="1"/>
    <xf numFmtId="0" fontId="28" fillId="6" borderId="0" xfId="70" applyFont="1" applyFill="1"/>
    <xf numFmtId="0" fontId="5" fillId="7" borderId="4" xfId="70" applyFont="1" applyFill="1" applyBorder="1"/>
    <xf numFmtId="0" fontId="4" fillId="7" borderId="4" xfId="70" applyFont="1" applyFill="1" applyBorder="1"/>
    <xf numFmtId="0" fontId="5" fillId="7" borderId="8" xfId="70" applyFont="1" applyFill="1" applyBorder="1"/>
    <xf numFmtId="17" fontId="2" fillId="6" borderId="0" xfId="70" applyNumberFormat="1" applyFill="1"/>
    <xf numFmtId="0" fontId="7" fillId="3" borderId="0" xfId="70" applyFont="1" applyFill="1" applyBorder="1" applyAlignment="1">
      <alignment horizontal="center" vertical="center"/>
    </xf>
    <xf numFmtId="0" fontId="4" fillId="3" borderId="11" xfId="70" applyFont="1" applyFill="1" applyBorder="1" applyAlignment="1">
      <alignment horizontal="center" vertical="center"/>
    </xf>
    <xf numFmtId="0" fontId="7" fillId="8" borderId="0" xfId="70" applyFont="1" applyFill="1"/>
    <xf numFmtId="4" fontId="7" fillId="5" borderId="0" xfId="70" applyNumberFormat="1" applyFont="1" applyFill="1" applyBorder="1" applyAlignment="1">
      <alignment horizontal="center" vertical="center"/>
    </xf>
    <xf numFmtId="0" fontId="7" fillId="5" borderId="0" xfId="70" applyFont="1" applyFill="1" applyBorder="1" applyAlignment="1">
      <alignment horizontal="center" vertical="center"/>
    </xf>
    <xf numFmtId="0" fontId="7" fillId="6" borderId="0" xfId="70" applyFont="1" applyFill="1"/>
    <xf numFmtId="0" fontId="7" fillId="3" borderId="9" xfId="70" applyFont="1" applyFill="1" applyBorder="1" applyAlignment="1">
      <alignment horizontal="center" vertical="center"/>
    </xf>
    <xf numFmtId="0" fontId="7" fillId="6" borderId="0" xfId="70" applyFont="1" applyFill="1" applyBorder="1" applyAlignment="1">
      <alignment horizontal="center" vertical="center"/>
    </xf>
    <xf numFmtId="4" fontId="7" fillId="6" borderId="0" xfId="70" applyNumberFormat="1" applyFont="1" applyFill="1" applyBorder="1" applyAlignment="1">
      <alignment horizontal="center" vertical="center"/>
    </xf>
    <xf numFmtId="0" fontId="2" fillId="8" borderId="0" xfId="70" applyFill="1"/>
    <xf numFmtId="0" fontId="2" fillId="3" borderId="0" xfId="70" applyFill="1" applyBorder="1" applyAlignment="1">
      <alignment horizontal="center" vertical="center"/>
    </xf>
    <xf numFmtId="0" fontId="2" fillId="6" borderId="0" xfId="70" applyFont="1" applyFill="1" applyBorder="1" applyAlignment="1">
      <alignment horizontal="center" vertical="center"/>
    </xf>
    <xf numFmtId="1" fontId="5" fillId="9" borderId="2" xfId="1" applyFont="1" applyFill="1" applyBorder="1"/>
    <xf numFmtId="1" fontId="6" fillId="9" borderId="3" xfId="1" applyFont="1" applyFill="1" applyBorder="1" applyAlignment="1">
      <alignment horizontal="center" vertical="center"/>
    </xf>
    <xf numFmtId="1" fontId="3" fillId="9" borderId="5" xfId="1" applyFont="1" applyFill="1" applyBorder="1" applyAlignment="1">
      <alignment horizontal="center" vertical="center"/>
    </xf>
    <xf numFmtId="0" fontId="5" fillId="4" borderId="4" xfId="70" applyFont="1" applyFill="1" applyBorder="1" applyAlignment="1">
      <alignment horizontal="center"/>
    </xf>
    <xf numFmtId="0" fontId="5" fillId="4" borderId="0" xfId="70" applyFont="1" applyFill="1" applyBorder="1" applyAlignment="1">
      <alignment horizontal="center"/>
    </xf>
  </cellXfs>
  <cellStyles count="71">
    <cellStyle name="% 0" xfId="2"/>
    <cellStyle name="% 0 gras" xfId="3"/>
    <cellStyle name="% 0,0" xfId="4"/>
    <cellStyle name="% 0,0 gras" xfId="5"/>
    <cellStyle name="% 0,00" xfId="6"/>
    <cellStyle name="% 0,00 gras" xfId="7"/>
    <cellStyle name="Commentaire 2" xfId="8"/>
    <cellStyle name="Data10 0" xfId="9"/>
    <cellStyle name="Data10 0 gras" xfId="10"/>
    <cellStyle name="Data10 0,0" xfId="11"/>
    <cellStyle name="Data10 0,0 gras" xfId="12"/>
    <cellStyle name="Data10 0,00" xfId="13"/>
    <cellStyle name="Data10 0,00 gras" xfId="14"/>
    <cellStyle name="Data9 %0" xfId="15"/>
    <cellStyle name="Data9 %0 gras" xfId="16"/>
    <cellStyle name="Data9 %0,0" xfId="17"/>
    <cellStyle name="Data9 %0,0 gras" xfId="18"/>
    <cellStyle name="Data9 %0,00" xfId="19"/>
    <cellStyle name="DataInfo10 0" xfId="20"/>
    <cellStyle name="DataInfo10 0,0 gras" xfId="21"/>
    <cellStyle name="DataInfo9 %0" xfId="22"/>
    <cellStyle name="DataTexte 11" xfId="23"/>
    <cellStyle name="DataTexte R1" xfId="24"/>
    <cellStyle name="DataTexte R1gras" xfId="25"/>
    <cellStyle name="DataTexte R2" xfId="26"/>
    <cellStyle name="Date" xfId="27"/>
    <cellStyle name="Milliers 2" xfId="28"/>
    <cellStyle name="MLComma0" xfId="29"/>
    <cellStyle name="MLDollar0" xfId="30"/>
    <cellStyle name="MLEuro0" xfId="31"/>
    <cellStyle name="MLMultiple0" xfId="32"/>
    <cellStyle name="MLPercent0" xfId="33"/>
    <cellStyle name="MLPound0" xfId="34"/>
    <cellStyle name="MLYen0" xfId="35"/>
    <cellStyle name="Nombre10 0" xfId="36"/>
    <cellStyle name="Nombre10 0 Gras" xfId="37"/>
    <cellStyle name="Nombre10 0,0" xfId="38"/>
    <cellStyle name="Nombre10 0,0 gras" xfId="39"/>
    <cellStyle name="Nombre10 0,00" xfId="40"/>
    <cellStyle name="Nombre10 0,00 gras" xfId="41"/>
    <cellStyle name="Nombre10 0,000" xfId="42"/>
    <cellStyle name="NombreInfo10 0,0 gras" xfId="43"/>
    <cellStyle name="Normal" xfId="0" builtinId="0"/>
    <cellStyle name="Normal 2" xfId="1"/>
    <cellStyle name="Normal 3" xfId="70"/>
    <cellStyle name="Normal 3 2" xfId="44"/>
    <cellStyle name="Normal D" xfId="45"/>
    <cellStyle name="Normal D gras" xfId="46"/>
    <cellStyle name="Normal G" xfId="47"/>
    <cellStyle name="Normal G gras" xfId="48"/>
    <cellStyle name="Normal gras" xfId="49"/>
    <cellStyle name="Normal10 R1" xfId="50"/>
    <cellStyle name="Normal10 R1gras" xfId="51"/>
    <cellStyle name="Normal10 R2" xfId="52"/>
    <cellStyle name="Normal10 R2 gras" xfId="53"/>
    <cellStyle name="Normal10 R2 gras bleu" xfId="54"/>
    <cellStyle name="Normal10 R3" xfId="55"/>
    <cellStyle name="Normal10 R3 gras" xfId="56"/>
    <cellStyle name="Normal10 R3 gras bleu" xfId="57"/>
    <cellStyle name="Normal10 R4" xfId="58"/>
    <cellStyle name="Normal10 rouge" xfId="59"/>
    <cellStyle name="Normal10 rouge gras" xfId="60"/>
    <cellStyle name="Normal10 rouge gras R1" xfId="61"/>
    <cellStyle name="Normal8" xfId="62"/>
    <cellStyle name="NormalC" xfId="63"/>
    <cellStyle name="Standard_Übersicht Haushalte" xfId="64"/>
    <cellStyle name="TitreD 10" xfId="65"/>
    <cellStyle name="TitreG 10" xfId="66"/>
    <cellStyle name="TitreG 11" xfId="67"/>
    <cellStyle name="TitreG 11 Rouge" xfId="68"/>
    <cellStyle name="TitreG 12" xfId="6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0</xdr:row>
      <xdr:rowOff>152400</xdr:rowOff>
    </xdr:from>
    <xdr:to>
      <xdr:col>5</xdr:col>
      <xdr:colOff>685800</xdr:colOff>
      <xdr:row>3</xdr:row>
      <xdr:rowOff>22860</xdr:rowOff>
    </xdr:to>
    <xdr:cxnSp macro="">
      <xdr:nvCxnSpPr>
        <xdr:cNvPr id="2" name="Connecteur droit avec flèche 1"/>
        <xdr:cNvCxnSpPr/>
      </xdr:nvCxnSpPr>
      <xdr:spPr>
        <a:xfrm>
          <a:off x="5200650" y="152400"/>
          <a:ext cx="0" cy="36576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167640</xdr:colOff>
      <xdr:row>1</xdr:row>
      <xdr:rowOff>15240</xdr:rowOff>
    </xdr:from>
    <xdr:to>
      <xdr:col>8</xdr:col>
      <xdr:colOff>60960</xdr:colOff>
      <xdr:row>4</xdr:row>
      <xdr:rowOff>99060</xdr:rowOff>
    </xdr:to>
    <xdr:cxnSp macro="">
      <xdr:nvCxnSpPr>
        <xdr:cNvPr id="2" name="Connecteur droit avec flèche 1"/>
        <xdr:cNvCxnSpPr/>
      </xdr:nvCxnSpPr>
      <xdr:spPr>
        <a:xfrm flipH="1">
          <a:off x="2815590" y="177165"/>
          <a:ext cx="455295" cy="5791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3"/>
  <sheetViews>
    <sheetView showGridLines="0" tabSelected="1" zoomScaleNormal="100" workbookViewId="0">
      <selection activeCell="H11" sqref="H11"/>
    </sheetView>
  </sheetViews>
  <sheetFormatPr baseColWidth="10" defaultRowHeight="12.75"/>
  <cols>
    <col min="1" max="1" width="15.85546875" style="5" customWidth="1"/>
    <col min="2" max="2" width="15.28515625" style="39" bestFit="1" customWidth="1"/>
    <col min="3" max="3" width="12" style="39" bestFit="1" customWidth="1"/>
    <col min="4" max="5" width="12.28515625" style="39" bestFit="1" customWidth="1"/>
    <col min="6" max="6" width="19.140625" style="39" bestFit="1" customWidth="1"/>
    <col min="7" max="249" width="11.42578125" style="5"/>
    <col min="250" max="250" width="15.85546875" style="5" customWidth="1"/>
    <col min="251" max="251" width="15.28515625" style="5" bestFit="1" customWidth="1"/>
    <col min="252" max="252" width="12" style="5" bestFit="1" customWidth="1"/>
    <col min="253" max="253" width="12.28515625" style="5" bestFit="1" customWidth="1"/>
    <col min="254" max="255" width="15.28515625" style="5" bestFit="1" customWidth="1"/>
    <col min="256" max="256" width="10.85546875" style="5" bestFit="1" customWidth="1"/>
    <col min="257" max="257" width="9.140625" style="5" bestFit="1" customWidth="1"/>
    <col min="258" max="258" width="14.5703125" style="5" bestFit="1" customWidth="1"/>
    <col min="259" max="259" width="14.85546875" style="5" bestFit="1" customWidth="1"/>
    <col min="260" max="505" width="11.42578125" style="5"/>
    <col min="506" max="506" width="15.85546875" style="5" customWidth="1"/>
    <col min="507" max="507" width="15.28515625" style="5" bestFit="1" customWidth="1"/>
    <col min="508" max="508" width="12" style="5" bestFit="1" customWidth="1"/>
    <col min="509" max="509" width="12.28515625" style="5" bestFit="1" customWidth="1"/>
    <col min="510" max="511" width="15.28515625" style="5" bestFit="1" customWidth="1"/>
    <col min="512" max="512" width="10.85546875" style="5" bestFit="1" customWidth="1"/>
    <col min="513" max="513" width="9.140625" style="5" bestFit="1" customWidth="1"/>
    <col min="514" max="514" width="14.5703125" style="5" bestFit="1" customWidth="1"/>
    <col min="515" max="515" width="14.85546875" style="5" bestFit="1" customWidth="1"/>
    <col min="516" max="761" width="11.42578125" style="5"/>
    <col min="762" max="762" width="15.85546875" style="5" customWidth="1"/>
    <col min="763" max="763" width="15.28515625" style="5" bestFit="1" customWidth="1"/>
    <col min="764" max="764" width="12" style="5" bestFit="1" customWidth="1"/>
    <col min="765" max="765" width="12.28515625" style="5" bestFit="1" customWidth="1"/>
    <col min="766" max="767" width="15.28515625" style="5" bestFit="1" customWidth="1"/>
    <col min="768" max="768" width="10.85546875" style="5" bestFit="1" customWidth="1"/>
    <col min="769" max="769" width="9.140625" style="5" bestFit="1" customWidth="1"/>
    <col min="770" max="770" width="14.5703125" style="5" bestFit="1" customWidth="1"/>
    <col min="771" max="771" width="14.85546875" style="5" bestFit="1" customWidth="1"/>
    <col min="772" max="1017" width="11.42578125" style="5"/>
    <col min="1018" max="1018" width="15.85546875" style="5" customWidth="1"/>
    <col min="1019" max="1019" width="15.28515625" style="5" bestFit="1" customWidth="1"/>
    <col min="1020" max="1020" width="12" style="5" bestFit="1" customWidth="1"/>
    <col min="1021" max="1021" width="12.28515625" style="5" bestFit="1" customWidth="1"/>
    <col min="1022" max="1023" width="15.28515625" style="5" bestFit="1" customWidth="1"/>
    <col min="1024" max="1024" width="10.85546875" style="5" bestFit="1" customWidth="1"/>
    <col min="1025" max="1025" width="9.140625" style="5" bestFit="1" customWidth="1"/>
    <col min="1026" max="1026" width="14.5703125" style="5" bestFit="1" customWidth="1"/>
    <col min="1027" max="1027" width="14.85546875" style="5" bestFit="1" customWidth="1"/>
    <col min="1028" max="1273" width="11.42578125" style="5"/>
    <col min="1274" max="1274" width="15.85546875" style="5" customWidth="1"/>
    <col min="1275" max="1275" width="15.28515625" style="5" bestFit="1" customWidth="1"/>
    <col min="1276" max="1276" width="12" style="5" bestFit="1" customWidth="1"/>
    <col min="1277" max="1277" width="12.28515625" style="5" bestFit="1" customWidth="1"/>
    <col min="1278" max="1279" width="15.28515625" style="5" bestFit="1" customWidth="1"/>
    <col min="1280" max="1280" width="10.85546875" style="5" bestFit="1" customWidth="1"/>
    <col min="1281" max="1281" width="9.140625" style="5" bestFit="1" customWidth="1"/>
    <col min="1282" max="1282" width="14.5703125" style="5" bestFit="1" customWidth="1"/>
    <col min="1283" max="1283" width="14.85546875" style="5" bestFit="1" customWidth="1"/>
    <col min="1284" max="1529" width="11.42578125" style="5"/>
    <col min="1530" max="1530" width="15.85546875" style="5" customWidth="1"/>
    <col min="1531" max="1531" width="15.28515625" style="5" bestFit="1" customWidth="1"/>
    <col min="1532" max="1532" width="12" style="5" bestFit="1" customWidth="1"/>
    <col min="1533" max="1533" width="12.28515625" style="5" bestFit="1" customWidth="1"/>
    <col min="1534" max="1535" width="15.28515625" style="5" bestFit="1" customWidth="1"/>
    <col min="1536" max="1536" width="10.85546875" style="5" bestFit="1" customWidth="1"/>
    <col min="1537" max="1537" width="9.140625" style="5" bestFit="1" customWidth="1"/>
    <col min="1538" max="1538" width="14.5703125" style="5" bestFit="1" customWidth="1"/>
    <col min="1539" max="1539" width="14.85546875" style="5" bestFit="1" customWidth="1"/>
    <col min="1540" max="1785" width="11.42578125" style="5"/>
    <col min="1786" max="1786" width="15.85546875" style="5" customWidth="1"/>
    <col min="1787" max="1787" width="15.28515625" style="5" bestFit="1" customWidth="1"/>
    <col min="1788" max="1788" width="12" style="5" bestFit="1" customWidth="1"/>
    <col min="1789" max="1789" width="12.28515625" style="5" bestFit="1" customWidth="1"/>
    <col min="1790" max="1791" width="15.28515625" style="5" bestFit="1" customWidth="1"/>
    <col min="1792" max="1792" width="10.85546875" style="5" bestFit="1" customWidth="1"/>
    <col min="1793" max="1793" width="9.140625" style="5" bestFit="1" customWidth="1"/>
    <col min="1794" max="1794" width="14.5703125" style="5" bestFit="1" customWidth="1"/>
    <col min="1795" max="1795" width="14.85546875" style="5" bestFit="1" customWidth="1"/>
    <col min="1796" max="2041" width="11.42578125" style="5"/>
    <col min="2042" max="2042" width="15.85546875" style="5" customWidth="1"/>
    <col min="2043" max="2043" width="15.28515625" style="5" bestFit="1" customWidth="1"/>
    <col min="2044" max="2044" width="12" style="5" bestFit="1" customWidth="1"/>
    <col min="2045" max="2045" width="12.28515625" style="5" bestFit="1" customWidth="1"/>
    <col min="2046" max="2047" width="15.28515625" style="5" bestFit="1" customWidth="1"/>
    <col min="2048" max="2048" width="10.85546875" style="5" bestFit="1" customWidth="1"/>
    <col min="2049" max="2049" width="9.140625" style="5" bestFit="1" customWidth="1"/>
    <col min="2050" max="2050" width="14.5703125" style="5" bestFit="1" customWidth="1"/>
    <col min="2051" max="2051" width="14.85546875" style="5" bestFit="1" customWidth="1"/>
    <col min="2052" max="2297" width="11.42578125" style="5"/>
    <col min="2298" max="2298" width="15.85546875" style="5" customWidth="1"/>
    <col min="2299" max="2299" width="15.28515625" style="5" bestFit="1" customWidth="1"/>
    <col min="2300" max="2300" width="12" style="5" bestFit="1" customWidth="1"/>
    <col min="2301" max="2301" width="12.28515625" style="5" bestFit="1" customWidth="1"/>
    <col min="2302" max="2303" width="15.28515625" style="5" bestFit="1" customWidth="1"/>
    <col min="2304" max="2304" width="10.85546875" style="5" bestFit="1" customWidth="1"/>
    <col min="2305" max="2305" width="9.140625" style="5" bestFit="1" customWidth="1"/>
    <col min="2306" max="2306" width="14.5703125" style="5" bestFit="1" customWidth="1"/>
    <col min="2307" max="2307" width="14.85546875" style="5" bestFit="1" customWidth="1"/>
    <col min="2308" max="2553" width="11.42578125" style="5"/>
    <col min="2554" max="2554" width="15.85546875" style="5" customWidth="1"/>
    <col min="2555" max="2555" width="15.28515625" style="5" bestFit="1" customWidth="1"/>
    <col min="2556" max="2556" width="12" style="5" bestFit="1" customWidth="1"/>
    <col min="2557" max="2557" width="12.28515625" style="5" bestFit="1" customWidth="1"/>
    <col min="2558" max="2559" width="15.28515625" style="5" bestFit="1" customWidth="1"/>
    <col min="2560" max="2560" width="10.85546875" style="5" bestFit="1" customWidth="1"/>
    <col min="2561" max="2561" width="9.140625" style="5" bestFit="1" customWidth="1"/>
    <col min="2562" max="2562" width="14.5703125" style="5" bestFit="1" customWidth="1"/>
    <col min="2563" max="2563" width="14.85546875" style="5" bestFit="1" customWidth="1"/>
    <col min="2564" max="2809" width="11.42578125" style="5"/>
    <col min="2810" max="2810" width="15.85546875" style="5" customWidth="1"/>
    <col min="2811" max="2811" width="15.28515625" style="5" bestFit="1" customWidth="1"/>
    <col min="2812" max="2812" width="12" style="5" bestFit="1" customWidth="1"/>
    <col min="2813" max="2813" width="12.28515625" style="5" bestFit="1" customWidth="1"/>
    <col min="2814" max="2815" width="15.28515625" style="5" bestFit="1" customWidth="1"/>
    <col min="2816" max="2816" width="10.85546875" style="5" bestFit="1" customWidth="1"/>
    <col min="2817" max="2817" width="9.140625" style="5" bestFit="1" customWidth="1"/>
    <col min="2818" max="2818" width="14.5703125" style="5" bestFit="1" customWidth="1"/>
    <col min="2819" max="2819" width="14.85546875" style="5" bestFit="1" customWidth="1"/>
    <col min="2820" max="3065" width="11.42578125" style="5"/>
    <col min="3066" max="3066" width="15.85546875" style="5" customWidth="1"/>
    <col min="3067" max="3067" width="15.28515625" style="5" bestFit="1" customWidth="1"/>
    <col min="3068" max="3068" width="12" style="5" bestFit="1" customWidth="1"/>
    <col min="3069" max="3069" width="12.28515625" style="5" bestFit="1" customWidth="1"/>
    <col min="3070" max="3071" width="15.28515625" style="5" bestFit="1" customWidth="1"/>
    <col min="3072" max="3072" width="10.85546875" style="5" bestFit="1" customWidth="1"/>
    <col min="3073" max="3073" width="9.140625" style="5" bestFit="1" customWidth="1"/>
    <col min="3074" max="3074" width="14.5703125" style="5" bestFit="1" customWidth="1"/>
    <col min="3075" max="3075" width="14.85546875" style="5" bestFit="1" customWidth="1"/>
    <col min="3076" max="3321" width="11.42578125" style="5"/>
    <col min="3322" max="3322" width="15.85546875" style="5" customWidth="1"/>
    <col min="3323" max="3323" width="15.28515625" style="5" bestFit="1" customWidth="1"/>
    <col min="3324" max="3324" width="12" style="5" bestFit="1" customWidth="1"/>
    <col min="3325" max="3325" width="12.28515625" style="5" bestFit="1" customWidth="1"/>
    <col min="3326" max="3327" width="15.28515625" style="5" bestFit="1" customWidth="1"/>
    <col min="3328" max="3328" width="10.85546875" style="5" bestFit="1" customWidth="1"/>
    <col min="3329" max="3329" width="9.140625" style="5" bestFit="1" customWidth="1"/>
    <col min="3330" max="3330" width="14.5703125" style="5" bestFit="1" customWidth="1"/>
    <col min="3331" max="3331" width="14.85546875" style="5" bestFit="1" customWidth="1"/>
    <col min="3332" max="3577" width="11.42578125" style="5"/>
    <col min="3578" max="3578" width="15.85546875" style="5" customWidth="1"/>
    <col min="3579" max="3579" width="15.28515625" style="5" bestFit="1" customWidth="1"/>
    <col min="3580" max="3580" width="12" style="5" bestFit="1" customWidth="1"/>
    <col min="3581" max="3581" width="12.28515625" style="5" bestFit="1" customWidth="1"/>
    <col min="3582" max="3583" width="15.28515625" style="5" bestFit="1" customWidth="1"/>
    <col min="3584" max="3584" width="10.85546875" style="5" bestFit="1" customWidth="1"/>
    <col min="3585" max="3585" width="9.140625" style="5" bestFit="1" customWidth="1"/>
    <col min="3586" max="3586" width="14.5703125" style="5" bestFit="1" customWidth="1"/>
    <col min="3587" max="3587" width="14.85546875" style="5" bestFit="1" customWidth="1"/>
    <col min="3588" max="3833" width="11.42578125" style="5"/>
    <col min="3834" max="3834" width="15.85546875" style="5" customWidth="1"/>
    <col min="3835" max="3835" width="15.28515625" style="5" bestFit="1" customWidth="1"/>
    <col min="3836" max="3836" width="12" style="5" bestFit="1" customWidth="1"/>
    <col min="3837" max="3837" width="12.28515625" style="5" bestFit="1" customWidth="1"/>
    <col min="3838" max="3839" width="15.28515625" style="5" bestFit="1" customWidth="1"/>
    <col min="3840" max="3840" width="10.85546875" style="5" bestFit="1" customWidth="1"/>
    <col min="3841" max="3841" width="9.140625" style="5" bestFit="1" customWidth="1"/>
    <col min="3842" max="3842" width="14.5703125" style="5" bestFit="1" customWidth="1"/>
    <col min="3843" max="3843" width="14.85546875" style="5" bestFit="1" customWidth="1"/>
    <col min="3844" max="4089" width="11.42578125" style="5"/>
    <col min="4090" max="4090" width="15.85546875" style="5" customWidth="1"/>
    <col min="4091" max="4091" width="15.28515625" style="5" bestFit="1" customWidth="1"/>
    <col min="4092" max="4092" width="12" style="5" bestFit="1" customWidth="1"/>
    <col min="4093" max="4093" width="12.28515625" style="5" bestFit="1" customWidth="1"/>
    <col min="4094" max="4095" width="15.28515625" style="5" bestFit="1" customWidth="1"/>
    <col min="4096" max="4096" width="10.85546875" style="5" bestFit="1" customWidth="1"/>
    <col min="4097" max="4097" width="9.140625" style="5" bestFit="1" customWidth="1"/>
    <col min="4098" max="4098" width="14.5703125" style="5" bestFit="1" customWidth="1"/>
    <col min="4099" max="4099" width="14.85546875" style="5" bestFit="1" customWidth="1"/>
    <col min="4100" max="4345" width="11.42578125" style="5"/>
    <col min="4346" max="4346" width="15.85546875" style="5" customWidth="1"/>
    <col min="4347" max="4347" width="15.28515625" style="5" bestFit="1" customWidth="1"/>
    <col min="4348" max="4348" width="12" style="5" bestFit="1" customWidth="1"/>
    <col min="4349" max="4349" width="12.28515625" style="5" bestFit="1" customWidth="1"/>
    <col min="4350" max="4351" width="15.28515625" style="5" bestFit="1" customWidth="1"/>
    <col min="4352" max="4352" width="10.85546875" style="5" bestFit="1" customWidth="1"/>
    <col min="4353" max="4353" width="9.140625" style="5" bestFit="1" customWidth="1"/>
    <col min="4354" max="4354" width="14.5703125" style="5" bestFit="1" customWidth="1"/>
    <col min="4355" max="4355" width="14.85546875" style="5" bestFit="1" customWidth="1"/>
    <col min="4356" max="4601" width="11.42578125" style="5"/>
    <col min="4602" max="4602" width="15.85546875" style="5" customWidth="1"/>
    <col min="4603" max="4603" width="15.28515625" style="5" bestFit="1" customWidth="1"/>
    <col min="4604" max="4604" width="12" style="5" bestFit="1" customWidth="1"/>
    <col min="4605" max="4605" width="12.28515625" style="5" bestFit="1" customWidth="1"/>
    <col min="4606" max="4607" width="15.28515625" style="5" bestFit="1" customWidth="1"/>
    <col min="4608" max="4608" width="10.85546875" style="5" bestFit="1" customWidth="1"/>
    <col min="4609" max="4609" width="9.140625" style="5" bestFit="1" customWidth="1"/>
    <col min="4610" max="4610" width="14.5703125" style="5" bestFit="1" customWidth="1"/>
    <col min="4611" max="4611" width="14.85546875" style="5" bestFit="1" customWidth="1"/>
    <col min="4612" max="4857" width="11.42578125" style="5"/>
    <col min="4858" max="4858" width="15.85546875" style="5" customWidth="1"/>
    <col min="4859" max="4859" width="15.28515625" style="5" bestFit="1" customWidth="1"/>
    <col min="4860" max="4860" width="12" style="5" bestFit="1" customWidth="1"/>
    <col min="4861" max="4861" width="12.28515625" style="5" bestFit="1" customWidth="1"/>
    <col min="4862" max="4863" width="15.28515625" style="5" bestFit="1" customWidth="1"/>
    <col min="4864" max="4864" width="10.85546875" style="5" bestFit="1" customWidth="1"/>
    <col min="4865" max="4865" width="9.140625" style="5" bestFit="1" customWidth="1"/>
    <col min="4866" max="4866" width="14.5703125" style="5" bestFit="1" customWidth="1"/>
    <col min="4867" max="4867" width="14.85546875" style="5" bestFit="1" customWidth="1"/>
    <col min="4868" max="5113" width="11.42578125" style="5"/>
    <col min="5114" max="5114" width="15.85546875" style="5" customWidth="1"/>
    <col min="5115" max="5115" width="15.28515625" style="5" bestFit="1" customWidth="1"/>
    <col min="5116" max="5116" width="12" style="5" bestFit="1" customWidth="1"/>
    <col min="5117" max="5117" width="12.28515625" style="5" bestFit="1" customWidth="1"/>
    <col min="5118" max="5119" width="15.28515625" style="5" bestFit="1" customWidth="1"/>
    <col min="5120" max="5120" width="10.85546875" style="5" bestFit="1" customWidth="1"/>
    <col min="5121" max="5121" width="9.140625" style="5" bestFit="1" customWidth="1"/>
    <col min="5122" max="5122" width="14.5703125" style="5" bestFit="1" customWidth="1"/>
    <col min="5123" max="5123" width="14.85546875" style="5" bestFit="1" customWidth="1"/>
    <col min="5124" max="5369" width="11.42578125" style="5"/>
    <col min="5370" max="5370" width="15.85546875" style="5" customWidth="1"/>
    <col min="5371" max="5371" width="15.28515625" style="5" bestFit="1" customWidth="1"/>
    <col min="5372" max="5372" width="12" style="5" bestFit="1" customWidth="1"/>
    <col min="5373" max="5373" width="12.28515625" style="5" bestFit="1" customWidth="1"/>
    <col min="5374" max="5375" width="15.28515625" style="5" bestFit="1" customWidth="1"/>
    <col min="5376" max="5376" width="10.85546875" style="5" bestFit="1" customWidth="1"/>
    <col min="5377" max="5377" width="9.140625" style="5" bestFit="1" customWidth="1"/>
    <col min="5378" max="5378" width="14.5703125" style="5" bestFit="1" customWidth="1"/>
    <col min="5379" max="5379" width="14.85546875" style="5" bestFit="1" customWidth="1"/>
    <col min="5380" max="5625" width="11.42578125" style="5"/>
    <col min="5626" max="5626" width="15.85546875" style="5" customWidth="1"/>
    <col min="5627" max="5627" width="15.28515625" style="5" bestFit="1" customWidth="1"/>
    <col min="5628" max="5628" width="12" style="5" bestFit="1" customWidth="1"/>
    <col min="5629" max="5629" width="12.28515625" style="5" bestFit="1" customWidth="1"/>
    <col min="5630" max="5631" width="15.28515625" style="5" bestFit="1" customWidth="1"/>
    <col min="5632" max="5632" width="10.85546875" style="5" bestFit="1" customWidth="1"/>
    <col min="5633" max="5633" width="9.140625" style="5" bestFit="1" customWidth="1"/>
    <col min="5634" max="5634" width="14.5703125" style="5" bestFit="1" customWidth="1"/>
    <col min="5635" max="5635" width="14.85546875" style="5" bestFit="1" customWidth="1"/>
    <col min="5636" max="5881" width="11.42578125" style="5"/>
    <col min="5882" max="5882" width="15.85546875" style="5" customWidth="1"/>
    <col min="5883" max="5883" width="15.28515625" style="5" bestFit="1" customWidth="1"/>
    <col min="5884" max="5884" width="12" style="5" bestFit="1" customWidth="1"/>
    <col min="5885" max="5885" width="12.28515625" style="5" bestFit="1" customWidth="1"/>
    <col min="5886" max="5887" width="15.28515625" style="5" bestFit="1" customWidth="1"/>
    <col min="5888" max="5888" width="10.85546875" style="5" bestFit="1" customWidth="1"/>
    <col min="5889" max="5889" width="9.140625" style="5" bestFit="1" customWidth="1"/>
    <col min="5890" max="5890" width="14.5703125" style="5" bestFit="1" customWidth="1"/>
    <col min="5891" max="5891" width="14.85546875" style="5" bestFit="1" customWidth="1"/>
    <col min="5892" max="6137" width="11.42578125" style="5"/>
    <col min="6138" max="6138" width="15.85546875" style="5" customWidth="1"/>
    <col min="6139" max="6139" width="15.28515625" style="5" bestFit="1" customWidth="1"/>
    <col min="6140" max="6140" width="12" style="5" bestFit="1" customWidth="1"/>
    <col min="6141" max="6141" width="12.28515625" style="5" bestFit="1" customWidth="1"/>
    <col min="6142" max="6143" width="15.28515625" style="5" bestFit="1" customWidth="1"/>
    <col min="6144" max="6144" width="10.85546875" style="5" bestFit="1" customWidth="1"/>
    <col min="6145" max="6145" width="9.140625" style="5" bestFit="1" customWidth="1"/>
    <col min="6146" max="6146" width="14.5703125" style="5" bestFit="1" customWidth="1"/>
    <col min="6147" max="6147" width="14.85546875" style="5" bestFit="1" customWidth="1"/>
    <col min="6148" max="6393" width="11.42578125" style="5"/>
    <col min="6394" max="6394" width="15.85546875" style="5" customWidth="1"/>
    <col min="6395" max="6395" width="15.28515625" style="5" bestFit="1" customWidth="1"/>
    <col min="6396" max="6396" width="12" style="5" bestFit="1" customWidth="1"/>
    <col min="6397" max="6397" width="12.28515625" style="5" bestFit="1" customWidth="1"/>
    <col min="6398" max="6399" width="15.28515625" style="5" bestFit="1" customWidth="1"/>
    <col min="6400" max="6400" width="10.85546875" style="5" bestFit="1" customWidth="1"/>
    <col min="6401" max="6401" width="9.140625" style="5" bestFit="1" customWidth="1"/>
    <col min="6402" max="6402" width="14.5703125" style="5" bestFit="1" customWidth="1"/>
    <col min="6403" max="6403" width="14.85546875" style="5" bestFit="1" customWidth="1"/>
    <col min="6404" max="6649" width="11.42578125" style="5"/>
    <col min="6650" max="6650" width="15.85546875" style="5" customWidth="1"/>
    <col min="6651" max="6651" width="15.28515625" style="5" bestFit="1" customWidth="1"/>
    <col min="6652" max="6652" width="12" style="5" bestFit="1" customWidth="1"/>
    <col min="6653" max="6653" width="12.28515625" style="5" bestFit="1" customWidth="1"/>
    <col min="6654" max="6655" width="15.28515625" style="5" bestFit="1" customWidth="1"/>
    <col min="6656" max="6656" width="10.85546875" style="5" bestFit="1" customWidth="1"/>
    <col min="6657" max="6657" width="9.140625" style="5" bestFit="1" customWidth="1"/>
    <col min="6658" max="6658" width="14.5703125" style="5" bestFit="1" customWidth="1"/>
    <col min="6659" max="6659" width="14.85546875" style="5" bestFit="1" customWidth="1"/>
    <col min="6660" max="6905" width="11.42578125" style="5"/>
    <col min="6906" max="6906" width="15.85546875" style="5" customWidth="1"/>
    <col min="6907" max="6907" width="15.28515625" style="5" bestFit="1" customWidth="1"/>
    <col min="6908" max="6908" width="12" style="5" bestFit="1" customWidth="1"/>
    <col min="6909" max="6909" width="12.28515625" style="5" bestFit="1" customWidth="1"/>
    <col min="6910" max="6911" width="15.28515625" style="5" bestFit="1" customWidth="1"/>
    <col min="6912" max="6912" width="10.85546875" style="5" bestFit="1" customWidth="1"/>
    <col min="6913" max="6913" width="9.140625" style="5" bestFit="1" customWidth="1"/>
    <col min="6914" max="6914" width="14.5703125" style="5" bestFit="1" customWidth="1"/>
    <col min="6915" max="6915" width="14.85546875" style="5" bestFit="1" customWidth="1"/>
    <col min="6916" max="7161" width="11.42578125" style="5"/>
    <col min="7162" max="7162" width="15.85546875" style="5" customWidth="1"/>
    <col min="7163" max="7163" width="15.28515625" style="5" bestFit="1" customWidth="1"/>
    <col min="7164" max="7164" width="12" style="5" bestFit="1" customWidth="1"/>
    <col min="7165" max="7165" width="12.28515625" style="5" bestFit="1" customWidth="1"/>
    <col min="7166" max="7167" width="15.28515625" style="5" bestFit="1" customWidth="1"/>
    <col min="7168" max="7168" width="10.85546875" style="5" bestFit="1" customWidth="1"/>
    <col min="7169" max="7169" width="9.140625" style="5" bestFit="1" customWidth="1"/>
    <col min="7170" max="7170" width="14.5703125" style="5" bestFit="1" customWidth="1"/>
    <col min="7171" max="7171" width="14.85546875" style="5" bestFit="1" customWidth="1"/>
    <col min="7172" max="7417" width="11.42578125" style="5"/>
    <col min="7418" max="7418" width="15.85546875" style="5" customWidth="1"/>
    <col min="7419" max="7419" width="15.28515625" style="5" bestFit="1" customWidth="1"/>
    <col min="7420" max="7420" width="12" style="5" bestFit="1" customWidth="1"/>
    <col min="7421" max="7421" width="12.28515625" style="5" bestFit="1" customWidth="1"/>
    <col min="7422" max="7423" width="15.28515625" style="5" bestFit="1" customWidth="1"/>
    <col min="7424" max="7424" width="10.85546875" style="5" bestFit="1" customWidth="1"/>
    <col min="7425" max="7425" width="9.140625" style="5" bestFit="1" customWidth="1"/>
    <col min="7426" max="7426" width="14.5703125" style="5" bestFit="1" customWidth="1"/>
    <col min="7427" max="7427" width="14.85546875" style="5" bestFit="1" customWidth="1"/>
    <col min="7428" max="7673" width="11.42578125" style="5"/>
    <col min="7674" max="7674" width="15.85546875" style="5" customWidth="1"/>
    <col min="7675" max="7675" width="15.28515625" style="5" bestFit="1" customWidth="1"/>
    <col min="7676" max="7676" width="12" style="5" bestFit="1" customWidth="1"/>
    <col min="7677" max="7677" width="12.28515625" style="5" bestFit="1" customWidth="1"/>
    <col min="7678" max="7679" width="15.28515625" style="5" bestFit="1" customWidth="1"/>
    <col min="7680" max="7680" width="10.85546875" style="5" bestFit="1" customWidth="1"/>
    <col min="7681" max="7681" width="9.140625" style="5" bestFit="1" customWidth="1"/>
    <col min="7682" max="7682" width="14.5703125" style="5" bestFit="1" customWidth="1"/>
    <col min="7683" max="7683" width="14.85546875" style="5" bestFit="1" customWidth="1"/>
    <col min="7684" max="7929" width="11.42578125" style="5"/>
    <col min="7930" max="7930" width="15.85546875" style="5" customWidth="1"/>
    <col min="7931" max="7931" width="15.28515625" style="5" bestFit="1" customWidth="1"/>
    <col min="7932" max="7932" width="12" style="5" bestFit="1" customWidth="1"/>
    <col min="7933" max="7933" width="12.28515625" style="5" bestFit="1" customWidth="1"/>
    <col min="7934" max="7935" width="15.28515625" style="5" bestFit="1" customWidth="1"/>
    <col min="7936" max="7936" width="10.85546875" style="5" bestFit="1" customWidth="1"/>
    <col min="7937" max="7937" width="9.140625" style="5" bestFit="1" customWidth="1"/>
    <col min="7938" max="7938" width="14.5703125" style="5" bestFit="1" customWidth="1"/>
    <col min="7939" max="7939" width="14.85546875" style="5" bestFit="1" customWidth="1"/>
    <col min="7940" max="8185" width="11.42578125" style="5"/>
    <col min="8186" max="8186" width="15.85546875" style="5" customWidth="1"/>
    <col min="8187" max="8187" width="15.28515625" style="5" bestFit="1" customWidth="1"/>
    <col min="8188" max="8188" width="12" style="5" bestFit="1" customWidth="1"/>
    <col min="8189" max="8189" width="12.28515625" style="5" bestFit="1" customWidth="1"/>
    <col min="8190" max="8191" width="15.28515625" style="5" bestFit="1" customWidth="1"/>
    <col min="8192" max="8192" width="10.85546875" style="5" bestFit="1" customWidth="1"/>
    <col min="8193" max="8193" width="9.140625" style="5" bestFit="1" customWidth="1"/>
    <col min="8194" max="8194" width="14.5703125" style="5" bestFit="1" customWidth="1"/>
    <col min="8195" max="8195" width="14.85546875" style="5" bestFit="1" customWidth="1"/>
    <col min="8196" max="8441" width="11.42578125" style="5"/>
    <col min="8442" max="8442" width="15.85546875" style="5" customWidth="1"/>
    <col min="8443" max="8443" width="15.28515625" style="5" bestFit="1" customWidth="1"/>
    <col min="8444" max="8444" width="12" style="5" bestFit="1" customWidth="1"/>
    <col min="8445" max="8445" width="12.28515625" style="5" bestFit="1" customWidth="1"/>
    <col min="8446" max="8447" width="15.28515625" style="5" bestFit="1" customWidth="1"/>
    <col min="8448" max="8448" width="10.85546875" style="5" bestFit="1" customWidth="1"/>
    <col min="8449" max="8449" width="9.140625" style="5" bestFit="1" customWidth="1"/>
    <col min="8450" max="8450" width="14.5703125" style="5" bestFit="1" customWidth="1"/>
    <col min="8451" max="8451" width="14.85546875" style="5" bestFit="1" customWidth="1"/>
    <col min="8452" max="8697" width="11.42578125" style="5"/>
    <col min="8698" max="8698" width="15.85546875" style="5" customWidth="1"/>
    <col min="8699" max="8699" width="15.28515625" style="5" bestFit="1" customWidth="1"/>
    <col min="8700" max="8700" width="12" style="5" bestFit="1" customWidth="1"/>
    <col min="8701" max="8701" width="12.28515625" style="5" bestFit="1" customWidth="1"/>
    <col min="8702" max="8703" width="15.28515625" style="5" bestFit="1" customWidth="1"/>
    <col min="8704" max="8704" width="10.85546875" style="5" bestFit="1" customWidth="1"/>
    <col min="8705" max="8705" width="9.140625" style="5" bestFit="1" customWidth="1"/>
    <col min="8706" max="8706" width="14.5703125" style="5" bestFit="1" customWidth="1"/>
    <col min="8707" max="8707" width="14.85546875" style="5" bestFit="1" customWidth="1"/>
    <col min="8708" max="8953" width="11.42578125" style="5"/>
    <col min="8954" max="8954" width="15.85546875" style="5" customWidth="1"/>
    <col min="8955" max="8955" width="15.28515625" style="5" bestFit="1" customWidth="1"/>
    <col min="8956" max="8956" width="12" style="5" bestFit="1" customWidth="1"/>
    <col min="8957" max="8957" width="12.28515625" style="5" bestFit="1" customWidth="1"/>
    <col min="8958" max="8959" width="15.28515625" style="5" bestFit="1" customWidth="1"/>
    <col min="8960" max="8960" width="10.85546875" style="5" bestFit="1" customWidth="1"/>
    <col min="8961" max="8961" width="9.140625" style="5" bestFit="1" customWidth="1"/>
    <col min="8962" max="8962" width="14.5703125" style="5" bestFit="1" customWidth="1"/>
    <col min="8963" max="8963" width="14.85546875" style="5" bestFit="1" customWidth="1"/>
    <col min="8964" max="9209" width="11.42578125" style="5"/>
    <col min="9210" max="9210" width="15.85546875" style="5" customWidth="1"/>
    <col min="9211" max="9211" width="15.28515625" style="5" bestFit="1" customWidth="1"/>
    <col min="9212" max="9212" width="12" style="5" bestFit="1" customWidth="1"/>
    <col min="9213" max="9213" width="12.28515625" style="5" bestFit="1" customWidth="1"/>
    <col min="9214" max="9215" width="15.28515625" style="5" bestFit="1" customWidth="1"/>
    <col min="9216" max="9216" width="10.85546875" style="5" bestFit="1" customWidth="1"/>
    <col min="9217" max="9217" width="9.140625" style="5" bestFit="1" customWidth="1"/>
    <col min="9218" max="9218" width="14.5703125" style="5" bestFit="1" customWidth="1"/>
    <col min="9219" max="9219" width="14.85546875" style="5" bestFit="1" customWidth="1"/>
    <col min="9220" max="9465" width="11.42578125" style="5"/>
    <col min="9466" max="9466" width="15.85546875" style="5" customWidth="1"/>
    <col min="9467" max="9467" width="15.28515625" style="5" bestFit="1" customWidth="1"/>
    <col min="9468" max="9468" width="12" style="5" bestFit="1" customWidth="1"/>
    <col min="9469" max="9469" width="12.28515625" style="5" bestFit="1" customWidth="1"/>
    <col min="9470" max="9471" width="15.28515625" style="5" bestFit="1" customWidth="1"/>
    <col min="9472" max="9472" width="10.85546875" style="5" bestFit="1" customWidth="1"/>
    <col min="9473" max="9473" width="9.140625" style="5" bestFit="1" customWidth="1"/>
    <col min="9474" max="9474" width="14.5703125" style="5" bestFit="1" customWidth="1"/>
    <col min="9475" max="9475" width="14.85546875" style="5" bestFit="1" customWidth="1"/>
    <col min="9476" max="9721" width="11.42578125" style="5"/>
    <col min="9722" max="9722" width="15.85546875" style="5" customWidth="1"/>
    <col min="9723" max="9723" width="15.28515625" style="5" bestFit="1" customWidth="1"/>
    <col min="9724" max="9724" width="12" style="5" bestFit="1" customWidth="1"/>
    <col min="9725" max="9725" width="12.28515625" style="5" bestFit="1" customWidth="1"/>
    <col min="9726" max="9727" width="15.28515625" style="5" bestFit="1" customWidth="1"/>
    <col min="9728" max="9728" width="10.85546875" style="5" bestFit="1" customWidth="1"/>
    <col min="9729" max="9729" width="9.140625" style="5" bestFit="1" customWidth="1"/>
    <col min="9730" max="9730" width="14.5703125" style="5" bestFit="1" customWidth="1"/>
    <col min="9731" max="9731" width="14.85546875" style="5" bestFit="1" customWidth="1"/>
    <col min="9732" max="9977" width="11.42578125" style="5"/>
    <col min="9978" max="9978" width="15.85546875" style="5" customWidth="1"/>
    <col min="9979" max="9979" width="15.28515625" style="5" bestFit="1" customWidth="1"/>
    <col min="9980" max="9980" width="12" style="5" bestFit="1" customWidth="1"/>
    <col min="9981" max="9981" width="12.28515625" style="5" bestFit="1" customWidth="1"/>
    <col min="9982" max="9983" width="15.28515625" style="5" bestFit="1" customWidth="1"/>
    <col min="9984" max="9984" width="10.85546875" style="5" bestFit="1" customWidth="1"/>
    <col min="9985" max="9985" width="9.140625" style="5" bestFit="1" customWidth="1"/>
    <col min="9986" max="9986" width="14.5703125" style="5" bestFit="1" customWidth="1"/>
    <col min="9987" max="9987" width="14.85546875" style="5" bestFit="1" customWidth="1"/>
    <col min="9988" max="10233" width="11.42578125" style="5"/>
    <col min="10234" max="10234" width="15.85546875" style="5" customWidth="1"/>
    <col min="10235" max="10235" width="15.28515625" style="5" bestFit="1" customWidth="1"/>
    <col min="10236" max="10236" width="12" style="5" bestFit="1" customWidth="1"/>
    <col min="10237" max="10237" width="12.28515625" style="5" bestFit="1" customWidth="1"/>
    <col min="10238" max="10239" width="15.28515625" style="5" bestFit="1" customWidth="1"/>
    <col min="10240" max="10240" width="10.85546875" style="5" bestFit="1" customWidth="1"/>
    <col min="10241" max="10241" width="9.140625" style="5" bestFit="1" customWidth="1"/>
    <col min="10242" max="10242" width="14.5703125" style="5" bestFit="1" customWidth="1"/>
    <col min="10243" max="10243" width="14.85546875" style="5" bestFit="1" customWidth="1"/>
    <col min="10244" max="10489" width="11.42578125" style="5"/>
    <col min="10490" max="10490" width="15.85546875" style="5" customWidth="1"/>
    <col min="10491" max="10491" width="15.28515625" style="5" bestFit="1" customWidth="1"/>
    <col min="10492" max="10492" width="12" style="5" bestFit="1" customWidth="1"/>
    <col min="10493" max="10493" width="12.28515625" style="5" bestFit="1" customWidth="1"/>
    <col min="10494" max="10495" width="15.28515625" style="5" bestFit="1" customWidth="1"/>
    <col min="10496" max="10496" width="10.85546875" style="5" bestFit="1" customWidth="1"/>
    <col min="10497" max="10497" width="9.140625" style="5" bestFit="1" customWidth="1"/>
    <col min="10498" max="10498" width="14.5703125" style="5" bestFit="1" customWidth="1"/>
    <col min="10499" max="10499" width="14.85546875" style="5" bestFit="1" customWidth="1"/>
    <col min="10500" max="10745" width="11.42578125" style="5"/>
    <col min="10746" max="10746" width="15.85546875" style="5" customWidth="1"/>
    <col min="10747" max="10747" width="15.28515625" style="5" bestFit="1" customWidth="1"/>
    <col min="10748" max="10748" width="12" style="5" bestFit="1" customWidth="1"/>
    <col min="10749" max="10749" width="12.28515625" style="5" bestFit="1" customWidth="1"/>
    <col min="10750" max="10751" width="15.28515625" style="5" bestFit="1" customWidth="1"/>
    <col min="10752" max="10752" width="10.85546875" style="5" bestFit="1" customWidth="1"/>
    <col min="10753" max="10753" width="9.140625" style="5" bestFit="1" customWidth="1"/>
    <col min="10754" max="10754" width="14.5703125" style="5" bestFit="1" customWidth="1"/>
    <col min="10755" max="10755" width="14.85546875" style="5" bestFit="1" customWidth="1"/>
    <col min="10756" max="11001" width="11.42578125" style="5"/>
    <col min="11002" max="11002" width="15.85546875" style="5" customWidth="1"/>
    <col min="11003" max="11003" width="15.28515625" style="5" bestFit="1" customWidth="1"/>
    <col min="11004" max="11004" width="12" style="5" bestFit="1" customWidth="1"/>
    <col min="11005" max="11005" width="12.28515625" style="5" bestFit="1" customWidth="1"/>
    <col min="11006" max="11007" width="15.28515625" style="5" bestFit="1" customWidth="1"/>
    <col min="11008" max="11008" width="10.85546875" style="5" bestFit="1" customWidth="1"/>
    <col min="11009" max="11009" width="9.140625" style="5" bestFit="1" customWidth="1"/>
    <col min="11010" max="11010" width="14.5703125" style="5" bestFit="1" customWidth="1"/>
    <col min="11011" max="11011" width="14.85546875" style="5" bestFit="1" customWidth="1"/>
    <col min="11012" max="11257" width="11.42578125" style="5"/>
    <col min="11258" max="11258" width="15.85546875" style="5" customWidth="1"/>
    <col min="11259" max="11259" width="15.28515625" style="5" bestFit="1" customWidth="1"/>
    <col min="11260" max="11260" width="12" style="5" bestFit="1" customWidth="1"/>
    <col min="11261" max="11261" width="12.28515625" style="5" bestFit="1" customWidth="1"/>
    <col min="11262" max="11263" width="15.28515625" style="5" bestFit="1" customWidth="1"/>
    <col min="11264" max="11264" width="10.85546875" style="5" bestFit="1" customWidth="1"/>
    <col min="11265" max="11265" width="9.140625" style="5" bestFit="1" customWidth="1"/>
    <col min="11266" max="11266" width="14.5703125" style="5" bestFit="1" customWidth="1"/>
    <col min="11267" max="11267" width="14.85546875" style="5" bestFit="1" customWidth="1"/>
    <col min="11268" max="11513" width="11.42578125" style="5"/>
    <col min="11514" max="11514" width="15.85546875" style="5" customWidth="1"/>
    <col min="11515" max="11515" width="15.28515625" style="5" bestFit="1" customWidth="1"/>
    <col min="11516" max="11516" width="12" style="5" bestFit="1" customWidth="1"/>
    <col min="11517" max="11517" width="12.28515625" style="5" bestFit="1" customWidth="1"/>
    <col min="11518" max="11519" width="15.28515625" style="5" bestFit="1" customWidth="1"/>
    <col min="11520" max="11520" width="10.85546875" style="5" bestFit="1" customWidth="1"/>
    <col min="11521" max="11521" width="9.140625" style="5" bestFit="1" customWidth="1"/>
    <col min="11522" max="11522" width="14.5703125" style="5" bestFit="1" customWidth="1"/>
    <col min="11523" max="11523" width="14.85546875" style="5" bestFit="1" customWidth="1"/>
    <col min="11524" max="11769" width="11.42578125" style="5"/>
    <col min="11770" max="11770" width="15.85546875" style="5" customWidth="1"/>
    <col min="11771" max="11771" width="15.28515625" style="5" bestFit="1" customWidth="1"/>
    <col min="11772" max="11772" width="12" style="5" bestFit="1" customWidth="1"/>
    <col min="11773" max="11773" width="12.28515625" style="5" bestFit="1" customWidth="1"/>
    <col min="11774" max="11775" width="15.28515625" style="5" bestFit="1" customWidth="1"/>
    <col min="11776" max="11776" width="10.85546875" style="5" bestFit="1" customWidth="1"/>
    <col min="11777" max="11777" width="9.140625" style="5" bestFit="1" customWidth="1"/>
    <col min="11778" max="11778" width="14.5703125" style="5" bestFit="1" customWidth="1"/>
    <col min="11779" max="11779" width="14.85546875" style="5" bestFit="1" customWidth="1"/>
    <col min="11780" max="12025" width="11.42578125" style="5"/>
    <col min="12026" max="12026" width="15.85546875" style="5" customWidth="1"/>
    <col min="12027" max="12027" width="15.28515625" style="5" bestFit="1" customWidth="1"/>
    <col min="12028" max="12028" width="12" style="5" bestFit="1" customWidth="1"/>
    <col min="12029" max="12029" width="12.28515625" style="5" bestFit="1" customWidth="1"/>
    <col min="12030" max="12031" width="15.28515625" style="5" bestFit="1" customWidth="1"/>
    <col min="12032" max="12032" width="10.85546875" style="5" bestFit="1" customWidth="1"/>
    <col min="12033" max="12033" width="9.140625" style="5" bestFit="1" customWidth="1"/>
    <col min="12034" max="12034" width="14.5703125" style="5" bestFit="1" customWidth="1"/>
    <col min="12035" max="12035" width="14.85546875" style="5" bestFit="1" customWidth="1"/>
    <col min="12036" max="12281" width="11.42578125" style="5"/>
    <col min="12282" max="12282" width="15.85546875" style="5" customWidth="1"/>
    <col min="12283" max="12283" width="15.28515625" style="5" bestFit="1" customWidth="1"/>
    <col min="12284" max="12284" width="12" style="5" bestFit="1" customWidth="1"/>
    <col min="12285" max="12285" width="12.28515625" style="5" bestFit="1" customWidth="1"/>
    <col min="12286" max="12287" width="15.28515625" style="5" bestFit="1" customWidth="1"/>
    <col min="12288" max="12288" width="10.85546875" style="5" bestFit="1" customWidth="1"/>
    <col min="12289" max="12289" width="9.140625" style="5" bestFit="1" customWidth="1"/>
    <col min="12290" max="12290" width="14.5703125" style="5" bestFit="1" customWidth="1"/>
    <col min="12291" max="12291" width="14.85546875" style="5" bestFit="1" customWidth="1"/>
    <col min="12292" max="12537" width="11.42578125" style="5"/>
    <col min="12538" max="12538" width="15.85546875" style="5" customWidth="1"/>
    <col min="12539" max="12539" width="15.28515625" style="5" bestFit="1" customWidth="1"/>
    <col min="12540" max="12540" width="12" style="5" bestFit="1" customWidth="1"/>
    <col min="12541" max="12541" width="12.28515625" style="5" bestFit="1" customWidth="1"/>
    <col min="12542" max="12543" width="15.28515625" style="5" bestFit="1" customWidth="1"/>
    <col min="12544" max="12544" width="10.85546875" style="5" bestFit="1" customWidth="1"/>
    <col min="12545" max="12545" width="9.140625" style="5" bestFit="1" customWidth="1"/>
    <col min="12546" max="12546" width="14.5703125" style="5" bestFit="1" customWidth="1"/>
    <col min="12547" max="12547" width="14.85546875" style="5" bestFit="1" customWidth="1"/>
    <col min="12548" max="12793" width="11.42578125" style="5"/>
    <col min="12794" max="12794" width="15.85546875" style="5" customWidth="1"/>
    <col min="12795" max="12795" width="15.28515625" style="5" bestFit="1" customWidth="1"/>
    <col min="12796" max="12796" width="12" style="5" bestFit="1" customWidth="1"/>
    <col min="12797" max="12797" width="12.28515625" style="5" bestFit="1" customWidth="1"/>
    <col min="12798" max="12799" width="15.28515625" style="5" bestFit="1" customWidth="1"/>
    <col min="12800" max="12800" width="10.85546875" style="5" bestFit="1" customWidth="1"/>
    <col min="12801" max="12801" width="9.140625" style="5" bestFit="1" customWidth="1"/>
    <col min="12802" max="12802" width="14.5703125" style="5" bestFit="1" customWidth="1"/>
    <col min="12803" max="12803" width="14.85546875" style="5" bestFit="1" customWidth="1"/>
    <col min="12804" max="13049" width="11.42578125" style="5"/>
    <col min="13050" max="13050" width="15.85546875" style="5" customWidth="1"/>
    <col min="13051" max="13051" width="15.28515625" style="5" bestFit="1" customWidth="1"/>
    <col min="13052" max="13052" width="12" style="5" bestFit="1" customWidth="1"/>
    <col min="13053" max="13053" width="12.28515625" style="5" bestFit="1" customWidth="1"/>
    <col min="13054" max="13055" width="15.28515625" style="5" bestFit="1" customWidth="1"/>
    <col min="13056" max="13056" width="10.85546875" style="5" bestFit="1" customWidth="1"/>
    <col min="13057" max="13057" width="9.140625" style="5" bestFit="1" customWidth="1"/>
    <col min="13058" max="13058" width="14.5703125" style="5" bestFit="1" customWidth="1"/>
    <col min="13059" max="13059" width="14.85546875" style="5" bestFit="1" customWidth="1"/>
    <col min="13060" max="13305" width="11.42578125" style="5"/>
    <col min="13306" max="13306" width="15.85546875" style="5" customWidth="1"/>
    <col min="13307" max="13307" width="15.28515625" style="5" bestFit="1" customWidth="1"/>
    <col min="13308" max="13308" width="12" style="5" bestFit="1" customWidth="1"/>
    <col min="13309" max="13309" width="12.28515625" style="5" bestFit="1" customWidth="1"/>
    <col min="13310" max="13311" width="15.28515625" style="5" bestFit="1" customWidth="1"/>
    <col min="13312" max="13312" width="10.85546875" style="5" bestFit="1" customWidth="1"/>
    <col min="13313" max="13313" width="9.140625" style="5" bestFit="1" customWidth="1"/>
    <col min="13314" max="13314" width="14.5703125" style="5" bestFit="1" customWidth="1"/>
    <col min="13315" max="13315" width="14.85546875" style="5" bestFit="1" customWidth="1"/>
    <col min="13316" max="13561" width="11.42578125" style="5"/>
    <col min="13562" max="13562" width="15.85546875" style="5" customWidth="1"/>
    <col min="13563" max="13563" width="15.28515625" style="5" bestFit="1" customWidth="1"/>
    <col min="13564" max="13564" width="12" style="5" bestFit="1" customWidth="1"/>
    <col min="13565" max="13565" width="12.28515625" style="5" bestFit="1" customWidth="1"/>
    <col min="13566" max="13567" width="15.28515625" style="5" bestFit="1" customWidth="1"/>
    <col min="13568" max="13568" width="10.85546875" style="5" bestFit="1" customWidth="1"/>
    <col min="13569" max="13569" width="9.140625" style="5" bestFit="1" customWidth="1"/>
    <col min="13570" max="13570" width="14.5703125" style="5" bestFit="1" customWidth="1"/>
    <col min="13571" max="13571" width="14.85546875" style="5" bestFit="1" customWidth="1"/>
    <col min="13572" max="13817" width="11.42578125" style="5"/>
    <col min="13818" max="13818" width="15.85546875" style="5" customWidth="1"/>
    <col min="13819" max="13819" width="15.28515625" style="5" bestFit="1" customWidth="1"/>
    <col min="13820" max="13820" width="12" style="5" bestFit="1" customWidth="1"/>
    <col min="13821" max="13821" width="12.28515625" style="5" bestFit="1" customWidth="1"/>
    <col min="13822" max="13823" width="15.28515625" style="5" bestFit="1" customWidth="1"/>
    <col min="13824" max="13824" width="10.85546875" style="5" bestFit="1" customWidth="1"/>
    <col min="13825" max="13825" width="9.140625" style="5" bestFit="1" customWidth="1"/>
    <col min="13826" max="13826" width="14.5703125" style="5" bestFit="1" customWidth="1"/>
    <col min="13827" max="13827" width="14.85546875" style="5" bestFit="1" customWidth="1"/>
    <col min="13828" max="14073" width="11.42578125" style="5"/>
    <col min="14074" max="14074" width="15.85546875" style="5" customWidth="1"/>
    <col min="14075" max="14075" width="15.28515625" style="5" bestFit="1" customWidth="1"/>
    <col min="14076" max="14076" width="12" style="5" bestFit="1" customWidth="1"/>
    <col min="14077" max="14077" width="12.28515625" style="5" bestFit="1" customWidth="1"/>
    <col min="14078" max="14079" width="15.28515625" style="5" bestFit="1" customWidth="1"/>
    <col min="14080" max="14080" width="10.85546875" style="5" bestFit="1" customWidth="1"/>
    <col min="14081" max="14081" width="9.140625" style="5" bestFit="1" customWidth="1"/>
    <col min="14082" max="14082" width="14.5703125" style="5" bestFit="1" customWidth="1"/>
    <col min="14083" max="14083" width="14.85546875" style="5" bestFit="1" customWidth="1"/>
    <col min="14084" max="14329" width="11.42578125" style="5"/>
    <col min="14330" max="14330" width="15.85546875" style="5" customWidth="1"/>
    <col min="14331" max="14331" width="15.28515625" style="5" bestFit="1" customWidth="1"/>
    <col min="14332" max="14332" width="12" style="5" bestFit="1" customWidth="1"/>
    <col min="14333" max="14333" width="12.28515625" style="5" bestFit="1" customWidth="1"/>
    <col min="14334" max="14335" width="15.28515625" style="5" bestFit="1" customWidth="1"/>
    <col min="14336" max="14336" width="10.85546875" style="5" bestFit="1" customWidth="1"/>
    <col min="14337" max="14337" width="9.140625" style="5" bestFit="1" customWidth="1"/>
    <col min="14338" max="14338" width="14.5703125" style="5" bestFit="1" customWidth="1"/>
    <col min="14339" max="14339" width="14.85546875" style="5" bestFit="1" customWidth="1"/>
    <col min="14340" max="14585" width="11.42578125" style="5"/>
    <col min="14586" max="14586" width="15.85546875" style="5" customWidth="1"/>
    <col min="14587" max="14587" width="15.28515625" style="5" bestFit="1" customWidth="1"/>
    <col min="14588" max="14588" width="12" style="5" bestFit="1" customWidth="1"/>
    <col min="14589" max="14589" width="12.28515625" style="5" bestFit="1" customWidth="1"/>
    <col min="14590" max="14591" width="15.28515625" style="5" bestFit="1" customWidth="1"/>
    <col min="14592" max="14592" width="10.85546875" style="5" bestFit="1" customWidth="1"/>
    <col min="14593" max="14593" width="9.140625" style="5" bestFit="1" customWidth="1"/>
    <col min="14594" max="14594" width="14.5703125" style="5" bestFit="1" customWidth="1"/>
    <col min="14595" max="14595" width="14.85546875" style="5" bestFit="1" customWidth="1"/>
    <col min="14596" max="14841" width="11.42578125" style="5"/>
    <col min="14842" max="14842" width="15.85546875" style="5" customWidth="1"/>
    <col min="14843" max="14843" width="15.28515625" style="5" bestFit="1" customWidth="1"/>
    <col min="14844" max="14844" width="12" style="5" bestFit="1" customWidth="1"/>
    <col min="14845" max="14845" width="12.28515625" style="5" bestFit="1" customWidth="1"/>
    <col min="14846" max="14847" width="15.28515625" style="5" bestFit="1" customWidth="1"/>
    <col min="14848" max="14848" width="10.85546875" style="5" bestFit="1" customWidth="1"/>
    <col min="14849" max="14849" width="9.140625" style="5" bestFit="1" customWidth="1"/>
    <col min="14850" max="14850" width="14.5703125" style="5" bestFit="1" customWidth="1"/>
    <col min="14851" max="14851" width="14.85546875" style="5" bestFit="1" customWidth="1"/>
    <col min="14852" max="15097" width="11.42578125" style="5"/>
    <col min="15098" max="15098" width="15.85546875" style="5" customWidth="1"/>
    <col min="15099" max="15099" width="15.28515625" style="5" bestFit="1" customWidth="1"/>
    <col min="15100" max="15100" width="12" style="5" bestFit="1" customWidth="1"/>
    <col min="15101" max="15101" width="12.28515625" style="5" bestFit="1" customWidth="1"/>
    <col min="15102" max="15103" width="15.28515625" style="5" bestFit="1" customWidth="1"/>
    <col min="15104" max="15104" width="10.85546875" style="5" bestFit="1" customWidth="1"/>
    <col min="15105" max="15105" width="9.140625" style="5" bestFit="1" customWidth="1"/>
    <col min="15106" max="15106" width="14.5703125" style="5" bestFit="1" customWidth="1"/>
    <col min="15107" max="15107" width="14.85546875" style="5" bestFit="1" customWidth="1"/>
    <col min="15108" max="15353" width="11.42578125" style="5"/>
    <col min="15354" max="15354" width="15.85546875" style="5" customWidth="1"/>
    <col min="15355" max="15355" width="15.28515625" style="5" bestFit="1" customWidth="1"/>
    <col min="15356" max="15356" width="12" style="5" bestFit="1" customWidth="1"/>
    <col min="15357" max="15357" width="12.28515625" style="5" bestFit="1" customWidth="1"/>
    <col min="15358" max="15359" width="15.28515625" style="5" bestFit="1" customWidth="1"/>
    <col min="15360" max="15360" width="10.85546875" style="5" bestFit="1" customWidth="1"/>
    <col min="15361" max="15361" width="9.140625" style="5" bestFit="1" customWidth="1"/>
    <col min="15362" max="15362" width="14.5703125" style="5" bestFit="1" customWidth="1"/>
    <col min="15363" max="15363" width="14.85546875" style="5" bestFit="1" customWidth="1"/>
    <col min="15364" max="15609" width="11.42578125" style="5"/>
    <col min="15610" max="15610" width="15.85546875" style="5" customWidth="1"/>
    <col min="15611" max="15611" width="15.28515625" style="5" bestFit="1" customWidth="1"/>
    <col min="15612" max="15612" width="12" style="5" bestFit="1" customWidth="1"/>
    <col min="15613" max="15613" width="12.28515625" style="5" bestFit="1" customWidth="1"/>
    <col min="15614" max="15615" width="15.28515625" style="5" bestFit="1" customWidth="1"/>
    <col min="15616" max="15616" width="10.85546875" style="5" bestFit="1" customWidth="1"/>
    <col min="15617" max="15617" width="9.140625" style="5" bestFit="1" customWidth="1"/>
    <col min="15618" max="15618" width="14.5703125" style="5" bestFit="1" customWidth="1"/>
    <col min="15619" max="15619" width="14.85546875" style="5" bestFit="1" customWidth="1"/>
    <col min="15620" max="15865" width="11.42578125" style="5"/>
    <col min="15866" max="15866" width="15.85546875" style="5" customWidth="1"/>
    <col min="15867" max="15867" width="15.28515625" style="5" bestFit="1" customWidth="1"/>
    <col min="15868" max="15868" width="12" style="5" bestFit="1" customWidth="1"/>
    <col min="15869" max="15869" width="12.28515625" style="5" bestFit="1" customWidth="1"/>
    <col min="15870" max="15871" width="15.28515625" style="5" bestFit="1" customWidth="1"/>
    <col min="15872" max="15872" width="10.85546875" style="5" bestFit="1" customWidth="1"/>
    <col min="15873" max="15873" width="9.140625" style="5" bestFit="1" customWidth="1"/>
    <col min="15874" max="15874" width="14.5703125" style="5" bestFit="1" customWidth="1"/>
    <col min="15875" max="15875" width="14.85546875" style="5" bestFit="1" customWidth="1"/>
    <col min="15876" max="16121" width="11.42578125" style="5"/>
    <col min="16122" max="16122" width="15.85546875" style="5" customWidth="1"/>
    <col min="16123" max="16123" width="15.28515625" style="5" bestFit="1" customWidth="1"/>
    <col min="16124" max="16124" width="12" style="5" bestFit="1" customWidth="1"/>
    <col min="16125" max="16125" width="12.28515625" style="5" bestFit="1" customWidth="1"/>
    <col min="16126" max="16127" width="15.28515625" style="5" bestFit="1" customWidth="1"/>
    <col min="16128" max="16128" width="10.85546875" style="5" bestFit="1" customWidth="1"/>
    <col min="16129" max="16129" width="9.140625" style="5" bestFit="1" customWidth="1"/>
    <col min="16130" max="16130" width="14.5703125" style="5" bestFit="1" customWidth="1"/>
    <col min="16131" max="16131" width="14.85546875" style="5" bestFit="1" customWidth="1"/>
    <col min="16132" max="16384" width="11.42578125" style="5"/>
  </cols>
  <sheetData>
    <row r="1" spans="1:6">
      <c r="A1" s="1"/>
      <c r="B1" s="2"/>
      <c r="C1" s="3"/>
      <c r="D1" s="3"/>
      <c r="E1" s="3"/>
      <c r="F1" s="4" t="s">
        <v>0</v>
      </c>
    </row>
    <row r="2" spans="1:6">
      <c r="A2" s="6"/>
      <c r="B2" s="7"/>
      <c r="C2" s="8"/>
      <c r="D2" s="8"/>
      <c r="E2" s="8"/>
      <c r="F2" s="4" t="s">
        <v>1</v>
      </c>
    </row>
    <row r="3" spans="1:6" ht="13.5" thickBot="1">
      <c r="A3" s="6"/>
      <c r="B3" s="8"/>
      <c r="C3" s="8"/>
      <c r="D3" s="8"/>
      <c r="E3" s="8"/>
      <c r="F3" s="4"/>
    </row>
    <row r="4" spans="1:6">
      <c r="A4" s="59" t="s">
        <v>2</v>
      </c>
      <c r="B4" s="60" t="s">
        <v>3</v>
      </c>
      <c r="C4" s="60" t="s">
        <v>4</v>
      </c>
      <c r="D4" s="60" t="s">
        <v>5</v>
      </c>
      <c r="E4" s="60" t="s">
        <v>6</v>
      </c>
      <c r="F4" s="61" t="s">
        <v>7</v>
      </c>
    </row>
    <row r="5" spans="1:6">
      <c r="A5" s="9" t="s">
        <v>8</v>
      </c>
      <c r="B5" s="10">
        <v>1773817.49</v>
      </c>
      <c r="C5" s="10">
        <v>15302</v>
      </c>
      <c r="D5" s="11">
        <v>0.59060000000000001</v>
      </c>
      <c r="E5" s="11">
        <v>0.4446</v>
      </c>
      <c r="F5" s="12">
        <v>23826.61</v>
      </c>
    </row>
    <row r="6" spans="1:6">
      <c r="A6" s="9" t="s">
        <v>9</v>
      </c>
      <c r="B6" s="10">
        <v>85471.6</v>
      </c>
      <c r="C6" s="10">
        <v>703</v>
      </c>
      <c r="D6" s="11">
        <v>0.34620000000000001</v>
      </c>
      <c r="E6" s="11">
        <v>0.4733</v>
      </c>
      <c r="F6" s="12">
        <v>2746.16</v>
      </c>
    </row>
    <row r="7" spans="1:6">
      <c r="A7" s="13">
        <v>30</v>
      </c>
      <c r="B7" s="14"/>
      <c r="C7" s="15"/>
      <c r="D7" s="16">
        <v>0</v>
      </c>
      <c r="E7" s="16"/>
      <c r="F7" s="17">
        <v>600</v>
      </c>
    </row>
    <row r="8" spans="1:6">
      <c r="A8" s="13">
        <v>31</v>
      </c>
      <c r="B8" s="14">
        <v>19349.5</v>
      </c>
      <c r="C8" s="15">
        <v>54</v>
      </c>
      <c r="D8" s="16">
        <v>0.1925</v>
      </c>
      <c r="E8" s="16">
        <v>0.4667</v>
      </c>
      <c r="F8" s="17">
        <v>484.5</v>
      </c>
    </row>
    <row r="9" spans="1:6">
      <c r="A9" s="13">
        <v>32</v>
      </c>
      <c r="B9" s="14">
        <v>14503.9</v>
      </c>
      <c r="C9" s="15">
        <v>0</v>
      </c>
      <c r="D9" s="16">
        <v>0</v>
      </c>
      <c r="E9" s="16"/>
      <c r="F9" s="17">
        <v>600</v>
      </c>
    </row>
    <row r="10" spans="1:6" ht="13.5" thickBot="1">
      <c r="A10" s="13">
        <v>33</v>
      </c>
      <c r="B10" s="14"/>
      <c r="C10" s="15"/>
      <c r="D10" s="16">
        <v>0</v>
      </c>
      <c r="E10" s="16"/>
      <c r="F10" s="17">
        <v>600</v>
      </c>
    </row>
    <row r="11" spans="1:6" ht="13.5" thickBot="1">
      <c r="A11" s="18">
        <v>34</v>
      </c>
      <c r="B11" s="19">
        <v>22380.1</v>
      </c>
      <c r="C11" s="20">
        <v>227</v>
      </c>
      <c r="D11" s="21">
        <v>0.65980000000000005</v>
      </c>
      <c r="E11" s="21">
        <v>0.53469999999999995</v>
      </c>
      <c r="F11" s="22">
        <v>204.1</v>
      </c>
    </row>
    <row r="12" spans="1:6">
      <c r="A12" s="13">
        <v>35</v>
      </c>
      <c r="B12" s="14">
        <v>14442.2</v>
      </c>
      <c r="C12" s="15">
        <v>198</v>
      </c>
      <c r="D12" s="16">
        <v>0.77249999999999996</v>
      </c>
      <c r="E12" s="16">
        <v>0.42759999999999998</v>
      </c>
      <c r="F12" s="17">
        <v>136.5</v>
      </c>
    </row>
    <row r="13" spans="1:6">
      <c r="A13" s="13">
        <v>36</v>
      </c>
      <c r="B13" s="14">
        <v>14795.9</v>
      </c>
      <c r="C13" s="15">
        <v>224</v>
      </c>
      <c r="D13" s="16">
        <v>0.79820000000000002</v>
      </c>
      <c r="E13" s="16">
        <v>0.46829999999999999</v>
      </c>
      <c r="F13" s="17">
        <v>121.06</v>
      </c>
    </row>
    <row r="14" spans="1:6">
      <c r="A14" s="9" t="s">
        <v>10</v>
      </c>
      <c r="B14" s="10">
        <v>82131.600000000006</v>
      </c>
      <c r="C14" s="23">
        <v>554</v>
      </c>
      <c r="D14" s="11">
        <v>0.56369999999999998</v>
      </c>
      <c r="E14" s="11">
        <v>0.27239999999999998</v>
      </c>
      <c r="F14" s="24">
        <v>1570.58</v>
      </c>
    </row>
    <row r="15" spans="1:6">
      <c r="A15" s="13">
        <v>37</v>
      </c>
      <c r="B15" s="14">
        <v>18991.099999999999</v>
      </c>
      <c r="C15" s="15">
        <v>17</v>
      </c>
      <c r="D15" s="16">
        <v>0.95669999999999999</v>
      </c>
      <c r="E15" s="16">
        <v>2.8899999999999999E-2</v>
      </c>
      <c r="F15" s="17">
        <v>26</v>
      </c>
    </row>
    <row r="16" spans="1:6">
      <c r="A16" s="13">
        <v>38</v>
      </c>
      <c r="B16" s="14">
        <v>24194.7</v>
      </c>
      <c r="C16" s="15">
        <v>173</v>
      </c>
      <c r="D16" s="16">
        <v>0.86499999999999999</v>
      </c>
      <c r="E16" s="16">
        <v>0.33260000000000001</v>
      </c>
      <c r="F16" s="17">
        <v>81</v>
      </c>
    </row>
    <row r="17" spans="1:6">
      <c r="A17" s="13">
        <v>39</v>
      </c>
      <c r="B17" s="14">
        <v>21448.5</v>
      </c>
      <c r="C17" s="15">
        <v>190</v>
      </c>
      <c r="D17" s="16">
        <v>0.8044</v>
      </c>
      <c r="E17" s="16">
        <v>0.39319999999999999</v>
      </c>
      <c r="F17" s="17">
        <v>117.33</v>
      </c>
    </row>
    <row r="18" spans="1:6">
      <c r="A18" s="13">
        <v>40</v>
      </c>
      <c r="B18" s="14">
        <v>4001.6</v>
      </c>
      <c r="C18" s="15">
        <v>0</v>
      </c>
      <c r="D18" s="16">
        <v>0</v>
      </c>
      <c r="E18" s="16"/>
      <c r="F18" s="17">
        <v>600</v>
      </c>
    </row>
    <row r="19" spans="1:6">
      <c r="A19" s="13">
        <v>41</v>
      </c>
      <c r="B19" s="14"/>
      <c r="C19" s="15"/>
      <c r="D19" s="16">
        <v>0</v>
      </c>
      <c r="E19" s="16"/>
      <c r="F19" s="17">
        <v>600</v>
      </c>
    </row>
    <row r="20" spans="1:6">
      <c r="A20" s="13">
        <v>42</v>
      </c>
      <c r="B20" s="14">
        <v>13495.7</v>
      </c>
      <c r="C20" s="15">
        <v>174</v>
      </c>
      <c r="D20" s="16">
        <v>0.75629999999999997</v>
      </c>
      <c r="E20" s="16">
        <v>0.38300000000000001</v>
      </c>
      <c r="F20" s="17">
        <v>146.25</v>
      </c>
    </row>
    <row r="21" spans="1:6">
      <c r="A21" s="9" t="s">
        <v>11</v>
      </c>
      <c r="B21" s="10">
        <v>506120.1</v>
      </c>
      <c r="C21" s="10">
        <v>4170</v>
      </c>
      <c r="D21" s="11">
        <v>0.68079999999999996</v>
      </c>
      <c r="E21" s="11">
        <v>0.44400000000000001</v>
      </c>
      <c r="F21" s="12">
        <v>4405.1099999999997</v>
      </c>
    </row>
    <row r="22" spans="1:6">
      <c r="A22" s="13">
        <v>43</v>
      </c>
      <c r="B22" s="14">
        <v>32598</v>
      </c>
      <c r="C22" s="15">
        <v>138</v>
      </c>
      <c r="D22" s="16">
        <v>0.9516</v>
      </c>
      <c r="E22" s="16">
        <v>0.2417</v>
      </c>
      <c r="F22" s="17">
        <v>29.03</v>
      </c>
    </row>
    <row r="23" spans="1:6">
      <c r="A23" s="25">
        <v>44</v>
      </c>
      <c r="B23" s="26">
        <v>27388</v>
      </c>
      <c r="C23" s="26">
        <v>71</v>
      </c>
      <c r="D23" s="27">
        <v>0.66839999999999999</v>
      </c>
      <c r="E23" s="27">
        <v>0.17699999999999999</v>
      </c>
      <c r="F23" s="28">
        <v>198.96</v>
      </c>
    </row>
    <row r="24" spans="1:6">
      <c r="A24" s="13">
        <v>45</v>
      </c>
      <c r="B24" s="14">
        <v>26287</v>
      </c>
      <c r="C24" s="15">
        <v>10</v>
      </c>
      <c r="D24" s="16">
        <v>0.52300000000000002</v>
      </c>
      <c r="E24" s="16">
        <v>3.1899999999999998E-2</v>
      </c>
      <c r="F24" s="17">
        <v>286.2</v>
      </c>
    </row>
    <row r="25" spans="1:6">
      <c r="A25" s="13">
        <v>46</v>
      </c>
      <c r="B25" s="14">
        <v>26832</v>
      </c>
      <c r="C25" s="15">
        <v>114</v>
      </c>
      <c r="D25" s="16">
        <v>0.7944</v>
      </c>
      <c r="E25" s="16">
        <v>0.2392</v>
      </c>
      <c r="F25" s="17">
        <v>123.35</v>
      </c>
    </row>
    <row r="26" spans="1:6">
      <c r="A26" s="25">
        <v>47</v>
      </c>
      <c r="B26" s="14"/>
      <c r="C26" s="15"/>
      <c r="D26" s="16">
        <v>0</v>
      </c>
      <c r="E26" s="16"/>
      <c r="F26" s="17">
        <v>600</v>
      </c>
    </row>
    <row r="27" spans="1:6">
      <c r="A27" s="13">
        <v>48</v>
      </c>
      <c r="B27" s="26">
        <v>25491.9</v>
      </c>
      <c r="C27" s="29">
        <v>81</v>
      </c>
      <c r="D27" s="27">
        <v>0.93989999999999996</v>
      </c>
      <c r="E27" s="27">
        <v>0.14360000000000001</v>
      </c>
      <c r="F27" s="30">
        <v>36.049999999999997</v>
      </c>
    </row>
    <row r="28" spans="1:6">
      <c r="A28" s="13">
        <v>49</v>
      </c>
      <c r="B28" s="14">
        <v>27353.7</v>
      </c>
      <c r="C28" s="15">
        <v>113</v>
      </c>
      <c r="D28" s="16">
        <v>0.84789999999999999</v>
      </c>
      <c r="E28" s="16">
        <v>0.22209999999999999</v>
      </c>
      <c r="F28" s="17">
        <v>91.23</v>
      </c>
    </row>
    <row r="29" spans="1:6">
      <c r="A29" s="25">
        <v>50</v>
      </c>
      <c r="B29" s="14">
        <v>29869.200000000001</v>
      </c>
      <c r="C29" s="14">
        <v>271</v>
      </c>
      <c r="D29" s="16">
        <v>0.86299999999999999</v>
      </c>
      <c r="E29" s="16">
        <v>0.52200000000000002</v>
      </c>
      <c r="F29" s="17">
        <v>82.18</v>
      </c>
    </row>
    <row r="30" spans="1:6">
      <c r="A30" s="13">
        <v>51</v>
      </c>
      <c r="B30" s="14">
        <v>29161.3</v>
      </c>
      <c r="C30" s="15">
        <v>319</v>
      </c>
      <c r="D30" s="16">
        <v>0.91820000000000002</v>
      </c>
      <c r="E30" s="16">
        <v>0.57809999999999995</v>
      </c>
      <c r="F30" s="17">
        <v>49.1</v>
      </c>
    </row>
    <row r="31" spans="1:6">
      <c r="A31" s="13">
        <v>52</v>
      </c>
      <c r="B31" s="14">
        <v>31326</v>
      </c>
      <c r="C31" s="15">
        <v>238</v>
      </c>
      <c r="D31" s="16">
        <v>0.68079999999999996</v>
      </c>
      <c r="E31" s="16">
        <v>0.58489999999999998</v>
      </c>
      <c r="F31" s="17">
        <v>191.55</v>
      </c>
    </row>
    <row r="32" spans="1:6">
      <c r="A32" s="25">
        <v>53</v>
      </c>
      <c r="B32" s="14">
        <v>27833.599999999999</v>
      </c>
      <c r="C32" s="15">
        <v>297</v>
      </c>
      <c r="D32" s="16">
        <v>0.9173</v>
      </c>
      <c r="E32" s="16">
        <v>0.54049999999999998</v>
      </c>
      <c r="F32" s="17">
        <v>49.61</v>
      </c>
    </row>
    <row r="33" spans="1:6">
      <c r="A33" s="13">
        <v>54</v>
      </c>
      <c r="B33" s="14"/>
      <c r="C33" s="15"/>
      <c r="D33" s="16">
        <v>0</v>
      </c>
      <c r="E33" s="16"/>
      <c r="F33" s="17">
        <v>600</v>
      </c>
    </row>
    <row r="34" spans="1:6">
      <c r="A34" s="13">
        <v>55</v>
      </c>
      <c r="B34" s="14">
        <v>27159.3</v>
      </c>
      <c r="C34" s="15">
        <v>321</v>
      </c>
      <c r="D34" s="16">
        <v>0.92290000000000005</v>
      </c>
      <c r="E34" s="16">
        <v>0.57999999999999996</v>
      </c>
      <c r="F34" s="17">
        <v>46.25</v>
      </c>
    </row>
    <row r="35" spans="1:6">
      <c r="A35" s="25">
        <v>56</v>
      </c>
      <c r="B35" s="14"/>
      <c r="C35" s="15"/>
      <c r="D35" s="16">
        <v>0</v>
      </c>
      <c r="E35" s="16"/>
      <c r="F35" s="17">
        <v>600</v>
      </c>
    </row>
    <row r="36" spans="1:6">
      <c r="A36" s="13">
        <v>57</v>
      </c>
      <c r="B36" s="14">
        <v>25284.400000000001</v>
      </c>
      <c r="C36" s="15">
        <v>161</v>
      </c>
      <c r="D36" s="16">
        <v>0.45290000000000002</v>
      </c>
      <c r="E36" s="16">
        <v>0.59219999999999995</v>
      </c>
      <c r="F36" s="17">
        <v>328.28</v>
      </c>
    </row>
    <row r="37" spans="1:6">
      <c r="A37" s="13">
        <v>58</v>
      </c>
      <c r="B37" s="14">
        <v>24416.3</v>
      </c>
      <c r="C37" s="15">
        <v>227</v>
      </c>
      <c r="D37" s="16">
        <v>0.86819999999999997</v>
      </c>
      <c r="E37" s="16">
        <v>0.43619999999999998</v>
      </c>
      <c r="F37" s="17">
        <v>79.099999999999994</v>
      </c>
    </row>
    <row r="38" spans="1:6">
      <c r="A38" s="25">
        <v>59</v>
      </c>
      <c r="B38" s="14">
        <v>25424.1</v>
      </c>
      <c r="C38" s="15">
        <v>334</v>
      </c>
      <c r="D38" s="16">
        <v>0.91320000000000001</v>
      </c>
      <c r="E38" s="16">
        <v>0.60919999999999996</v>
      </c>
      <c r="F38" s="17">
        <v>52.08</v>
      </c>
    </row>
    <row r="39" spans="1:6">
      <c r="A39" s="13">
        <v>60</v>
      </c>
      <c r="B39" s="14">
        <v>25113</v>
      </c>
      <c r="C39" s="15">
        <v>294</v>
      </c>
      <c r="D39" s="16">
        <v>0.88280000000000003</v>
      </c>
      <c r="E39" s="16">
        <v>0.55469999999999997</v>
      </c>
      <c r="F39" s="17">
        <v>70.33</v>
      </c>
    </row>
    <row r="40" spans="1:6">
      <c r="A40" s="13">
        <v>61</v>
      </c>
      <c r="B40" s="14">
        <v>25866.799999999999</v>
      </c>
      <c r="C40" s="15">
        <v>281</v>
      </c>
      <c r="D40" s="16">
        <v>0.85929999999999995</v>
      </c>
      <c r="E40" s="16">
        <v>0.54579999999999995</v>
      </c>
      <c r="F40" s="17">
        <v>84.45</v>
      </c>
    </row>
    <row r="41" spans="1:6">
      <c r="A41" s="25">
        <v>62</v>
      </c>
      <c r="B41" s="14">
        <v>23238.6</v>
      </c>
      <c r="C41" s="15">
        <v>308</v>
      </c>
      <c r="D41" s="16">
        <v>0.92759999999999998</v>
      </c>
      <c r="E41" s="16">
        <v>0.55379999999999996</v>
      </c>
      <c r="F41" s="17">
        <v>43.45</v>
      </c>
    </row>
    <row r="42" spans="1:6">
      <c r="A42" s="13">
        <v>63</v>
      </c>
      <c r="B42" s="14">
        <v>23343.599999999999</v>
      </c>
      <c r="C42" s="15">
        <v>293</v>
      </c>
      <c r="D42" s="16">
        <v>0.81220000000000003</v>
      </c>
      <c r="E42" s="16">
        <v>0.60170000000000001</v>
      </c>
      <c r="F42" s="17">
        <v>112.68</v>
      </c>
    </row>
    <row r="43" spans="1:6">
      <c r="A43" s="13">
        <v>64</v>
      </c>
      <c r="B43" s="14"/>
      <c r="C43" s="15"/>
      <c r="D43" s="16">
        <v>0</v>
      </c>
      <c r="E43" s="16"/>
      <c r="F43" s="17">
        <v>600</v>
      </c>
    </row>
    <row r="44" spans="1:6">
      <c r="A44" s="25">
        <v>65</v>
      </c>
      <c r="B44" s="14">
        <v>22133.3</v>
      </c>
      <c r="C44" s="15">
        <v>299</v>
      </c>
      <c r="D44" s="16">
        <v>0.91469999999999996</v>
      </c>
      <c r="E44" s="16">
        <v>0.54520000000000002</v>
      </c>
      <c r="F44" s="17">
        <v>51.2</v>
      </c>
    </row>
    <row r="45" spans="1:6">
      <c r="A45" s="9" t="s">
        <v>12</v>
      </c>
      <c r="B45" s="10">
        <v>289533.8</v>
      </c>
      <c r="C45" s="10">
        <v>3235</v>
      </c>
      <c r="D45" s="11">
        <v>0.69469999999999998</v>
      </c>
      <c r="E45" s="11">
        <v>0.5171</v>
      </c>
      <c r="F45" s="12">
        <v>2747.43</v>
      </c>
    </row>
    <row r="46" spans="1:6">
      <c r="A46" s="13">
        <v>66</v>
      </c>
      <c r="B46" s="14">
        <v>28840.799999999999</v>
      </c>
      <c r="C46" s="15">
        <v>68</v>
      </c>
      <c r="D46" s="16">
        <v>0.33179999999999998</v>
      </c>
      <c r="E46" s="16">
        <v>0.34260000000000002</v>
      </c>
      <c r="F46" s="17">
        <v>400.91</v>
      </c>
    </row>
    <row r="47" spans="1:6">
      <c r="A47" s="13">
        <v>67</v>
      </c>
      <c r="B47" s="14">
        <v>26513.7</v>
      </c>
      <c r="C47" s="15">
        <v>183</v>
      </c>
      <c r="D47" s="16">
        <v>0.93030000000000002</v>
      </c>
      <c r="E47" s="16">
        <v>0.32729999999999998</v>
      </c>
      <c r="F47" s="17">
        <v>41.81</v>
      </c>
    </row>
    <row r="48" spans="1:6">
      <c r="A48" s="13">
        <v>68</v>
      </c>
      <c r="B48" s="14">
        <v>25414.9</v>
      </c>
      <c r="C48" s="15">
        <v>149</v>
      </c>
      <c r="D48" s="16">
        <v>0.53490000000000004</v>
      </c>
      <c r="E48" s="16">
        <v>0.4627</v>
      </c>
      <c r="F48" s="17">
        <v>279.08</v>
      </c>
    </row>
    <row r="49" spans="1:6">
      <c r="A49" s="13">
        <v>69</v>
      </c>
      <c r="B49" s="14">
        <v>25182</v>
      </c>
      <c r="C49" s="15">
        <v>188</v>
      </c>
      <c r="D49" s="16">
        <v>0.82189999999999996</v>
      </c>
      <c r="E49" s="16">
        <v>0.38080000000000003</v>
      </c>
      <c r="F49" s="17">
        <v>106.83</v>
      </c>
    </row>
    <row r="50" spans="1:6">
      <c r="A50" s="13">
        <v>70</v>
      </c>
      <c r="B50" s="14">
        <v>22172.799999999999</v>
      </c>
      <c r="C50" s="15">
        <v>255</v>
      </c>
      <c r="D50" s="16">
        <v>0.71519999999999995</v>
      </c>
      <c r="E50" s="16">
        <v>0.59450000000000003</v>
      </c>
      <c r="F50" s="17">
        <v>170.9</v>
      </c>
    </row>
    <row r="51" spans="1:6">
      <c r="A51" s="13">
        <v>71</v>
      </c>
      <c r="B51" s="14">
        <v>24005</v>
      </c>
      <c r="C51" s="15">
        <v>310</v>
      </c>
      <c r="D51" s="16">
        <v>0.88</v>
      </c>
      <c r="E51" s="16">
        <v>0.58699999999999997</v>
      </c>
      <c r="F51" s="17">
        <v>72.010000000000005</v>
      </c>
    </row>
    <row r="52" spans="1:6">
      <c r="A52" s="13">
        <v>72</v>
      </c>
      <c r="B52" s="14">
        <v>21337.599999999999</v>
      </c>
      <c r="C52" s="15">
        <v>68</v>
      </c>
      <c r="D52" s="16">
        <v>0.35070000000000001</v>
      </c>
      <c r="E52" s="16">
        <v>0.32550000000000001</v>
      </c>
      <c r="F52" s="17">
        <v>389.58</v>
      </c>
    </row>
    <row r="53" spans="1:6" s="31" customFormat="1">
      <c r="A53" s="13">
        <v>73</v>
      </c>
      <c r="B53" s="14">
        <v>23287.1</v>
      </c>
      <c r="C53" s="15">
        <v>283</v>
      </c>
      <c r="D53" s="16">
        <v>0.86909999999999998</v>
      </c>
      <c r="E53" s="16">
        <v>0.54159999999999997</v>
      </c>
      <c r="F53" s="17">
        <v>78.55</v>
      </c>
    </row>
    <row r="54" spans="1:6" s="32" customFormat="1">
      <c r="A54" s="13">
        <v>74</v>
      </c>
      <c r="B54" s="14">
        <v>22174.5</v>
      </c>
      <c r="C54" s="15">
        <v>281</v>
      </c>
      <c r="D54" s="16">
        <v>0.80589999999999995</v>
      </c>
      <c r="E54" s="16">
        <v>0.58130000000000004</v>
      </c>
      <c r="F54" s="17">
        <v>116.45</v>
      </c>
    </row>
    <row r="55" spans="1:6" s="32" customFormat="1">
      <c r="A55" s="13">
        <v>75</v>
      </c>
      <c r="B55" s="14">
        <v>19862.599999999999</v>
      </c>
      <c r="C55" s="15">
        <v>206</v>
      </c>
      <c r="D55" s="16">
        <v>0.61729999999999996</v>
      </c>
      <c r="E55" s="16">
        <v>0.55559999999999998</v>
      </c>
      <c r="F55" s="17">
        <v>229.6</v>
      </c>
    </row>
    <row r="56" spans="1:6" s="32" customFormat="1">
      <c r="A56" s="13">
        <v>76</v>
      </c>
      <c r="B56" s="14">
        <v>19546.7</v>
      </c>
      <c r="C56" s="15">
        <v>215</v>
      </c>
      <c r="D56" s="16">
        <v>0.78149999999999997</v>
      </c>
      <c r="E56" s="16">
        <v>0.45810000000000001</v>
      </c>
      <c r="F56" s="17">
        <v>131.1</v>
      </c>
    </row>
    <row r="57" spans="1:6" s="32" customFormat="1">
      <c r="A57" s="13">
        <v>77</v>
      </c>
      <c r="B57" s="14">
        <v>7909.3</v>
      </c>
      <c r="C57" s="15">
        <v>310</v>
      </c>
      <c r="D57" s="16">
        <v>0.81610000000000005</v>
      </c>
      <c r="E57" s="16">
        <v>0.63329999999999997</v>
      </c>
      <c r="F57" s="17">
        <v>110.33</v>
      </c>
    </row>
    <row r="58" spans="1:6" s="32" customFormat="1">
      <c r="A58" s="13">
        <v>78</v>
      </c>
      <c r="B58" s="14">
        <v>7312.2</v>
      </c>
      <c r="C58" s="15">
        <v>276</v>
      </c>
      <c r="D58" s="16">
        <v>0.73529999999999995</v>
      </c>
      <c r="E58" s="16">
        <v>0.62419999999999998</v>
      </c>
      <c r="F58" s="17">
        <v>158.80000000000001</v>
      </c>
    </row>
    <row r="59" spans="1:6" s="32" customFormat="1">
      <c r="A59" s="13">
        <v>79</v>
      </c>
      <c r="B59" s="14">
        <v>7989</v>
      </c>
      <c r="C59" s="15">
        <v>192</v>
      </c>
      <c r="D59" s="16">
        <v>0.50729999999999997</v>
      </c>
      <c r="E59" s="16">
        <v>0.62909999999999999</v>
      </c>
      <c r="F59" s="17">
        <v>295.60000000000002</v>
      </c>
    </row>
    <row r="60" spans="1:6" s="32" customFormat="1">
      <c r="A60" s="13">
        <v>80</v>
      </c>
      <c r="B60" s="14">
        <v>7985.6</v>
      </c>
      <c r="C60" s="15">
        <v>251</v>
      </c>
      <c r="D60" s="16">
        <v>0.72360000000000002</v>
      </c>
      <c r="E60" s="16">
        <v>0.57930000000000004</v>
      </c>
      <c r="F60" s="17">
        <v>165.85</v>
      </c>
    </row>
    <row r="61" spans="1:6" s="32" customFormat="1">
      <c r="A61" s="9" t="s">
        <v>13</v>
      </c>
      <c r="B61" s="10">
        <v>289780.28999999998</v>
      </c>
      <c r="C61" s="10">
        <v>2346</v>
      </c>
      <c r="D61" s="11">
        <v>0.4662</v>
      </c>
      <c r="E61" s="11">
        <v>0.69899999999999995</v>
      </c>
      <c r="F61" s="12">
        <v>3843.58</v>
      </c>
    </row>
    <row r="62" spans="1:6" s="32" customFormat="1">
      <c r="A62" s="13">
        <v>81</v>
      </c>
      <c r="B62" s="14">
        <v>67763.100000000006</v>
      </c>
      <c r="C62" s="15">
        <v>134</v>
      </c>
      <c r="D62" s="16">
        <v>0.47089999999999999</v>
      </c>
      <c r="E62" s="16">
        <v>0.47489999999999999</v>
      </c>
      <c r="F62" s="17">
        <v>317.43</v>
      </c>
    </row>
    <row r="63" spans="1:6" s="32" customFormat="1">
      <c r="A63" s="13">
        <v>82</v>
      </c>
      <c r="B63" s="14"/>
      <c r="C63" s="15"/>
      <c r="D63" s="16">
        <v>0</v>
      </c>
      <c r="E63" s="16"/>
      <c r="F63" s="17">
        <v>600</v>
      </c>
    </row>
    <row r="64" spans="1:6" s="32" customFormat="1">
      <c r="A64" s="13">
        <v>83</v>
      </c>
      <c r="B64" s="14">
        <v>30845.9</v>
      </c>
      <c r="C64" s="15">
        <v>338</v>
      </c>
      <c r="D64" s="16">
        <v>0.76800000000000002</v>
      </c>
      <c r="E64" s="16">
        <v>0.7339</v>
      </c>
      <c r="F64" s="17">
        <v>139.18</v>
      </c>
    </row>
    <row r="65" spans="1:6" s="32" customFormat="1">
      <c r="A65" s="13">
        <v>84</v>
      </c>
      <c r="B65" s="14">
        <v>28556.400000000001</v>
      </c>
      <c r="C65" s="15">
        <v>353</v>
      </c>
      <c r="D65" s="16">
        <v>0.77190000000000003</v>
      </c>
      <c r="E65" s="16">
        <v>0.7611</v>
      </c>
      <c r="F65" s="17">
        <v>136.83000000000001</v>
      </c>
    </row>
    <row r="66" spans="1:6" s="32" customFormat="1">
      <c r="A66" s="13">
        <v>85</v>
      </c>
      <c r="B66" s="14">
        <v>27905.89</v>
      </c>
      <c r="C66" s="15">
        <v>274</v>
      </c>
      <c r="D66" s="16">
        <v>0.64380000000000004</v>
      </c>
      <c r="E66" s="16">
        <v>0.70879999999999999</v>
      </c>
      <c r="F66" s="17">
        <v>213.71</v>
      </c>
    </row>
    <row r="67" spans="1:6" s="32" customFormat="1">
      <c r="A67" s="13">
        <v>86</v>
      </c>
      <c r="B67" s="14"/>
      <c r="C67" s="15"/>
      <c r="D67" s="16">
        <v>0</v>
      </c>
      <c r="E67" s="16"/>
      <c r="F67" s="17">
        <v>600</v>
      </c>
    </row>
    <row r="68" spans="1:6" s="33" customFormat="1">
      <c r="A68" s="13">
        <v>87</v>
      </c>
      <c r="B68" s="14">
        <v>20397.400000000001</v>
      </c>
      <c r="C68" s="15">
        <v>242</v>
      </c>
      <c r="D68" s="16">
        <v>0.55569999999999997</v>
      </c>
      <c r="E68" s="16">
        <v>0.72529999999999994</v>
      </c>
      <c r="F68" s="17">
        <v>266.60000000000002</v>
      </c>
    </row>
    <row r="69" spans="1:6" s="32" customFormat="1">
      <c r="A69" s="13">
        <v>88</v>
      </c>
      <c r="B69" s="14">
        <v>15608</v>
      </c>
      <c r="C69" s="15">
        <v>217</v>
      </c>
      <c r="D69" s="16">
        <v>0.52710000000000001</v>
      </c>
      <c r="E69" s="16">
        <v>0.6855</v>
      </c>
      <c r="F69" s="17">
        <v>283.70999999999998</v>
      </c>
    </row>
    <row r="70" spans="1:6" s="32" customFormat="1">
      <c r="A70" s="13">
        <v>89</v>
      </c>
      <c r="B70" s="14">
        <v>20209.8</v>
      </c>
      <c r="C70" s="15">
        <v>200</v>
      </c>
      <c r="D70" s="16">
        <v>0.48680000000000001</v>
      </c>
      <c r="E70" s="16">
        <v>0.6875</v>
      </c>
      <c r="F70" s="17">
        <v>307.93</v>
      </c>
    </row>
    <row r="71" spans="1:6" s="32" customFormat="1">
      <c r="A71" s="13">
        <v>90</v>
      </c>
      <c r="B71" s="14">
        <v>28695.599999999999</v>
      </c>
      <c r="C71" s="15">
        <v>38</v>
      </c>
      <c r="D71" s="16">
        <v>7.3200000000000001E-2</v>
      </c>
      <c r="E71" s="16">
        <v>0.87670000000000003</v>
      </c>
      <c r="F71" s="17">
        <v>556.08000000000004</v>
      </c>
    </row>
    <row r="72" spans="1:6" s="32" customFormat="1">
      <c r="A72" s="13">
        <v>91</v>
      </c>
      <c r="B72" s="14">
        <v>30707.599999999999</v>
      </c>
      <c r="C72" s="15">
        <v>271</v>
      </c>
      <c r="D72" s="16">
        <v>0.60960000000000003</v>
      </c>
      <c r="E72" s="16">
        <v>0.7409</v>
      </c>
      <c r="F72" s="17">
        <v>234.21</v>
      </c>
    </row>
    <row r="73" spans="1:6" s="32" customFormat="1">
      <c r="A73" s="13">
        <v>92</v>
      </c>
      <c r="B73" s="14">
        <v>19090.599999999999</v>
      </c>
      <c r="C73" s="15">
        <v>279</v>
      </c>
      <c r="D73" s="16">
        <v>0.68689999999999996</v>
      </c>
      <c r="E73" s="16">
        <v>0.67600000000000005</v>
      </c>
      <c r="F73" s="17">
        <v>187.86</v>
      </c>
    </row>
    <row r="74" spans="1:6" s="33" customFormat="1">
      <c r="A74" s="9" t="s">
        <v>14</v>
      </c>
      <c r="B74" s="10">
        <v>115746</v>
      </c>
      <c r="C74" s="10">
        <v>1493</v>
      </c>
      <c r="D74" s="11">
        <v>0.49409999999999998</v>
      </c>
      <c r="E74" s="11">
        <v>0.62960000000000005</v>
      </c>
      <c r="F74" s="12">
        <v>2428.13</v>
      </c>
    </row>
    <row r="75" spans="1:6" s="32" customFormat="1">
      <c r="A75" s="13">
        <v>93</v>
      </c>
      <c r="B75" s="14"/>
      <c r="C75" s="15"/>
      <c r="D75" s="16">
        <v>0</v>
      </c>
      <c r="E75" s="16"/>
      <c r="F75" s="17">
        <v>600</v>
      </c>
    </row>
    <row r="76" spans="1:6" s="32" customFormat="1">
      <c r="A76" s="13">
        <v>94</v>
      </c>
      <c r="B76" s="14">
        <v>23671.5</v>
      </c>
      <c r="C76" s="15">
        <v>251</v>
      </c>
      <c r="D76" s="16">
        <v>0.69140000000000001</v>
      </c>
      <c r="E76" s="16">
        <v>0.60360000000000003</v>
      </c>
      <c r="F76" s="17">
        <v>185.13</v>
      </c>
    </row>
    <row r="77" spans="1:6" s="32" customFormat="1">
      <c r="A77" s="13">
        <v>95</v>
      </c>
      <c r="B77" s="14">
        <v>19455.8</v>
      </c>
      <c r="C77" s="15">
        <v>193</v>
      </c>
      <c r="D77" s="16">
        <v>0.58260000000000001</v>
      </c>
      <c r="E77" s="16">
        <v>0.55379999999999996</v>
      </c>
      <c r="F77" s="17">
        <v>250.43</v>
      </c>
    </row>
    <row r="78" spans="1:6" s="32" customFormat="1">
      <c r="A78" s="13">
        <v>96</v>
      </c>
      <c r="B78" s="14">
        <v>18683.5</v>
      </c>
      <c r="C78" s="15">
        <v>147</v>
      </c>
      <c r="D78" s="16">
        <v>0.44440000000000002</v>
      </c>
      <c r="E78" s="16">
        <v>0.55269999999999997</v>
      </c>
      <c r="F78" s="17">
        <v>333.33</v>
      </c>
    </row>
    <row r="79" spans="1:6" s="32" customFormat="1">
      <c r="A79" s="13">
        <v>97</v>
      </c>
      <c r="B79" s="14">
        <v>14822.2</v>
      </c>
      <c r="C79" s="15">
        <v>379</v>
      </c>
      <c r="D79" s="16">
        <v>0.9304</v>
      </c>
      <c r="E79" s="16">
        <v>0.67889999999999995</v>
      </c>
      <c r="F79" s="17">
        <v>41.78</v>
      </c>
    </row>
    <row r="80" spans="1:6" s="32" customFormat="1">
      <c r="A80" s="13">
        <v>98</v>
      </c>
      <c r="B80" s="14">
        <v>14105</v>
      </c>
      <c r="C80" s="15">
        <v>319</v>
      </c>
      <c r="D80" s="16">
        <v>0.81899999999999995</v>
      </c>
      <c r="E80" s="16">
        <v>0.6492</v>
      </c>
      <c r="F80" s="17">
        <v>108.6</v>
      </c>
    </row>
    <row r="81" spans="1:6" s="32" customFormat="1">
      <c r="A81" s="13">
        <v>99</v>
      </c>
      <c r="B81" s="14">
        <v>15323</v>
      </c>
      <c r="C81" s="15">
        <v>204</v>
      </c>
      <c r="D81" s="16">
        <v>0.48509999999999998</v>
      </c>
      <c r="E81" s="16">
        <v>0.70089999999999997</v>
      </c>
      <c r="F81" s="17">
        <v>308.93</v>
      </c>
    </row>
    <row r="82" spans="1:6" s="32" customFormat="1">
      <c r="A82" s="13">
        <v>100</v>
      </c>
      <c r="B82" s="14">
        <v>9685</v>
      </c>
      <c r="C82" s="15"/>
      <c r="D82" s="16">
        <v>1E-4</v>
      </c>
      <c r="E82" s="16">
        <v>0</v>
      </c>
      <c r="F82" s="17">
        <v>599.91</v>
      </c>
    </row>
    <row r="83" spans="1:6" s="32" customFormat="1">
      <c r="A83" s="9" t="s">
        <v>15</v>
      </c>
      <c r="B83" s="10">
        <v>133252</v>
      </c>
      <c r="C83" s="10">
        <v>683</v>
      </c>
      <c r="D83" s="11">
        <v>0.80430000000000001</v>
      </c>
      <c r="E83" s="11">
        <v>0.28299999999999997</v>
      </c>
      <c r="F83" s="12">
        <v>587.1</v>
      </c>
    </row>
    <row r="84" spans="1:6" s="32" customFormat="1">
      <c r="A84" s="13">
        <v>101</v>
      </c>
      <c r="B84" s="14">
        <v>45823.6</v>
      </c>
      <c r="C84" s="15">
        <v>26</v>
      </c>
      <c r="D84" s="16">
        <v>0.97219999999999995</v>
      </c>
      <c r="E84" s="16">
        <v>4.5600000000000002E-2</v>
      </c>
      <c r="F84" s="17">
        <v>16.649999999999999</v>
      </c>
    </row>
    <row r="85" spans="1:6" s="32" customFormat="1">
      <c r="A85" s="13">
        <v>102</v>
      </c>
      <c r="B85" s="14">
        <v>28537.1</v>
      </c>
      <c r="C85" s="15">
        <v>106</v>
      </c>
      <c r="D85" s="16">
        <v>0.98040000000000005</v>
      </c>
      <c r="E85" s="16">
        <v>0.1804</v>
      </c>
      <c r="F85" s="17">
        <v>11.73</v>
      </c>
    </row>
    <row r="86" spans="1:6" s="32" customFormat="1">
      <c r="A86" s="13">
        <v>103</v>
      </c>
      <c r="B86" s="14">
        <v>20219</v>
      </c>
      <c r="C86" s="15">
        <v>201</v>
      </c>
      <c r="D86" s="16">
        <v>0.70979999999999999</v>
      </c>
      <c r="E86" s="16">
        <v>0.4703</v>
      </c>
      <c r="F86" s="17">
        <v>174.11</v>
      </c>
    </row>
    <row r="87" spans="1:6" s="32" customFormat="1">
      <c r="A87" s="13">
        <v>104</v>
      </c>
      <c r="B87" s="14">
        <v>18514</v>
      </c>
      <c r="C87" s="15">
        <v>214</v>
      </c>
      <c r="D87" s="16">
        <v>0.77229999999999999</v>
      </c>
      <c r="E87" s="16">
        <v>0.46179999999999999</v>
      </c>
      <c r="F87" s="17">
        <v>136.61000000000001</v>
      </c>
    </row>
    <row r="88" spans="1:6" s="32" customFormat="1">
      <c r="A88" s="13">
        <v>105</v>
      </c>
      <c r="B88" s="14">
        <v>20158.3</v>
      </c>
      <c r="C88" s="15">
        <v>136</v>
      </c>
      <c r="D88" s="16">
        <v>0.5867</v>
      </c>
      <c r="E88" s="16">
        <v>0.38579999999999998</v>
      </c>
      <c r="F88" s="17">
        <v>247.98</v>
      </c>
    </row>
    <row r="89" spans="1:6" s="33" customFormat="1">
      <c r="A89" s="9" t="s">
        <v>16</v>
      </c>
      <c r="B89" s="10">
        <v>65695.199999999997</v>
      </c>
      <c r="C89" s="10">
        <v>26</v>
      </c>
      <c r="D89" s="11">
        <v>0.59599999999999997</v>
      </c>
      <c r="E89" s="11">
        <v>2.3599999999999999E-2</v>
      </c>
      <c r="F89" s="12">
        <v>727.2</v>
      </c>
    </row>
    <row r="90" spans="1:6" s="32" customFormat="1">
      <c r="A90" s="13">
        <v>106</v>
      </c>
      <c r="B90" s="14">
        <v>37856.89</v>
      </c>
      <c r="C90" s="15">
        <v>14</v>
      </c>
      <c r="D90" s="16">
        <v>0.65990000000000004</v>
      </c>
      <c r="E90" s="16">
        <v>3.2800000000000003E-2</v>
      </c>
      <c r="F90" s="17">
        <v>204.03</v>
      </c>
    </row>
    <row r="91" spans="1:6" s="32" customFormat="1">
      <c r="A91" s="13">
        <v>107</v>
      </c>
      <c r="B91" s="14">
        <v>17561</v>
      </c>
      <c r="C91" s="15">
        <v>7</v>
      </c>
      <c r="D91" s="16">
        <v>0.99739999999999995</v>
      </c>
      <c r="E91" s="16">
        <v>1.17E-2</v>
      </c>
      <c r="F91" s="17">
        <v>1.58</v>
      </c>
    </row>
    <row r="92" spans="1:6" s="32" customFormat="1">
      <c r="A92" s="13">
        <v>108</v>
      </c>
      <c r="B92" s="14">
        <v>10277.299999999999</v>
      </c>
      <c r="C92" s="15">
        <v>5</v>
      </c>
      <c r="D92" s="16">
        <v>0.13070000000000001</v>
      </c>
      <c r="E92" s="16">
        <v>6.7599999999999993E-2</v>
      </c>
      <c r="F92" s="17">
        <v>521.58000000000004</v>
      </c>
    </row>
    <row r="93" spans="1:6" s="32" customFormat="1">
      <c r="A93" s="9" t="s">
        <v>17</v>
      </c>
      <c r="B93" s="10">
        <v>54397</v>
      </c>
      <c r="C93" s="10">
        <v>744</v>
      </c>
      <c r="D93" s="11">
        <v>0.52769999999999995</v>
      </c>
      <c r="E93" s="11">
        <v>0.39190000000000003</v>
      </c>
      <c r="F93" s="12">
        <v>1700.38</v>
      </c>
    </row>
    <row r="94" spans="1:6" s="32" customFormat="1">
      <c r="A94" s="13">
        <v>109</v>
      </c>
      <c r="B94" s="14">
        <v>5087.5</v>
      </c>
      <c r="C94" s="15">
        <v>47</v>
      </c>
      <c r="D94" s="16">
        <v>0.79879999999999995</v>
      </c>
      <c r="E94" s="16">
        <v>9.9099999999999994E-2</v>
      </c>
      <c r="F94" s="17">
        <v>120.7</v>
      </c>
    </row>
    <row r="95" spans="1:6" s="33" customFormat="1">
      <c r="A95" s="13">
        <v>110</v>
      </c>
      <c r="B95" s="14">
        <v>14679.2</v>
      </c>
      <c r="C95" s="15">
        <v>222</v>
      </c>
      <c r="D95" s="16">
        <v>0.69379999999999997</v>
      </c>
      <c r="E95" s="16">
        <v>0.5333</v>
      </c>
      <c r="F95" s="17">
        <v>183.71</v>
      </c>
    </row>
    <row r="96" spans="1:6" s="32" customFormat="1">
      <c r="A96" s="13">
        <v>111</v>
      </c>
      <c r="B96" s="14">
        <v>17849</v>
      </c>
      <c r="C96" s="15">
        <v>282</v>
      </c>
      <c r="D96" s="16">
        <v>0.76480000000000004</v>
      </c>
      <c r="E96" s="16">
        <v>0.61450000000000005</v>
      </c>
      <c r="F96" s="17">
        <v>141.1</v>
      </c>
    </row>
    <row r="97" spans="1:6" s="32" customFormat="1">
      <c r="A97" s="13">
        <v>112</v>
      </c>
      <c r="B97" s="14">
        <v>146</v>
      </c>
      <c r="C97" s="15">
        <v>101</v>
      </c>
      <c r="D97" s="16">
        <v>0.43890000000000001</v>
      </c>
      <c r="E97" s="16">
        <v>0.38350000000000001</v>
      </c>
      <c r="F97" s="17">
        <v>336.65</v>
      </c>
    </row>
    <row r="98" spans="1:6" s="32" customFormat="1">
      <c r="A98" s="13">
        <v>113</v>
      </c>
      <c r="B98" s="14">
        <v>16635.3</v>
      </c>
      <c r="C98" s="15">
        <v>92</v>
      </c>
      <c r="D98" s="16">
        <v>0.46960000000000002</v>
      </c>
      <c r="E98" s="16">
        <v>0.32650000000000001</v>
      </c>
      <c r="F98" s="17">
        <v>318.20999999999998</v>
      </c>
    </row>
    <row r="99" spans="1:6" s="32" customFormat="1">
      <c r="A99" s="13">
        <v>114</v>
      </c>
      <c r="B99" s="14"/>
      <c r="C99" s="15"/>
      <c r="D99" s="16">
        <v>0</v>
      </c>
      <c r="E99" s="16"/>
      <c r="F99" s="17">
        <v>600</v>
      </c>
    </row>
    <row r="100" spans="1:6" s="32" customFormat="1">
      <c r="A100" s="9" t="s">
        <v>18</v>
      </c>
      <c r="B100" s="10">
        <v>73950.899999999994</v>
      </c>
      <c r="C100" s="10">
        <v>597</v>
      </c>
      <c r="D100" s="11">
        <v>0.71970000000000001</v>
      </c>
      <c r="E100" s="11">
        <v>0.23019999999999999</v>
      </c>
      <c r="F100" s="12">
        <v>1009.16</v>
      </c>
    </row>
    <row r="101" spans="1:6" s="33" customFormat="1">
      <c r="A101" s="13">
        <v>115</v>
      </c>
      <c r="B101" s="14">
        <v>12033</v>
      </c>
      <c r="C101" s="15">
        <v>86</v>
      </c>
      <c r="D101" s="16">
        <v>0.85780000000000001</v>
      </c>
      <c r="E101" s="16">
        <v>0.16589999999999999</v>
      </c>
      <c r="F101" s="17">
        <v>85.33</v>
      </c>
    </row>
    <row r="102" spans="1:6" s="32" customFormat="1">
      <c r="A102" s="13">
        <v>116</v>
      </c>
      <c r="B102" s="14">
        <v>15265</v>
      </c>
      <c r="C102" s="15">
        <v>115</v>
      </c>
      <c r="D102" s="16">
        <v>0.876</v>
      </c>
      <c r="E102" s="16">
        <v>0.21879999999999999</v>
      </c>
      <c r="F102" s="17">
        <v>74.41</v>
      </c>
    </row>
    <row r="103" spans="1:6" s="32" customFormat="1">
      <c r="A103" s="13">
        <v>117</v>
      </c>
      <c r="B103" s="14">
        <v>10203.299999999999</v>
      </c>
      <c r="C103" s="15">
        <v>143</v>
      </c>
      <c r="D103" s="16">
        <v>0.82699999999999996</v>
      </c>
      <c r="E103" s="16">
        <v>0.28820000000000001</v>
      </c>
      <c r="F103" s="17">
        <v>103.78</v>
      </c>
    </row>
    <row r="104" spans="1:6" s="32" customFormat="1">
      <c r="A104" s="13">
        <v>118</v>
      </c>
      <c r="B104" s="14">
        <v>13607</v>
      </c>
      <c r="C104" s="15">
        <v>35</v>
      </c>
      <c r="D104" s="16">
        <v>0.15629999999999999</v>
      </c>
      <c r="E104" s="16">
        <v>0.37330000000000002</v>
      </c>
      <c r="F104" s="17">
        <v>506.23</v>
      </c>
    </row>
    <row r="105" spans="1:6" s="32" customFormat="1">
      <c r="A105" s="13">
        <v>119</v>
      </c>
      <c r="B105" s="14">
        <v>11115</v>
      </c>
      <c r="C105" s="15">
        <v>72</v>
      </c>
      <c r="D105" s="16">
        <v>0.77800000000000002</v>
      </c>
      <c r="E105" s="16">
        <v>0.1542</v>
      </c>
      <c r="F105" s="17">
        <v>133.18</v>
      </c>
    </row>
    <row r="106" spans="1:6" s="32" customFormat="1">
      <c r="A106" s="13">
        <v>120</v>
      </c>
      <c r="B106" s="14">
        <v>11727.6</v>
      </c>
      <c r="C106" s="15">
        <v>146</v>
      </c>
      <c r="D106" s="16">
        <v>0.82299999999999995</v>
      </c>
      <c r="E106" s="16">
        <v>0.29570000000000002</v>
      </c>
      <c r="F106" s="17">
        <v>106.21</v>
      </c>
    </row>
    <row r="107" spans="1:6" s="32" customFormat="1">
      <c r="A107" s="9" t="s">
        <v>19</v>
      </c>
      <c r="B107" s="10">
        <v>77739</v>
      </c>
      <c r="C107" s="10">
        <v>751</v>
      </c>
      <c r="D107" s="11">
        <v>0.42730000000000001</v>
      </c>
      <c r="E107" s="11">
        <v>0.48759999999999998</v>
      </c>
      <c r="F107" s="12">
        <v>2061.75</v>
      </c>
    </row>
    <row r="108" spans="1:6" s="33" customFormat="1">
      <c r="A108" s="13">
        <v>121</v>
      </c>
      <c r="B108" s="14">
        <v>21206</v>
      </c>
      <c r="C108" s="15">
        <v>184</v>
      </c>
      <c r="D108" s="16">
        <v>0.70469999999999999</v>
      </c>
      <c r="E108" s="16">
        <v>0.43519999999999998</v>
      </c>
      <c r="F108" s="17">
        <v>177.16</v>
      </c>
    </row>
    <row r="109" spans="1:6" s="32" customFormat="1">
      <c r="A109" s="13">
        <v>122</v>
      </c>
      <c r="B109" s="14"/>
      <c r="C109" s="15"/>
      <c r="D109" s="16">
        <v>0</v>
      </c>
      <c r="E109" s="16"/>
      <c r="F109" s="17">
        <v>600</v>
      </c>
    </row>
    <row r="110" spans="1:6" s="32" customFormat="1">
      <c r="A110" s="13">
        <v>123</v>
      </c>
      <c r="B110" s="14">
        <v>20756</v>
      </c>
      <c r="C110" s="15">
        <v>289</v>
      </c>
      <c r="D110" s="16">
        <v>0.93100000000000005</v>
      </c>
      <c r="E110" s="16">
        <v>0.51739999999999997</v>
      </c>
      <c r="F110" s="17">
        <v>41.41</v>
      </c>
    </row>
    <row r="111" spans="1:6" s="32" customFormat="1">
      <c r="A111" s="13">
        <v>124</v>
      </c>
      <c r="B111" s="14">
        <v>17570</v>
      </c>
      <c r="C111" s="15"/>
      <c r="D111" s="16">
        <v>3.8100000000000002E-2</v>
      </c>
      <c r="E111" s="16">
        <v>0</v>
      </c>
      <c r="F111" s="17">
        <v>577.16</v>
      </c>
    </row>
    <row r="112" spans="1:6" s="32" customFormat="1">
      <c r="A112" s="13">
        <v>125</v>
      </c>
      <c r="B112" s="14">
        <v>18207</v>
      </c>
      <c r="C112" s="15">
        <v>278</v>
      </c>
      <c r="D112" s="16">
        <v>0.89</v>
      </c>
      <c r="E112" s="16">
        <v>0.51890000000000003</v>
      </c>
      <c r="F112" s="17">
        <v>66</v>
      </c>
    </row>
    <row r="113" spans="1:6" s="32" customFormat="1">
      <c r="A113" s="13">
        <v>126</v>
      </c>
      <c r="B113" s="14"/>
      <c r="C113" s="15"/>
      <c r="D113" s="16">
        <v>0</v>
      </c>
      <c r="E113" s="16"/>
      <c r="F113" s="17">
        <v>600</v>
      </c>
    </row>
    <row r="114" spans="1:6" s="32" customFormat="1">
      <c r="A114" s="9" t="s">
        <v>20</v>
      </c>
      <c r="B114" s="10">
        <f>SUM(B115:B118)</f>
        <v>61810.8</v>
      </c>
      <c r="C114" s="23">
        <f>SUM(C115:C118)</f>
        <v>591</v>
      </c>
      <c r="D114" s="11">
        <v>0.42959999999999998</v>
      </c>
      <c r="E114" s="11">
        <v>0.57003333333333328</v>
      </c>
      <c r="F114" s="24">
        <f>SUM(F115:F118)</f>
        <v>1368.8899999999999</v>
      </c>
    </row>
    <row r="115" spans="1:6" s="33" customFormat="1">
      <c r="A115" s="13">
        <v>127</v>
      </c>
      <c r="B115" s="14">
        <f t="shared" ref="B115:F118" si="0">B75</f>
        <v>0</v>
      </c>
      <c r="C115" s="15">
        <f t="shared" si="0"/>
        <v>0</v>
      </c>
      <c r="D115" s="16">
        <f t="shared" si="0"/>
        <v>0</v>
      </c>
      <c r="E115" s="16">
        <f t="shared" si="0"/>
        <v>0</v>
      </c>
      <c r="F115" s="17">
        <f t="shared" si="0"/>
        <v>600</v>
      </c>
    </row>
    <row r="116" spans="1:6" s="32" customFormat="1">
      <c r="A116" s="13">
        <v>128</v>
      </c>
      <c r="B116" s="14">
        <f t="shared" si="0"/>
        <v>23671.5</v>
      </c>
      <c r="C116" s="15">
        <f t="shared" si="0"/>
        <v>251</v>
      </c>
      <c r="D116" s="16">
        <f t="shared" si="0"/>
        <v>0.69140000000000001</v>
      </c>
      <c r="E116" s="16">
        <f t="shared" si="0"/>
        <v>0.60360000000000003</v>
      </c>
      <c r="F116" s="17">
        <f t="shared" si="0"/>
        <v>185.13</v>
      </c>
    </row>
    <row r="117" spans="1:6" s="32" customFormat="1">
      <c r="A117" s="13">
        <v>129</v>
      </c>
      <c r="B117" s="14">
        <f t="shared" si="0"/>
        <v>19455.8</v>
      </c>
      <c r="C117" s="15">
        <f t="shared" si="0"/>
        <v>193</v>
      </c>
      <c r="D117" s="16">
        <f t="shared" si="0"/>
        <v>0.58260000000000001</v>
      </c>
      <c r="E117" s="16">
        <f t="shared" si="0"/>
        <v>0.55379999999999996</v>
      </c>
      <c r="F117" s="17">
        <f t="shared" si="0"/>
        <v>250.43</v>
      </c>
    </row>
    <row r="118" spans="1:6" s="32" customFormat="1">
      <c r="A118" s="13">
        <v>130</v>
      </c>
      <c r="B118" s="14">
        <f t="shared" si="0"/>
        <v>18683.5</v>
      </c>
      <c r="C118" s="15">
        <f t="shared" si="0"/>
        <v>147</v>
      </c>
      <c r="D118" s="16">
        <f t="shared" si="0"/>
        <v>0.44440000000000002</v>
      </c>
      <c r="E118" s="16">
        <f t="shared" si="0"/>
        <v>0.55269999999999997</v>
      </c>
      <c r="F118" s="17">
        <f t="shared" si="0"/>
        <v>333.33</v>
      </c>
    </row>
    <row r="119" spans="1:6">
      <c r="A119" s="9" t="s">
        <v>21</v>
      </c>
      <c r="B119" s="10">
        <f>SUM(B120:B123)</f>
        <v>53935.199999999997</v>
      </c>
      <c r="C119" s="23">
        <f>SUM(C120:C123)</f>
        <v>902</v>
      </c>
      <c r="D119" s="11">
        <v>0.55865000000000009</v>
      </c>
      <c r="E119" s="11">
        <v>0.67633333333333334</v>
      </c>
      <c r="F119" s="24">
        <f>SUM(F120:F123)</f>
        <v>1059.22</v>
      </c>
    </row>
    <row r="120" spans="1:6">
      <c r="A120" s="13">
        <f t="shared" ref="A120:F123" si="1">A79</f>
        <v>97</v>
      </c>
      <c r="B120" s="14">
        <f t="shared" si="1"/>
        <v>14822.2</v>
      </c>
      <c r="C120" s="15">
        <f t="shared" si="1"/>
        <v>379</v>
      </c>
      <c r="D120" s="16">
        <f t="shared" si="1"/>
        <v>0.9304</v>
      </c>
      <c r="E120" s="16">
        <f t="shared" si="1"/>
        <v>0.67889999999999995</v>
      </c>
      <c r="F120" s="17">
        <f t="shared" si="1"/>
        <v>41.78</v>
      </c>
    </row>
    <row r="121" spans="1:6">
      <c r="A121" s="13">
        <f t="shared" si="1"/>
        <v>98</v>
      </c>
      <c r="B121" s="14">
        <f t="shared" si="1"/>
        <v>14105</v>
      </c>
      <c r="C121" s="15">
        <f t="shared" si="1"/>
        <v>319</v>
      </c>
      <c r="D121" s="16">
        <f t="shared" si="1"/>
        <v>0.81899999999999995</v>
      </c>
      <c r="E121" s="16">
        <f t="shared" si="1"/>
        <v>0.6492</v>
      </c>
      <c r="F121" s="17">
        <f t="shared" si="1"/>
        <v>108.6</v>
      </c>
    </row>
    <row r="122" spans="1:6">
      <c r="A122" s="13">
        <f t="shared" si="1"/>
        <v>99</v>
      </c>
      <c r="B122" s="14">
        <f t="shared" si="1"/>
        <v>15323</v>
      </c>
      <c r="C122" s="15">
        <f t="shared" si="1"/>
        <v>204</v>
      </c>
      <c r="D122" s="16">
        <f t="shared" si="1"/>
        <v>0.48509999999999998</v>
      </c>
      <c r="E122" s="16">
        <f t="shared" si="1"/>
        <v>0.70089999999999997</v>
      </c>
      <c r="F122" s="17">
        <f t="shared" si="1"/>
        <v>308.93</v>
      </c>
    </row>
    <row r="123" spans="1:6" ht="13.5" thickBot="1">
      <c r="A123" s="34">
        <f t="shared" si="1"/>
        <v>100</v>
      </c>
      <c r="B123" s="35">
        <f t="shared" si="1"/>
        <v>9685</v>
      </c>
      <c r="C123" s="36">
        <f t="shared" si="1"/>
        <v>0</v>
      </c>
      <c r="D123" s="37">
        <f t="shared" si="1"/>
        <v>1E-4</v>
      </c>
      <c r="E123" s="37">
        <f t="shared" si="1"/>
        <v>0</v>
      </c>
      <c r="F123" s="38">
        <f t="shared" si="1"/>
        <v>599.91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O76"/>
  <sheetViews>
    <sheetView workbookViewId="0">
      <selection activeCell="Q5" sqref="Q5"/>
    </sheetView>
  </sheetViews>
  <sheetFormatPr baseColWidth="10" defaultColWidth="11.5703125" defaultRowHeight="12.75"/>
  <cols>
    <col min="1" max="2" width="11.5703125" style="40"/>
    <col min="3" max="7" width="4.140625" style="40" bestFit="1" customWidth="1"/>
    <col min="8" max="9" width="4.28515625" style="40" bestFit="1" customWidth="1"/>
    <col min="10" max="10" width="1.140625" style="40" customWidth="1"/>
    <col min="11" max="16" width="4.28515625" style="40" bestFit="1" customWidth="1"/>
    <col min="17" max="17" width="1.140625" style="40" customWidth="1"/>
    <col min="18" max="18" width="3.28515625" style="40" bestFit="1" customWidth="1"/>
    <col min="19" max="19" width="6.7109375" style="40" bestFit="1" customWidth="1"/>
    <col min="20" max="22" width="4.140625" style="40" bestFit="1" customWidth="1"/>
    <col min="23" max="23" width="3.28515625" style="40" bestFit="1" customWidth="1"/>
    <col min="24" max="26" width="4" style="40" bestFit="1" customWidth="1"/>
    <col min="27" max="27" width="6.5703125" style="40" bestFit="1" customWidth="1"/>
    <col min="28" max="28" width="4" style="40" bestFit="1" customWidth="1"/>
    <col min="29" max="29" width="4.140625" style="40" bestFit="1" customWidth="1"/>
    <col min="30" max="30" width="3.28515625" style="40" bestFit="1" customWidth="1"/>
    <col min="31" max="32" width="4.140625" style="40" bestFit="1" customWidth="1"/>
    <col min="33" max="34" width="3.28515625" style="40" bestFit="1" customWidth="1"/>
    <col min="35" max="40" width="4.28515625" style="40" bestFit="1" customWidth="1"/>
    <col min="41" max="41" width="1.140625" style="40" customWidth="1"/>
    <col min="42" max="45" width="4.28515625" style="40" bestFit="1" customWidth="1"/>
    <col min="46" max="46" width="6.5703125" style="40" bestFit="1" customWidth="1"/>
    <col min="47" max="55" width="4.28515625" style="40" bestFit="1" customWidth="1"/>
    <col min="56" max="56" width="5.5703125" style="40" bestFit="1" customWidth="1"/>
    <col min="57" max="57" width="1.140625" style="40" customWidth="1"/>
    <col min="58" max="58" width="6.5703125" style="40" bestFit="1" customWidth="1"/>
    <col min="59" max="60" width="4.28515625" style="40" bestFit="1" customWidth="1"/>
    <col min="61" max="61" width="6.5703125" style="40" bestFit="1" customWidth="1"/>
    <col min="62" max="62" width="4.28515625" style="40" bestFit="1" customWidth="1"/>
    <col min="63" max="63" width="6.5703125" style="40" bestFit="1" customWidth="1"/>
    <col min="64" max="69" width="4.28515625" style="40" bestFit="1" customWidth="1"/>
    <col min="70" max="70" width="1.140625" style="40" customWidth="1"/>
    <col min="71" max="78" width="4.28515625" style="40" bestFit="1" customWidth="1"/>
    <col min="79" max="79" width="1.140625" style="40" customWidth="1"/>
    <col min="80" max="84" width="4.28515625" style="40" bestFit="1" customWidth="1"/>
    <col min="85" max="85" width="1.140625" style="40" customWidth="1"/>
    <col min="86" max="88" width="4.28515625" style="40" bestFit="1" customWidth="1"/>
    <col min="89" max="89" width="1.140625" style="40" customWidth="1"/>
    <col min="90" max="90" width="6.5703125" style="40" bestFit="1" customWidth="1"/>
    <col min="91" max="91" width="4.28515625" style="40" bestFit="1" customWidth="1"/>
    <col min="92" max="92" width="6.5703125" style="40" bestFit="1" customWidth="1"/>
    <col min="93" max="95" width="4.28515625" style="40" bestFit="1" customWidth="1"/>
    <col min="96" max="96" width="1.140625" style="40" customWidth="1"/>
    <col min="97" max="102" width="4.28515625" style="40" bestFit="1" customWidth="1"/>
    <col min="103" max="103" width="1.140625" style="40" customWidth="1"/>
    <col min="104" max="109" width="4.28515625" style="40" bestFit="1" customWidth="1"/>
    <col min="110" max="110" width="1.140625" style="40" customWidth="1"/>
    <col min="111" max="114" width="4.28515625" style="40" bestFit="1" customWidth="1"/>
    <col min="115" max="115" width="1.140625" style="40" customWidth="1"/>
    <col min="116" max="119" width="4.28515625" style="40" bestFit="1" customWidth="1"/>
    <col min="120" max="16384" width="11.5703125" style="40"/>
  </cols>
  <sheetData>
    <row r="1" spans="2:119">
      <c r="I1" s="41" t="s">
        <v>22</v>
      </c>
      <c r="K1" s="42"/>
    </row>
    <row r="3" spans="2:119">
      <c r="C3" s="62" t="s">
        <v>9</v>
      </c>
      <c r="D3" s="63"/>
      <c r="E3" s="63"/>
      <c r="F3" s="63"/>
      <c r="G3" s="63"/>
      <c r="H3" s="63"/>
      <c r="I3" s="63"/>
      <c r="K3" s="62" t="s">
        <v>10</v>
      </c>
      <c r="L3" s="63"/>
      <c r="M3" s="63"/>
      <c r="N3" s="63"/>
      <c r="O3" s="63"/>
      <c r="P3" s="63"/>
      <c r="R3" s="62" t="s">
        <v>11</v>
      </c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P3" s="62" t="s">
        <v>12</v>
      </c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F3" s="62" t="s">
        <v>13</v>
      </c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S3" s="62" t="s">
        <v>14</v>
      </c>
      <c r="BT3" s="63"/>
      <c r="BU3" s="63"/>
      <c r="BV3" s="63"/>
      <c r="BW3" s="63"/>
      <c r="BX3" s="63"/>
      <c r="BY3" s="63"/>
      <c r="BZ3" s="63"/>
      <c r="CB3" s="62" t="s">
        <v>15</v>
      </c>
      <c r="CC3" s="63"/>
      <c r="CD3" s="63"/>
      <c r="CE3" s="63"/>
      <c r="CF3" s="63"/>
      <c r="CH3" s="62" t="s">
        <v>16</v>
      </c>
      <c r="CI3" s="63"/>
      <c r="CJ3" s="63"/>
      <c r="CL3" s="62" t="s">
        <v>17</v>
      </c>
      <c r="CM3" s="63"/>
      <c r="CN3" s="63"/>
      <c r="CO3" s="63"/>
      <c r="CP3" s="63"/>
      <c r="CQ3" s="63"/>
      <c r="CS3" s="62" t="s">
        <v>18</v>
      </c>
      <c r="CT3" s="63"/>
      <c r="CU3" s="63"/>
      <c r="CV3" s="63"/>
      <c r="CW3" s="63"/>
      <c r="CX3" s="63"/>
      <c r="CZ3" s="62" t="s">
        <v>19</v>
      </c>
      <c r="DA3" s="63"/>
      <c r="DB3" s="63"/>
      <c r="DC3" s="63"/>
      <c r="DD3" s="63"/>
      <c r="DE3" s="63"/>
      <c r="DG3" s="62" t="s">
        <v>20</v>
      </c>
      <c r="DH3" s="63"/>
      <c r="DI3" s="63"/>
      <c r="DJ3" s="63"/>
      <c r="DL3" s="62" t="s">
        <v>21</v>
      </c>
      <c r="DM3" s="63"/>
      <c r="DN3" s="63"/>
      <c r="DO3" s="63"/>
    </row>
    <row r="4" spans="2:119" ht="13.5" thickBot="1">
      <c r="C4" s="43">
        <v>30</v>
      </c>
      <c r="D4" s="43">
        <v>31</v>
      </c>
      <c r="E4" s="43">
        <v>32</v>
      </c>
      <c r="F4" s="43">
        <v>33</v>
      </c>
      <c r="G4" s="44">
        <v>34</v>
      </c>
      <c r="H4" s="43">
        <v>35</v>
      </c>
      <c r="I4" s="43">
        <v>36</v>
      </c>
      <c r="J4" s="43"/>
      <c r="K4" s="43">
        <v>37</v>
      </c>
      <c r="L4" s="43">
        <v>38</v>
      </c>
      <c r="M4" s="43">
        <v>39</v>
      </c>
      <c r="N4" s="43">
        <v>40</v>
      </c>
      <c r="O4" s="43">
        <v>41</v>
      </c>
      <c r="P4" s="43">
        <v>42</v>
      </c>
      <c r="Q4" s="43"/>
      <c r="R4" s="43">
        <v>43</v>
      </c>
      <c r="S4" s="43">
        <v>44</v>
      </c>
      <c r="T4" s="43">
        <v>45</v>
      </c>
      <c r="U4" s="43">
        <v>46</v>
      </c>
      <c r="V4" s="43">
        <v>47</v>
      </c>
      <c r="W4" s="43">
        <v>48</v>
      </c>
      <c r="X4" s="43">
        <v>49</v>
      </c>
      <c r="Y4" s="43">
        <v>50</v>
      </c>
      <c r="Z4" s="43">
        <v>51</v>
      </c>
      <c r="AA4" s="43">
        <v>52</v>
      </c>
      <c r="AB4" s="43">
        <v>53</v>
      </c>
      <c r="AC4" s="43">
        <v>54</v>
      </c>
      <c r="AD4" s="43">
        <v>55</v>
      </c>
      <c r="AE4" s="43">
        <v>56</v>
      </c>
      <c r="AF4" s="43">
        <v>57</v>
      </c>
      <c r="AG4" s="43">
        <v>58</v>
      </c>
      <c r="AH4" s="43">
        <v>59</v>
      </c>
      <c r="AI4" s="43">
        <v>60</v>
      </c>
      <c r="AJ4" s="43">
        <v>61</v>
      </c>
      <c r="AK4" s="43">
        <v>62</v>
      </c>
      <c r="AL4" s="43">
        <v>63</v>
      </c>
      <c r="AM4" s="43">
        <v>64</v>
      </c>
      <c r="AN4" s="43">
        <v>65</v>
      </c>
      <c r="AO4" s="43"/>
      <c r="AP4" s="43">
        <v>66</v>
      </c>
      <c r="AQ4" s="43">
        <v>67</v>
      </c>
      <c r="AR4" s="43">
        <v>68</v>
      </c>
      <c r="AS4" s="43">
        <v>69</v>
      </c>
      <c r="AT4" s="43">
        <v>70</v>
      </c>
      <c r="AU4" s="43">
        <v>71</v>
      </c>
      <c r="AV4" s="43">
        <v>72</v>
      </c>
      <c r="AW4" s="43">
        <v>73</v>
      </c>
      <c r="AX4" s="43">
        <v>74</v>
      </c>
      <c r="AY4" s="43">
        <v>75</v>
      </c>
      <c r="AZ4" s="43">
        <v>76</v>
      </c>
      <c r="BA4" s="43">
        <v>77</v>
      </c>
      <c r="BB4" s="43">
        <v>78</v>
      </c>
      <c r="BC4" s="43">
        <v>79</v>
      </c>
      <c r="BD4" s="43">
        <v>80</v>
      </c>
      <c r="BE4" s="43"/>
      <c r="BF4" s="43">
        <v>81</v>
      </c>
      <c r="BG4" s="43">
        <v>82</v>
      </c>
      <c r="BH4" s="43">
        <v>83</v>
      </c>
      <c r="BI4" s="43">
        <v>84</v>
      </c>
      <c r="BJ4" s="43">
        <v>85</v>
      </c>
      <c r="BK4" s="43">
        <v>86</v>
      </c>
      <c r="BL4" s="43">
        <v>87</v>
      </c>
      <c r="BM4" s="43">
        <v>88</v>
      </c>
      <c r="BN4" s="43">
        <v>89</v>
      </c>
      <c r="BO4" s="43">
        <v>90</v>
      </c>
      <c r="BP4" s="43">
        <v>91</v>
      </c>
      <c r="BQ4" s="43">
        <v>92</v>
      </c>
      <c r="BR4" s="43"/>
      <c r="BS4" s="43">
        <v>93</v>
      </c>
      <c r="BT4" s="43">
        <v>94</v>
      </c>
      <c r="BU4" s="43">
        <v>95</v>
      </c>
      <c r="BV4" s="43">
        <v>96</v>
      </c>
      <c r="BW4" s="43">
        <v>97</v>
      </c>
      <c r="BX4" s="43">
        <v>98</v>
      </c>
      <c r="BY4" s="43">
        <v>99</v>
      </c>
      <c r="BZ4" s="43">
        <v>100</v>
      </c>
      <c r="CA4" s="43"/>
      <c r="CB4" s="43">
        <v>101</v>
      </c>
      <c r="CC4" s="43">
        <v>102</v>
      </c>
      <c r="CD4" s="43">
        <v>103</v>
      </c>
      <c r="CE4" s="43">
        <v>104</v>
      </c>
      <c r="CF4" s="43">
        <v>105</v>
      </c>
      <c r="CG4" s="43"/>
      <c r="CH4" s="43">
        <v>106</v>
      </c>
      <c r="CI4" s="43">
        <v>107</v>
      </c>
      <c r="CJ4" s="43">
        <v>108</v>
      </c>
      <c r="CK4" s="43"/>
      <c r="CL4" s="43">
        <v>109</v>
      </c>
      <c r="CM4" s="43">
        <v>110</v>
      </c>
      <c r="CN4" s="43">
        <v>111</v>
      </c>
      <c r="CO4" s="43">
        <v>112</v>
      </c>
      <c r="CP4" s="43">
        <v>113</v>
      </c>
      <c r="CQ4" s="43">
        <v>114</v>
      </c>
      <c r="CR4" s="43"/>
      <c r="CS4" s="43">
        <v>115</v>
      </c>
      <c r="CT4" s="43">
        <v>116</v>
      </c>
      <c r="CU4" s="43">
        <v>117</v>
      </c>
      <c r="CV4" s="43">
        <v>118</v>
      </c>
      <c r="CW4" s="43">
        <v>119</v>
      </c>
      <c r="CX4" s="43">
        <v>120</v>
      </c>
      <c r="CY4" s="43"/>
      <c r="CZ4" s="43">
        <v>121</v>
      </c>
      <c r="DA4" s="43">
        <v>122</v>
      </c>
      <c r="DB4" s="43">
        <v>123</v>
      </c>
      <c r="DC4" s="43">
        <v>124</v>
      </c>
      <c r="DD4" s="43">
        <v>125</v>
      </c>
      <c r="DE4" s="43">
        <v>126</v>
      </c>
      <c r="DF4" s="43"/>
      <c r="DG4" s="43">
        <v>127</v>
      </c>
      <c r="DH4" s="43">
        <v>128</v>
      </c>
      <c r="DI4" s="43">
        <v>129</v>
      </c>
      <c r="DJ4" s="43">
        <v>130</v>
      </c>
      <c r="DK4" s="43"/>
      <c r="DL4" s="43">
        <f t="shared" ref="DL4:DO6" si="0">BW4</f>
        <v>97</v>
      </c>
      <c r="DM4" s="43">
        <f t="shared" si="0"/>
        <v>98</v>
      </c>
      <c r="DN4" s="43">
        <f t="shared" si="0"/>
        <v>99</v>
      </c>
      <c r="DO4" s="45">
        <f t="shared" si="0"/>
        <v>100</v>
      </c>
    </row>
    <row r="5" spans="2:119" ht="13.5" thickBot="1">
      <c r="B5" s="46">
        <v>42005</v>
      </c>
      <c r="C5" s="47">
        <v>600</v>
      </c>
      <c r="D5" s="47">
        <v>484.5</v>
      </c>
      <c r="E5" s="47">
        <v>600</v>
      </c>
      <c r="F5" s="47">
        <v>600</v>
      </c>
      <c r="G5" s="48">
        <v>204.1</v>
      </c>
      <c r="H5" s="47">
        <v>136.5</v>
      </c>
      <c r="I5" s="47">
        <v>121.06</v>
      </c>
      <c r="J5" s="49"/>
      <c r="K5" s="47">
        <v>26</v>
      </c>
      <c r="L5" s="47">
        <v>81</v>
      </c>
      <c r="M5" s="47">
        <v>117.33</v>
      </c>
      <c r="N5" s="47">
        <v>600</v>
      </c>
      <c r="O5" s="47">
        <v>600</v>
      </c>
      <c r="P5" s="47">
        <v>146.25</v>
      </c>
      <c r="Q5" s="49"/>
      <c r="R5" s="47">
        <v>29.03</v>
      </c>
      <c r="S5" s="50">
        <v>198.96</v>
      </c>
      <c r="T5" s="47">
        <v>286.2</v>
      </c>
      <c r="U5" s="47">
        <v>123.35</v>
      </c>
      <c r="V5" s="47">
        <v>600</v>
      </c>
      <c r="W5" s="51">
        <v>36.049999999999997</v>
      </c>
      <c r="X5" s="47">
        <v>91.23</v>
      </c>
      <c r="Y5" s="47">
        <v>82.18</v>
      </c>
      <c r="Z5" s="47">
        <v>49.1</v>
      </c>
      <c r="AA5" s="47">
        <v>191.55</v>
      </c>
      <c r="AB5" s="47">
        <v>49.61</v>
      </c>
      <c r="AC5" s="47">
        <v>600</v>
      </c>
      <c r="AD5" s="47">
        <v>46.25</v>
      </c>
      <c r="AE5" s="47">
        <v>600</v>
      </c>
      <c r="AF5" s="47">
        <v>328.28</v>
      </c>
      <c r="AG5" s="47">
        <v>79.099999999999994</v>
      </c>
      <c r="AH5" s="47">
        <v>52.08</v>
      </c>
      <c r="AI5" s="47">
        <v>70.33</v>
      </c>
      <c r="AJ5" s="47">
        <v>84.45</v>
      </c>
      <c r="AK5" s="47">
        <v>43.45</v>
      </c>
      <c r="AL5" s="47">
        <v>112.68</v>
      </c>
      <c r="AM5" s="47">
        <v>600</v>
      </c>
      <c r="AN5" s="47">
        <v>51.2</v>
      </c>
      <c r="AO5" s="49"/>
      <c r="AP5" s="47">
        <v>400.91</v>
      </c>
      <c r="AQ5" s="47">
        <v>41.81</v>
      </c>
      <c r="AR5" s="47">
        <v>279.08</v>
      </c>
      <c r="AS5" s="47">
        <v>106.83</v>
      </c>
      <c r="AT5" s="47">
        <v>170.9</v>
      </c>
      <c r="AU5" s="47">
        <v>72.010000000000005</v>
      </c>
      <c r="AV5" s="47">
        <v>389.58</v>
      </c>
      <c r="AW5" s="47">
        <v>78.55</v>
      </c>
      <c r="AX5" s="47">
        <v>116.45</v>
      </c>
      <c r="AY5" s="47">
        <v>229.6</v>
      </c>
      <c r="AZ5" s="47">
        <v>131.1</v>
      </c>
      <c r="BA5" s="47">
        <v>110.33</v>
      </c>
      <c r="BB5" s="47">
        <v>158.80000000000001</v>
      </c>
      <c r="BC5" s="47">
        <v>295.60000000000002</v>
      </c>
      <c r="BD5" s="47">
        <v>165.85</v>
      </c>
      <c r="BE5" s="49"/>
      <c r="BF5" s="47">
        <v>317.43</v>
      </c>
      <c r="BG5" s="47">
        <v>600</v>
      </c>
      <c r="BH5" s="47">
        <v>139.18</v>
      </c>
      <c r="BI5" s="47">
        <v>136.83000000000001</v>
      </c>
      <c r="BJ5" s="47">
        <v>213.71</v>
      </c>
      <c r="BK5" s="47">
        <v>600</v>
      </c>
      <c r="BL5" s="47">
        <v>266.60000000000002</v>
      </c>
      <c r="BM5" s="47">
        <v>283.70999999999998</v>
      </c>
      <c r="BN5" s="47">
        <v>307.93</v>
      </c>
      <c r="BO5" s="47">
        <v>556.08000000000004</v>
      </c>
      <c r="BP5" s="47">
        <v>234.21</v>
      </c>
      <c r="BQ5" s="52">
        <v>187.86</v>
      </c>
      <c r="BR5" s="49"/>
      <c r="BS5" s="47">
        <v>600</v>
      </c>
      <c r="BT5" s="47">
        <v>185.13</v>
      </c>
      <c r="BU5" s="47">
        <v>250.43</v>
      </c>
      <c r="BV5" s="47">
        <v>333.33</v>
      </c>
      <c r="BW5" s="47">
        <v>41.78</v>
      </c>
      <c r="BX5" s="47">
        <v>108.6</v>
      </c>
      <c r="BY5" s="47">
        <v>308.93</v>
      </c>
      <c r="BZ5" s="47">
        <v>599.91</v>
      </c>
      <c r="CA5" s="49"/>
      <c r="CB5" s="47">
        <v>16.649999999999999</v>
      </c>
      <c r="CC5" s="47">
        <v>11.73</v>
      </c>
      <c r="CD5" s="47">
        <v>174.11</v>
      </c>
      <c r="CE5" s="47">
        <v>136.61000000000001</v>
      </c>
      <c r="CF5" s="47">
        <v>247.98</v>
      </c>
      <c r="CG5" s="49"/>
      <c r="CH5" s="47">
        <v>204.03</v>
      </c>
      <c r="CI5" s="47">
        <v>1.58</v>
      </c>
      <c r="CJ5" s="47">
        <v>521.58000000000004</v>
      </c>
      <c r="CK5" s="49"/>
      <c r="CL5" s="47">
        <v>120.7</v>
      </c>
      <c r="CM5" s="47">
        <v>183.71</v>
      </c>
      <c r="CN5" s="47">
        <v>141.1</v>
      </c>
      <c r="CO5" s="47">
        <v>336.65</v>
      </c>
      <c r="CP5" s="47">
        <v>318.20999999999998</v>
      </c>
      <c r="CQ5" s="47">
        <v>600</v>
      </c>
      <c r="CR5" s="49"/>
      <c r="CS5" s="47">
        <v>85.33</v>
      </c>
      <c r="CT5" s="47">
        <v>74.41</v>
      </c>
      <c r="CU5" s="47">
        <v>103.78</v>
      </c>
      <c r="CV5" s="47">
        <v>506.23</v>
      </c>
      <c r="CW5" s="47">
        <v>133.18</v>
      </c>
      <c r="CX5" s="47">
        <v>106.21</v>
      </c>
      <c r="CY5" s="49"/>
      <c r="CZ5" s="47">
        <v>177.16</v>
      </c>
      <c r="DA5" s="47">
        <v>600</v>
      </c>
      <c r="DB5" s="47">
        <v>41.41</v>
      </c>
      <c r="DC5" s="47">
        <v>577.16</v>
      </c>
      <c r="DD5" s="47">
        <v>66</v>
      </c>
      <c r="DE5" s="47">
        <v>600</v>
      </c>
      <c r="DF5" s="49"/>
      <c r="DG5" s="47">
        <f t="shared" ref="DG5:DJ6" si="1">BS5</f>
        <v>600</v>
      </c>
      <c r="DH5" s="47">
        <f t="shared" si="1"/>
        <v>185.13</v>
      </c>
      <c r="DI5" s="47">
        <f t="shared" si="1"/>
        <v>250.43</v>
      </c>
      <c r="DJ5" s="47">
        <f t="shared" si="1"/>
        <v>333.33</v>
      </c>
      <c r="DK5" s="49"/>
      <c r="DL5" s="47">
        <f t="shared" si="0"/>
        <v>41.78</v>
      </c>
      <c r="DM5" s="47">
        <f t="shared" si="0"/>
        <v>108.6</v>
      </c>
      <c r="DN5" s="47">
        <f t="shared" si="0"/>
        <v>308.93</v>
      </c>
      <c r="DO5" s="53">
        <f t="shared" si="0"/>
        <v>599.91</v>
      </c>
    </row>
    <row r="6" spans="2:119">
      <c r="B6" s="46">
        <v>42036</v>
      </c>
      <c r="C6" s="47">
        <v>395.9</v>
      </c>
      <c r="D6" s="47">
        <v>200.51</v>
      </c>
      <c r="E6" s="47">
        <v>744</v>
      </c>
      <c r="F6" s="47">
        <v>744</v>
      </c>
      <c r="G6" s="47">
        <v>251.25</v>
      </c>
      <c r="H6" s="47">
        <v>232.2</v>
      </c>
      <c r="I6" s="47">
        <v>0.83</v>
      </c>
      <c r="J6" s="49"/>
      <c r="K6" s="47">
        <v>324.83</v>
      </c>
      <c r="L6" s="52">
        <v>107.56</v>
      </c>
      <c r="M6" s="47">
        <v>419.31</v>
      </c>
      <c r="N6" s="47">
        <v>368.45</v>
      </c>
      <c r="O6" s="47">
        <v>744</v>
      </c>
      <c r="P6" s="47">
        <v>97.53</v>
      </c>
      <c r="Q6" s="49"/>
      <c r="R6" s="47">
        <v>72.150000000000006</v>
      </c>
      <c r="S6" s="47">
        <v>660.98</v>
      </c>
      <c r="T6" s="47">
        <v>128.05000000000001</v>
      </c>
      <c r="U6" s="47">
        <v>247.55</v>
      </c>
      <c r="V6" s="47">
        <v>744</v>
      </c>
      <c r="W6" s="47">
        <v>69.7</v>
      </c>
      <c r="X6" s="47">
        <v>221.63</v>
      </c>
      <c r="Y6" s="47">
        <v>243.75</v>
      </c>
      <c r="Z6" s="47">
        <v>116.21</v>
      </c>
      <c r="AA6" s="50">
        <v>612.73</v>
      </c>
      <c r="AB6" s="47">
        <v>108.25</v>
      </c>
      <c r="AC6" s="47">
        <v>744</v>
      </c>
      <c r="AD6" s="51">
        <v>78.849999999999994</v>
      </c>
      <c r="AE6" s="47">
        <v>744</v>
      </c>
      <c r="AF6" s="47">
        <v>103.55</v>
      </c>
      <c r="AG6" s="47">
        <v>87.7</v>
      </c>
      <c r="AH6" s="47">
        <v>95.56</v>
      </c>
      <c r="AI6" s="52">
        <v>177.55</v>
      </c>
      <c r="AJ6" s="47">
        <v>723</v>
      </c>
      <c r="AK6" s="47">
        <v>170</v>
      </c>
      <c r="AL6" s="47">
        <v>359.7</v>
      </c>
      <c r="AM6" s="47">
        <v>744</v>
      </c>
      <c r="AN6" s="47">
        <v>317.86</v>
      </c>
      <c r="AO6" s="49"/>
      <c r="AP6" s="54">
        <v>122.56</v>
      </c>
      <c r="AQ6" s="54">
        <v>41.75</v>
      </c>
      <c r="AR6" s="54">
        <v>69.11</v>
      </c>
      <c r="AS6" s="54">
        <v>67.58</v>
      </c>
      <c r="AT6" s="55">
        <v>318.61</v>
      </c>
      <c r="AU6" s="54">
        <v>358.75</v>
      </c>
      <c r="AV6" s="54">
        <v>272.60000000000002</v>
      </c>
      <c r="AW6" s="54">
        <v>64.55</v>
      </c>
      <c r="AX6" s="54">
        <v>139.33000000000001</v>
      </c>
      <c r="AY6" s="54">
        <v>459.8</v>
      </c>
      <c r="AZ6" s="54">
        <v>538.83000000000004</v>
      </c>
      <c r="BA6" s="54">
        <v>364.73</v>
      </c>
      <c r="BB6" s="54">
        <v>159.46</v>
      </c>
      <c r="BC6" s="54">
        <v>182.06</v>
      </c>
      <c r="BD6" s="55">
        <v>96.13</v>
      </c>
      <c r="BE6" s="49"/>
      <c r="BF6" s="55">
        <v>728.25</v>
      </c>
      <c r="BG6" s="54">
        <v>744</v>
      </c>
      <c r="BH6" s="54">
        <v>177.23</v>
      </c>
      <c r="BI6" s="55">
        <v>174.98</v>
      </c>
      <c r="BJ6" s="54">
        <v>106.98</v>
      </c>
      <c r="BK6" s="55">
        <v>744</v>
      </c>
      <c r="BL6" s="54">
        <v>511.88</v>
      </c>
      <c r="BM6" s="54">
        <v>323.86</v>
      </c>
      <c r="BN6" s="54">
        <v>203.36</v>
      </c>
      <c r="BO6" s="54">
        <v>744</v>
      </c>
      <c r="BP6" s="54">
        <v>282.81</v>
      </c>
      <c r="BQ6" s="54">
        <v>311.27999999999997</v>
      </c>
      <c r="BR6" s="49"/>
      <c r="BS6" s="54">
        <v>744</v>
      </c>
      <c r="BT6" s="54">
        <v>353.63</v>
      </c>
      <c r="BU6" s="54">
        <v>361.3</v>
      </c>
      <c r="BV6" s="54">
        <v>251.65</v>
      </c>
      <c r="BW6" s="54">
        <v>182.08</v>
      </c>
      <c r="BX6" s="54">
        <v>724.75</v>
      </c>
      <c r="BY6" s="54">
        <v>146.36000000000001</v>
      </c>
      <c r="BZ6" s="54">
        <v>744</v>
      </c>
      <c r="CA6" s="49"/>
      <c r="CB6" s="54">
        <v>264.16000000000003</v>
      </c>
      <c r="CC6" s="54">
        <v>33.35</v>
      </c>
      <c r="CD6" s="54">
        <v>204.05</v>
      </c>
      <c r="CE6" s="54">
        <v>65.5</v>
      </c>
      <c r="CF6" s="54">
        <v>609.26</v>
      </c>
      <c r="CG6" s="49"/>
      <c r="CH6" s="54">
        <v>376.08</v>
      </c>
      <c r="CI6" s="54">
        <v>35</v>
      </c>
      <c r="CJ6" s="54">
        <v>360.08</v>
      </c>
      <c r="CK6" s="49"/>
      <c r="CL6" s="55">
        <v>109.28</v>
      </c>
      <c r="CM6" s="54">
        <v>604.23</v>
      </c>
      <c r="CN6" s="55">
        <v>160.68</v>
      </c>
      <c r="CO6" s="54">
        <v>280.86</v>
      </c>
      <c r="CP6" s="54">
        <v>302.75</v>
      </c>
      <c r="CQ6" s="54">
        <v>364.31</v>
      </c>
      <c r="CR6" s="49"/>
      <c r="CS6" s="54">
        <v>607.85</v>
      </c>
      <c r="CT6" s="54">
        <v>243.93</v>
      </c>
      <c r="CU6" s="54">
        <v>185.81</v>
      </c>
      <c r="CV6" s="54">
        <v>180.3</v>
      </c>
      <c r="CW6" s="54">
        <v>616.80999999999995</v>
      </c>
      <c r="CX6" s="54">
        <v>173.58</v>
      </c>
      <c r="CY6" s="49"/>
      <c r="CZ6" s="54">
        <v>585.28</v>
      </c>
      <c r="DA6" s="54">
        <v>744</v>
      </c>
      <c r="DB6" s="54">
        <v>88.48</v>
      </c>
      <c r="DC6" s="54">
        <v>295.60000000000002</v>
      </c>
      <c r="DD6" s="54">
        <v>194.23</v>
      </c>
      <c r="DE6" s="54">
        <v>744</v>
      </c>
      <c r="DF6" s="49"/>
      <c r="DG6" s="54">
        <f t="shared" si="1"/>
        <v>744</v>
      </c>
      <c r="DH6" s="54">
        <f t="shared" si="1"/>
        <v>353.63</v>
      </c>
      <c r="DI6" s="54">
        <f t="shared" si="1"/>
        <v>361.3</v>
      </c>
      <c r="DJ6" s="54">
        <f t="shared" si="1"/>
        <v>251.65</v>
      </c>
      <c r="DK6" s="49"/>
      <c r="DL6" s="51">
        <f t="shared" si="0"/>
        <v>182.08</v>
      </c>
      <c r="DM6" s="51">
        <f t="shared" si="0"/>
        <v>724.75</v>
      </c>
      <c r="DN6" s="51">
        <f t="shared" si="0"/>
        <v>146.36000000000001</v>
      </c>
      <c r="DO6" s="51">
        <f t="shared" si="0"/>
        <v>744</v>
      </c>
    </row>
    <row r="7" spans="2:119">
      <c r="B7" s="46">
        <v>42064</v>
      </c>
      <c r="J7" s="56"/>
      <c r="N7" s="57"/>
      <c r="O7" s="57"/>
      <c r="P7" s="57"/>
      <c r="Q7" s="56"/>
      <c r="AO7" s="56"/>
      <c r="BE7" s="56"/>
      <c r="BR7" s="56"/>
      <c r="CA7" s="56"/>
      <c r="CG7" s="56"/>
      <c r="CK7" s="56"/>
      <c r="CR7" s="56"/>
      <c r="CY7" s="56"/>
      <c r="DF7" s="56"/>
      <c r="DG7" s="58"/>
      <c r="DH7" s="58"/>
      <c r="DI7" s="58"/>
      <c r="DJ7" s="58"/>
      <c r="DK7" s="56"/>
    </row>
    <row r="8" spans="2:119">
      <c r="B8" s="46">
        <v>42095</v>
      </c>
      <c r="J8" s="56"/>
      <c r="N8" s="57"/>
      <c r="O8" s="57"/>
      <c r="P8" s="57"/>
      <c r="Q8" s="56"/>
      <c r="AO8" s="56"/>
      <c r="BE8" s="56"/>
      <c r="BR8" s="56"/>
      <c r="CA8" s="56"/>
      <c r="CG8" s="56"/>
      <c r="CK8" s="56"/>
      <c r="CR8" s="56"/>
      <c r="CY8" s="56"/>
      <c r="DF8" s="56"/>
      <c r="DG8" s="58"/>
      <c r="DH8" s="58"/>
      <c r="DI8" s="58"/>
      <c r="DJ8" s="58"/>
      <c r="DK8" s="56"/>
    </row>
    <row r="9" spans="2:119">
      <c r="B9" s="46">
        <v>42125</v>
      </c>
      <c r="J9" s="56"/>
      <c r="Q9" s="56"/>
      <c r="AO9" s="56"/>
      <c r="BE9" s="56"/>
      <c r="BR9" s="56"/>
      <c r="CA9" s="56"/>
      <c r="CG9" s="56"/>
      <c r="CK9" s="56"/>
      <c r="CR9" s="56"/>
      <c r="CY9" s="56"/>
      <c r="DF9" s="56"/>
      <c r="DG9" s="58"/>
      <c r="DH9" s="58"/>
      <c r="DI9" s="58"/>
      <c r="DJ9" s="58"/>
      <c r="DK9" s="56"/>
    </row>
    <row r="10" spans="2:119">
      <c r="B10" s="46">
        <v>42156</v>
      </c>
      <c r="J10" s="56"/>
      <c r="Q10" s="56"/>
      <c r="AO10" s="56"/>
      <c r="BE10" s="56"/>
      <c r="BR10" s="56"/>
      <c r="CA10" s="56"/>
      <c r="CG10" s="56"/>
      <c r="CK10" s="56"/>
      <c r="CR10" s="56"/>
      <c r="CY10" s="56"/>
      <c r="DF10" s="56"/>
      <c r="DK10" s="56"/>
    </row>
    <row r="11" spans="2:119">
      <c r="B11" s="46">
        <v>42186</v>
      </c>
      <c r="J11" s="56"/>
      <c r="Q11" s="56"/>
      <c r="AO11" s="56"/>
      <c r="BE11" s="56"/>
      <c r="BR11" s="56"/>
      <c r="CA11" s="56"/>
      <c r="CG11" s="56"/>
      <c r="CK11" s="56"/>
      <c r="CR11" s="56"/>
      <c r="CY11" s="56"/>
      <c r="DF11" s="56"/>
      <c r="DK11" s="56"/>
    </row>
    <row r="12" spans="2:119">
      <c r="B12" s="46">
        <v>42217</v>
      </c>
      <c r="J12" s="56"/>
      <c r="Q12" s="56"/>
      <c r="AO12" s="56"/>
      <c r="BE12" s="56"/>
      <c r="BR12" s="56"/>
      <c r="CA12" s="56"/>
      <c r="CG12" s="56"/>
      <c r="CK12" s="56"/>
      <c r="CR12" s="56"/>
      <c r="CY12" s="56"/>
      <c r="DF12" s="56"/>
      <c r="DK12" s="56"/>
    </row>
    <row r="13" spans="2:119">
      <c r="B13" s="46">
        <v>42248</v>
      </c>
      <c r="J13" s="56"/>
      <c r="Q13" s="56"/>
      <c r="AO13" s="56"/>
      <c r="BE13" s="56"/>
      <c r="BR13" s="56"/>
      <c r="CA13" s="56"/>
      <c r="CG13" s="56"/>
      <c r="CK13" s="56"/>
      <c r="CR13" s="56"/>
      <c r="CY13" s="56"/>
      <c r="DF13" s="56"/>
      <c r="DK13" s="56"/>
    </row>
    <row r="14" spans="2:119">
      <c r="B14" s="46">
        <v>42278</v>
      </c>
      <c r="J14" s="56"/>
      <c r="Q14" s="56"/>
      <c r="AO14" s="56"/>
      <c r="BE14" s="56"/>
      <c r="BR14" s="56"/>
      <c r="CA14" s="56"/>
      <c r="CG14" s="56"/>
      <c r="CK14" s="56"/>
      <c r="CR14" s="56"/>
      <c r="CY14" s="56"/>
      <c r="DF14" s="56"/>
      <c r="DK14" s="56"/>
    </row>
    <row r="15" spans="2:119">
      <c r="B15" s="46">
        <v>42309</v>
      </c>
      <c r="J15" s="56"/>
      <c r="Q15" s="56"/>
      <c r="AO15" s="56"/>
      <c r="BE15" s="56"/>
      <c r="BR15" s="56"/>
      <c r="CA15" s="56"/>
      <c r="CG15" s="56"/>
      <c r="CK15" s="56"/>
      <c r="CR15" s="56"/>
      <c r="CY15" s="56"/>
      <c r="DF15" s="56"/>
      <c r="DK15" s="56"/>
    </row>
    <row r="16" spans="2:119">
      <c r="B16" s="46">
        <v>42339</v>
      </c>
      <c r="J16" s="56"/>
      <c r="Q16" s="56"/>
      <c r="AO16" s="56"/>
      <c r="BE16" s="56"/>
      <c r="BR16" s="56"/>
      <c r="CA16" s="56"/>
      <c r="CG16" s="56"/>
      <c r="CK16" s="56"/>
      <c r="CR16" s="56"/>
      <c r="CY16" s="56"/>
      <c r="DF16" s="56"/>
      <c r="DK16" s="56"/>
    </row>
    <row r="17" spans="2:115">
      <c r="B17" s="46">
        <v>42370</v>
      </c>
      <c r="J17" s="56"/>
      <c r="Q17" s="56"/>
      <c r="AO17" s="56"/>
      <c r="BE17" s="56"/>
      <c r="BR17" s="56"/>
      <c r="CA17" s="56"/>
      <c r="CG17" s="56"/>
      <c r="CK17" s="56"/>
      <c r="CR17" s="56"/>
      <c r="CY17" s="56"/>
      <c r="DF17" s="56"/>
      <c r="DK17" s="56"/>
    </row>
    <row r="18" spans="2:115">
      <c r="B18" s="46">
        <v>42401</v>
      </c>
      <c r="J18" s="56"/>
      <c r="Q18" s="56"/>
      <c r="AO18" s="56"/>
      <c r="BE18" s="56"/>
      <c r="BR18" s="56"/>
      <c r="CA18" s="56"/>
      <c r="CG18" s="56"/>
      <c r="CK18" s="56"/>
      <c r="CR18" s="56"/>
      <c r="CY18" s="56"/>
      <c r="DF18" s="56"/>
      <c r="DK18" s="56"/>
    </row>
    <row r="19" spans="2:115">
      <c r="B19" s="46">
        <v>42430</v>
      </c>
      <c r="J19" s="56"/>
      <c r="Q19" s="56"/>
      <c r="AO19" s="56"/>
      <c r="BE19" s="56"/>
      <c r="BR19" s="56"/>
      <c r="CA19" s="56"/>
      <c r="CG19" s="56"/>
      <c r="CK19" s="56"/>
      <c r="CR19" s="56"/>
      <c r="CY19" s="56"/>
      <c r="DF19" s="56"/>
      <c r="DK19" s="56"/>
    </row>
    <row r="20" spans="2:115">
      <c r="B20" s="46">
        <v>42461</v>
      </c>
      <c r="J20" s="56"/>
      <c r="Q20" s="56"/>
      <c r="AO20" s="56"/>
      <c r="BE20" s="56"/>
      <c r="BR20" s="56"/>
      <c r="CA20" s="56"/>
      <c r="CG20" s="56"/>
      <c r="CK20" s="56"/>
      <c r="CR20" s="56"/>
      <c r="CY20" s="56"/>
      <c r="DF20" s="56"/>
      <c r="DK20" s="56"/>
    </row>
    <row r="21" spans="2:115">
      <c r="B21" s="46">
        <v>42491</v>
      </c>
      <c r="J21" s="56"/>
      <c r="Q21" s="56"/>
      <c r="AO21" s="56"/>
      <c r="BE21" s="56"/>
      <c r="BR21" s="56"/>
      <c r="CA21" s="56"/>
      <c r="CG21" s="56"/>
      <c r="CK21" s="56"/>
      <c r="CR21" s="56"/>
      <c r="CY21" s="56"/>
      <c r="DF21" s="56"/>
      <c r="DK21" s="56"/>
    </row>
    <row r="22" spans="2:115">
      <c r="B22" s="46">
        <v>42522</v>
      </c>
      <c r="J22" s="56"/>
      <c r="Q22" s="56"/>
      <c r="AO22" s="56"/>
      <c r="BE22" s="56"/>
      <c r="BR22" s="56"/>
      <c r="CA22" s="56"/>
      <c r="CG22" s="56"/>
      <c r="CK22" s="56"/>
      <c r="CR22" s="56"/>
      <c r="CY22" s="56"/>
      <c r="DF22" s="56"/>
      <c r="DK22" s="56"/>
    </row>
    <row r="23" spans="2:115">
      <c r="B23" s="46">
        <v>42552</v>
      </c>
      <c r="J23" s="56"/>
      <c r="Q23" s="56"/>
      <c r="AO23" s="56"/>
      <c r="BE23" s="56"/>
      <c r="BR23" s="56"/>
      <c r="CA23" s="56"/>
      <c r="CG23" s="56"/>
      <c r="CK23" s="56"/>
      <c r="CR23" s="56"/>
      <c r="CY23" s="56"/>
      <c r="DF23" s="56"/>
      <c r="DK23" s="56"/>
    </row>
    <row r="24" spans="2:115">
      <c r="B24" s="46">
        <v>42583</v>
      </c>
      <c r="J24" s="56"/>
      <c r="Q24" s="56"/>
      <c r="AO24" s="56"/>
      <c r="BE24" s="56"/>
      <c r="BR24" s="56"/>
      <c r="CA24" s="56"/>
      <c r="CG24" s="56"/>
      <c r="CK24" s="56"/>
      <c r="CR24" s="56"/>
      <c r="CY24" s="56"/>
      <c r="DF24" s="56"/>
      <c r="DK24" s="56"/>
    </row>
    <row r="25" spans="2:115">
      <c r="B25" s="46">
        <v>42614</v>
      </c>
      <c r="J25" s="56"/>
      <c r="Q25" s="56"/>
      <c r="AO25" s="56"/>
      <c r="BE25" s="56"/>
      <c r="BR25" s="56"/>
      <c r="CA25" s="56"/>
      <c r="CG25" s="56"/>
      <c r="CK25" s="56"/>
      <c r="CR25" s="56"/>
      <c r="CY25" s="56"/>
      <c r="DF25" s="56"/>
      <c r="DK25" s="56"/>
    </row>
    <row r="26" spans="2:115">
      <c r="B26" s="46">
        <v>42644</v>
      </c>
      <c r="J26" s="56"/>
      <c r="Q26" s="56"/>
      <c r="AO26" s="56"/>
      <c r="BE26" s="56"/>
      <c r="BR26" s="56"/>
      <c r="CA26" s="56"/>
      <c r="CG26" s="56"/>
      <c r="CK26" s="56"/>
      <c r="CR26" s="56"/>
      <c r="CY26" s="56"/>
      <c r="DF26" s="56"/>
      <c r="DK26" s="56"/>
    </row>
    <row r="27" spans="2:115">
      <c r="B27" s="46">
        <v>42675</v>
      </c>
      <c r="J27" s="56"/>
      <c r="Q27" s="56"/>
      <c r="AO27" s="56"/>
      <c r="BE27" s="56"/>
      <c r="BR27" s="56"/>
      <c r="CA27" s="56"/>
      <c r="CG27" s="56"/>
      <c r="CK27" s="56"/>
      <c r="CR27" s="56"/>
      <c r="CY27" s="56"/>
      <c r="DF27" s="56"/>
      <c r="DK27" s="56"/>
    </row>
    <row r="28" spans="2:115">
      <c r="B28" s="46">
        <v>42705</v>
      </c>
      <c r="J28" s="56"/>
      <c r="Q28" s="56"/>
      <c r="AO28" s="56"/>
      <c r="BE28" s="56"/>
      <c r="BR28" s="56"/>
      <c r="CA28" s="56"/>
      <c r="CG28" s="56"/>
      <c r="CK28" s="56"/>
      <c r="CR28" s="56"/>
      <c r="CY28" s="56"/>
      <c r="DF28" s="56"/>
      <c r="DK28" s="56"/>
    </row>
    <row r="29" spans="2:115">
      <c r="B29" s="46">
        <v>42736</v>
      </c>
      <c r="J29" s="56"/>
      <c r="Q29" s="56"/>
      <c r="AO29" s="56"/>
      <c r="BE29" s="56"/>
      <c r="BR29" s="56"/>
      <c r="CA29" s="56"/>
      <c r="CG29" s="56"/>
      <c r="CK29" s="56"/>
      <c r="CR29" s="56"/>
      <c r="CY29" s="56"/>
      <c r="DF29" s="56"/>
      <c r="DK29" s="56"/>
    </row>
    <row r="30" spans="2:115">
      <c r="B30" s="46">
        <v>42767</v>
      </c>
      <c r="J30" s="56"/>
      <c r="Q30" s="56"/>
      <c r="AO30" s="56"/>
      <c r="BE30" s="56"/>
      <c r="BR30" s="56"/>
      <c r="CA30" s="56"/>
      <c r="CG30" s="56"/>
      <c r="CK30" s="56"/>
      <c r="CR30" s="56"/>
      <c r="CY30" s="56"/>
      <c r="DF30" s="56"/>
      <c r="DK30" s="56"/>
    </row>
    <row r="31" spans="2:115">
      <c r="B31" s="46">
        <v>42795</v>
      </c>
      <c r="J31" s="56"/>
      <c r="Q31" s="56"/>
      <c r="AO31" s="56"/>
      <c r="BE31" s="56"/>
      <c r="BR31" s="56"/>
      <c r="CA31" s="56"/>
      <c r="CG31" s="56"/>
      <c r="CK31" s="56"/>
      <c r="CR31" s="56"/>
      <c r="CY31" s="56"/>
      <c r="DF31" s="56"/>
      <c r="DK31" s="56"/>
    </row>
    <row r="32" spans="2:115">
      <c r="B32" s="46">
        <v>42826</v>
      </c>
      <c r="J32" s="56"/>
      <c r="Q32" s="56"/>
      <c r="AO32" s="56"/>
      <c r="BE32" s="56"/>
      <c r="BR32" s="56"/>
      <c r="CA32" s="56"/>
      <c r="CG32" s="56"/>
      <c r="CK32" s="56"/>
      <c r="CR32" s="56"/>
      <c r="CY32" s="56"/>
      <c r="DF32" s="56"/>
      <c r="DK32" s="56"/>
    </row>
    <row r="33" spans="2:115">
      <c r="B33" s="46">
        <v>42856</v>
      </c>
      <c r="J33" s="56"/>
      <c r="Q33" s="56"/>
      <c r="AO33" s="56"/>
      <c r="BE33" s="56"/>
      <c r="BR33" s="56"/>
      <c r="CA33" s="56"/>
      <c r="CG33" s="56"/>
      <c r="CK33" s="56"/>
      <c r="CR33" s="56"/>
      <c r="CY33" s="56"/>
      <c r="DF33" s="56"/>
      <c r="DK33" s="56"/>
    </row>
    <row r="34" spans="2:115">
      <c r="B34" s="46">
        <v>42887</v>
      </c>
      <c r="J34" s="56"/>
      <c r="Q34" s="56"/>
      <c r="AO34" s="56"/>
      <c r="BE34" s="56"/>
      <c r="BR34" s="56"/>
      <c r="CA34" s="56"/>
      <c r="CG34" s="56"/>
      <c r="CK34" s="56"/>
      <c r="CR34" s="56"/>
      <c r="CY34" s="56"/>
      <c r="DF34" s="56"/>
      <c r="DK34" s="56"/>
    </row>
    <row r="35" spans="2:115">
      <c r="B35" s="46">
        <v>42917</v>
      </c>
      <c r="J35" s="56"/>
      <c r="Q35" s="56"/>
      <c r="AO35" s="56"/>
      <c r="BE35" s="56"/>
      <c r="BR35" s="56"/>
      <c r="CA35" s="56"/>
      <c r="CG35" s="56"/>
      <c r="CK35" s="56"/>
      <c r="CR35" s="56"/>
      <c r="CY35" s="56"/>
      <c r="DF35" s="56"/>
      <c r="DK35" s="56"/>
    </row>
    <row r="36" spans="2:115">
      <c r="B36" s="46">
        <v>42948</v>
      </c>
      <c r="J36" s="56"/>
      <c r="Q36" s="56"/>
      <c r="AO36" s="56"/>
      <c r="BE36" s="56"/>
      <c r="BR36" s="56"/>
      <c r="CA36" s="56"/>
      <c r="CG36" s="56"/>
      <c r="CK36" s="56"/>
      <c r="CR36" s="56"/>
      <c r="CY36" s="56"/>
      <c r="DF36" s="56"/>
      <c r="DK36" s="56"/>
    </row>
    <row r="37" spans="2:115">
      <c r="B37" s="46">
        <v>42979</v>
      </c>
      <c r="J37" s="56"/>
      <c r="Q37" s="56"/>
      <c r="AO37" s="56"/>
      <c r="BE37" s="56"/>
      <c r="BR37" s="56"/>
      <c r="CA37" s="56"/>
      <c r="CG37" s="56"/>
      <c r="CK37" s="56"/>
      <c r="CR37" s="56"/>
      <c r="CY37" s="56"/>
      <c r="DF37" s="56"/>
      <c r="DK37" s="56"/>
    </row>
    <row r="38" spans="2:115">
      <c r="B38" s="46">
        <v>43009</v>
      </c>
      <c r="J38" s="56"/>
      <c r="Q38" s="56"/>
      <c r="AO38" s="56"/>
      <c r="BE38" s="56"/>
      <c r="BR38" s="56"/>
      <c r="CA38" s="56"/>
      <c r="CG38" s="56"/>
      <c r="CK38" s="56"/>
      <c r="CR38" s="56"/>
      <c r="CY38" s="56"/>
      <c r="DF38" s="56"/>
      <c r="DK38" s="56"/>
    </row>
    <row r="39" spans="2:115">
      <c r="B39" s="46">
        <v>43040</v>
      </c>
      <c r="J39" s="56"/>
      <c r="Q39" s="56"/>
      <c r="AO39" s="56"/>
      <c r="BE39" s="56"/>
      <c r="BR39" s="56"/>
      <c r="CA39" s="56"/>
      <c r="CG39" s="56"/>
      <c r="CK39" s="56"/>
      <c r="CR39" s="56"/>
      <c r="CY39" s="56"/>
      <c r="DF39" s="56"/>
      <c r="DK39" s="56"/>
    </row>
    <row r="40" spans="2:115">
      <c r="B40" s="46">
        <v>43070</v>
      </c>
      <c r="J40" s="56"/>
      <c r="Q40" s="56"/>
      <c r="AO40" s="56"/>
      <c r="BE40" s="56"/>
      <c r="BR40" s="56"/>
      <c r="CA40" s="56"/>
      <c r="CG40" s="56"/>
      <c r="CK40" s="56"/>
      <c r="CR40" s="56"/>
      <c r="CY40" s="56"/>
      <c r="DF40" s="56"/>
      <c r="DK40" s="56"/>
    </row>
    <row r="41" spans="2:115">
      <c r="B41" s="46">
        <v>43101</v>
      </c>
      <c r="J41" s="56"/>
      <c r="Q41" s="56"/>
      <c r="AO41" s="56"/>
      <c r="BE41" s="56"/>
      <c r="BR41" s="56"/>
      <c r="CA41" s="56"/>
      <c r="CG41" s="56"/>
      <c r="CK41" s="56"/>
      <c r="CR41" s="56"/>
      <c r="CY41" s="56"/>
      <c r="DF41" s="56"/>
      <c r="DK41" s="56"/>
    </row>
    <row r="42" spans="2:115">
      <c r="B42" s="46">
        <v>43132</v>
      </c>
      <c r="J42" s="56"/>
      <c r="Q42" s="56"/>
      <c r="AO42" s="56"/>
      <c r="BE42" s="56"/>
      <c r="BR42" s="56"/>
      <c r="CA42" s="56"/>
      <c r="CG42" s="56"/>
      <c r="CK42" s="56"/>
      <c r="CR42" s="56"/>
      <c r="CY42" s="56"/>
      <c r="DF42" s="56"/>
      <c r="DK42" s="56"/>
    </row>
    <row r="43" spans="2:115">
      <c r="B43" s="46">
        <v>43160</v>
      </c>
      <c r="J43" s="56"/>
      <c r="Q43" s="56"/>
      <c r="AO43" s="56"/>
      <c r="BE43" s="56"/>
      <c r="BR43" s="56"/>
      <c r="CA43" s="56"/>
      <c r="CG43" s="56"/>
      <c r="CK43" s="56"/>
      <c r="CR43" s="56"/>
      <c r="CY43" s="56"/>
      <c r="DF43" s="56"/>
      <c r="DK43" s="56"/>
    </row>
    <row r="44" spans="2:115">
      <c r="B44" s="46">
        <v>43191</v>
      </c>
      <c r="J44" s="56"/>
      <c r="Q44" s="56"/>
      <c r="AO44" s="56"/>
      <c r="BE44" s="56"/>
      <c r="BR44" s="56"/>
      <c r="CA44" s="56"/>
      <c r="CG44" s="56"/>
      <c r="CK44" s="56"/>
      <c r="CR44" s="56"/>
      <c r="CY44" s="56"/>
      <c r="DF44" s="56"/>
      <c r="DK44" s="56"/>
    </row>
    <row r="45" spans="2:115">
      <c r="B45" s="46">
        <v>43221</v>
      </c>
      <c r="J45" s="56"/>
      <c r="Q45" s="56"/>
      <c r="AO45" s="56"/>
      <c r="BE45" s="56"/>
      <c r="BR45" s="56"/>
      <c r="CA45" s="56"/>
      <c r="CG45" s="56"/>
      <c r="CK45" s="56"/>
      <c r="CR45" s="56"/>
      <c r="CY45" s="56"/>
      <c r="DF45" s="56"/>
      <c r="DK45" s="56"/>
    </row>
    <row r="46" spans="2:115">
      <c r="B46" s="46">
        <v>43252</v>
      </c>
      <c r="J46" s="56"/>
      <c r="Q46" s="56"/>
      <c r="AO46" s="56"/>
      <c r="BE46" s="56"/>
      <c r="BR46" s="56"/>
      <c r="CA46" s="56"/>
      <c r="CG46" s="56"/>
      <c r="CK46" s="56"/>
      <c r="CR46" s="56"/>
      <c r="CY46" s="56"/>
      <c r="DF46" s="56"/>
      <c r="DK46" s="56"/>
    </row>
    <row r="47" spans="2:115">
      <c r="B47" s="46">
        <v>43282</v>
      </c>
      <c r="J47" s="56"/>
      <c r="Q47" s="56"/>
      <c r="AO47" s="56"/>
      <c r="BE47" s="56"/>
      <c r="BR47" s="56"/>
      <c r="CA47" s="56"/>
      <c r="CG47" s="56"/>
      <c r="CK47" s="56"/>
      <c r="CR47" s="56"/>
      <c r="CY47" s="56"/>
      <c r="DF47" s="56"/>
      <c r="DK47" s="56"/>
    </row>
    <row r="48" spans="2:115">
      <c r="B48" s="46">
        <v>43313</v>
      </c>
      <c r="J48" s="56"/>
      <c r="Q48" s="56"/>
      <c r="AO48" s="56"/>
      <c r="BE48" s="56"/>
      <c r="BR48" s="56"/>
      <c r="CA48" s="56"/>
      <c r="CG48" s="56"/>
      <c r="CK48" s="56"/>
      <c r="CR48" s="56"/>
      <c r="CY48" s="56"/>
      <c r="DF48" s="56"/>
      <c r="DK48" s="56"/>
    </row>
    <row r="49" spans="2:115">
      <c r="B49" s="46">
        <v>43344</v>
      </c>
      <c r="J49" s="56"/>
      <c r="Q49" s="56"/>
      <c r="AO49" s="56"/>
      <c r="BE49" s="56"/>
      <c r="BR49" s="56"/>
      <c r="CA49" s="56"/>
      <c r="CG49" s="56"/>
      <c r="CK49" s="56"/>
      <c r="CR49" s="56"/>
      <c r="CY49" s="56"/>
      <c r="DF49" s="56"/>
      <c r="DK49" s="56"/>
    </row>
    <row r="50" spans="2:115">
      <c r="B50" s="46">
        <v>43374</v>
      </c>
      <c r="J50" s="56"/>
      <c r="Q50" s="56"/>
      <c r="AO50" s="56"/>
      <c r="BE50" s="56"/>
      <c r="BR50" s="56"/>
      <c r="CA50" s="56"/>
      <c r="CG50" s="56"/>
      <c r="CK50" s="56"/>
      <c r="CR50" s="56"/>
      <c r="CY50" s="56"/>
      <c r="DF50" s="56"/>
      <c r="DK50" s="56"/>
    </row>
    <row r="51" spans="2:115">
      <c r="B51" s="46">
        <v>43405</v>
      </c>
      <c r="J51" s="56"/>
      <c r="Q51" s="56"/>
      <c r="AO51" s="56"/>
      <c r="BE51" s="56"/>
      <c r="BR51" s="56"/>
      <c r="CA51" s="56"/>
      <c r="CG51" s="56"/>
      <c r="CK51" s="56"/>
      <c r="CR51" s="56"/>
      <c r="CY51" s="56"/>
      <c r="DF51" s="56"/>
      <c r="DK51" s="56"/>
    </row>
    <row r="52" spans="2:115">
      <c r="B52" s="46">
        <v>43435</v>
      </c>
      <c r="J52" s="56"/>
      <c r="Q52" s="56"/>
      <c r="AO52" s="56"/>
      <c r="BE52" s="56"/>
      <c r="BR52" s="56"/>
      <c r="CA52" s="56"/>
      <c r="CG52" s="56"/>
      <c r="CK52" s="56"/>
      <c r="CR52" s="56"/>
      <c r="CY52" s="56"/>
      <c r="DF52" s="56"/>
      <c r="DK52" s="56"/>
    </row>
    <row r="53" spans="2:115">
      <c r="B53" s="46">
        <v>43466</v>
      </c>
      <c r="J53" s="56"/>
      <c r="Q53" s="56"/>
      <c r="AO53" s="56"/>
      <c r="BE53" s="56"/>
      <c r="BR53" s="56"/>
      <c r="CA53" s="56"/>
      <c r="CG53" s="56"/>
      <c r="CK53" s="56"/>
      <c r="CR53" s="56"/>
      <c r="CY53" s="56"/>
      <c r="DF53" s="56"/>
      <c r="DK53" s="56"/>
    </row>
    <row r="54" spans="2:115">
      <c r="B54" s="46">
        <v>43497</v>
      </c>
      <c r="J54" s="56"/>
      <c r="Q54" s="56"/>
      <c r="AO54" s="56"/>
      <c r="BE54" s="56"/>
      <c r="BR54" s="56"/>
      <c r="CA54" s="56"/>
      <c r="CG54" s="56"/>
      <c r="CK54" s="56"/>
      <c r="CR54" s="56"/>
      <c r="CY54" s="56"/>
      <c r="DF54" s="56"/>
      <c r="DK54" s="56"/>
    </row>
    <row r="55" spans="2:115">
      <c r="B55" s="46">
        <v>43525</v>
      </c>
      <c r="J55" s="56"/>
      <c r="Q55" s="56"/>
      <c r="AO55" s="56"/>
      <c r="BE55" s="56"/>
      <c r="BR55" s="56"/>
      <c r="CA55" s="56"/>
      <c r="CG55" s="56"/>
      <c r="CK55" s="56"/>
      <c r="CR55" s="56"/>
      <c r="CY55" s="56"/>
      <c r="DF55" s="56"/>
      <c r="DK55" s="56"/>
    </row>
    <row r="56" spans="2:115">
      <c r="B56" s="46">
        <v>43556</v>
      </c>
      <c r="J56" s="56"/>
      <c r="Q56" s="56"/>
      <c r="AO56" s="56"/>
      <c r="BE56" s="56"/>
      <c r="BR56" s="56"/>
      <c r="CA56" s="56"/>
      <c r="CG56" s="56"/>
      <c r="CK56" s="56"/>
      <c r="CR56" s="56"/>
      <c r="CY56" s="56"/>
      <c r="DF56" s="56"/>
      <c r="DK56" s="56"/>
    </row>
    <row r="57" spans="2:115">
      <c r="B57" s="46">
        <v>43586</v>
      </c>
      <c r="J57" s="56"/>
      <c r="Q57" s="56"/>
      <c r="AO57" s="56"/>
      <c r="BE57" s="56"/>
      <c r="BR57" s="56"/>
      <c r="CA57" s="56"/>
      <c r="CG57" s="56"/>
      <c r="CK57" s="56"/>
      <c r="CR57" s="56"/>
      <c r="CY57" s="56"/>
      <c r="DF57" s="56"/>
      <c r="DK57" s="56"/>
    </row>
    <row r="58" spans="2:115">
      <c r="B58" s="46">
        <v>43617</v>
      </c>
      <c r="J58" s="56"/>
      <c r="Q58" s="56"/>
      <c r="AO58" s="56"/>
      <c r="BE58" s="56"/>
      <c r="BR58" s="56"/>
      <c r="CA58" s="56"/>
      <c r="CG58" s="56"/>
      <c r="CK58" s="56"/>
      <c r="CR58" s="56"/>
      <c r="CY58" s="56"/>
      <c r="DF58" s="56"/>
      <c r="DK58" s="56"/>
    </row>
    <row r="59" spans="2:115">
      <c r="B59" s="46">
        <v>43647</v>
      </c>
      <c r="J59" s="56"/>
      <c r="Q59" s="56"/>
      <c r="AO59" s="56"/>
      <c r="BE59" s="56"/>
      <c r="BR59" s="56"/>
      <c r="CA59" s="56"/>
      <c r="CG59" s="56"/>
      <c r="CK59" s="56"/>
      <c r="CR59" s="56"/>
      <c r="CY59" s="56"/>
      <c r="DF59" s="56"/>
      <c r="DK59" s="56"/>
    </row>
    <row r="60" spans="2:115">
      <c r="B60" s="46">
        <v>43678</v>
      </c>
      <c r="J60" s="56"/>
      <c r="Q60" s="56"/>
      <c r="AO60" s="56"/>
      <c r="BE60" s="56"/>
      <c r="BR60" s="56"/>
      <c r="CA60" s="56"/>
      <c r="CG60" s="56"/>
      <c r="CK60" s="56"/>
      <c r="CR60" s="56"/>
      <c r="CY60" s="56"/>
      <c r="DF60" s="56"/>
      <c r="DK60" s="56"/>
    </row>
    <row r="61" spans="2:115">
      <c r="B61" s="46">
        <v>43709</v>
      </c>
      <c r="J61" s="56"/>
      <c r="Q61" s="56"/>
      <c r="AO61" s="56"/>
      <c r="BE61" s="56"/>
      <c r="BR61" s="56"/>
      <c r="CA61" s="56"/>
      <c r="CG61" s="56"/>
      <c r="CK61" s="56"/>
      <c r="CR61" s="56"/>
      <c r="CY61" s="56"/>
      <c r="DF61" s="56"/>
      <c r="DK61" s="56"/>
    </row>
    <row r="62" spans="2:115">
      <c r="B62" s="46">
        <v>43739</v>
      </c>
      <c r="J62" s="56"/>
      <c r="Q62" s="56"/>
      <c r="AO62" s="56"/>
      <c r="BE62" s="56"/>
      <c r="BR62" s="56"/>
      <c r="CA62" s="56"/>
      <c r="CG62" s="56"/>
      <c r="CK62" s="56"/>
      <c r="CR62" s="56"/>
      <c r="CY62" s="56"/>
      <c r="DF62" s="56"/>
      <c r="DK62" s="56"/>
    </row>
    <row r="63" spans="2:115">
      <c r="B63" s="46">
        <v>43770</v>
      </c>
      <c r="J63" s="56"/>
      <c r="Q63" s="56"/>
      <c r="AO63" s="56"/>
      <c r="BE63" s="56"/>
      <c r="BR63" s="56"/>
      <c r="CA63" s="56"/>
      <c r="CG63" s="56"/>
      <c r="CK63" s="56"/>
      <c r="CR63" s="56"/>
      <c r="CY63" s="56"/>
      <c r="DF63" s="56"/>
      <c r="DK63" s="56"/>
    </row>
    <row r="64" spans="2:115">
      <c r="B64" s="46">
        <v>43800</v>
      </c>
      <c r="J64" s="56"/>
      <c r="Q64" s="56"/>
      <c r="AO64" s="56"/>
      <c r="BE64" s="56"/>
      <c r="BR64" s="56"/>
      <c r="CA64" s="56"/>
      <c r="CG64" s="56"/>
      <c r="CK64" s="56"/>
      <c r="CR64" s="56"/>
      <c r="CY64" s="56"/>
      <c r="DF64" s="56"/>
      <c r="DK64" s="56"/>
    </row>
    <row r="65" spans="2:115">
      <c r="B65" s="46">
        <v>43831</v>
      </c>
      <c r="J65" s="56"/>
      <c r="Q65" s="56"/>
      <c r="AO65" s="56"/>
      <c r="BE65" s="56"/>
      <c r="BR65" s="56"/>
      <c r="CA65" s="56"/>
      <c r="CG65" s="56"/>
      <c r="CK65" s="56"/>
      <c r="CR65" s="56"/>
      <c r="CY65" s="56"/>
      <c r="DF65" s="56"/>
      <c r="DK65" s="56"/>
    </row>
    <row r="66" spans="2:115">
      <c r="B66" s="46">
        <v>43862</v>
      </c>
      <c r="J66" s="56"/>
      <c r="Q66" s="56"/>
      <c r="AO66" s="56"/>
      <c r="BE66" s="56"/>
      <c r="BR66" s="56"/>
      <c r="CA66" s="56"/>
      <c r="CG66" s="56"/>
      <c r="CK66" s="56"/>
      <c r="CR66" s="56"/>
      <c r="CY66" s="56"/>
      <c r="DF66" s="56"/>
      <c r="DK66" s="56"/>
    </row>
    <row r="67" spans="2:115">
      <c r="B67" s="46">
        <v>43891</v>
      </c>
      <c r="J67" s="56"/>
      <c r="Q67" s="56"/>
      <c r="AO67" s="56"/>
      <c r="BE67" s="56"/>
      <c r="BR67" s="56"/>
      <c r="CA67" s="56"/>
      <c r="CG67" s="56"/>
      <c r="CK67" s="56"/>
      <c r="CR67" s="56"/>
      <c r="CY67" s="56"/>
      <c r="DF67" s="56"/>
      <c r="DK67" s="56"/>
    </row>
    <row r="68" spans="2:115">
      <c r="B68" s="46">
        <v>43922</v>
      </c>
      <c r="J68" s="56"/>
      <c r="Q68" s="56"/>
      <c r="AO68" s="56"/>
      <c r="BE68" s="56"/>
      <c r="BR68" s="56"/>
      <c r="CA68" s="56"/>
      <c r="CG68" s="56"/>
      <c r="CK68" s="56"/>
      <c r="CR68" s="56"/>
      <c r="CY68" s="56"/>
      <c r="DF68" s="56"/>
      <c r="DK68" s="56"/>
    </row>
    <row r="69" spans="2:115">
      <c r="B69" s="46">
        <v>43952</v>
      </c>
      <c r="J69" s="56"/>
      <c r="Q69" s="56"/>
      <c r="AO69" s="56"/>
      <c r="BE69" s="56"/>
      <c r="BR69" s="56"/>
      <c r="CA69" s="56"/>
      <c r="CG69" s="56"/>
      <c r="CK69" s="56"/>
      <c r="CR69" s="56"/>
      <c r="CY69" s="56"/>
      <c r="DF69" s="56"/>
      <c r="DK69" s="56"/>
    </row>
    <row r="70" spans="2:115">
      <c r="B70" s="46">
        <v>43983</v>
      </c>
      <c r="J70" s="56"/>
      <c r="Q70" s="56"/>
      <c r="AO70" s="56"/>
      <c r="BE70" s="56"/>
      <c r="BR70" s="56"/>
      <c r="CA70" s="56"/>
      <c r="CG70" s="56"/>
      <c r="CK70" s="56"/>
      <c r="CR70" s="56"/>
      <c r="CY70" s="56"/>
      <c r="DF70" s="56"/>
      <c r="DK70" s="56"/>
    </row>
    <row r="71" spans="2:115">
      <c r="B71" s="46">
        <v>44013</v>
      </c>
      <c r="J71" s="56"/>
      <c r="Q71" s="56"/>
      <c r="AO71" s="56"/>
      <c r="BE71" s="56"/>
      <c r="BR71" s="56"/>
      <c r="CA71" s="56"/>
      <c r="CG71" s="56"/>
      <c r="CK71" s="56"/>
      <c r="CR71" s="56"/>
      <c r="CY71" s="56"/>
      <c r="DF71" s="56"/>
      <c r="DK71" s="56"/>
    </row>
    <row r="72" spans="2:115">
      <c r="B72" s="46">
        <v>44044</v>
      </c>
      <c r="J72" s="56"/>
      <c r="Q72" s="56"/>
      <c r="AO72" s="56"/>
      <c r="BE72" s="56"/>
      <c r="BR72" s="56"/>
      <c r="CA72" s="56"/>
      <c r="CG72" s="56"/>
      <c r="CK72" s="56"/>
      <c r="CR72" s="56"/>
      <c r="CY72" s="56"/>
      <c r="DF72" s="56"/>
      <c r="DK72" s="56"/>
    </row>
    <row r="73" spans="2:115">
      <c r="B73" s="46">
        <v>44075</v>
      </c>
      <c r="J73" s="56"/>
      <c r="Q73" s="56"/>
      <c r="AO73" s="56"/>
      <c r="BE73" s="56"/>
      <c r="BR73" s="56"/>
      <c r="CA73" s="56"/>
      <c r="CG73" s="56"/>
      <c r="CK73" s="56"/>
      <c r="CR73" s="56"/>
      <c r="CY73" s="56"/>
      <c r="DF73" s="56"/>
      <c r="DK73" s="56"/>
    </row>
    <row r="74" spans="2:115">
      <c r="B74" s="46">
        <v>44105</v>
      </c>
      <c r="J74" s="56"/>
      <c r="Q74" s="56"/>
      <c r="AO74" s="56"/>
      <c r="BE74" s="56"/>
      <c r="BR74" s="56"/>
      <c r="CA74" s="56"/>
      <c r="CG74" s="56"/>
      <c r="CK74" s="56"/>
      <c r="CR74" s="56"/>
      <c r="CY74" s="56"/>
      <c r="DF74" s="56"/>
      <c r="DK74" s="56"/>
    </row>
    <row r="75" spans="2:115">
      <c r="B75" s="46">
        <v>44136</v>
      </c>
      <c r="J75" s="56"/>
      <c r="Q75" s="56"/>
      <c r="AO75" s="56"/>
      <c r="BE75" s="56"/>
      <c r="BR75" s="56"/>
      <c r="CA75" s="56"/>
      <c r="CG75" s="56"/>
      <c r="CK75" s="56"/>
      <c r="CR75" s="56"/>
      <c r="CY75" s="56"/>
      <c r="DF75" s="56"/>
      <c r="DK75" s="56"/>
    </row>
    <row r="76" spans="2:115">
      <c r="B76" s="46">
        <v>44166</v>
      </c>
      <c r="J76" s="56"/>
      <c r="Q76" s="56"/>
      <c r="AO76" s="56"/>
      <c r="BE76" s="56"/>
      <c r="BR76" s="56"/>
      <c r="CA76" s="56"/>
      <c r="CG76" s="56"/>
      <c r="CK76" s="56"/>
      <c r="CR76" s="56"/>
      <c r="CY76" s="56"/>
      <c r="DF76" s="56"/>
      <c r="DK76" s="56"/>
    </row>
  </sheetData>
  <mergeCells count="13">
    <mergeCell ref="BS3:BZ3"/>
    <mergeCell ref="C3:I3"/>
    <mergeCell ref="K3:P3"/>
    <mergeCell ref="R3:AN3"/>
    <mergeCell ref="AP3:BD3"/>
    <mergeCell ref="BF3:BQ3"/>
    <mergeCell ref="DL3:DO3"/>
    <mergeCell ref="CB3:CF3"/>
    <mergeCell ref="CH3:CJ3"/>
    <mergeCell ref="CL3:CQ3"/>
    <mergeCell ref="CS3:CX3"/>
    <mergeCell ref="CZ3:DE3"/>
    <mergeCell ref="DG3:DJ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Mois Janvier 15</vt:lpstr>
      <vt:lpstr>données reportées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2019-06-26T14:10:11Z</cp:lastPrinted>
  <dcterms:created xsi:type="dcterms:W3CDTF">2019-06-25T14:05:46Z</dcterms:created>
  <dcterms:modified xsi:type="dcterms:W3CDTF">2019-06-26T16:53:13Z</dcterms:modified>
</cp:coreProperties>
</file>