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730" windowHeight="11760"/>
  </bookViews>
  <sheets>
    <sheet name="OB" sheetId="1" r:id="rId1"/>
  </sheets>
  <externalReferences>
    <externalReference r:id="rId2"/>
  </externalReferences>
  <definedNames>
    <definedName name="budget">COUNTA(colb)-0.5</definedName>
    <definedName name="colb">OFFSET(colc,,-1)</definedName>
    <definedName name="colc">OFFSET(OB!$C$36,,,COUNT(OB!$C:$C))</definedName>
    <definedName name="cold">OFFSET(colc,,1)</definedName>
    <definedName name="cole">OFFSET(colc,,2)</definedName>
    <definedName name="colf">OFFSET(colc,,3)</definedName>
  </definedNames>
  <calcPr calcId="125725" fullCalcOnLoad="1"/>
</workbook>
</file>

<file path=xl/calcChain.xml><?xml version="1.0" encoding="utf-8"?>
<calcChain xmlns="http://schemas.openxmlformats.org/spreadsheetml/2006/main">
  <c r="D56" i="1"/>
  <c r="C56"/>
  <c r="B56"/>
  <c r="D55"/>
  <c r="C55"/>
  <c r="B55"/>
  <c r="D54"/>
  <c r="C54"/>
  <c r="B54"/>
  <c r="D53"/>
  <c r="C53"/>
  <c r="B53"/>
  <c r="D52"/>
  <c r="C52"/>
  <c r="B52"/>
  <c r="D51"/>
  <c r="C51"/>
  <c r="B51"/>
  <c r="D50"/>
  <c r="C50"/>
  <c r="B50"/>
  <c r="D49"/>
  <c r="C49"/>
  <c r="B49"/>
  <c r="D48"/>
  <c r="C48"/>
  <c r="B48"/>
  <c r="D47"/>
  <c r="C47"/>
  <c r="B47"/>
  <c r="D46"/>
  <c r="C46"/>
  <c r="B46"/>
  <c r="D45"/>
  <c r="C45"/>
  <c r="B45"/>
  <c r="C44"/>
  <c r="B44"/>
  <c r="C43"/>
  <c r="B43"/>
  <c r="C42"/>
  <c r="B42"/>
  <c r="C41"/>
  <c r="B41"/>
  <c r="C40"/>
  <c r="B40"/>
  <c r="C39"/>
  <c r="B39"/>
  <c r="C38"/>
  <c r="B38"/>
  <c r="C37"/>
  <c r="B37"/>
  <c r="G36"/>
  <c r="C36"/>
  <c r="D36" s="1"/>
  <c r="D37" s="1"/>
  <c r="B36"/>
  <c r="F37" l="1"/>
  <c r="D38"/>
  <c r="F38" l="1"/>
  <c r="D39"/>
  <c r="F39" l="1"/>
  <c r="D40"/>
  <c r="F40" l="1"/>
  <c r="D41"/>
  <c r="F41" l="1"/>
  <c r="D42"/>
  <c r="F42" l="1"/>
  <c r="D43"/>
  <c r="F43" l="1"/>
  <c r="D44"/>
  <c r="F44" s="1"/>
</calcChain>
</file>

<file path=xl/sharedStrings.xml><?xml version="1.0" encoding="utf-8"?>
<sst xmlns="http://schemas.openxmlformats.org/spreadsheetml/2006/main" count="62" uniqueCount="34">
  <si>
    <t>2012/Jan</t>
  </si>
  <si>
    <t>2012/Feb</t>
  </si>
  <si>
    <t>2012/Mar</t>
  </si>
  <si>
    <t>Ordered Quantity</t>
  </si>
  <si>
    <t>Sales Amount</t>
  </si>
  <si>
    <t>HE</t>
  </si>
  <si>
    <t>HO</t>
  </si>
  <si>
    <t>LI</t>
  </si>
  <si>
    <t>NP</t>
  </si>
  <si>
    <t>SI</t>
  </si>
  <si>
    <t>TU</t>
  </si>
  <si>
    <t>VC</t>
  </si>
  <si>
    <t>CR</t>
  </si>
  <si>
    <t>LA</t>
  </si>
  <si>
    <t>RR</t>
  </si>
  <si>
    <t>VR</t>
  </si>
  <si>
    <t>WE</t>
  </si>
  <si>
    <t>Product</t>
  </si>
  <si>
    <t>January</t>
  </si>
  <si>
    <t>Sales Actual</t>
  </si>
  <si>
    <t>OrderBook</t>
  </si>
  <si>
    <t>Budget</t>
  </si>
  <si>
    <t>%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</si>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</sst>
</file>

<file path=xl/styles.xml><?xml version="1.0" encoding="utf-8"?>
<styleSheet xmlns="http://schemas.openxmlformats.org/spreadsheetml/2006/main">
  <numFmts count="2">
    <numFmt numFmtId="164" formatCode="[$-40C]mmm\-yy;@"/>
    <numFmt numFmtId="165" formatCode="#,##0;[White]\-#,##0;\-"/>
  </numFmts>
  <fonts count="8">
    <font>
      <sz val="10"/>
      <name val="Arial"/>
    </font>
    <font>
      <b/>
      <sz val="8"/>
      <color indexed="18"/>
      <name val="Calibri"/>
      <family val="2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b/>
      <sz val="8"/>
      <color indexed="8"/>
      <name val="Calibri"/>
      <family val="2"/>
    </font>
    <font>
      <b/>
      <sz val="8"/>
      <color indexed="18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</fills>
  <borders count="1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 indent="2"/>
    </xf>
    <xf numFmtId="3" fontId="2" fillId="2" borderId="1" xfId="0" applyNumberFormat="1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left" vertical="center" wrapText="1" indent="2"/>
    </xf>
    <xf numFmtId="3" fontId="4" fillId="3" borderId="1" xfId="0" applyNumberFormat="1" applyFont="1" applyFill="1" applyBorder="1" applyAlignment="1">
      <alignment horizontal="right" vertical="center" wrapText="1"/>
    </xf>
    <xf numFmtId="3" fontId="2" fillId="2" borderId="0" xfId="0" applyNumberFormat="1" applyFont="1" applyFill="1" applyBorder="1" applyAlignment="1">
      <alignment horizontal="righ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64" fontId="5" fillId="5" borderId="1" xfId="0" quotePrefix="1" applyNumberFormat="1" applyFont="1" applyFill="1" applyBorder="1" applyAlignment="1">
      <alignment horizontal="center" vertical="center" wrapText="1"/>
    </xf>
    <xf numFmtId="165" fontId="6" fillId="2" borderId="2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9" fontId="0" fillId="0" borderId="0" xfId="1" applyFont="1"/>
    <xf numFmtId="0" fontId="6" fillId="0" borderId="4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16" fontId="1" fillId="2" borderId="6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</cellXfs>
  <cellStyles count="2">
    <cellStyle name="Normal" xfId="0" builtinId="0"/>
    <cellStyle name="Pourcentage" xfId="1" builtinId="5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>
                <a:solidFill>
                  <a:sysClr val="windowText" lastClr="000000"/>
                </a:solidFill>
              </a:defRPr>
            </a:pPr>
            <a:r>
              <a:rPr lang="fr-FR" sz="1400">
                <a:solidFill>
                  <a:sysClr val="windowText" lastClr="000000"/>
                </a:solidFill>
              </a:rPr>
              <a:t>Order Book follow-up</a:t>
            </a:r>
          </a:p>
        </c:rich>
      </c:tx>
      <c:layout/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4454720937660627E-2"/>
          <c:y val="0.12663719785590641"/>
          <c:w val="0.75956491549667404"/>
          <c:h val="0.71518728825957512"/>
        </c:manualLayout>
      </c:layout>
      <c:barChart>
        <c:barDir val="col"/>
        <c:grouping val="stacked"/>
        <c:ser>
          <c:idx val="0"/>
          <c:order val="0"/>
          <c:tx>
            <c:strRef>
              <c:f>OB!$D$35</c:f>
              <c:strCache>
                <c:ptCount val="1"/>
                <c:pt idx="0">
                  <c:v>Sales Actual</c:v>
                </c:pt>
              </c:strCache>
            </c:strRef>
          </c:tx>
          <c:spPr>
            <a:solidFill>
              <a:srgbClr val="0070C0"/>
            </a:solidFill>
            <a:ln>
              <a:solidFill>
                <a:schemeClr val="bg1"/>
              </a:solidFill>
            </a:ln>
          </c:spPr>
          <c:cat>
            <c:strRef>
              <c:f>[0]!colb</c:f>
              <c:strCache>
                <c:ptCount val="9"/>
                <c:pt idx="0">
                  <c:v>01/02</c:v>
                </c:pt>
                <c:pt idx="1">
                  <c:v>01/03</c:v>
                </c:pt>
                <c:pt idx="2">
                  <c:v>01/04</c:v>
                </c:pt>
                <c:pt idx="3">
                  <c:v>01/05</c:v>
                </c:pt>
                <c:pt idx="4">
                  <c:v>01/06</c:v>
                </c:pt>
                <c:pt idx="5">
                  <c:v>01/09</c:v>
                </c:pt>
                <c:pt idx="6">
                  <c:v>01/10</c:v>
                </c:pt>
                <c:pt idx="7">
                  <c:v>01/11</c:v>
                </c:pt>
                <c:pt idx="8">
                  <c:v>01/12</c:v>
                </c:pt>
              </c:strCache>
            </c:strRef>
          </c:cat>
          <c:val>
            <c:numRef>
              <c:f>[0]!cold</c:f>
              <c:numCache>
                <c:formatCode>#,##0;[White]\-#,##0;\-</c:formatCode>
                <c:ptCount val="9"/>
                <c:pt idx="0">
                  <c:v>1917.7956999999999</c:v>
                </c:pt>
                <c:pt idx="1">
                  <c:v>5108.7435900000009</c:v>
                </c:pt>
                <c:pt idx="2">
                  <c:v>8187.3293000000012</c:v>
                </c:pt>
                <c:pt idx="3">
                  <c:v>11349.705760000001</c:v>
                </c:pt>
                <c:pt idx="4">
                  <c:v>13681.34273</c:v>
                </c:pt>
                <c:pt idx="5">
                  <c:v>16366.23638</c:v>
                </c:pt>
                <c:pt idx="6">
                  <c:v>19561.88076</c:v>
                </c:pt>
                <c:pt idx="7">
                  <c:v>23283.331149999998</c:v>
                </c:pt>
                <c:pt idx="8">
                  <c:v>26529.964539999997</c:v>
                </c:pt>
              </c:numCache>
            </c:numRef>
          </c:val>
        </c:ser>
        <c:ser>
          <c:idx val="1"/>
          <c:order val="1"/>
          <c:tx>
            <c:strRef>
              <c:f>OB!$E$35</c:f>
              <c:strCache>
                <c:ptCount val="1"/>
                <c:pt idx="0">
                  <c:v>OrderBook</c:v>
                </c:pt>
              </c:strCache>
            </c:strRef>
          </c:tx>
          <c:spPr>
            <a:solidFill>
              <a:srgbClr val="25EF25"/>
            </a:solidFill>
            <a:ln>
              <a:solidFill>
                <a:schemeClr val="bg1"/>
              </a:solidFill>
            </a:ln>
          </c:spPr>
          <c:cat>
            <c:strRef>
              <c:f>[0]!colb</c:f>
              <c:strCache>
                <c:ptCount val="9"/>
                <c:pt idx="0">
                  <c:v>01/02</c:v>
                </c:pt>
                <c:pt idx="1">
                  <c:v>01/03</c:v>
                </c:pt>
                <c:pt idx="2">
                  <c:v>01/04</c:v>
                </c:pt>
                <c:pt idx="3">
                  <c:v>01/05</c:v>
                </c:pt>
                <c:pt idx="4">
                  <c:v>01/06</c:v>
                </c:pt>
                <c:pt idx="5">
                  <c:v>01/09</c:v>
                </c:pt>
                <c:pt idx="6">
                  <c:v>01/10</c:v>
                </c:pt>
                <c:pt idx="7">
                  <c:v>01/11</c:v>
                </c:pt>
                <c:pt idx="8">
                  <c:v>01/12</c:v>
                </c:pt>
              </c:strCache>
            </c:strRef>
          </c:cat>
          <c:val>
            <c:numRef>
              <c:f>[0]!cole</c:f>
              <c:numCache>
                <c:formatCode>General</c:formatCode>
                <c:ptCount val="9"/>
                <c:pt idx="6" formatCode="#,##0">
                  <c:v>27144.536179999999</c:v>
                </c:pt>
                <c:pt idx="7" formatCode="#,##0">
                  <c:v>26578.825280000001</c:v>
                </c:pt>
                <c:pt idx="8" formatCode="#,##0">
                  <c:v>26082.303449999999</c:v>
                </c:pt>
              </c:numCache>
            </c:numRef>
          </c:val>
        </c:ser>
        <c:overlap val="100"/>
        <c:axId val="122522240"/>
        <c:axId val="122544512"/>
      </c:barChart>
      <c:scatterChart>
        <c:scatterStyle val="lineMarker"/>
        <c:ser>
          <c:idx val="2"/>
          <c:order val="2"/>
          <c:tx>
            <c:strRef>
              <c:f>OB!$G$35</c:f>
              <c:strCache>
                <c:ptCount val="1"/>
                <c:pt idx="0">
                  <c:v>Budget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2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errBars>
            <c:errDir val="x"/>
            <c:errBarType val="both"/>
            <c:errValType val="cust"/>
            <c:noEndCap val="1"/>
            <c:plus>
              <c:numRef>
                <c:f>[0]!budget</c:f>
                <c:numCache>
                  <c:formatCode>General</c:formatCode>
                  <c:ptCount val="1"/>
                  <c:pt idx="0">
                    <c:v>8.5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ln w="25400">
                <a:solidFill>
                  <a:srgbClr val="FF0000"/>
                </a:solidFill>
                <a:prstDash val="solid"/>
              </a:ln>
            </c:spPr>
          </c:errBars>
          <c:yVal>
            <c:numRef>
              <c:f>OB!$G$36</c:f>
              <c:numCache>
                <c:formatCode>#,##0</c:formatCode>
                <c:ptCount val="1"/>
                <c:pt idx="0">
                  <c:v>69488.762359999993</c:v>
                </c:pt>
              </c:numCache>
            </c:numRef>
          </c:yVal>
        </c:ser>
        <c:axId val="122522240"/>
        <c:axId val="122544512"/>
      </c:scatterChart>
      <c:lineChart>
        <c:grouping val="standard"/>
        <c:ser>
          <c:idx val="3"/>
          <c:order val="3"/>
          <c:tx>
            <c:strRef>
              <c:f>OB!$F$35</c:f>
              <c:strCache>
                <c:ptCount val="1"/>
                <c:pt idx="0">
                  <c:v>%</c:v>
                </c:pt>
              </c:strCache>
            </c:strRef>
          </c:tx>
          <c:spPr>
            <a:ln>
              <a:noFill/>
            </a:ln>
          </c:spPr>
          <c:marker>
            <c:symbol val="none"/>
          </c:marker>
          <c:dLbls>
            <c:dLbl>
              <c:idx val="6"/>
              <c:layout>
                <c:manualLayout>
                  <c:x val="-4.0627879595483571E-2"/>
                  <c:y val="-0.25723472668810271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dLblPos val="r"/>
              <c:showVal val="1"/>
            </c:dLbl>
            <c:dLbl>
              <c:idx val="7"/>
              <c:layout>
                <c:manualLayout>
                  <c:x val="-3.324099239630475E-2"/>
                  <c:y val="-0.24437299035369778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dLblPos val="r"/>
              <c:showVal val="1"/>
            </c:dLbl>
            <c:dLbl>
              <c:idx val="8"/>
              <c:layout>
                <c:manualLayout>
                  <c:x val="-2.5854105197125929E-2"/>
                  <c:y val="-0.20578778135048237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dLblPos val="r"/>
              <c:showVal val="1"/>
            </c:dLbl>
            <c:spPr>
              <a:noFill/>
              <a:ln w="25400">
                <a:noFill/>
              </a:ln>
            </c:spPr>
            <c:showVal val="1"/>
          </c:dLbls>
          <c:val>
            <c:numRef>
              <c:f>[0]!colf</c:f>
              <c:numCache>
                <c:formatCode>0%</c:formatCode>
                <c:ptCount val="9"/>
                <c:pt idx="1">
                  <c:v>7.3518989495498066E-2</c:v>
                </c:pt>
                <c:pt idx="2">
                  <c:v>0.1178223502900218</c:v>
                </c:pt>
                <c:pt idx="3">
                  <c:v>0.16333152835850856</c:v>
                </c:pt>
                <c:pt idx="4">
                  <c:v>0.19688568720106359</c:v>
                </c:pt>
                <c:pt idx="5">
                  <c:v>0.23552349796088673</c:v>
                </c:pt>
                <c:pt idx="6">
                  <c:v>0.67214345677979348</c:v>
                </c:pt>
                <c:pt idx="7">
                  <c:v>0.71755712343356248</c:v>
                </c:pt>
                <c:pt idx="8">
                  <c:v>0.75713347314249102</c:v>
                </c:pt>
              </c:numCache>
            </c:numRef>
          </c:val>
        </c:ser>
        <c:marker val="1"/>
        <c:axId val="122546048"/>
        <c:axId val="122547584"/>
      </c:lineChart>
      <c:catAx>
        <c:axId val="122522240"/>
        <c:scaling>
          <c:orientation val="minMax"/>
        </c:scaling>
        <c:axPos val="b"/>
        <c:numFmt formatCode="[$-40C]d\-mmm;@" sourceLinked="0"/>
        <c:tickLblPos val="nextTo"/>
        <c:txPr>
          <a:bodyPr rot="-2700000" vert="horz"/>
          <a:lstStyle/>
          <a:p>
            <a:pPr>
              <a:defRPr sz="800"/>
            </a:pPr>
            <a:endParaRPr lang="fr-FR"/>
          </a:p>
        </c:txPr>
        <c:crossAx val="122544512"/>
        <c:crosses val="autoZero"/>
        <c:auto val="1"/>
        <c:lblAlgn val="ctr"/>
        <c:lblOffset val="100"/>
      </c:catAx>
      <c:valAx>
        <c:axId val="122544512"/>
        <c:scaling>
          <c:orientation val="minMax"/>
        </c:scaling>
        <c:axPos val="l"/>
        <c:majorGridlines/>
        <c:numFmt formatCode="#,##0;[White]\-#,##0;\-" sourceLinked="1"/>
        <c:tickLblPos val="nextTo"/>
        <c:crossAx val="122522240"/>
        <c:crosses val="autoZero"/>
        <c:crossBetween val="between"/>
      </c:valAx>
      <c:catAx>
        <c:axId val="122546048"/>
        <c:scaling>
          <c:orientation val="minMax"/>
        </c:scaling>
        <c:delete val="1"/>
        <c:axPos val="b"/>
        <c:tickLblPos val="none"/>
        <c:crossAx val="122547584"/>
        <c:crosses val="autoZero"/>
        <c:auto val="1"/>
        <c:lblAlgn val="ctr"/>
        <c:lblOffset val="100"/>
      </c:catAx>
      <c:valAx>
        <c:axId val="122547584"/>
        <c:scaling>
          <c:orientation val="minMax"/>
          <c:max val="1.1000000000000001"/>
          <c:min val="0.5"/>
        </c:scaling>
        <c:axPos val="r"/>
        <c:numFmt formatCode="General" sourceLinked="1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122546048"/>
        <c:crosses val="max"/>
        <c:crossBetween val="between"/>
      </c:valAx>
    </c:plotArea>
    <c:legend>
      <c:legendPos val="r"/>
      <c:legendEntry>
        <c:idx val="2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</c:legendEntry>
      <c:layout>
        <c:manualLayout>
          <c:xMode val="edge"/>
          <c:yMode val="edge"/>
          <c:x val="0.85053019920092288"/>
          <c:y val="0.40532544378698226"/>
          <c:w val="0.13756631526733432"/>
          <c:h val="0.28402366863905326"/>
        </c:manualLayout>
      </c:layout>
    </c:legend>
    <c:plotVisOnly val="1"/>
    <c:dispBlanksAs val="gap"/>
  </c:chart>
  <c:printSettings>
    <c:headerFooter alignWithMargins="0"/>
    <c:pageMargins b="0.98425196899999956" l="0.78740157499999996" r="0.78740157499999996" t="0.98425196899999956" header="0.49212598450000034" footer="0.49212598450000034"/>
    <c:pageSetup paperSize="9"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581025</xdr:colOff>
      <xdr:row>34</xdr:row>
      <xdr:rowOff>76200</xdr:rowOff>
    </xdr:from>
    <xdr:to>
      <xdr:col>17</xdr:col>
      <xdr:colOff>161925</xdr:colOff>
      <xdr:row>54</xdr:row>
      <xdr:rowOff>57150</xdr:rowOff>
    </xdr:to>
    <xdr:graphicFrame macro="">
      <xdr:nvGraphicFramePr>
        <xdr:cNvPr id="102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685799</xdr:colOff>
      <xdr:row>32</xdr:row>
      <xdr:rowOff>0</xdr:rowOff>
    </xdr:from>
    <xdr:to>
      <xdr:col>7</xdr:col>
      <xdr:colOff>647700</xdr:colOff>
      <xdr:row>33</xdr:row>
      <xdr:rowOff>104775</xdr:rowOff>
    </xdr:to>
    <xdr:sp macro="" textlink="">
      <xdr:nvSpPr>
        <xdr:cNvPr id="3" name="ZoneTexte 2"/>
        <xdr:cNvSpPr txBox="1"/>
      </xdr:nvSpPr>
      <xdr:spPr>
        <a:xfrm>
          <a:off x="6010274" y="5572125"/>
          <a:ext cx="723901" cy="266700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in k€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ivision%20Western%20Europe%20-%20Finance\Reporting\2012\01-12\Daily%20Sales\Sales%20Daily%20OrderBook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ales Daily"/>
      <sheetName val="Stock vs Last Month"/>
      <sheetName val="Weekly CN"/>
      <sheetName val="Weekly VA"/>
      <sheetName val="Daily budget"/>
      <sheetName val="QRF"/>
      <sheetName val="OB"/>
      <sheetName val="Feuil1"/>
    </sheetNames>
    <sheetDataSet>
      <sheetData sheetId="0">
        <row r="3">
          <cell r="E3">
            <v>1917.7956999999999</v>
          </cell>
        </row>
        <row r="4">
          <cell r="E4">
            <v>3190.9478900000013</v>
          </cell>
        </row>
        <row r="5">
          <cell r="E5">
            <v>3078.5857099999998</v>
          </cell>
        </row>
        <row r="6">
          <cell r="E6">
            <v>3162.37646</v>
          </cell>
        </row>
        <row r="7">
          <cell r="E7">
            <v>2331.63697</v>
          </cell>
        </row>
        <row r="8">
          <cell r="E8">
            <v>2684.89365</v>
          </cell>
        </row>
        <row r="9">
          <cell r="E9">
            <v>3195.6443799999997</v>
          </cell>
        </row>
        <row r="10">
          <cell r="E10">
            <v>3721.45039</v>
          </cell>
        </row>
        <row r="11">
          <cell r="E11">
            <v>3246.63339</v>
          </cell>
        </row>
        <row r="12">
          <cell r="E12" t="e">
            <v>#N/A</v>
          </cell>
        </row>
        <row r="13">
          <cell r="E13" t="e">
            <v>#N/A</v>
          </cell>
        </row>
        <row r="14">
          <cell r="E14" t="e">
            <v>#N/A</v>
          </cell>
        </row>
        <row r="15">
          <cell r="E15" t="e">
            <v>#N/A</v>
          </cell>
        </row>
        <row r="16">
          <cell r="E16" t="e">
            <v>#N/A</v>
          </cell>
        </row>
        <row r="17">
          <cell r="E17" t="e">
            <v>#N/A</v>
          </cell>
        </row>
        <row r="18">
          <cell r="E18" t="e">
            <v>#N/A</v>
          </cell>
        </row>
        <row r="19">
          <cell r="E19" t="e">
            <v>#N/A</v>
          </cell>
        </row>
        <row r="20">
          <cell r="E20" t="e">
            <v>#N/A</v>
          </cell>
        </row>
        <row r="21">
          <cell r="E21" t="e">
            <v>#N/A</v>
          </cell>
        </row>
        <row r="22">
          <cell r="E22" t="e">
            <v>#N/A</v>
          </cell>
        </row>
        <row r="23">
          <cell r="E23" t="e">
            <v>#N/A</v>
          </cell>
        </row>
      </sheetData>
      <sheetData sheetId="1"/>
      <sheetData sheetId="2"/>
      <sheetData sheetId="3"/>
      <sheetData sheetId="4">
        <row r="3">
          <cell r="B3" t="str">
            <v>1January</v>
          </cell>
          <cell r="C3" t="str">
            <v>01/02</v>
          </cell>
        </row>
        <row r="4">
          <cell r="B4" t="str">
            <v>2January</v>
          </cell>
          <cell r="C4" t="str">
            <v>01/03</v>
          </cell>
        </row>
        <row r="5">
          <cell r="B5" t="str">
            <v>3January</v>
          </cell>
          <cell r="C5" t="str">
            <v>01/04</v>
          </cell>
        </row>
        <row r="6">
          <cell r="B6" t="str">
            <v>4January</v>
          </cell>
          <cell r="C6" t="str">
            <v>01/05</v>
          </cell>
        </row>
        <row r="7">
          <cell r="B7" t="str">
            <v>5January</v>
          </cell>
          <cell r="C7" t="str">
            <v>01/06</v>
          </cell>
        </row>
        <row r="8">
          <cell r="B8" t="str">
            <v>6January</v>
          </cell>
          <cell r="C8" t="str">
            <v>01/09</v>
          </cell>
        </row>
        <row r="9">
          <cell r="B9" t="str">
            <v>7January</v>
          </cell>
          <cell r="C9" t="str">
            <v>01/10</v>
          </cell>
        </row>
        <row r="10">
          <cell r="B10" t="str">
            <v>8January</v>
          </cell>
          <cell r="C10" t="str">
            <v>01/11</v>
          </cell>
        </row>
        <row r="11">
          <cell r="B11" t="str">
            <v>9January</v>
          </cell>
          <cell r="C11" t="str">
            <v>01/12</v>
          </cell>
        </row>
        <row r="12">
          <cell r="B12" t="str">
            <v>10January</v>
          </cell>
          <cell r="C12" t="str">
            <v>01/13</v>
          </cell>
        </row>
        <row r="13">
          <cell r="B13" t="str">
            <v>11January</v>
          </cell>
          <cell r="C13" t="str">
            <v>01/16</v>
          </cell>
        </row>
        <row r="14">
          <cell r="B14" t="str">
            <v>12January</v>
          </cell>
          <cell r="C14" t="str">
            <v>01/17</v>
          </cell>
        </row>
        <row r="15">
          <cell r="B15" t="str">
            <v>13January</v>
          </cell>
          <cell r="C15" t="str">
            <v>01/18</v>
          </cell>
        </row>
        <row r="16">
          <cell r="B16" t="str">
            <v>14January</v>
          </cell>
          <cell r="C16" t="str">
            <v>01/19</v>
          </cell>
        </row>
        <row r="17">
          <cell r="B17" t="str">
            <v>15January</v>
          </cell>
          <cell r="C17" t="str">
            <v>01/20</v>
          </cell>
        </row>
        <row r="18">
          <cell r="B18" t="str">
            <v>16January</v>
          </cell>
          <cell r="C18" t="str">
            <v>01/23</v>
          </cell>
        </row>
        <row r="19">
          <cell r="B19" t="str">
            <v>17January</v>
          </cell>
          <cell r="C19" t="str">
            <v>01/24</v>
          </cell>
        </row>
        <row r="20">
          <cell r="B20" t="str">
            <v>18January</v>
          </cell>
          <cell r="C20" t="str">
            <v>01/25</v>
          </cell>
          <cell r="S20">
            <v>69488762.359999999</v>
          </cell>
        </row>
        <row r="21">
          <cell r="B21" t="str">
            <v>19January</v>
          </cell>
          <cell r="C21" t="str">
            <v>01/26</v>
          </cell>
        </row>
        <row r="22">
          <cell r="B22" t="str">
            <v>20January</v>
          </cell>
          <cell r="C22" t="str">
            <v>01/27</v>
          </cell>
        </row>
        <row r="23">
          <cell r="B23" t="str">
            <v>21January</v>
          </cell>
          <cell r="C23" t="str">
            <v>01/30</v>
          </cell>
        </row>
        <row r="24">
          <cell r="B24" t="str">
            <v>22January</v>
          </cell>
          <cell r="C24" t="str">
            <v>01/31</v>
          </cell>
        </row>
        <row r="25">
          <cell r="C25" t="str">
            <v>January</v>
          </cell>
        </row>
        <row r="26">
          <cell r="B26" t="str">
            <v>1February</v>
          </cell>
          <cell r="C26" t="str">
            <v>2012-02-01</v>
          </cell>
        </row>
        <row r="27">
          <cell r="B27" t="str">
            <v>2February</v>
          </cell>
          <cell r="C27" t="str">
            <v>2012-02-02</v>
          </cell>
        </row>
        <row r="28">
          <cell r="B28" t="str">
            <v>3February</v>
          </cell>
          <cell r="C28" t="str">
            <v>2012-02-03</v>
          </cell>
        </row>
        <row r="29">
          <cell r="B29" t="str">
            <v>4February</v>
          </cell>
          <cell r="C29" t="str">
            <v>2012-02-06</v>
          </cell>
        </row>
        <row r="30">
          <cell r="B30" t="str">
            <v>5February</v>
          </cell>
          <cell r="C30" t="str">
            <v>2012-02-07</v>
          </cell>
        </row>
        <row r="31">
          <cell r="B31" t="str">
            <v>6February</v>
          </cell>
          <cell r="C31" t="str">
            <v>2012-02-08</v>
          </cell>
        </row>
        <row r="32">
          <cell r="B32" t="str">
            <v>7February</v>
          </cell>
          <cell r="C32" t="str">
            <v>2012-02-09</v>
          </cell>
        </row>
        <row r="33">
          <cell r="B33" t="str">
            <v>8February</v>
          </cell>
          <cell r="C33" t="str">
            <v>2012-02-10</v>
          </cell>
        </row>
        <row r="34">
          <cell r="B34" t="str">
            <v>9February</v>
          </cell>
          <cell r="C34" t="str">
            <v>2012-02-13</v>
          </cell>
        </row>
        <row r="35">
          <cell r="B35" t="str">
            <v>10February</v>
          </cell>
          <cell r="C35" t="str">
            <v>2012-02-14</v>
          </cell>
        </row>
        <row r="36">
          <cell r="B36" t="str">
            <v>11February</v>
          </cell>
          <cell r="C36" t="str">
            <v>2012-02-15</v>
          </cell>
        </row>
        <row r="37">
          <cell r="B37" t="str">
            <v>12February</v>
          </cell>
          <cell r="C37" t="str">
            <v>2012-02-16</v>
          </cell>
        </row>
        <row r="38">
          <cell r="B38" t="str">
            <v>13February</v>
          </cell>
          <cell r="C38" t="str">
            <v>2012-02-17</v>
          </cell>
        </row>
        <row r="39">
          <cell r="B39" t="str">
            <v>14February</v>
          </cell>
          <cell r="C39" t="str">
            <v>2012-02-20</v>
          </cell>
        </row>
        <row r="40">
          <cell r="B40" t="str">
            <v>15February</v>
          </cell>
          <cell r="C40" t="str">
            <v>2012-02-21</v>
          </cell>
        </row>
        <row r="41">
          <cell r="B41" t="str">
            <v>16February</v>
          </cell>
          <cell r="C41" t="str">
            <v>2012-02-22</v>
          </cell>
        </row>
        <row r="42">
          <cell r="B42" t="str">
            <v>17February</v>
          </cell>
          <cell r="C42" t="str">
            <v>2012-02-23</v>
          </cell>
        </row>
        <row r="43">
          <cell r="B43" t="str">
            <v>18February</v>
          </cell>
          <cell r="C43" t="str">
            <v>2012-02-24</v>
          </cell>
        </row>
        <row r="44">
          <cell r="B44" t="str">
            <v>19February</v>
          </cell>
          <cell r="C44" t="str">
            <v>2012-02-27</v>
          </cell>
        </row>
        <row r="45">
          <cell r="B45" t="str">
            <v>20February</v>
          </cell>
          <cell r="C45" t="str">
            <v>2012-02-28</v>
          </cell>
        </row>
        <row r="46">
          <cell r="B46" t="str">
            <v>21February</v>
          </cell>
          <cell r="C46" t="str">
            <v>2012-02-29</v>
          </cell>
        </row>
        <row r="47">
          <cell r="B47" t="str">
            <v/>
          </cell>
          <cell r="C47" t="str">
            <v>February</v>
          </cell>
        </row>
        <row r="48">
          <cell r="B48" t="str">
            <v>1March</v>
          </cell>
          <cell r="C48" t="str">
            <v>2012-03-01</v>
          </cell>
        </row>
        <row r="49">
          <cell r="B49" t="str">
            <v>2March</v>
          </cell>
          <cell r="C49" t="str">
            <v>2012-03-02</v>
          </cell>
        </row>
        <row r="50">
          <cell r="B50" t="str">
            <v>3March</v>
          </cell>
          <cell r="C50" t="str">
            <v>2012-03-05</v>
          </cell>
        </row>
        <row r="51">
          <cell r="B51" t="str">
            <v>4March</v>
          </cell>
          <cell r="C51" t="str">
            <v>2012-03-06</v>
          </cell>
        </row>
        <row r="52">
          <cell r="B52" t="str">
            <v>5March</v>
          </cell>
          <cell r="C52" t="str">
            <v>2012-03-07</v>
          </cell>
        </row>
        <row r="53">
          <cell r="B53" t="str">
            <v>6March</v>
          </cell>
          <cell r="C53" t="str">
            <v>2012-03-08</v>
          </cell>
        </row>
        <row r="54">
          <cell r="B54" t="str">
            <v>7March</v>
          </cell>
          <cell r="C54" t="str">
            <v>2012-03-09</v>
          </cell>
        </row>
        <row r="55">
          <cell r="B55" t="str">
            <v>8March</v>
          </cell>
          <cell r="C55" t="str">
            <v>2012-03-12</v>
          </cell>
        </row>
        <row r="56">
          <cell r="B56" t="str">
            <v>9March</v>
          </cell>
          <cell r="C56" t="str">
            <v>2012-03-13</v>
          </cell>
        </row>
        <row r="57">
          <cell r="B57" t="str">
            <v>10March</v>
          </cell>
          <cell r="C57" t="str">
            <v>2012-03-14</v>
          </cell>
        </row>
        <row r="58">
          <cell r="B58" t="str">
            <v>11March</v>
          </cell>
          <cell r="C58" t="str">
            <v>2012-03-15</v>
          </cell>
        </row>
        <row r="59">
          <cell r="B59" t="str">
            <v>12March</v>
          </cell>
          <cell r="C59" t="str">
            <v>2012-03-16</v>
          </cell>
        </row>
        <row r="60">
          <cell r="B60" t="str">
            <v>13March</v>
          </cell>
          <cell r="C60" t="str">
            <v>2012-03-19</v>
          </cell>
        </row>
        <row r="61">
          <cell r="B61" t="str">
            <v>14March</v>
          </cell>
          <cell r="C61" t="str">
            <v>2012-03-20</v>
          </cell>
        </row>
        <row r="62">
          <cell r="B62" t="str">
            <v>15March</v>
          </cell>
          <cell r="C62" t="str">
            <v>2012-03-21</v>
          </cell>
        </row>
        <row r="63">
          <cell r="B63" t="str">
            <v>16March</v>
          </cell>
          <cell r="C63" t="str">
            <v>2012-03-22</v>
          </cell>
        </row>
        <row r="64">
          <cell r="B64" t="str">
            <v>17March</v>
          </cell>
          <cell r="C64" t="str">
            <v>2012-03-23</v>
          </cell>
        </row>
        <row r="65">
          <cell r="B65" t="str">
            <v>18March</v>
          </cell>
          <cell r="C65" t="str">
            <v>2012-03-26</v>
          </cell>
        </row>
        <row r="66">
          <cell r="B66" t="str">
            <v>19March</v>
          </cell>
          <cell r="C66" t="str">
            <v>2012-03-27</v>
          </cell>
        </row>
        <row r="67">
          <cell r="B67" t="str">
            <v>20March</v>
          </cell>
          <cell r="C67" t="str">
            <v>2012-03-28</v>
          </cell>
        </row>
        <row r="68">
          <cell r="B68" t="str">
            <v>21March</v>
          </cell>
          <cell r="C68" t="str">
            <v>2012-03-29</v>
          </cell>
        </row>
        <row r="69">
          <cell r="B69" t="str">
            <v>22March</v>
          </cell>
          <cell r="C69" t="str">
            <v>2012-03-30</v>
          </cell>
        </row>
        <row r="70">
          <cell r="B70" t="str">
            <v/>
          </cell>
          <cell r="C70" t="str">
            <v>March</v>
          </cell>
        </row>
        <row r="71">
          <cell r="B71" t="str">
            <v>1April</v>
          </cell>
          <cell r="C71" t="str">
            <v>2012-04-02</v>
          </cell>
        </row>
        <row r="72">
          <cell r="B72" t="str">
            <v>2April</v>
          </cell>
          <cell r="C72" t="str">
            <v>2012-04-03</v>
          </cell>
        </row>
        <row r="73">
          <cell r="B73" t="str">
            <v>3April</v>
          </cell>
          <cell r="C73" t="str">
            <v>2012-04-04</v>
          </cell>
        </row>
        <row r="74">
          <cell r="B74" t="str">
            <v>4April</v>
          </cell>
          <cell r="C74" t="str">
            <v>2012-04-05</v>
          </cell>
        </row>
        <row r="75">
          <cell r="B75" t="str">
            <v>5April</v>
          </cell>
          <cell r="C75" t="str">
            <v>2012-04-10</v>
          </cell>
        </row>
        <row r="76">
          <cell r="B76" t="str">
            <v>6April</v>
          </cell>
          <cell r="C76" t="str">
            <v>2012-04-11</v>
          </cell>
        </row>
        <row r="77">
          <cell r="B77" t="str">
            <v>7April</v>
          </cell>
          <cell r="C77" t="str">
            <v>2012-04-12</v>
          </cell>
        </row>
        <row r="78">
          <cell r="B78" t="str">
            <v>8April</v>
          </cell>
          <cell r="C78" t="str">
            <v>2012-04-13</v>
          </cell>
        </row>
        <row r="79">
          <cell r="B79" t="str">
            <v>9April</v>
          </cell>
          <cell r="C79" t="str">
            <v>2012-04-16</v>
          </cell>
        </row>
        <row r="80">
          <cell r="B80" t="str">
            <v>10April</v>
          </cell>
          <cell r="C80" t="str">
            <v>2012-04-17</v>
          </cell>
        </row>
        <row r="81">
          <cell r="B81" t="str">
            <v>11April</v>
          </cell>
          <cell r="C81" t="str">
            <v>2012-04-18</v>
          </cell>
        </row>
        <row r="82">
          <cell r="B82" t="str">
            <v>12April</v>
          </cell>
          <cell r="C82" t="str">
            <v>2012-04-19</v>
          </cell>
        </row>
        <row r="83">
          <cell r="B83" t="str">
            <v>13April</v>
          </cell>
          <cell r="C83" t="str">
            <v>2012-04-20</v>
          </cell>
        </row>
        <row r="84">
          <cell r="B84" t="str">
            <v>14April</v>
          </cell>
          <cell r="C84" t="str">
            <v>2012-04-23</v>
          </cell>
        </row>
        <row r="85">
          <cell r="B85" t="str">
            <v>15April</v>
          </cell>
          <cell r="C85" t="str">
            <v>2012-04-24</v>
          </cell>
        </row>
        <row r="86">
          <cell r="B86" t="str">
            <v>16April</v>
          </cell>
          <cell r="C86" t="str">
            <v>2012-04-25</v>
          </cell>
        </row>
        <row r="87">
          <cell r="B87" t="str">
            <v>17April</v>
          </cell>
          <cell r="C87" t="str">
            <v>2012-04-26</v>
          </cell>
        </row>
        <row r="88">
          <cell r="B88" t="str">
            <v>18April</v>
          </cell>
          <cell r="C88" t="str">
            <v>2012-04-27</v>
          </cell>
        </row>
        <row r="89">
          <cell r="B89" t="str">
            <v>19April</v>
          </cell>
          <cell r="C89" t="str">
            <v>2012-04-30</v>
          </cell>
        </row>
        <row r="90">
          <cell r="B90" t="str">
            <v/>
          </cell>
          <cell r="C90" t="str">
            <v>April</v>
          </cell>
        </row>
        <row r="91">
          <cell r="B91" t="str">
            <v>1May</v>
          </cell>
          <cell r="C91" t="str">
            <v>2012-05-02</v>
          </cell>
        </row>
        <row r="92">
          <cell r="B92" t="str">
            <v>2May</v>
          </cell>
          <cell r="C92" t="str">
            <v>2012-05-03</v>
          </cell>
        </row>
        <row r="93">
          <cell r="B93" t="str">
            <v>3May</v>
          </cell>
          <cell r="C93" t="str">
            <v>2012-05-04</v>
          </cell>
        </row>
        <row r="94">
          <cell r="B94" t="str">
            <v>4May</v>
          </cell>
          <cell r="C94" t="str">
            <v>2012-05-07</v>
          </cell>
        </row>
        <row r="95">
          <cell r="B95" t="str">
            <v>5May</v>
          </cell>
          <cell r="C95" t="str">
            <v>2012-05-08</v>
          </cell>
        </row>
        <row r="96">
          <cell r="B96" t="str">
            <v>6May</v>
          </cell>
          <cell r="C96" t="str">
            <v>2012-05-09</v>
          </cell>
        </row>
        <row r="97">
          <cell r="B97" t="str">
            <v>7May</v>
          </cell>
          <cell r="C97" t="str">
            <v>2012-05-10</v>
          </cell>
        </row>
        <row r="98">
          <cell r="B98" t="str">
            <v>8May</v>
          </cell>
          <cell r="C98" t="str">
            <v>2012-05-11</v>
          </cell>
        </row>
        <row r="99">
          <cell r="B99" t="str">
            <v>9May</v>
          </cell>
          <cell r="C99" t="str">
            <v>2012-05-14</v>
          </cell>
        </row>
        <row r="100">
          <cell r="B100" t="str">
            <v>10May</v>
          </cell>
          <cell r="C100" t="str">
            <v>2012-05-15</v>
          </cell>
        </row>
        <row r="101">
          <cell r="B101" t="str">
            <v>11May</v>
          </cell>
          <cell r="C101" t="str">
            <v>2012-05-16</v>
          </cell>
        </row>
        <row r="102">
          <cell r="B102" t="str">
            <v>11,5May</v>
          </cell>
          <cell r="C102" t="str">
            <v>2012-05-18</v>
          </cell>
        </row>
        <row r="103">
          <cell r="B103" t="str">
            <v>12,5May</v>
          </cell>
          <cell r="C103" t="str">
            <v>2012-05-21</v>
          </cell>
        </row>
        <row r="104">
          <cell r="B104" t="str">
            <v>13,5May</v>
          </cell>
          <cell r="C104" t="str">
            <v>2012-05-22</v>
          </cell>
        </row>
        <row r="105">
          <cell r="B105" t="str">
            <v>14,5May</v>
          </cell>
          <cell r="C105" t="str">
            <v>2012-05-23</v>
          </cell>
        </row>
        <row r="106">
          <cell r="B106" t="str">
            <v>15,5May</v>
          </cell>
          <cell r="C106" t="str">
            <v>2012-05-24</v>
          </cell>
        </row>
        <row r="107">
          <cell r="B107" t="str">
            <v>16,5May</v>
          </cell>
          <cell r="C107" t="str">
            <v>2012-05-25</v>
          </cell>
        </row>
        <row r="108">
          <cell r="B108" t="str">
            <v>17May</v>
          </cell>
          <cell r="C108" t="str">
            <v>2012-05-28</v>
          </cell>
        </row>
        <row r="109">
          <cell r="B109" t="str">
            <v>18May</v>
          </cell>
          <cell r="C109" t="str">
            <v>2012-05-29</v>
          </cell>
        </row>
        <row r="110">
          <cell r="B110" t="str">
            <v>19May</v>
          </cell>
          <cell r="C110" t="str">
            <v>2012-05-30</v>
          </cell>
        </row>
        <row r="111">
          <cell r="B111" t="str">
            <v>20May</v>
          </cell>
          <cell r="C111" t="str">
            <v>2012-05-31</v>
          </cell>
        </row>
        <row r="112">
          <cell r="B112" t="str">
            <v/>
          </cell>
          <cell r="C112" t="str">
            <v>May</v>
          </cell>
        </row>
        <row r="113">
          <cell r="B113" t="str">
            <v>1June</v>
          </cell>
          <cell r="C113" t="str">
            <v>2012-06-01</v>
          </cell>
        </row>
        <row r="114">
          <cell r="B114" t="str">
            <v>2June</v>
          </cell>
          <cell r="C114" t="str">
            <v>2012-06-04</v>
          </cell>
        </row>
        <row r="115">
          <cell r="B115" t="str">
            <v>3June</v>
          </cell>
          <cell r="C115" t="str">
            <v>2012-06-05</v>
          </cell>
        </row>
        <row r="116">
          <cell r="B116" t="str">
            <v>4June</v>
          </cell>
          <cell r="C116" t="str">
            <v>2012-06-06</v>
          </cell>
        </row>
        <row r="117">
          <cell r="B117" t="str">
            <v>4,5June</v>
          </cell>
          <cell r="C117" t="str">
            <v>2012-06-07</v>
          </cell>
        </row>
        <row r="118">
          <cell r="B118" t="str">
            <v>5,5June</v>
          </cell>
          <cell r="C118" t="str">
            <v>2012-06-08</v>
          </cell>
        </row>
        <row r="119">
          <cell r="B119" t="str">
            <v>6,5June</v>
          </cell>
          <cell r="C119" t="str">
            <v>2012-06-11</v>
          </cell>
        </row>
        <row r="120">
          <cell r="B120" t="str">
            <v>7,5June</v>
          </cell>
          <cell r="C120" t="str">
            <v>2012-06-12</v>
          </cell>
        </row>
        <row r="121">
          <cell r="B121" t="str">
            <v>8,5June</v>
          </cell>
          <cell r="C121" t="str">
            <v>2012-06-13</v>
          </cell>
        </row>
        <row r="122">
          <cell r="B122" t="str">
            <v>9,5June</v>
          </cell>
          <cell r="C122" t="str">
            <v>2012-06-14</v>
          </cell>
        </row>
        <row r="123">
          <cell r="B123" t="str">
            <v>10,5June</v>
          </cell>
          <cell r="C123" t="str">
            <v>2012-06-15</v>
          </cell>
        </row>
        <row r="124">
          <cell r="B124" t="str">
            <v>11,5June</v>
          </cell>
          <cell r="C124" t="str">
            <v>2012-06-18</v>
          </cell>
        </row>
        <row r="125">
          <cell r="B125" t="str">
            <v>12,5June</v>
          </cell>
          <cell r="C125" t="str">
            <v>2012-06-19</v>
          </cell>
        </row>
        <row r="126">
          <cell r="B126" t="str">
            <v>13,5June</v>
          </cell>
          <cell r="C126" t="str">
            <v>2012-06-20</v>
          </cell>
        </row>
        <row r="127">
          <cell r="B127" t="str">
            <v>14,5June</v>
          </cell>
          <cell r="C127" t="str">
            <v>2012-06-21</v>
          </cell>
        </row>
        <row r="128">
          <cell r="B128" t="str">
            <v>15June</v>
          </cell>
          <cell r="C128" t="str">
            <v>2012-06-22</v>
          </cell>
        </row>
        <row r="129">
          <cell r="B129" t="str">
            <v>16June</v>
          </cell>
          <cell r="C129" t="str">
            <v>2012-06-25</v>
          </cell>
        </row>
        <row r="130">
          <cell r="B130" t="str">
            <v>17June</v>
          </cell>
          <cell r="C130" t="str">
            <v>2012-06-26</v>
          </cell>
        </row>
        <row r="131">
          <cell r="B131" t="str">
            <v>18June</v>
          </cell>
          <cell r="C131" t="str">
            <v>2012-06-27</v>
          </cell>
        </row>
        <row r="132">
          <cell r="B132" t="str">
            <v>19June</v>
          </cell>
          <cell r="C132" t="str">
            <v>2012-06-28</v>
          </cell>
        </row>
        <row r="133">
          <cell r="B133" t="str">
            <v>20June</v>
          </cell>
          <cell r="C133" t="str">
            <v>2012-06-29</v>
          </cell>
        </row>
        <row r="134">
          <cell r="B134" t="str">
            <v/>
          </cell>
          <cell r="C134" t="str">
            <v>June</v>
          </cell>
        </row>
        <row r="135">
          <cell r="B135" t="str">
            <v>1July</v>
          </cell>
          <cell r="C135" t="str">
            <v>2012-07-02</v>
          </cell>
        </row>
        <row r="136">
          <cell r="B136" t="str">
            <v>2July</v>
          </cell>
          <cell r="C136" t="str">
            <v>2012-07-03</v>
          </cell>
        </row>
        <row r="137">
          <cell r="B137" t="str">
            <v>3July</v>
          </cell>
          <cell r="C137" t="str">
            <v>2012-07-04</v>
          </cell>
        </row>
        <row r="138">
          <cell r="B138" t="str">
            <v>4July</v>
          </cell>
          <cell r="C138" t="str">
            <v>2012-07-05</v>
          </cell>
        </row>
        <row r="139">
          <cell r="B139" t="str">
            <v>5July</v>
          </cell>
          <cell r="C139" t="str">
            <v>2012-07-06</v>
          </cell>
        </row>
        <row r="140">
          <cell r="B140" t="str">
            <v>6July</v>
          </cell>
          <cell r="C140" t="str">
            <v>2012-07-09</v>
          </cell>
        </row>
        <row r="141">
          <cell r="B141" t="str">
            <v>7July</v>
          </cell>
          <cell r="C141" t="str">
            <v>2012-07-10</v>
          </cell>
        </row>
        <row r="142">
          <cell r="B142" t="str">
            <v>8July</v>
          </cell>
          <cell r="C142" t="str">
            <v>2012-07-11</v>
          </cell>
        </row>
        <row r="143">
          <cell r="B143" t="str">
            <v>9July</v>
          </cell>
          <cell r="C143" t="str">
            <v>2012-07-12</v>
          </cell>
        </row>
        <row r="144">
          <cell r="B144" t="str">
            <v>10July</v>
          </cell>
          <cell r="C144" t="str">
            <v>2012-07-13</v>
          </cell>
        </row>
        <row r="145">
          <cell r="B145" t="str">
            <v>11July</v>
          </cell>
          <cell r="C145" t="str">
            <v>2012-07-16</v>
          </cell>
        </row>
        <row r="146">
          <cell r="B146" t="str">
            <v>12July</v>
          </cell>
          <cell r="C146" t="str">
            <v>2012-07-17</v>
          </cell>
        </row>
        <row r="147">
          <cell r="B147" t="str">
            <v>13July</v>
          </cell>
          <cell r="C147" t="str">
            <v>2012-07-18</v>
          </cell>
        </row>
        <row r="148">
          <cell r="B148" t="str">
            <v>14July</v>
          </cell>
          <cell r="C148" t="str">
            <v>2012-07-19</v>
          </cell>
        </row>
        <row r="149">
          <cell r="B149" t="str">
            <v>15July</v>
          </cell>
          <cell r="C149" t="str">
            <v>2012-07-20</v>
          </cell>
        </row>
        <row r="150">
          <cell r="B150" t="str">
            <v>16July</v>
          </cell>
          <cell r="C150" t="str">
            <v>2012-07-23</v>
          </cell>
        </row>
        <row r="151">
          <cell r="B151" t="str">
            <v>17July</v>
          </cell>
          <cell r="C151" t="str">
            <v>2012-07-24</v>
          </cell>
        </row>
        <row r="152">
          <cell r="B152" t="str">
            <v>18July</v>
          </cell>
          <cell r="C152" t="str">
            <v>2012-07-25</v>
          </cell>
        </row>
        <row r="153">
          <cell r="B153" t="str">
            <v>19July</v>
          </cell>
          <cell r="C153" t="str">
            <v>2012-07-26</v>
          </cell>
        </row>
        <row r="154">
          <cell r="B154" t="str">
            <v>20July</v>
          </cell>
          <cell r="C154" t="str">
            <v>2012-07-27</v>
          </cell>
        </row>
        <row r="155">
          <cell r="B155" t="str">
            <v>21July</v>
          </cell>
          <cell r="C155" t="str">
            <v>2012-07-30</v>
          </cell>
        </row>
        <row r="156">
          <cell r="B156" t="str">
            <v/>
          </cell>
          <cell r="C156" t="str">
            <v>2012-07-31</v>
          </cell>
        </row>
        <row r="157">
          <cell r="B157" t="str">
            <v/>
          </cell>
          <cell r="C157" t="str">
            <v>July</v>
          </cell>
        </row>
        <row r="158">
          <cell r="B158" t="str">
            <v>1August</v>
          </cell>
          <cell r="C158" t="str">
            <v>2012-08-01</v>
          </cell>
        </row>
        <row r="159">
          <cell r="B159" t="str">
            <v>2August</v>
          </cell>
          <cell r="C159" t="str">
            <v>2012-08-02</v>
          </cell>
        </row>
        <row r="160">
          <cell r="B160" t="str">
            <v>3August</v>
          </cell>
          <cell r="C160" t="str">
            <v>2012-08-03</v>
          </cell>
        </row>
        <row r="161">
          <cell r="B161" t="str">
            <v>4August</v>
          </cell>
          <cell r="C161" t="str">
            <v>2012-08-06</v>
          </cell>
        </row>
        <row r="162">
          <cell r="B162" t="str">
            <v>5August</v>
          </cell>
          <cell r="C162" t="str">
            <v>2012-08-07</v>
          </cell>
        </row>
        <row r="163">
          <cell r="B163" t="str">
            <v>6August</v>
          </cell>
          <cell r="C163" t="str">
            <v>2012-08-08</v>
          </cell>
        </row>
        <row r="164">
          <cell r="B164" t="str">
            <v>7August</v>
          </cell>
          <cell r="C164" t="str">
            <v>2012-08-09</v>
          </cell>
        </row>
        <row r="165">
          <cell r="B165" t="str">
            <v>8August</v>
          </cell>
          <cell r="C165" t="str">
            <v>2012-08-10</v>
          </cell>
        </row>
        <row r="166">
          <cell r="B166" t="str">
            <v>9August</v>
          </cell>
          <cell r="C166" t="str">
            <v>2012-08-13</v>
          </cell>
        </row>
        <row r="167">
          <cell r="B167" t="str">
            <v>10August</v>
          </cell>
          <cell r="C167" t="str">
            <v>2012-08-14</v>
          </cell>
        </row>
        <row r="168">
          <cell r="B168" t="str">
            <v>11August</v>
          </cell>
          <cell r="C168" t="str">
            <v>2012-08-16</v>
          </cell>
        </row>
        <row r="169">
          <cell r="B169" t="str">
            <v>12August</v>
          </cell>
          <cell r="C169" t="str">
            <v>2012-08-17</v>
          </cell>
        </row>
        <row r="170">
          <cell r="B170" t="str">
            <v>13August</v>
          </cell>
          <cell r="C170" t="str">
            <v>2012-08-20</v>
          </cell>
        </row>
        <row r="171">
          <cell r="B171" t="str">
            <v>14August</v>
          </cell>
          <cell r="C171" t="str">
            <v>2012-08-21</v>
          </cell>
        </row>
        <row r="172">
          <cell r="B172" t="str">
            <v>15August</v>
          </cell>
          <cell r="C172" t="str">
            <v>2012-08-22</v>
          </cell>
        </row>
        <row r="173">
          <cell r="B173" t="str">
            <v>16August</v>
          </cell>
          <cell r="C173" t="str">
            <v>2012-08-23</v>
          </cell>
        </row>
        <row r="174">
          <cell r="B174" t="str">
            <v>17August</v>
          </cell>
          <cell r="C174" t="str">
            <v>2012-08-24</v>
          </cell>
        </row>
        <row r="175">
          <cell r="B175" t="str">
            <v>18August</v>
          </cell>
          <cell r="C175" t="str">
            <v>2012-08-27</v>
          </cell>
        </row>
        <row r="176">
          <cell r="B176" t="str">
            <v>19August</v>
          </cell>
          <cell r="C176" t="str">
            <v>2012-08-28</v>
          </cell>
        </row>
        <row r="177">
          <cell r="B177" t="str">
            <v>20August</v>
          </cell>
          <cell r="C177" t="str">
            <v>2012-08-29</v>
          </cell>
        </row>
        <row r="178">
          <cell r="B178" t="str">
            <v>21August</v>
          </cell>
          <cell r="C178" t="str">
            <v>2012-08-30</v>
          </cell>
        </row>
        <row r="179">
          <cell r="B179" t="str">
            <v>22August</v>
          </cell>
          <cell r="C179" t="str">
            <v>2012-08-31</v>
          </cell>
        </row>
        <row r="180">
          <cell r="B180" t="str">
            <v/>
          </cell>
          <cell r="C180" t="str">
            <v>August</v>
          </cell>
        </row>
        <row r="181">
          <cell r="B181" t="str">
            <v>1September</v>
          </cell>
          <cell r="C181" t="str">
            <v>2012-09-03</v>
          </cell>
        </row>
        <row r="182">
          <cell r="B182" t="str">
            <v>2September</v>
          </cell>
          <cell r="C182" t="str">
            <v>2012-09-04</v>
          </cell>
        </row>
        <row r="183">
          <cell r="B183" t="str">
            <v>3September</v>
          </cell>
          <cell r="C183" t="str">
            <v>2012-09-05</v>
          </cell>
        </row>
        <row r="184">
          <cell r="B184" t="str">
            <v>4September</v>
          </cell>
          <cell r="C184" t="str">
            <v>2012-09-06</v>
          </cell>
        </row>
        <row r="185">
          <cell r="B185" t="str">
            <v>5September</v>
          </cell>
          <cell r="C185" t="str">
            <v>2012-09-07</v>
          </cell>
        </row>
        <row r="186">
          <cell r="B186" t="str">
            <v>6September</v>
          </cell>
          <cell r="C186" t="str">
            <v>2012-09-10</v>
          </cell>
        </row>
        <row r="187">
          <cell r="B187" t="str">
            <v>7September</v>
          </cell>
          <cell r="C187" t="str">
            <v>2012-09-11</v>
          </cell>
        </row>
        <row r="188">
          <cell r="B188" t="str">
            <v>8September</v>
          </cell>
          <cell r="C188" t="str">
            <v>2012-09-12</v>
          </cell>
        </row>
        <row r="189">
          <cell r="B189" t="str">
            <v>9September</v>
          </cell>
          <cell r="C189" t="str">
            <v>2012-09-13</v>
          </cell>
        </row>
        <row r="190">
          <cell r="B190" t="str">
            <v>10September</v>
          </cell>
          <cell r="C190" t="str">
            <v>2012-09-14</v>
          </cell>
        </row>
        <row r="191">
          <cell r="B191" t="str">
            <v>11September</v>
          </cell>
          <cell r="C191" t="str">
            <v>2012-09-17</v>
          </cell>
        </row>
        <row r="192">
          <cell r="B192" t="str">
            <v>12September</v>
          </cell>
          <cell r="C192" t="str">
            <v>2012-09-18</v>
          </cell>
        </row>
        <row r="193">
          <cell r="B193" t="str">
            <v>13September</v>
          </cell>
          <cell r="C193" t="str">
            <v>2012-09-19</v>
          </cell>
        </row>
        <row r="194">
          <cell r="B194" t="str">
            <v>14September</v>
          </cell>
          <cell r="C194" t="str">
            <v>2012-09-20</v>
          </cell>
        </row>
        <row r="195">
          <cell r="B195" t="str">
            <v>15September</v>
          </cell>
          <cell r="C195" t="str">
            <v>2012-09-21</v>
          </cell>
        </row>
        <row r="196">
          <cell r="B196" t="str">
            <v>16September</v>
          </cell>
          <cell r="C196" t="str">
            <v>2012-09-24</v>
          </cell>
        </row>
        <row r="197">
          <cell r="B197" t="str">
            <v>17September</v>
          </cell>
          <cell r="C197" t="str">
            <v>2012-09-25</v>
          </cell>
        </row>
        <row r="198">
          <cell r="B198" t="str">
            <v>18September</v>
          </cell>
          <cell r="C198" t="str">
            <v>2012-09-26</v>
          </cell>
        </row>
        <row r="199">
          <cell r="B199" t="str">
            <v>19September</v>
          </cell>
          <cell r="C199" t="str">
            <v>2012-09-27</v>
          </cell>
        </row>
        <row r="200">
          <cell r="B200" t="str">
            <v>20September</v>
          </cell>
          <cell r="C200" t="str">
            <v>2012-09-28</v>
          </cell>
        </row>
        <row r="201">
          <cell r="B201" t="str">
            <v/>
          </cell>
          <cell r="C201" t="str">
            <v>September</v>
          </cell>
        </row>
        <row r="202">
          <cell r="B202" t="str">
            <v>1October</v>
          </cell>
          <cell r="C202" t="str">
            <v>2012-10-01</v>
          </cell>
        </row>
        <row r="203">
          <cell r="B203" t="str">
            <v>2October</v>
          </cell>
          <cell r="C203" t="str">
            <v>2012-10-02</v>
          </cell>
        </row>
        <row r="204">
          <cell r="B204" t="str">
            <v>3October</v>
          </cell>
          <cell r="C204" t="str">
            <v>2012-10-03</v>
          </cell>
        </row>
        <row r="205">
          <cell r="B205" t="str">
            <v>4October</v>
          </cell>
          <cell r="C205" t="str">
            <v>2012-10-04</v>
          </cell>
        </row>
        <row r="206">
          <cell r="B206" t="str">
            <v>5October</v>
          </cell>
          <cell r="C206" t="str">
            <v>2012-10-05</v>
          </cell>
        </row>
        <row r="207">
          <cell r="B207" t="str">
            <v>6October</v>
          </cell>
          <cell r="C207" t="str">
            <v>2012-10-08</v>
          </cell>
        </row>
        <row r="208">
          <cell r="B208" t="str">
            <v>7October</v>
          </cell>
          <cell r="C208" t="str">
            <v>2012-10-09</v>
          </cell>
        </row>
        <row r="209">
          <cell r="B209" t="str">
            <v>8October</v>
          </cell>
          <cell r="C209" t="str">
            <v>2012-10-10</v>
          </cell>
        </row>
        <row r="210">
          <cell r="B210" t="str">
            <v>9October</v>
          </cell>
          <cell r="C210" t="str">
            <v>2012-10-11</v>
          </cell>
        </row>
        <row r="211">
          <cell r="B211" t="str">
            <v>10October</v>
          </cell>
          <cell r="C211" t="str">
            <v>2012-10-12</v>
          </cell>
        </row>
        <row r="212">
          <cell r="B212" t="str">
            <v>11October</v>
          </cell>
          <cell r="C212" t="str">
            <v>2012-10-15</v>
          </cell>
        </row>
        <row r="213">
          <cell r="B213" t="str">
            <v>12October</v>
          </cell>
          <cell r="C213" t="str">
            <v>2012-10-16</v>
          </cell>
        </row>
        <row r="214">
          <cell r="B214" t="str">
            <v>13October</v>
          </cell>
          <cell r="C214" t="str">
            <v>2012-10-17</v>
          </cell>
        </row>
        <row r="215">
          <cell r="B215" t="str">
            <v>14October</v>
          </cell>
          <cell r="C215" t="str">
            <v>2012-10-18</v>
          </cell>
        </row>
        <row r="216">
          <cell r="B216" t="str">
            <v>15October</v>
          </cell>
          <cell r="C216" t="str">
            <v>2012-10-19</v>
          </cell>
        </row>
        <row r="217">
          <cell r="B217" t="str">
            <v>16October</v>
          </cell>
          <cell r="C217" t="str">
            <v>2012-10-22</v>
          </cell>
        </row>
        <row r="218">
          <cell r="B218" t="str">
            <v>17October</v>
          </cell>
          <cell r="C218" t="str">
            <v>2012-10-23</v>
          </cell>
        </row>
        <row r="219">
          <cell r="B219" t="str">
            <v>18October</v>
          </cell>
          <cell r="C219" t="str">
            <v>2012-10-24</v>
          </cell>
        </row>
        <row r="220">
          <cell r="B220" t="str">
            <v>19October</v>
          </cell>
          <cell r="C220" t="str">
            <v>2012-10-25</v>
          </cell>
        </row>
        <row r="221">
          <cell r="B221" t="str">
            <v>20October</v>
          </cell>
          <cell r="C221" t="str">
            <v>2012-10-26</v>
          </cell>
        </row>
        <row r="222">
          <cell r="B222" t="str">
            <v>21October</v>
          </cell>
          <cell r="C222" t="str">
            <v>2012-10-29</v>
          </cell>
        </row>
        <row r="223">
          <cell r="B223" t="str">
            <v>22October</v>
          </cell>
          <cell r="C223" t="str">
            <v>2012-10-30</v>
          </cell>
        </row>
        <row r="224">
          <cell r="B224" t="str">
            <v>23October</v>
          </cell>
          <cell r="C224" t="str">
            <v>2012-10-31</v>
          </cell>
        </row>
        <row r="225">
          <cell r="B225" t="str">
            <v/>
          </cell>
          <cell r="C225" t="str">
            <v>October</v>
          </cell>
        </row>
        <row r="226">
          <cell r="B226" t="str">
            <v>1November</v>
          </cell>
          <cell r="C226" t="str">
            <v>2012-11-02</v>
          </cell>
        </row>
        <row r="227">
          <cell r="B227" t="str">
            <v>2November</v>
          </cell>
          <cell r="C227" t="str">
            <v>2012-11-05</v>
          </cell>
        </row>
        <row r="228">
          <cell r="B228" t="str">
            <v>3November</v>
          </cell>
          <cell r="C228" t="str">
            <v>2012-11-06</v>
          </cell>
        </row>
        <row r="229">
          <cell r="B229" t="str">
            <v>4November</v>
          </cell>
          <cell r="C229" t="str">
            <v>2012-11-07</v>
          </cell>
        </row>
        <row r="230">
          <cell r="B230" t="str">
            <v>5November</v>
          </cell>
          <cell r="C230" t="str">
            <v>2012-11-08</v>
          </cell>
        </row>
        <row r="231">
          <cell r="B231" t="str">
            <v>6November</v>
          </cell>
          <cell r="C231" t="str">
            <v>2012-11-09</v>
          </cell>
        </row>
        <row r="232">
          <cell r="B232" t="str">
            <v>7November</v>
          </cell>
          <cell r="C232" t="str">
            <v>2012-11-12</v>
          </cell>
        </row>
        <row r="233">
          <cell r="B233" t="str">
            <v>8November</v>
          </cell>
          <cell r="C233" t="str">
            <v>2012-11-13</v>
          </cell>
        </row>
        <row r="234">
          <cell r="B234" t="str">
            <v>9November</v>
          </cell>
          <cell r="C234" t="str">
            <v>2012-11-14</v>
          </cell>
        </row>
        <row r="235">
          <cell r="B235" t="str">
            <v>10November</v>
          </cell>
          <cell r="C235" t="str">
            <v>2012-11-15</v>
          </cell>
        </row>
        <row r="236">
          <cell r="B236" t="str">
            <v>11November</v>
          </cell>
          <cell r="C236" t="str">
            <v>2012-11-16</v>
          </cell>
        </row>
        <row r="237">
          <cell r="B237" t="str">
            <v>12November</v>
          </cell>
          <cell r="C237" t="str">
            <v>2012-11-19</v>
          </cell>
        </row>
        <row r="238">
          <cell r="B238" t="str">
            <v>13November</v>
          </cell>
          <cell r="C238" t="str">
            <v>2012-11-20</v>
          </cell>
        </row>
        <row r="239">
          <cell r="B239" t="str">
            <v>14November</v>
          </cell>
          <cell r="C239" t="str">
            <v>2012-11-21</v>
          </cell>
        </row>
        <row r="240">
          <cell r="B240" t="str">
            <v>15November</v>
          </cell>
          <cell r="C240" t="str">
            <v>2012-11-22</v>
          </cell>
        </row>
        <row r="241">
          <cell r="B241" t="str">
            <v>16November</v>
          </cell>
          <cell r="C241" t="str">
            <v>2012-11-23</v>
          </cell>
        </row>
        <row r="242">
          <cell r="B242" t="str">
            <v>17November</v>
          </cell>
          <cell r="C242" t="str">
            <v>2012-11-26</v>
          </cell>
        </row>
        <row r="243">
          <cell r="B243" t="str">
            <v>18November</v>
          </cell>
          <cell r="C243" t="str">
            <v>2012-11-27</v>
          </cell>
        </row>
        <row r="244">
          <cell r="B244" t="str">
            <v>19November</v>
          </cell>
          <cell r="C244" t="str">
            <v>2012-11-28</v>
          </cell>
        </row>
        <row r="245">
          <cell r="B245" t="str">
            <v>20November</v>
          </cell>
          <cell r="C245" t="str">
            <v>2012-11-29</v>
          </cell>
        </row>
        <row r="246">
          <cell r="B246" t="str">
            <v>21November</v>
          </cell>
          <cell r="C246" t="str">
            <v>2012-11-30</v>
          </cell>
        </row>
        <row r="247">
          <cell r="B247" t="str">
            <v/>
          </cell>
          <cell r="C247" t="str">
            <v>November</v>
          </cell>
        </row>
        <row r="248">
          <cell r="B248" t="str">
            <v>1December</v>
          </cell>
          <cell r="C248" t="str">
            <v>2012-12-03</v>
          </cell>
        </row>
        <row r="249">
          <cell r="B249" t="str">
            <v>2December</v>
          </cell>
          <cell r="C249" t="str">
            <v>2012-12-04</v>
          </cell>
        </row>
        <row r="250">
          <cell r="B250" t="str">
            <v>3December</v>
          </cell>
          <cell r="C250" t="str">
            <v>2012-12-05</v>
          </cell>
        </row>
        <row r="251">
          <cell r="B251" t="str">
            <v>4December</v>
          </cell>
          <cell r="C251" t="str">
            <v>2012-12-06</v>
          </cell>
        </row>
        <row r="252">
          <cell r="B252" t="str">
            <v>5December</v>
          </cell>
          <cell r="C252" t="str">
            <v>2012-12-07</v>
          </cell>
        </row>
        <row r="253">
          <cell r="B253" t="str">
            <v>6December</v>
          </cell>
          <cell r="C253" t="str">
            <v>2012-12-10</v>
          </cell>
        </row>
        <row r="254">
          <cell r="B254" t="str">
            <v>7December</v>
          </cell>
          <cell r="C254" t="str">
            <v>2012-12-11</v>
          </cell>
        </row>
        <row r="255">
          <cell r="B255" t="str">
            <v>8December</v>
          </cell>
          <cell r="C255" t="str">
            <v>2012-12-12</v>
          </cell>
        </row>
        <row r="256">
          <cell r="B256" t="str">
            <v>9December</v>
          </cell>
          <cell r="C256" t="str">
            <v>2012-12-13</v>
          </cell>
        </row>
        <row r="257">
          <cell r="B257" t="str">
            <v>10December</v>
          </cell>
          <cell r="C257" t="str">
            <v>2012-12-14</v>
          </cell>
        </row>
        <row r="258">
          <cell r="B258" t="str">
            <v>11December</v>
          </cell>
          <cell r="C258" t="str">
            <v>2012-12-17</v>
          </cell>
        </row>
        <row r="259">
          <cell r="B259" t="str">
            <v>12December</v>
          </cell>
          <cell r="C259" t="str">
            <v>2012-12-18</v>
          </cell>
        </row>
        <row r="260">
          <cell r="B260" t="str">
            <v>13December</v>
          </cell>
          <cell r="C260" t="str">
            <v>2012-12-19</v>
          </cell>
        </row>
        <row r="261">
          <cell r="B261" t="str">
            <v>14December</v>
          </cell>
          <cell r="C261" t="str">
            <v>2012-12-20</v>
          </cell>
        </row>
        <row r="262">
          <cell r="B262" t="str">
            <v>15December</v>
          </cell>
          <cell r="C262" t="str">
            <v>2012-12-21</v>
          </cell>
        </row>
        <row r="263">
          <cell r="B263" t="str">
            <v>December</v>
          </cell>
          <cell r="C263" t="str">
            <v>2012-12-24</v>
          </cell>
        </row>
        <row r="264">
          <cell r="B264" t="str">
            <v>December</v>
          </cell>
          <cell r="C264" t="str">
            <v>2012-12-25</v>
          </cell>
        </row>
        <row r="265">
          <cell r="B265" t="str">
            <v>December</v>
          </cell>
          <cell r="C265" t="str">
            <v>2012-12-26</v>
          </cell>
        </row>
        <row r="266">
          <cell r="B266" t="str">
            <v>December</v>
          </cell>
          <cell r="C266" t="str">
            <v>2012-12-27</v>
          </cell>
        </row>
        <row r="267">
          <cell r="B267" t="str">
            <v>December</v>
          </cell>
          <cell r="C267" t="str">
            <v>2012-12-28</v>
          </cell>
        </row>
        <row r="268">
          <cell r="B268" t="str">
            <v>December</v>
          </cell>
          <cell r="C268" t="str">
            <v>2012-12-31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66"/>
  </sheetPr>
  <dimension ref="A1:R76"/>
  <sheetViews>
    <sheetView tabSelected="1" topLeftCell="A27" workbookViewId="0">
      <selection activeCell="L32" sqref="L32"/>
    </sheetView>
  </sheetViews>
  <sheetFormatPr baseColWidth="10" defaultRowHeight="12.75"/>
  <cols>
    <col min="3" max="3" width="11.28515625" customWidth="1"/>
  </cols>
  <sheetData>
    <row r="1" spans="1:8">
      <c r="A1" s="17">
        <v>40919</v>
      </c>
      <c r="B1" s="19" t="s">
        <v>0</v>
      </c>
      <c r="C1" s="20"/>
      <c r="D1" s="21"/>
      <c r="E1" s="19" t="s">
        <v>1</v>
      </c>
      <c r="F1" s="21"/>
      <c r="G1" s="19" t="s">
        <v>2</v>
      </c>
      <c r="H1" s="21"/>
    </row>
    <row r="2" spans="1:8" ht="22.5">
      <c r="A2" s="18"/>
      <c r="B2" s="1" t="s">
        <v>3</v>
      </c>
      <c r="C2" s="1"/>
      <c r="D2" s="1" t="s">
        <v>4</v>
      </c>
      <c r="E2" s="1" t="s">
        <v>3</v>
      </c>
      <c r="F2" s="1" t="s">
        <v>4</v>
      </c>
      <c r="G2" s="1" t="s">
        <v>3</v>
      </c>
      <c r="H2" s="1" t="s">
        <v>4</v>
      </c>
    </row>
    <row r="3" spans="1:8">
      <c r="A3" s="2" t="s">
        <v>5</v>
      </c>
      <c r="B3" s="3">
        <v>892.38003000000003</v>
      </c>
      <c r="C3" s="3"/>
      <c r="D3" s="3">
        <v>6196.0215300000009</v>
      </c>
      <c r="E3" s="3">
        <v>976.06619999999998</v>
      </c>
      <c r="F3" s="3">
        <v>5671.5931800000008</v>
      </c>
      <c r="G3" s="3">
        <v>297.56628999999998</v>
      </c>
      <c r="H3" s="3">
        <v>1709.4898799999999</v>
      </c>
    </row>
    <row r="4" spans="1:8" ht="24" customHeight="1">
      <c r="A4" s="2" t="s">
        <v>6</v>
      </c>
      <c r="B4" s="3">
        <v>912.14368000000002</v>
      </c>
      <c r="C4" s="3"/>
      <c r="D4" s="3">
        <v>6877.6770299999998</v>
      </c>
      <c r="E4" s="3">
        <v>545.24522000000002</v>
      </c>
      <c r="F4" s="3">
        <v>3070.7437200000013</v>
      </c>
      <c r="G4" s="3">
        <v>86.843059999999994</v>
      </c>
      <c r="H4" s="3">
        <v>921.30876999999998</v>
      </c>
    </row>
    <row r="5" spans="1:8">
      <c r="A5" s="2" t="s">
        <v>7</v>
      </c>
      <c r="B5" s="3">
        <v>322.52047999999996</v>
      </c>
      <c r="C5" s="3"/>
      <c r="D5" s="3">
        <v>1068.6023400000001</v>
      </c>
      <c r="E5" s="3">
        <v>104.47878</v>
      </c>
      <c r="F5" s="3">
        <v>439.78703999999999</v>
      </c>
      <c r="G5" s="3">
        <v>31.87199</v>
      </c>
      <c r="H5" s="3">
        <v>169.98573999999999</v>
      </c>
    </row>
    <row r="6" spans="1:8">
      <c r="A6" s="2" t="s">
        <v>8</v>
      </c>
      <c r="B6" s="3">
        <v>0.3528</v>
      </c>
      <c r="C6" s="3"/>
      <c r="D6" s="3">
        <v>5.2552200000000004</v>
      </c>
      <c r="E6" s="3">
        <v>0</v>
      </c>
      <c r="F6" s="3">
        <v>0</v>
      </c>
      <c r="G6" s="3">
        <v>0</v>
      </c>
      <c r="H6" s="3">
        <v>0</v>
      </c>
    </row>
    <row r="7" spans="1:8">
      <c r="A7" s="2" t="s">
        <v>9</v>
      </c>
      <c r="B7" s="3">
        <v>35.613879999999995</v>
      </c>
      <c r="C7" s="3"/>
      <c r="D7" s="3">
        <v>502.87290000000002</v>
      </c>
      <c r="E7" s="3">
        <v>19.328400000000002</v>
      </c>
      <c r="F7" s="3">
        <v>246.71866</v>
      </c>
      <c r="G7" s="3">
        <v>5.5439999999999996E-2</v>
      </c>
      <c r="H7" s="3">
        <v>1.77996</v>
      </c>
    </row>
    <row r="8" spans="1:8">
      <c r="A8" s="2" t="s">
        <v>10</v>
      </c>
      <c r="B8" s="3">
        <v>63.379889999999996</v>
      </c>
      <c r="C8" s="3"/>
      <c r="D8" s="3">
        <v>686.36182999999994</v>
      </c>
      <c r="E8" s="3">
        <v>19.316779999999998</v>
      </c>
      <c r="F8" s="3">
        <v>247.08941000000002</v>
      </c>
      <c r="G8" s="3">
        <v>5.78</v>
      </c>
      <c r="H8" s="3">
        <v>64.87397</v>
      </c>
    </row>
    <row r="9" spans="1:8">
      <c r="A9" s="2" t="s">
        <v>11</v>
      </c>
      <c r="B9" s="3">
        <v>0</v>
      </c>
      <c r="C9" s="3"/>
      <c r="D9" s="3">
        <v>0</v>
      </c>
      <c r="E9" s="3">
        <v>0</v>
      </c>
      <c r="F9" s="3">
        <v>0</v>
      </c>
      <c r="G9" s="3">
        <v>0</v>
      </c>
      <c r="H9" s="3">
        <v>0</v>
      </c>
    </row>
    <row r="10" spans="1:8">
      <c r="A10" s="2" t="s">
        <v>12</v>
      </c>
      <c r="B10" s="3">
        <v>8.8249999999999993</v>
      </c>
      <c r="C10" s="3"/>
      <c r="D10" s="3">
        <v>27.197140000000001</v>
      </c>
      <c r="E10" s="3">
        <v>0.99199999999999999</v>
      </c>
      <c r="F10" s="3">
        <v>4.18668</v>
      </c>
      <c r="G10" s="3">
        <v>0</v>
      </c>
      <c r="H10" s="3">
        <v>0</v>
      </c>
    </row>
    <row r="11" spans="1:8">
      <c r="A11" s="2" t="s">
        <v>13</v>
      </c>
      <c r="B11" s="3">
        <v>499.08267000000001</v>
      </c>
      <c r="C11" s="3"/>
      <c r="D11" s="3">
        <v>2248.3076800000003</v>
      </c>
      <c r="E11" s="3">
        <v>175.87711999999999</v>
      </c>
      <c r="F11" s="3">
        <v>901.94061999999997</v>
      </c>
      <c r="G11" s="3">
        <v>17.85838</v>
      </c>
      <c r="H11" s="3">
        <v>104.78689</v>
      </c>
    </row>
    <row r="12" spans="1:8">
      <c r="A12" s="2" t="s">
        <v>14</v>
      </c>
      <c r="B12" s="3">
        <v>2591.3930099999998</v>
      </c>
      <c r="C12" s="3"/>
      <c r="D12" s="3">
        <v>5929.197540000001</v>
      </c>
      <c r="E12" s="3">
        <v>778.05169999999998</v>
      </c>
      <c r="F12" s="3">
        <v>2490.7978800000001</v>
      </c>
      <c r="G12" s="3">
        <v>144.30793</v>
      </c>
      <c r="H12" s="3">
        <v>488.21229999999997</v>
      </c>
    </row>
    <row r="13" spans="1:8">
      <c r="A13" s="2" t="s">
        <v>15</v>
      </c>
      <c r="B13" s="3">
        <v>273.84209999999996</v>
      </c>
      <c r="C13" s="3"/>
      <c r="D13" s="3">
        <v>665.05107999999996</v>
      </c>
      <c r="E13" s="3">
        <v>5.0000000000000001E-3</v>
      </c>
      <c r="F13" s="3">
        <v>9.5000000000000001E-2</v>
      </c>
      <c r="G13" s="3">
        <v>0</v>
      </c>
      <c r="H13" s="3">
        <v>0</v>
      </c>
    </row>
    <row r="14" spans="1:8">
      <c r="A14" s="2" t="s">
        <v>16</v>
      </c>
      <c r="B14" s="3">
        <v>125.04063000000001</v>
      </c>
      <c r="C14" s="3"/>
      <c r="D14" s="3">
        <v>2372.2809900000002</v>
      </c>
      <c r="E14" s="3">
        <v>133.65818999999999</v>
      </c>
      <c r="F14" s="3">
        <v>2431.6120599999999</v>
      </c>
      <c r="G14" s="3">
        <v>45.061889999999998</v>
      </c>
      <c r="H14" s="3">
        <v>752.60906</v>
      </c>
    </row>
    <row r="15" spans="1:8">
      <c r="A15" s="4" t="s">
        <v>17</v>
      </c>
      <c r="B15" s="5">
        <v>5724.5741700000008</v>
      </c>
      <c r="C15" s="5"/>
      <c r="D15" s="5">
        <v>26578.825280000001</v>
      </c>
      <c r="E15" s="5">
        <v>2753.0193900000008</v>
      </c>
      <c r="F15" s="5">
        <v>15504.564249999999</v>
      </c>
      <c r="G15" s="5">
        <v>629.34497999999996</v>
      </c>
      <c r="H15" s="5">
        <v>4213.0465700000004</v>
      </c>
    </row>
    <row r="17" spans="1:12" ht="12.75" customHeight="1">
      <c r="A17" s="17">
        <v>40920</v>
      </c>
      <c r="B17" s="19" t="s">
        <v>0</v>
      </c>
      <c r="C17" s="20"/>
      <c r="D17" s="21"/>
      <c r="E17" s="19" t="s">
        <v>1</v>
      </c>
      <c r="F17" s="21"/>
      <c r="G17" s="19" t="s">
        <v>2</v>
      </c>
      <c r="H17" s="21"/>
    </row>
    <row r="18" spans="1:12" ht="22.5">
      <c r="A18" s="18"/>
      <c r="B18" s="1" t="s">
        <v>3</v>
      </c>
      <c r="C18" s="1"/>
      <c r="D18" s="1" t="s">
        <v>4</v>
      </c>
      <c r="E18" s="1" t="s">
        <v>3</v>
      </c>
      <c r="F18" s="1" t="s">
        <v>4</v>
      </c>
      <c r="G18" s="1" t="s">
        <v>3</v>
      </c>
      <c r="H18" s="1" t="s">
        <v>4</v>
      </c>
    </row>
    <row r="19" spans="1:12">
      <c r="A19" s="2" t="s">
        <v>5</v>
      </c>
      <c r="B19" s="3">
        <v>1014.6475300000001</v>
      </c>
      <c r="C19" s="3"/>
      <c r="D19" s="3">
        <v>6013.5615200000011</v>
      </c>
      <c r="E19" s="3">
        <v>1020.53634</v>
      </c>
      <c r="F19" s="3">
        <v>6013.5154600000005</v>
      </c>
      <c r="G19" s="3">
        <v>314.73034000000001</v>
      </c>
      <c r="H19" s="3">
        <v>1797.0383999999999</v>
      </c>
    </row>
    <row r="20" spans="1:12">
      <c r="A20" s="2" t="s">
        <v>6</v>
      </c>
      <c r="B20" s="3">
        <v>886.85497999999995</v>
      </c>
      <c r="C20" s="3"/>
      <c r="D20" s="3">
        <v>6660.3868500000008</v>
      </c>
      <c r="E20" s="3">
        <v>580.56381999999996</v>
      </c>
      <c r="F20" s="3">
        <v>3357.7276800000009</v>
      </c>
      <c r="G20" s="3">
        <v>92.606560000000002</v>
      </c>
      <c r="H20" s="3">
        <v>981.55871999999999</v>
      </c>
    </row>
    <row r="21" spans="1:12">
      <c r="A21" s="2" t="s">
        <v>7</v>
      </c>
      <c r="B21" s="3">
        <v>319.09785999999997</v>
      </c>
      <c r="C21" s="3"/>
      <c r="D21" s="3">
        <v>1072.8973799999999</v>
      </c>
      <c r="E21" s="3">
        <v>130.99852000000001</v>
      </c>
      <c r="F21" s="3">
        <v>444.76370000000003</v>
      </c>
      <c r="G21" s="3">
        <v>41.428989999999999</v>
      </c>
      <c r="H21" s="3">
        <v>208.22135999999998</v>
      </c>
    </row>
    <row r="22" spans="1:12">
      <c r="A22" s="2" t="s">
        <v>8</v>
      </c>
      <c r="B22" s="3">
        <v>0.25259999999999999</v>
      </c>
      <c r="C22" s="3"/>
      <c r="D22" s="3">
        <v>3.8625500000000001</v>
      </c>
      <c r="E22" s="3">
        <v>0</v>
      </c>
      <c r="F22" s="3">
        <v>0</v>
      </c>
      <c r="G22" s="3">
        <v>0</v>
      </c>
      <c r="H22" s="3">
        <v>0</v>
      </c>
    </row>
    <row r="23" spans="1:12">
      <c r="A23" s="2" t="s">
        <v>9</v>
      </c>
      <c r="B23" s="3">
        <v>32.83558</v>
      </c>
      <c r="C23" s="3"/>
      <c r="D23" s="3">
        <v>458.12796000000003</v>
      </c>
      <c r="E23" s="3">
        <v>20.894220000000001</v>
      </c>
      <c r="F23" s="3">
        <v>263.16901000000001</v>
      </c>
      <c r="G23" s="3">
        <v>5.5439999999999996E-2</v>
      </c>
      <c r="H23" s="3">
        <v>1.77996</v>
      </c>
    </row>
    <row r="24" spans="1:12">
      <c r="A24" s="2" t="s">
        <v>10</v>
      </c>
      <c r="B24" s="3">
        <v>70.816090000000003</v>
      </c>
      <c r="C24" s="3"/>
      <c r="D24" s="3">
        <v>785.47808999999995</v>
      </c>
      <c r="E24" s="3">
        <v>21.16478</v>
      </c>
      <c r="F24" s="3">
        <v>273.95463000000001</v>
      </c>
      <c r="G24" s="3">
        <v>5.78</v>
      </c>
      <c r="H24" s="3">
        <v>64.87397</v>
      </c>
    </row>
    <row r="25" spans="1:12">
      <c r="A25" s="2" t="s">
        <v>11</v>
      </c>
      <c r="B25" s="3">
        <v>0</v>
      </c>
      <c r="C25" s="3"/>
      <c r="D25" s="3">
        <v>0</v>
      </c>
      <c r="E25" s="3">
        <v>0</v>
      </c>
      <c r="F25" s="3">
        <v>0</v>
      </c>
      <c r="G25" s="3">
        <v>0</v>
      </c>
      <c r="H25" s="3">
        <v>0</v>
      </c>
      <c r="L25" s="6"/>
    </row>
    <row r="26" spans="1:12">
      <c r="A26" s="2" t="s">
        <v>12</v>
      </c>
      <c r="B26" s="3">
        <v>9.8693999999999988</v>
      </c>
      <c r="C26" s="3"/>
      <c r="D26" s="3">
        <v>28.812900000000003</v>
      </c>
      <c r="E26" s="3">
        <v>1.069</v>
      </c>
      <c r="F26" s="3">
        <v>4.8026800000000005</v>
      </c>
      <c r="G26" s="3">
        <v>0.437</v>
      </c>
      <c r="H26" s="3">
        <v>1.00688</v>
      </c>
    </row>
    <row r="27" spans="1:12">
      <c r="A27" s="2" t="s">
        <v>13</v>
      </c>
      <c r="B27" s="3">
        <v>517.23057000000006</v>
      </c>
      <c r="C27" s="3"/>
      <c r="D27" s="3">
        <v>2352.4640099999997</v>
      </c>
      <c r="E27" s="3">
        <v>170.00209000000001</v>
      </c>
      <c r="F27" s="3">
        <v>880.16935999999998</v>
      </c>
      <c r="G27" s="3">
        <v>26.57602</v>
      </c>
      <c r="H27" s="3">
        <v>143.70454999999998</v>
      </c>
    </row>
    <row r="28" spans="1:12">
      <c r="A28" s="2" t="s">
        <v>14</v>
      </c>
      <c r="B28" s="3">
        <v>2501.75918</v>
      </c>
      <c r="C28" s="3"/>
      <c r="D28" s="3">
        <v>5636.2605700000004</v>
      </c>
      <c r="E28" s="3">
        <v>777.94656000000009</v>
      </c>
      <c r="F28" s="3">
        <v>2536.0589300000001</v>
      </c>
      <c r="G28" s="3">
        <v>141.67914999999999</v>
      </c>
      <c r="H28" s="3">
        <v>478.27069</v>
      </c>
    </row>
    <row r="29" spans="1:12">
      <c r="A29" s="2" t="s">
        <v>15</v>
      </c>
      <c r="B29" s="3">
        <v>265.05090000000001</v>
      </c>
      <c r="C29" s="3"/>
      <c r="D29" s="3">
        <v>652.48455000000001</v>
      </c>
      <c r="E29" s="3">
        <v>5.0000000000000001E-3</v>
      </c>
      <c r="F29" s="3">
        <v>9.5000000000000001E-2</v>
      </c>
      <c r="G29" s="3">
        <v>0</v>
      </c>
      <c r="H29" s="3">
        <v>0</v>
      </c>
    </row>
    <row r="30" spans="1:12">
      <c r="A30" s="2" t="s">
        <v>16</v>
      </c>
      <c r="B30" s="3">
        <v>143.43652</v>
      </c>
      <c r="C30" s="3"/>
      <c r="D30" s="3">
        <v>2417.9670699999997</v>
      </c>
      <c r="E30" s="3">
        <v>127.97216</v>
      </c>
      <c r="F30" s="3">
        <v>2291.3867300000002</v>
      </c>
      <c r="G30" s="3">
        <v>48.020569999999999</v>
      </c>
      <c r="H30" s="3">
        <v>827.46487999999999</v>
      </c>
    </row>
    <row r="31" spans="1:12">
      <c r="A31" s="4" t="s">
        <v>17</v>
      </c>
      <c r="B31" s="5">
        <v>5761.8512100000007</v>
      </c>
      <c r="C31" s="5"/>
      <c r="D31" s="5">
        <v>26082.303449999999</v>
      </c>
      <c r="E31" s="5">
        <v>2851.1524900000004</v>
      </c>
      <c r="F31" s="5">
        <v>16065.643180000001</v>
      </c>
      <c r="G31" s="5">
        <v>671.3140699999999</v>
      </c>
      <c r="H31" s="5">
        <v>4503.9194100000004</v>
      </c>
    </row>
    <row r="35" spans="2:18">
      <c r="B35" s="7" t="s">
        <v>18</v>
      </c>
      <c r="C35" s="8" t="s">
        <v>19</v>
      </c>
      <c r="D35" s="8" t="s">
        <v>19</v>
      </c>
      <c r="E35" s="8" t="s">
        <v>20</v>
      </c>
      <c r="F35" s="9" t="s">
        <v>22</v>
      </c>
      <c r="G35" s="9" t="s">
        <v>21</v>
      </c>
    </row>
    <row r="36" spans="2:18">
      <c r="B36" s="10" t="str">
        <f>VLOOKUP($R36&amp;$B$35,'[1]Daily budget'!$B$3:$C$268,2,FALSE)</f>
        <v>01/02</v>
      </c>
      <c r="C36" s="11">
        <f>'[1]Sales Daily'!E3</f>
        <v>1917.7956999999999</v>
      </c>
      <c r="D36" s="11">
        <f>C36</f>
        <v>1917.7956999999999</v>
      </c>
      <c r="G36" s="12">
        <f>'[1]Daily budget'!$S$20/1000</f>
        <v>69488.762359999993</v>
      </c>
      <c r="R36">
        <v>1</v>
      </c>
    </row>
    <row r="37" spans="2:18">
      <c r="B37" s="10" t="str">
        <f>VLOOKUP($R37&amp;$B$35,'[1]Daily budget'!$B$3:$C$268,2,FALSE)</f>
        <v>01/03</v>
      </c>
      <c r="C37" s="11">
        <f>'[1]Sales Daily'!E4</f>
        <v>3190.9478900000013</v>
      </c>
      <c r="D37" s="11">
        <f>D36+C37</f>
        <v>5108.7435900000009</v>
      </c>
      <c r="F37" s="13">
        <f t="shared" ref="F37:F44" si="0">(D37+E37)/$G$36</f>
        <v>7.3518989495498066E-2</v>
      </c>
      <c r="G37" s="12"/>
      <c r="R37">
        <v>2</v>
      </c>
    </row>
    <row r="38" spans="2:18">
      <c r="B38" s="10" t="str">
        <f>VLOOKUP($R38&amp;$B$35,'[1]Daily budget'!$B$3:$C$268,2,FALSE)</f>
        <v>01/04</v>
      </c>
      <c r="C38" s="11">
        <f>'[1]Sales Daily'!E5</f>
        <v>3078.5857099999998</v>
      </c>
      <c r="D38" s="11">
        <f t="shared" ref="D38:D44" si="1">D37+C38</f>
        <v>8187.3293000000012</v>
      </c>
      <c r="F38" s="13">
        <f t="shared" si="0"/>
        <v>0.1178223502900218</v>
      </c>
      <c r="G38" s="12"/>
      <c r="R38">
        <v>3</v>
      </c>
    </row>
    <row r="39" spans="2:18">
      <c r="B39" s="10" t="str">
        <f>VLOOKUP($R39&amp;$B$35,'[1]Daily budget'!$B$3:$C$268,2,FALSE)</f>
        <v>01/05</v>
      </c>
      <c r="C39" s="11">
        <f>'[1]Sales Daily'!E6</f>
        <v>3162.37646</v>
      </c>
      <c r="D39" s="11">
        <f t="shared" si="1"/>
        <v>11349.705760000001</v>
      </c>
      <c r="F39" s="13">
        <f t="shared" si="0"/>
        <v>0.16333152835850856</v>
      </c>
      <c r="G39" s="12"/>
      <c r="R39">
        <v>4</v>
      </c>
    </row>
    <row r="40" spans="2:18">
      <c r="B40" s="10" t="str">
        <f>VLOOKUP($R40&amp;$B$35,'[1]Daily budget'!$B$3:$C$268,2,FALSE)</f>
        <v>01/06</v>
      </c>
      <c r="C40" s="11">
        <f>'[1]Sales Daily'!E7</f>
        <v>2331.63697</v>
      </c>
      <c r="D40" s="11">
        <f t="shared" si="1"/>
        <v>13681.34273</v>
      </c>
      <c r="F40" s="13">
        <f t="shared" si="0"/>
        <v>0.19688568720106359</v>
      </c>
      <c r="G40" s="12"/>
      <c r="R40">
        <v>5</v>
      </c>
    </row>
    <row r="41" spans="2:18">
      <c r="B41" s="10" t="str">
        <f>VLOOKUP($R41&amp;$B$35,'[1]Daily budget'!$B$3:$C$268,2,FALSE)</f>
        <v>01/09</v>
      </c>
      <c r="C41" s="11">
        <f>'[1]Sales Daily'!E8</f>
        <v>2684.89365</v>
      </c>
      <c r="D41" s="11">
        <f t="shared" si="1"/>
        <v>16366.23638</v>
      </c>
      <c r="F41" s="13">
        <f t="shared" si="0"/>
        <v>0.23552349796088673</v>
      </c>
      <c r="G41" s="12"/>
      <c r="R41">
        <v>6</v>
      </c>
    </row>
    <row r="42" spans="2:18">
      <c r="B42" s="10" t="str">
        <f>VLOOKUP($R42&amp;$B$35,'[1]Daily budget'!$B$3:$C$268,2,FALSE)</f>
        <v>01/10</v>
      </c>
      <c r="C42" s="11">
        <f>'[1]Sales Daily'!E9</f>
        <v>3195.6443799999997</v>
      </c>
      <c r="D42" s="11">
        <f t="shared" si="1"/>
        <v>19561.88076</v>
      </c>
      <c r="E42" s="5">
        <v>27144.536179999999</v>
      </c>
      <c r="F42" s="13">
        <f t="shared" si="0"/>
        <v>0.67214345677979348</v>
      </c>
      <c r="G42" s="12"/>
      <c r="R42">
        <v>7</v>
      </c>
    </row>
    <row r="43" spans="2:18">
      <c r="B43" s="10" t="str">
        <f>VLOOKUP($R43&amp;$B$35,'[1]Daily budget'!$B$3:$C$268,2,FALSE)</f>
        <v>01/11</v>
      </c>
      <c r="C43" s="11">
        <f>'[1]Sales Daily'!E10</f>
        <v>3721.45039</v>
      </c>
      <c r="D43" s="11">
        <f t="shared" si="1"/>
        <v>23283.331149999998</v>
      </c>
      <c r="E43" s="5">
        <v>26578.825280000001</v>
      </c>
      <c r="F43" s="13">
        <f t="shared" si="0"/>
        <v>0.71755712343356248</v>
      </c>
      <c r="G43" s="12"/>
      <c r="R43">
        <v>8</v>
      </c>
    </row>
    <row r="44" spans="2:18">
      <c r="B44" s="10" t="str">
        <f>VLOOKUP($R44&amp;$B$35,'[1]Daily budget'!$B$3:$C$268,2,FALSE)</f>
        <v>01/12</v>
      </c>
      <c r="C44" s="11">
        <f>'[1]Sales Daily'!E11</f>
        <v>3246.63339</v>
      </c>
      <c r="D44" s="11">
        <f t="shared" si="1"/>
        <v>26529.964539999997</v>
      </c>
      <c r="E44" s="5">
        <v>26082.303449999999</v>
      </c>
      <c r="F44" s="13">
        <f t="shared" si="0"/>
        <v>0.75713347314249102</v>
      </c>
      <c r="G44" s="12"/>
      <c r="R44">
        <v>9</v>
      </c>
    </row>
    <row r="45" spans="2:18">
      <c r="B45" s="10" t="str">
        <f>VLOOKUP($R45&amp;$B$35,'[1]Daily budget'!$B$3:$C$268,2,FALSE)</f>
        <v>01/13</v>
      </c>
      <c r="C45" s="11" t="e">
        <f>'[1]Sales Daily'!E12</f>
        <v>#N/A</v>
      </c>
      <c r="D45" s="11" t="e">
        <f>'[1]Sales Daily'!E12</f>
        <v>#N/A</v>
      </c>
      <c r="G45" s="12"/>
      <c r="R45">
        <v>10</v>
      </c>
    </row>
    <row r="46" spans="2:18">
      <c r="B46" s="10" t="str">
        <f>VLOOKUP($R46&amp;$B$35,'[1]Daily budget'!$B$3:$C$268,2,FALSE)</f>
        <v>01/16</v>
      </c>
      <c r="C46" s="11" t="e">
        <f>'[1]Sales Daily'!E13</f>
        <v>#N/A</v>
      </c>
      <c r="D46" s="11" t="e">
        <f>'[1]Sales Daily'!E13</f>
        <v>#N/A</v>
      </c>
      <c r="G46" s="12"/>
      <c r="R46">
        <v>11</v>
      </c>
    </row>
    <row r="47" spans="2:18">
      <c r="B47" s="10" t="str">
        <f>VLOOKUP($R47&amp;$B$35,'[1]Daily budget'!$B$3:$C$268,2,FALSE)</f>
        <v>01/17</v>
      </c>
      <c r="C47" s="11" t="e">
        <f>'[1]Sales Daily'!E14</f>
        <v>#N/A</v>
      </c>
      <c r="D47" s="11" t="e">
        <f>'[1]Sales Daily'!E14</f>
        <v>#N/A</v>
      </c>
      <c r="G47" s="12"/>
      <c r="R47">
        <v>12</v>
      </c>
    </row>
    <row r="48" spans="2:18">
      <c r="B48" s="10" t="str">
        <f>VLOOKUP($R48&amp;$B$35,'[1]Daily budget'!$B$3:$C$268,2,FALSE)</f>
        <v>01/18</v>
      </c>
      <c r="C48" s="11" t="e">
        <f>'[1]Sales Daily'!E15</f>
        <v>#N/A</v>
      </c>
      <c r="D48" s="11" t="e">
        <f>'[1]Sales Daily'!E15</f>
        <v>#N/A</v>
      </c>
      <c r="G48" s="12"/>
      <c r="R48">
        <v>13</v>
      </c>
    </row>
    <row r="49" spans="2:18">
      <c r="B49" s="10" t="str">
        <f>VLOOKUP($R49&amp;$B$35,'[1]Daily budget'!$B$3:$C$268,2,FALSE)</f>
        <v>01/19</v>
      </c>
      <c r="C49" s="11" t="e">
        <f>'[1]Sales Daily'!E16</f>
        <v>#N/A</v>
      </c>
      <c r="D49" s="11" t="e">
        <f>'[1]Sales Daily'!E16</f>
        <v>#N/A</v>
      </c>
      <c r="G49" s="12"/>
      <c r="R49">
        <v>14</v>
      </c>
    </row>
    <row r="50" spans="2:18">
      <c r="B50" s="10" t="str">
        <f>VLOOKUP($R50&amp;$B$35,'[1]Daily budget'!$B$3:$C$268,2,FALSE)</f>
        <v>01/20</v>
      </c>
      <c r="C50" s="11" t="e">
        <f>'[1]Sales Daily'!E17</f>
        <v>#N/A</v>
      </c>
      <c r="D50" s="11" t="e">
        <f>'[1]Sales Daily'!E17</f>
        <v>#N/A</v>
      </c>
      <c r="G50" s="12"/>
      <c r="R50">
        <v>15</v>
      </c>
    </row>
    <row r="51" spans="2:18">
      <c r="B51" s="10" t="str">
        <f>VLOOKUP($R51&amp;$B$35,'[1]Daily budget'!$B$3:$C$268,2,FALSE)</f>
        <v>01/23</v>
      </c>
      <c r="C51" s="11" t="e">
        <f>'[1]Sales Daily'!E18</f>
        <v>#N/A</v>
      </c>
      <c r="D51" s="11" t="e">
        <f>'[1]Sales Daily'!E18</f>
        <v>#N/A</v>
      </c>
      <c r="G51" s="12"/>
      <c r="R51">
        <v>16</v>
      </c>
    </row>
    <row r="52" spans="2:18">
      <c r="B52" s="10" t="str">
        <f>VLOOKUP($R52&amp;$B$35,'[1]Daily budget'!$B$3:$C$268,2,FALSE)</f>
        <v>01/24</v>
      </c>
      <c r="C52" s="11" t="e">
        <f>'[1]Sales Daily'!E19</f>
        <v>#N/A</v>
      </c>
      <c r="D52" s="11" t="e">
        <f>'[1]Sales Daily'!E19</f>
        <v>#N/A</v>
      </c>
      <c r="G52" s="12"/>
      <c r="R52">
        <v>17</v>
      </c>
    </row>
    <row r="53" spans="2:18">
      <c r="B53" s="10" t="str">
        <f>VLOOKUP($R53&amp;$B$35,'[1]Daily budget'!$B$3:$C$268,2,FALSE)</f>
        <v>01/25</v>
      </c>
      <c r="C53" s="11" t="e">
        <f>'[1]Sales Daily'!E20</f>
        <v>#N/A</v>
      </c>
      <c r="D53" s="11" t="e">
        <f>'[1]Sales Daily'!E20</f>
        <v>#N/A</v>
      </c>
      <c r="G53" s="12"/>
      <c r="R53">
        <v>18</v>
      </c>
    </row>
    <row r="54" spans="2:18">
      <c r="B54" s="10" t="str">
        <f>VLOOKUP($R54&amp;$B$35,'[1]Daily budget'!$B$3:$C$268,2,FALSE)</f>
        <v>01/26</v>
      </c>
      <c r="C54" s="11" t="e">
        <f>'[1]Sales Daily'!E21</f>
        <v>#N/A</v>
      </c>
      <c r="D54" s="11" t="e">
        <f>'[1]Sales Daily'!E21</f>
        <v>#N/A</v>
      </c>
      <c r="G54" s="12"/>
      <c r="R54">
        <v>19</v>
      </c>
    </row>
    <row r="55" spans="2:18">
      <c r="B55" s="10" t="str">
        <f>VLOOKUP($R55&amp;$B$35,'[1]Daily budget'!$B$3:$C$268,2,FALSE)</f>
        <v>01/27</v>
      </c>
      <c r="C55" s="11" t="e">
        <f>'[1]Sales Daily'!E22</f>
        <v>#N/A</v>
      </c>
      <c r="D55" s="11" t="e">
        <f>'[1]Sales Daily'!E22</f>
        <v>#N/A</v>
      </c>
      <c r="G55" s="12"/>
      <c r="R55">
        <v>20</v>
      </c>
    </row>
    <row r="56" spans="2:18">
      <c r="B56" s="10" t="str">
        <f>VLOOKUP($R56&amp;$B$35,'[1]Daily budget'!$B$3:$C$268,2,FALSE)</f>
        <v>01/30</v>
      </c>
      <c r="C56" s="11" t="e">
        <f>'[1]Sales Daily'!E23</f>
        <v>#N/A</v>
      </c>
      <c r="D56" s="11" t="e">
        <f>'[1]Sales Daily'!E23</f>
        <v>#N/A</v>
      </c>
      <c r="G56" s="12"/>
      <c r="R56">
        <v>21</v>
      </c>
    </row>
    <row r="65" spans="2:3">
      <c r="B65" s="14" t="s">
        <v>18</v>
      </c>
      <c r="C65" s="15"/>
    </row>
    <row r="66" spans="2:3">
      <c r="B66" s="14" t="s">
        <v>23</v>
      </c>
      <c r="C66" s="15"/>
    </row>
    <row r="67" spans="2:3">
      <c r="B67" s="14" t="s">
        <v>24</v>
      </c>
      <c r="C67" s="15"/>
    </row>
    <row r="68" spans="2:3">
      <c r="B68" s="14" t="s">
        <v>25</v>
      </c>
      <c r="C68" s="15"/>
    </row>
    <row r="69" spans="2:3">
      <c r="B69" s="14" t="s">
        <v>26</v>
      </c>
      <c r="C69" s="15"/>
    </row>
    <row r="70" spans="2:3">
      <c r="B70" s="14" t="s">
        <v>27</v>
      </c>
      <c r="C70" s="15"/>
    </row>
    <row r="71" spans="2:3">
      <c r="B71" s="14" t="s">
        <v>28</v>
      </c>
      <c r="C71" s="15"/>
    </row>
    <row r="72" spans="2:3">
      <c r="B72" s="14" t="s">
        <v>29</v>
      </c>
      <c r="C72" s="15"/>
    </row>
    <row r="73" spans="2:3">
      <c r="B73" s="14" t="s">
        <v>30</v>
      </c>
      <c r="C73" s="15"/>
    </row>
    <row r="74" spans="2:3">
      <c r="B74" s="14" t="s">
        <v>31</v>
      </c>
      <c r="C74" s="15"/>
    </row>
    <row r="75" spans="2:3">
      <c r="B75" s="14" t="s">
        <v>32</v>
      </c>
      <c r="C75" s="15"/>
    </row>
    <row r="76" spans="2:3">
      <c r="B76" s="16" t="s">
        <v>33</v>
      </c>
      <c r="C76" s="15"/>
    </row>
  </sheetData>
  <mergeCells count="8">
    <mergeCell ref="A17:A18"/>
    <mergeCell ref="B17:D17"/>
    <mergeCell ref="E17:F17"/>
    <mergeCell ref="G17:H17"/>
    <mergeCell ref="A1:A2"/>
    <mergeCell ref="B1:D1"/>
    <mergeCell ref="E1:F1"/>
    <mergeCell ref="G1:H1"/>
  </mergeCells>
  <phoneticPr fontId="0" type="noConversion"/>
  <conditionalFormatting sqref="C36:D56">
    <cfRule type="expression" dxfId="0" priority="2" stopIfTrue="1">
      <formula>ISNA(C36)</formula>
    </cfRule>
  </conditionalFormatting>
  <dataValidations count="1">
    <dataValidation type="list" allowBlank="1" showInputMessage="1" showErrorMessage="1" sqref="B35">
      <formula1>$B$65:$B$77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OB</vt:lpstr>
    </vt:vector>
  </TitlesOfParts>
  <Company>Tarkett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szuldyna</dc:creator>
  <cp:lastModifiedBy>cb</cp:lastModifiedBy>
  <dcterms:created xsi:type="dcterms:W3CDTF">2012-01-13T14:50:40Z</dcterms:created>
  <dcterms:modified xsi:type="dcterms:W3CDTF">2012-01-14T10:41:11Z</dcterms:modified>
</cp:coreProperties>
</file>