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221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/>
  <c r="H20"/>
  <c r="H18"/>
  <c r="H29" l="1"/>
  <c r="H28"/>
  <c r="C29"/>
  <c r="F29"/>
  <c r="B22"/>
  <c r="F28"/>
  <c r="F27"/>
  <c r="H27" s="1"/>
  <c r="C27"/>
  <c r="B20"/>
  <c r="F26"/>
  <c r="H26" s="1"/>
  <c r="B18"/>
  <c r="C28" s="1"/>
  <c r="B16"/>
  <c r="D14"/>
  <c r="H14" s="1"/>
  <c r="I7"/>
  <c r="D22" s="1"/>
  <c r="I6"/>
  <c r="D20" s="1"/>
  <c r="I5"/>
  <c r="D18" s="1"/>
  <c r="I4"/>
  <c r="D16" s="1"/>
  <c r="H16" s="1"/>
  <c r="I3"/>
</calcChain>
</file>

<file path=xl/sharedStrings.xml><?xml version="1.0" encoding="utf-8"?>
<sst xmlns="http://schemas.openxmlformats.org/spreadsheetml/2006/main" count="18" uniqueCount="16">
  <si>
    <t>NUMERO DU CHEVAL</t>
  </si>
  <si>
    <t>Total des sommes 1</t>
  </si>
  <si>
    <t>Son avant -derniére</t>
  </si>
  <si>
    <t>Avant-avant derniére</t>
  </si>
  <si>
    <t>Moyenne par</t>
  </si>
  <si>
    <t>Total des sommes</t>
  </si>
  <si>
    <t>Nombre</t>
  </si>
  <si>
    <t>qu'il a gagnées</t>
  </si>
  <si>
    <t>de courses</t>
  </si>
  <si>
    <t>course</t>
  </si>
  <si>
    <t>N° CHEVAL</t>
  </si>
  <si>
    <t>VICTOIRES</t>
  </si>
  <si>
    <t>PLACES</t>
  </si>
  <si>
    <t>COEFFICIENT</t>
  </si>
  <si>
    <t>COURUES</t>
  </si>
  <si>
    <t>Réussite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</si>
</sst>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>
        <stop position="0">
          <color rgb="FFFFFF00"/>
        </stop>
        <stop position="1">
          <color theme="4"/>
        </stop>
      </gradient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auto="1"/>
      </top>
      <bottom style="thin">
        <color rgb="FF3F3F3F"/>
      </bottom>
      <diagonal/>
    </border>
    <border>
      <left/>
      <right style="thin">
        <color rgb="FF3F3F3F"/>
      </right>
      <top style="double">
        <color auto="1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36">
    <xf numFmtId="0" fontId="0" fillId="0" borderId="0" xfId="0"/>
    <xf numFmtId="0" fontId="0" fillId="5" borderId="0" xfId="0" applyFill="1"/>
    <xf numFmtId="0" fontId="2" fillId="2" borderId="1" xfId="1" applyAlignment="1">
      <alignment horizontal="center" vertical="center"/>
    </xf>
    <xf numFmtId="0" fontId="2" fillId="2" borderId="1" xfId="1"/>
    <xf numFmtId="0" fontId="0" fillId="3" borderId="2" xfId="2" applyFont="1" applyAlignment="1">
      <alignment horizontal="center" vertical="center"/>
    </xf>
    <xf numFmtId="10" fontId="0" fillId="3" borderId="2" xfId="2" applyNumberFormat="1" applyFont="1" applyAlignment="1">
      <alignment horizontal="center" vertical="center"/>
    </xf>
    <xf numFmtId="0" fontId="0" fillId="5" borderId="11" xfId="0" applyFill="1" applyBorder="1" applyAlignment="1" applyProtection="1">
      <alignment horizontal="center"/>
      <protection locked="0"/>
    </xf>
    <xf numFmtId="0" fontId="0" fillId="5" borderId="12" xfId="0" applyFill="1" applyBorder="1" applyAlignment="1" applyProtection="1">
      <alignment horizontal="center"/>
      <protection locked="0"/>
    </xf>
    <xf numFmtId="1" fontId="0" fillId="5" borderId="11" xfId="0" applyNumberFormat="1" applyFill="1" applyBorder="1" applyAlignment="1" applyProtection="1">
      <alignment horizontal="center"/>
      <protection locked="0"/>
    </xf>
    <xf numFmtId="165" fontId="0" fillId="5" borderId="11" xfId="0" applyNumberFormat="1" applyFill="1" applyBorder="1" applyAlignment="1" applyProtection="1">
      <alignment horizontal="center"/>
    </xf>
    <xf numFmtId="165" fontId="0" fillId="5" borderId="12" xfId="0" applyNumberFormat="1" applyFill="1" applyBorder="1" applyAlignment="1" applyProtection="1">
      <alignment horizontal="center"/>
    </xf>
    <xf numFmtId="1" fontId="0" fillId="5" borderId="12" xfId="0" applyNumberFormat="1" applyFill="1" applyBorder="1" applyAlignment="1" applyProtection="1">
      <alignment horizontal="center"/>
      <protection locked="0"/>
    </xf>
    <xf numFmtId="0" fontId="0" fillId="5" borderId="11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" fontId="0" fillId="5" borderId="11" xfId="0" applyNumberFormat="1" applyFill="1" applyBorder="1" applyAlignment="1" applyProtection="1">
      <alignment horizontal="center"/>
    </xf>
    <xf numFmtId="1" fontId="0" fillId="5" borderId="12" xfId="0" applyNumberFormat="1" applyFill="1" applyBorder="1" applyAlignment="1" applyProtection="1">
      <alignment horizontal="center"/>
    </xf>
    <xf numFmtId="164" fontId="0" fillId="5" borderId="11" xfId="0" applyNumberFormat="1" applyFill="1" applyBorder="1" applyAlignment="1" applyProtection="1">
      <alignment horizontal="center"/>
    </xf>
    <xf numFmtId="164" fontId="0" fillId="5" borderId="12" xfId="0" applyNumberFormat="1" applyFill="1" applyBorder="1" applyAlignment="1" applyProtection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" fillId="2" borderId="9" xfId="1" applyBorder="1" applyAlignment="1">
      <alignment horizontal="center" vertical="center"/>
    </xf>
    <xf numFmtId="0" fontId="2" fillId="2" borderId="10" xfId="1" applyBorder="1" applyAlignment="1">
      <alignment horizontal="center" vertical="center"/>
    </xf>
    <xf numFmtId="1" fontId="2" fillId="2" borderId="7" xfId="1" applyNumberFormat="1" applyBorder="1" applyAlignment="1">
      <alignment horizontal="center" vertical="center"/>
    </xf>
    <xf numFmtId="1" fontId="2" fillId="2" borderId="8" xfId="1" applyNumberFormat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2" fillId="2" borderId="7" xfId="1" applyBorder="1" applyAlignment="1">
      <alignment horizontal="center" vertical="center"/>
    </xf>
    <xf numFmtId="0" fontId="2" fillId="2" borderId="8" xfId="1" applyBorder="1" applyAlignment="1">
      <alignment horizontal="center" vertical="center"/>
    </xf>
  </cellXfs>
  <cellStyles count="3">
    <cellStyle name="Commentaire" xfId="2" builtinId="10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6.4029139214741015E-2"/>
          <c:y val="2.7088036117381489E-2"/>
          <c:w val="0.91726337779206146"/>
          <c:h val="0.89707067654917882"/>
        </c:manualLayout>
      </c:layout>
      <c:barChart>
        <c:barDir val="col"/>
        <c:grouping val="clustered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(Feuil1!$H$14,Feuil1!$H$16,Feuil1!$H$18,Feuil1!$H$20,Feuil1!$H$22)</c:f>
              <c:numCache>
                <c:formatCode>0.0</c:formatCode>
                <c:ptCount val="5"/>
                <c:pt idx="0" formatCode="0">
                  <c:v>32795.897435897437</c:v>
                </c:pt>
                <c:pt idx="1">
                  <c:v>8703.7037037037044</c:v>
                </c:pt>
                <c:pt idx="2" formatCode="0.000">
                  <c:v>0</c:v>
                </c:pt>
                <c:pt idx="3" formatCode="0.000">
                  <c:v>0</c:v>
                </c:pt>
                <c:pt idx="4" formatCode="0.00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7FB-4BA0-BCBD-6E9DA7C14108}"/>
            </c:ext>
          </c:extLst>
        </c:ser>
        <c:dLbls/>
        <c:gapWidth val="100"/>
        <c:overlap val="-24"/>
        <c:axId val="307303552"/>
        <c:axId val="30730508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(Feuil1!$I$14,Feuil1!$I$16,Feuil1!$I$18,Feuil1!$I$20,Feuil1!$I$22)</c15:sqref>
                        </c15:formulaRef>
                      </c:ext>
                    </c:extLst>
                    <c:numCache>
                      <c:formatCode>0.0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D7FB-4BA0-BCBD-6E9DA7C14108}"/>
                  </c:ext>
                </c:extLst>
              </c15:ser>
            </c15:filteredBarSeries>
          </c:ext>
        </c:extLst>
      </c:barChart>
      <c:catAx>
        <c:axId val="30730355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7305088"/>
        <c:crosses val="autoZero"/>
        <c:auto val="1"/>
        <c:lblAlgn val="ctr"/>
        <c:lblOffset val="100"/>
      </c:catAx>
      <c:valAx>
        <c:axId val="3073050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730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6.4029139214741043E-2"/>
          <c:y val="2.7088036117381489E-2"/>
          <c:w val="0.91726337779206113"/>
          <c:h val="0.89707067654917927"/>
        </c:manualLayout>
      </c:layout>
      <c:barChart>
        <c:barDir val="col"/>
        <c:grouping val="clustered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Feuil1!$B$14:$B$22</c:f>
              <c:numCache>
                <c:formatCode>General</c:formatCode>
                <c:ptCount val="9"/>
                <c:pt idx="0">
                  <c:v>10</c:v>
                </c:pt>
                <c:pt idx="2">
                  <c:v>13</c:v>
                </c:pt>
                <c:pt idx="4">
                  <c:v>0</c:v>
                </c:pt>
                <c:pt idx="6">
                  <c:v>0</c:v>
                </c:pt>
                <c:pt idx="8">
                  <c:v>0</c:v>
                </c:pt>
              </c:numCache>
            </c:numRef>
          </c:cat>
          <c:val>
            <c:numRef>
              <c:f>Feuil1!$H$14:$H$22</c:f>
              <c:numCache>
                <c:formatCode>General</c:formatCode>
                <c:ptCount val="9"/>
                <c:pt idx="0" formatCode="0">
                  <c:v>32795.897435897437</c:v>
                </c:pt>
                <c:pt idx="2" formatCode="0.0">
                  <c:v>8703.7037037037044</c:v>
                </c:pt>
                <c:pt idx="4" formatCode="0.000">
                  <c:v>0</c:v>
                </c:pt>
                <c:pt idx="6" formatCode="0.000">
                  <c:v>0</c:v>
                </c:pt>
                <c:pt idx="8" formatCode="0.00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7FB-4BA0-BCBD-6E9DA7C14108}"/>
            </c:ext>
          </c:extLst>
        </c:ser>
        <c:gapWidth val="0"/>
        <c:overlap val="-24"/>
        <c:axId val="113817088"/>
        <c:axId val="31464960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(Feuil1!$I$14,Feuil1!$I$16,Feuil1!$I$18,Feuil1!$I$20,Feuil1!$I$22)</c15:sqref>
                        </c15:formulaRef>
                      </c:ext>
                    </c:extLst>
                    <c:numCache>
                      <c:formatCode>0.0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D7FB-4BA0-BCBD-6E9DA7C14108}"/>
                  </c:ext>
                </c:extLst>
              </c15:ser>
            </c15:filteredBarSeries>
          </c:ext>
        </c:extLst>
      </c:barChart>
      <c:catAx>
        <c:axId val="113817088"/>
        <c:scaling>
          <c:orientation val="minMax"/>
        </c:scaling>
        <c:axPos val="b"/>
        <c:numFmt formatCode="General;;" sourceLinked="0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4649600"/>
        <c:crosses val="autoZero"/>
        <c:auto val="1"/>
        <c:lblAlgn val="ctr"/>
        <c:lblOffset val="100"/>
      </c:catAx>
      <c:valAx>
        <c:axId val="3146496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817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438150</xdr:colOff>
      <xdr:row>30</xdr:row>
      <xdr:rowOff>28575</xdr:rowOff>
    </xdr:from>
    <xdr:to>
      <xdr:col>9</xdr:col>
      <xdr:colOff>57847</xdr:colOff>
      <xdr:row>35</xdr:row>
      <xdr:rowOff>66813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2781DFA2-679F-45E8-9322-F2E64391A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62150" y="6267450"/>
          <a:ext cx="4991797" cy="990738"/>
        </a:xfrm>
        <a:prstGeom prst="rect">
          <a:avLst/>
        </a:prstGeom>
      </xdr:spPr>
    </xdr:pic>
    <xdr:clientData/>
  </xdr:twoCellAnchor>
  <xdr:twoCellAnchor>
    <xdr:from>
      <xdr:col>12</xdr:col>
      <xdr:colOff>85725</xdr:colOff>
      <xdr:row>0</xdr:row>
      <xdr:rowOff>180974</xdr:rowOff>
    </xdr:from>
    <xdr:to>
      <xdr:col>21</xdr:col>
      <xdr:colOff>695325</xdr:colOff>
      <xdr:row>20</xdr:row>
      <xdr:rowOff>114299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C10F3EB0-50C4-47A5-986B-D241508389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22</xdr:row>
      <xdr:rowOff>0</xdr:rowOff>
    </xdr:from>
    <xdr:to>
      <xdr:col>21</xdr:col>
      <xdr:colOff>609600</xdr:colOff>
      <xdr:row>44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C10F3EB0-50C4-47A5-986B-D241508389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topLeftCell="D18" workbookViewId="0">
      <selection activeCell="J33" sqref="J33"/>
    </sheetView>
  </sheetViews>
  <sheetFormatPr baseColWidth="10" defaultRowHeight="15"/>
  <cols>
    <col min="1" max="4" width="11.42578125" style="1"/>
    <col min="5" max="5" width="12" style="1" customWidth="1"/>
    <col min="6" max="16384" width="11.42578125" style="1"/>
  </cols>
  <sheetData>
    <row r="1" spans="1:10" ht="30.75" customHeight="1" thickTop="1">
      <c r="A1" s="18" t="s">
        <v>0</v>
      </c>
      <c r="B1" s="19"/>
      <c r="C1" s="30" t="s">
        <v>1</v>
      </c>
      <c r="D1" s="31"/>
      <c r="E1" s="30" t="s">
        <v>2</v>
      </c>
      <c r="F1" s="31"/>
      <c r="G1" s="30" t="s">
        <v>3</v>
      </c>
      <c r="H1" s="31"/>
      <c r="I1" s="30" t="s">
        <v>4</v>
      </c>
      <c r="J1" s="31"/>
    </row>
    <row r="2" spans="1:10" ht="15.75" thickBot="1">
      <c r="A2" s="20"/>
      <c r="B2" s="21"/>
      <c r="C2" s="32"/>
      <c r="D2" s="33"/>
      <c r="E2" s="32"/>
      <c r="F2" s="33"/>
      <c r="G2" s="32"/>
      <c r="H2" s="33"/>
      <c r="I2" s="32"/>
      <c r="J2" s="33"/>
    </row>
    <row r="3" spans="1:10" ht="16.5" thickTop="1" thickBot="1">
      <c r="A3" s="34">
        <v>10</v>
      </c>
      <c r="B3" s="35"/>
      <c r="C3" s="34">
        <v>105000</v>
      </c>
      <c r="D3" s="35"/>
      <c r="E3" s="34">
        <v>308000</v>
      </c>
      <c r="F3" s="35"/>
      <c r="G3" s="34">
        <v>40040</v>
      </c>
      <c r="H3" s="35"/>
      <c r="I3" s="28">
        <f>C3+E3+G3/3</f>
        <v>426346.66666666669</v>
      </c>
      <c r="J3" s="29"/>
    </row>
    <row r="4" spans="1:10" ht="16.5" thickTop="1" thickBot="1">
      <c r="A4" s="26">
        <v>13</v>
      </c>
      <c r="B4" s="27"/>
      <c r="C4" s="26">
        <v>95000</v>
      </c>
      <c r="D4" s="27"/>
      <c r="E4" s="26">
        <v>105000</v>
      </c>
      <c r="F4" s="27"/>
      <c r="G4" s="26">
        <v>105000</v>
      </c>
      <c r="H4" s="27"/>
      <c r="I4" s="28">
        <f t="shared" ref="I4:I7" si="0">C4+E4+G4/3</f>
        <v>235000</v>
      </c>
      <c r="J4" s="29"/>
    </row>
    <row r="5" spans="1:10" ht="16.5" thickTop="1" thickBot="1">
      <c r="A5" s="26"/>
      <c r="B5" s="27"/>
      <c r="C5" s="26"/>
      <c r="D5" s="27"/>
      <c r="E5" s="26"/>
      <c r="F5" s="27"/>
      <c r="G5" s="26"/>
      <c r="H5" s="27"/>
      <c r="I5" s="28">
        <f t="shared" si="0"/>
        <v>0</v>
      </c>
      <c r="J5" s="29"/>
    </row>
    <row r="6" spans="1:10" ht="16.5" thickTop="1" thickBot="1">
      <c r="A6" s="26"/>
      <c r="B6" s="27"/>
      <c r="C6" s="26"/>
      <c r="D6" s="27"/>
      <c r="E6" s="26"/>
      <c r="F6" s="27"/>
      <c r="G6" s="26"/>
      <c r="H6" s="27"/>
      <c r="I6" s="28">
        <f t="shared" si="0"/>
        <v>0</v>
      </c>
      <c r="J6" s="29"/>
    </row>
    <row r="7" spans="1:10" ht="15.75" thickTop="1">
      <c r="A7" s="26"/>
      <c r="B7" s="27"/>
      <c r="C7" s="26"/>
      <c r="D7" s="27"/>
      <c r="E7" s="26"/>
      <c r="F7" s="27"/>
      <c r="G7" s="26"/>
      <c r="H7" s="27"/>
      <c r="I7" s="28">
        <f t="shared" si="0"/>
        <v>0</v>
      </c>
      <c r="J7" s="29"/>
    </row>
    <row r="10" spans="1:10" ht="15.75" thickBot="1"/>
    <row r="11" spans="1:10" ht="15.75" thickTop="1">
      <c r="B11" s="18" t="s">
        <v>0</v>
      </c>
      <c r="C11" s="19"/>
      <c r="D11" s="22" t="s">
        <v>5</v>
      </c>
      <c r="E11" s="23"/>
      <c r="F11" s="22" t="s">
        <v>6</v>
      </c>
      <c r="G11" s="23"/>
      <c r="H11" s="22" t="s">
        <v>4</v>
      </c>
      <c r="I11" s="23"/>
    </row>
    <row r="12" spans="1:10" ht="15.75" thickBot="1">
      <c r="B12" s="20"/>
      <c r="C12" s="21"/>
      <c r="D12" s="24" t="s">
        <v>7</v>
      </c>
      <c r="E12" s="25"/>
      <c r="F12" s="24" t="s">
        <v>8</v>
      </c>
      <c r="G12" s="25"/>
      <c r="H12" s="24" t="s">
        <v>9</v>
      </c>
      <c r="I12" s="25"/>
    </row>
    <row r="13" spans="1:10" ht="16.5" thickTop="1" thickBot="1"/>
    <row r="14" spans="1:10" ht="16.5" thickTop="1" thickBot="1">
      <c r="B14" s="12">
        <v>10</v>
      </c>
      <c r="C14" s="13"/>
      <c r="D14" s="8">
        <f>I3</f>
        <v>426346.66666666669</v>
      </c>
      <c r="E14" s="7"/>
      <c r="F14" s="6">
        <v>13</v>
      </c>
      <c r="G14" s="7"/>
      <c r="H14" s="14">
        <f>D14/F14</f>
        <v>32795.897435897437</v>
      </c>
      <c r="I14" s="15"/>
    </row>
    <row r="15" spans="1:10" ht="16.5" thickTop="1" thickBot="1"/>
    <row r="16" spans="1:10" ht="16.5" thickTop="1" thickBot="1">
      <c r="B16" s="6">
        <f>A4</f>
        <v>13</v>
      </c>
      <c r="C16" s="7"/>
      <c r="D16" s="8">
        <f>I4</f>
        <v>235000</v>
      </c>
      <c r="E16" s="7"/>
      <c r="F16" s="6">
        <v>27</v>
      </c>
      <c r="G16" s="7"/>
      <c r="H16" s="16">
        <f>D16/F16</f>
        <v>8703.7037037037044</v>
      </c>
      <c r="I16" s="17"/>
    </row>
    <row r="17" spans="2:9" ht="16.5" thickTop="1" thickBot="1"/>
    <row r="18" spans="2:9" ht="16.5" thickTop="1" thickBot="1">
      <c r="B18" s="6">
        <f>A5</f>
        <v>0</v>
      </c>
      <c r="C18" s="7"/>
      <c r="D18" s="8">
        <f>I5</f>
        <v>0</v>
      </c>
      <c r="E18" s="7"/>
      <c r="F18" s="6"/>
      <c r="G18" s="7"/>
      <c r="H18" s="9" t="str">
        <f>IF(F18="","",D18/F18)</f>
        <v/>
      </c>
      <c r="I18" s="10"/>
    </row>
    <row r="19" spans="2:9" ht="16.5" thickTop="1" thickBot="1"/>
    <row r="20" spans="2:9" ht="16.5" thickTop="1" thickBot="1">
      <c r="B20" s="6">
        <f>A6</f>
        <v>0</v>
      </c>
      <c r="C20" s="7"/>
      <c r="D20" s="8">
        <f>I6</f>
        <v>0</v>
      </c>
      <c r="E20" s="11"/>
      <c r="F20" s="6"/>
      <c r="G20" s="7"/>
      <c r="H20" s="9" t="str">
        <f>IF(F20="","",D20/F20)</f>
        <v/>
      </c>
      <c r="I20" s="10"/>
    </row>
    <row r="21" spans="2:9" ht="16.5" thickTop="1" thickBot="1"/>
    <row r="22" spans="2:9" ht="16.5" thickTop="1" thickBot="1">
      <c r="B22" s="6">
        <f>A7</f>
        <v>0</v>
      </c>
      <c r="C22" s="7"/>
      <c r="D22" s="8">
        <f>I7</f>
        <v>0</v>
      </c>
      <c r="E22" s="7"/>
      <c r="F22" s="6"/>
      <c r="G22" s="7"/>
      <c r="H22" s="9" t="str">
        <f>IF(F22="","",D22/F22)</f>
        <v/>
      </c>
      <c r="I22" s="10"/>
    </row>
    <row r="23" spans="2:9" ht="15.75" thickTop="1"/>
    <row r="25" spans="2:9">
      <c r="C25" s="2" t="s">
        <v>10</v>
      </c>
      <c r="D25" s="2" t="s">
        <v>11</v>
      </c>
      <c r="E25" s="2" t="s">
        <v>12</v>
      </c>
      <c r="F25" s="3" t="s">
        <v>13</v>
      </c>
      <c r="G25" s="2" t="s">
        <v>14</v>
      </c>
      <c r="H25" s="2" t="s">
        <v>15</v>
      </c>
    </row>
    <row r="26" spans="2:9">
      <c r="C26" s="4">
        <v>10</v>
      </c>
      <c r="D26" s="4">
        <v>14</v>
      </c>
      <c r="E26" s="4">
        <v>27</v>
      </c>
      <c r="F26" s="4">
        <f>D26+E26</f>
        <v>41</v>
      </c>
      <c r="G26" s="4">
        <v>81</v>
      </c>
      <c r="H26" s="5">
        <f>F26/G26</f>
        <v>0.50617283950617287</v>
      </c>
    </row>
    <row r="27" spans="2:9">
      <c r="C27" s="4">
        <f>B16</f>
        <v>13</v>
      </c>
      <c r="D27" s="4">
        <v>7</v>
      </c>
      <c r="E27" s="4">
        <v>17</v>
      </c>
      <c r="F27" s="4">
        <f t="shared" ref="F27:F29" si="1">D27+E27</f>
        <v>24</v>
      </c>
      <c r="G27" s="4">
        <v>60</v>
      </c>
      <c r="H27" s="5">
        <f t="shared" ref="H27" si="2">F27/G27</f>
        <v>0.4</v>
      </c>
    </row>
    <row r="28" spans="2:9">
      <c r="C28" s="4">
        <f>B18</f>
        <v>0</v>
      </c>
      <c r="D28" s="4"/>
      <c r="E28" s="4"/>
      <c r="F28" s="4">
        <f t="shared" si="1"/>
        <v>0</v>
      </c>
      <c r="G28" s="4"/>
      <c r="H28" s="5" t="e">
        <f>F28/G28</f>
        <v>#DIV/0!</v>
      </c>
    </row>
    <row r="29" spans="2:9">
      <c r="C29" s="4">
        <f>B20</f>
        <v>0</v>
      </c>
      <c r="D29" s="4"/>
      <c r="E29" s="4"/>
      <c r="F29" s="4">
        <f t="shared" si="1"/>
        <v>0</v>
      </c>
      <c r="G29" s="4"/>
      <c r="H29" s="5" t="e">
        <f>F29/G29</f>
        <v>#DIV/0!</v>
      </c>
    </row>
  </sheetData>
  <mergeCells count="57">
    <mergeCell ref="A3:B3"/>
    <mergeCell ref="C3:D3"/>
    <mergeCell ref="E3:F3"/>
    <mergeCell ref="G3:H3"/>
    <mergeCell ref="I3:J3"/>
    <mergeCell ref="A1:B2"/>
    <mergeCell ref="C1:D2"/>
    <mergeCell ref="E1:F2"/>
    <mergeCell ref="G1:H2"/>
    <mergeCell ref="I1:J2"/>
    <mergeCell ref="A5:B5"/>
    <mergeCell ref="C5:D5"/>
    <mergeCell ref="E5:F5"/>
    <mergeCell ref="G5:H5"/>
    <mergeCell ref="I5:J5"/>
    <mergeCell ref="A4:B4"/>
    <mergeCell ref="C4:D4"/>
    <mergeCell ref="E4:F4"/>
    <mergeCell ref="G4:H4"/>
    <mergeCell ref="I4:J4"/>
    <mergeCell ref="A7:B7"/>
    <mergeCell ref="C7:D7"/>
    <mergeCell ref="E7:F7"/>
    <mergeCell ref="G7:H7"/>
    <mergeCell ref="I7:J7"/>
    <mergeCell ref="A6:B6"/>
    <mergeCell ref="C6:D6"/>
    <mergeCell ref="E6:F6"/>
    <mergeCell ref="G6:H6"/>
    <mergeCell ref="I6:J6"/>
    <mergeCell ref="B11:C12"/>
    <mergeCell ref="D11:E11"/>
    <mergeCell ref="F11:G11"/>
    <mergeCell ref="H11:I11"/>
    <mergeCell ref="D12:E12"/>
    <mergeCell ref="F12:G12"/>
    <mergeCell ref="H12:I12"/>
    <mergeCell ref="B14:C14"/>
    <mergeCell ref="D14:E14"/>
    <mergeCell ref="F14:G14"/>
    <mergeCell ref="H14:I14"/>
    <mergeCell ref="B16:C16"/>
    <mergeCell ref="D16:E16"/>
    <mergeCell ref="F16:G16"/>
    <mergeCell ref="H16:I16"/>
    <mergeCell ref="B22:C22"/>
    <mergeCell ref="D22:E22"/>
    <mergeCell ref="F22:G22"/>
    <mergeCell ref="H22:I22"/>
    <mergeCell ref="B18:C18"/>
    <mergeCell ref="D18:E18"/>
    <mergeCell ref="F18:G18"/>
    <mergeCell ref="H18:I18"/>
    <mergeCell ref="B20:C20"/>
    <mergeCell ref="D20:E20"/>
    <mergeCell ref="F20:G20"/>
    <mergeCell ref="H20:I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Cbruno</cp:lastModifiedBy>
  <dcterms:created xsi:type="dcterms:W3CDTF">2018-03-04T00:39:21Z</dcterms:created>
  <dcterms:modified xsi:type="dcterms:W3CDTF">2018-03-04T06:28:31Z</dcterms:modified>
</cp:coreProperties>
</file>