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600" yWindow="45" windowWidth="18915" windowHeight="9495"/>
  </bookViews>
  <sheets>
    <sheet name="Graph2" sheetId="6" r:id="rId1"/>
    <sheet name="Feuil4" sheetId="5" r:id="rId2"/>
    <sheet name="Feuil1" sheetId="1" r:id="rId3"/>
  </sheets>
  <definedNames>
    <definedName name="_xlnm._FilterDatabase" localSheetId="2" hidden="1">Feuil1!$B$3:$E$21</definedName>
  </definedNames>
  <calcPr calcId="114210"/>
  <pivotCaches>
    <pivotCache cacheId="0" r:id="rId4"/>
  </pivotCaches>
</workbook>
</file>

<file path=xl/calcChain.xml><?xml version="1.0" encoding="utf-8"?>
<calcChain xmlns="http://schemas.openxmlformats.org/spreadsheetml/2006/main">
  <c r="F5" i="1"/>
  <c r="F6"/>
  <c r="F7"/>
  <c r="F8"/>
  <c r="F9"/>
  <c r="F10"/>
  <c r="F11"/>
  <c r="F12"/>
  <c r="F13"/>
  <c r="F14"/>
  <c r="F15"/>
  <c r="F16"/>
  <c r="F17"/>
  <c r="F18"/>
  <c r="F19"/>
  <c r="F20"/>
  <c r="F21"/>
  <c r="F4"/>
</calcChain>
</file>

<file path=xl/sharedStrings.xml><?xml version="1.0" encoding="utf-8"?>
<sst xmlns="http://schemas.openxmlformats.org/spreadsheetml/2006/main" count="108" uniqueCount="79">
  <si>
    <t>ETAT RECAPITULATIF DES ENTRETIENS DE FIN DE CARRIERE</t>
  </si>
  <si>
    <t>SITE</t>
  </si>
  <si>
    <t>NOM</t>
  </si>
  <si>
    <t>PRENOM</t>
  </si>
  <si>
    <t>POSTE</t>
  </si>
  <si>
    <t>DATE DE DEPART ENVISAGEE</t>
  </si>
  <si>
    <t xml:space="preserve">  1</t>
  </si>
  <si>
    <t>Mireille</t>
  </si>
  <si>
    <t>employée administrative</t>
  </si>
  <si>
    <t>mécanicien</t>
  </si>
  <si>
    <t>GISELE</t>
  </si>
  <si>
    <t>chef comptable</t>
  </si>
  <si>
    <t>Jean Luc</t>
  </si>
  <si>
    <t>chef d'atelier</t>
  </si>
  <si>
    <t>Pascal</t>
  </si>
  <si>
    <t>réceptionnaire</t>
  </si>
  <si>
    <t>DANIELLE</t>
  </si>
  <si>
    <t>comptable</t>
  </si>
  <si>
    <t>Serge</t>
  </si>
  <si>
    <t>responsablede magasin</t>
  </si>
  <si>
    <t>Jean-Luc</t>
  </si>
  <si>
    <t>magasinier</t>
  </si>
  <si>
    <t>Alain</t>
  </si>
  <si>
    <t>livreur-coursier</t>
  </si>
  <si>
    <t>GERALD</t>
  </si>
  <si>
    <t>Viviane</t>
  </si>
  <si>
    <t>PHILIPPE</t>
  </si>
  <si>
    <t xml:space="preserve"> 11</t>
  </si>
  <si>
    <t>ALAIN</t>
  </si>
  <si>
    <t>JEAN-CLAUDE</t>
  </si>
  <si>
    <t>mécanicien-électricien</t>
  </si>
  <si>
    <t>JOCELYNE</t>
  </si>
  <si>
    <t>FRANCIS</t>
  </si>
  <si>
    <t>carrossier</t>
  </si>
  <si>
    <t>BERNARD</t>
  </si>
  <si>
    <t>ETAT PREVISIONNEL DES DEPARTS A LA RETRAITE</t>
  </si>
  <si>
    <t>OLIVE</t>
  </si>
  <si>
    <t>PIEL</t>
  </si>
  <si>
    <t>POIS</t>
  </si>
  <si>
    <t>LOKI</t>
  </si>
  <si>
    <t>TAIRO</t>
  </si>
  <si>
    <t>MALI</t>
  </si>
  <si>
    <t>ORANGE</t>
  </si>
  <si>
    <t>SUAVE</t>
  </si>
  <si>
    <t>VLEMA</t>
  </si>
  <si>
    <t>PATA</t>
  </si>
  <si>
    <t>MIN</t>
  </si>
  <si>
    <t>STROM</t>
  </si>
  <si>
    <t>LAGALE</t>
  </si>
  <si>
    <t>PELLE</t>
  </si>
  <si>
    <t>LAGIER</t>
  </si>
  <si>
    <t>TROLU</t>
  </si>
  <si>
    <t>CAVANA</t>
  </si>
  <si>
    <t>TIGRA</t>
  </si>
  <si>
    <t>DATE DEPART</t>
  </si>
  <si>
    <t>POSTE NOM PRENOM</t>
  </si>
  <si>
    <t>Nombre de DATE DE DEPART ENVISAGEE</t>
  </si>
  <si>
    <t>Total</t>
  </si>
  <si>
    <t>(Tous)</t>
  </si>
  <si>
    <t>nom/Prénom</t>
  </si>
  <si>
    <t>CAVANA FRANCIS</t>
  </si>
  <si>
    <t>GERALD Pascal</t>
  </si>
  <si>
    <t>LAGALE PHILIPPE</t>
  </si>
  <si>
    <t>LAGIER JEAN-CLAUDE</t>
  </si>
  <si>
    <t>LOKI GISELE</t>
  </si>
  <si>
    <t>MALI DANIELLE</t>
  </si>
  <si>
    <t>MIN GERALD</t>
  </si>
  <si>
    <t>OLIVE Mireille</t>
  </si>
  <si>
    <t>ORANGE Jean Luc</t>
  </si>
  <si>
    <t>PATA Alain</t>
  </si>
  <si>
    <t>PELLE ALAIN</t>
  </si>
  <si>
    <t>PIEL POIS</t>
  </si>
  <si>
    <t>STROM Viviane</t>
  </si>
  <si>
    <t>SUAVE Serge</t>
  </si>
  <si>
    <t>TAIRO Jean Luc</t>
  </si>
  <si>
    <t>TIGRA BERNARD</t>
  </si>
  <si>
    <t>TROLU JOCELYNE</t>
  </si>
  <si>
    <t>VLEMA Jean-Luc</t>
  </si>
  <si>
    <t>DATE D_E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</si>
</sst>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0"/>
      <name val="Arial"/>
    </font>
    <font>
      <sz val="10"/>
      <name val="Arial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/>
    <xf numFmtId="0" fontId="1" fillId="0" borderId="0"/>
  </cellStyleXfs>
  <cellXfs count="41">
    <xf numFmtId="0" fontId="0" fillId="0" borderId="0" xfId="0"/>
    <xf numFmtId="0" fontId="1" fillId="0" borderId="0" xfId="3"/>
    <xf numFmtId="0" fontId="3" fillId="0" borderId="1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1" fillId="0" borderId="0" xfId="3" applyAlignment="1">
      <alignment horizontal="center"/>
    </xf>
    <xf numFmtId="0" fontId="1" fillId="0" borderId="2" xfId="3" applyBorder="1" applyAlignment="1">
      <alignment horizontal="center"/>
    </xf>
    <xf numFmtId="17" fontId="1" fillId="0" borderId="2" xfId="3" applyNumberFormat="1" applyBorder="1" applyAlignment="1">
      <alignment horizontal="center"/>
    </xf>
    <xf numFmtId="0" fontId="1" fillId="0" borderId="4" xfId="3" applyBorder="1" applyAlignment="1">
      <alignment horizontal="center"/>
    </xf>
    <xf numFmtId="0" fontId="1" fillId="0" borderId="5" xfId="3" applyBorder="1" applyAlignment="1">
      <alignment horizontal="center"/>
    </xf>
    <xf numFmtId="0" fontId="3" fillId="0" borderId="6" xfId="2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2" xfId="0" pivotButton="1" applyBorder="1"/>
    <xf numFmtId="0" fontId="0" fillId="0" borderId="13" xfId="0" applyBorder="1"/>
    <xf numFmtId="0" fontId="0" fillId="0" borderId="12" xfId="0" applyBorder="1"/>
    <xf numFmtId="0" fontId="0" fillId="0" borderId="14" xfId="0" applyNumberForma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NumberFormat="1" applyBorder="1"/>
    <xf numFmtId="0" fontId="0" fillId="0" borderId="18" xfId="0" pivotButton="1" applyBorder="1"/>
    <xf numFmtId="0" fontId="0" fillId="0" borderId="18" xfId="0" applyBorder="1"/>
    <xf numFmtId="0" fontId="0" fillId="0" borderId="19" xfId="0" applyBorder="1"/>
    <xf numFmtId="0" fontId="0" fillId="0" borderId="12" xfId="0" applyNumberFormat="1" applyBorder="1"/>
    <xf numFmtId="0" fontId="0" fillId="0" borderId="20" xfId="0" applyNumberFormat="1" applyBorder="1"/>
    <xf numFmtId="0" fontId="0" fillId="0" borderId="16" xfId="0" applyNumberFormat="1" applyBorder="1"/>
    <xf numFmtId="0" fontId="0" fillId="0" borderId="21" xfId="0" applyNumberFormat="1" applyBorder="1"/>
    <xf numFmtId="0" fontId="1" fillId="0" borderId="22" xfId="3" applyFill="1" applyBorder="1" applyAlignment="1">
      <alignment horizontal="center"/>
    </xf>
    <xf numFmtId="0" fontId="0" fillId="0" borderId="23" xfId="0" applyBorder="1"/>
    <xf numFmtId="0" fontId="0" fillId="0" borderId="23" xfId="0" applyNumberFormat="1" applyBorder="1"/>
    <xf numFmtId="0" fontId="0" fillId="0" borderId="0" xfId="0" applyNumberFormat="1"/>
    <xf numFmtId="0" fontId="0" fillId="0" borderId="24" xfId="0" applyNumberFormat="1" applyBorder="1"/>
    <xf numFmtId="0" fontId="0" fillId="0" borderId="12" xfId="0" pivotButton="1" applyBorder="1" applyAlignment="1">
      <alignment textRotation="90"/>
    </xf>
    <xf numFmtId="17" fontId="0" fillId="0" borderId="12" xfId="0" applyNumberFormat="1" applyBorder="1" applyAlignment="1">
      <alignment textRotation="90"/>
    </xf>
    <xf numFmtId="17" fontId="0" fillId="0" borderId="20" xfId="0" applyNumberFormat="1" applyBorder="1" applyAlignment="1">
      <alignment textRotation="90"/>
    </xf>
    <xf numFmtId="17" fontId="0" fillId="0" borderId="14" xfId="0" applyNumberFormat="1" applyBorder="1" applyAlignment="1">
      <alignment textRotation="90"/>
    </xf>
    <xf numFmtId="0" fontId="0" fillId="0" borderId="0" xfId="0" applyAlignment="1">
      <alignment textRotation="90"/>
    </xf>
    <xf numFmtId="0" fontId="2" fillId="2" borderId="10" xfId="3" applyFont="1" applyFill="1" applyBorder="1" applyAlignment="1">
      <alignment horizontal="center"/>
    </xf>
    <xf numFmtId="0" fontId="2" fillId="2" borderId="11" xfId="3" applyFont="1" applyFill="1" applyBorder="1" applyAlignment="1">
      <alignment horizontal="center"/>
    </xf>
  </cellXfs>
  <cellStyles count="4">
    <cellStyle name="Monétaire 2" xfId="1"/>
    <cellStyle name="Normal" xfId="0" builtinId="0"/>
    <cellStyle name="Normal 2" xfId="2"/>
    <cellStyle name="Normal 3" xfId="3"/>
  </cellStyles>
  <dxfs count="4"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[CVT641E.tmp]Feuil4!Tableau croisé dynamique2</c:name>
    <c:fmtId val="0"/>
  </c:pivotSource>
  <c:chart>
    <c:pivotFmts>
      <c:pivotFmt>
        <c:idx val="0"/>
        <c:spPr>
          <a:solidFill>
            <a:srgbClr val="9999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"/>
        <c:spPr>
          <a:solidFill>
            <a:srgbClr val="993366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"/>
        <c:spPr>
          <a:solidFill>
            <a:srgbClr val="FFFF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"/>
        <c:spPr>
          <a:solidFill>
            <a:srgbClr val="CC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"/>
        <c:spPr>
          <a:solidFill>
            <a:srgbClr val="660066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5"/>
        <c:spPr>
          <a:solidFill>
            <a:srgbClr val="FF8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6"/>
        <c:spPr>
          <a:solidFill>
            <a:srgbClr val="0066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7"/>
        <c:spPr>
          <a:solidFill>
            <a:srgbClr val="CCCC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8"/>
        <c:spPr>
          <a:solidFill>
            <a:srgbClr val="000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9"/>
        <c:spPr>
          <a:solidFill>
            <a:srgbClr val="FF0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0"/>
        <c:spPr>
          <a:solidFill>
            <a:srgbClr val="FFFF0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1"/>
        <c:spPr>
          <a:solidFill>
            <a:srgbClr val="00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2"/>
        <c:spPr>
          <a:solidFill>
            <a:srgbClr val="800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Feuil4!$C$3:$C$4</c:f>
              <c:strCache>
                <c:ptCount val="1"/>
                <c:pt idx="0">
                  <c:v>avr-14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Feuil4!$C$5:$C$23</c:f>
              <c:numCache>
                <c:formatCode>General</c:formatCode>
                <c:ptCount val="18"/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Feuil4!$D$3:$D$4</c:f>
              <c:strCache>
                <c:ptCount val="1"/>
                <c:pt idx="0">
                  <c:v>juin-14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Feuil4!$D$5:$D$23</c:f>
              <c:numCache>
                <c:formatCode>General</c:formatCode>
                <c:ptCount val="18"/>
                <c:pt idx="10">
                  <c:v>1</c:v>
                </c:pt>
                <c:pt idx="17">
                  <c:v>1</c:v>
                </c:pt>
              </c:numCache>
            </c:numRef>
          </c:val>
        </c:ser>
        <c:ser>
          <c:idx val="2"/>
          <c:order val="2"/>
          <c:tx>
            <c:strRef>
              <c:f>Feuil4!$E$3:$E$4</c:f>
              <c:strCache>
                <c:ptCount val="1"/>
                <c:pt idx="0">
                  <c:v>nov-14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Feuil4!$E$5:$E$23</c:f>
              <c:numCache>
                <c:formatCode>General</c:formatCode>
                <c:ptCount val="18"/>
                <c:pt idx="8">
                  <c:v>1</c:v>
                </c:pt>
              </c:numCache>
            </c:numRef>
          </c:val>
        </c:ser>
        <c:ser>
          <c:idx val="3"/>
          <c:order val="3"/>
          <c:tx>
            <c:strRef>
              <c:f>Feuil4!$F$3:$F$4</c:f>
              <c:strCache>
                <c:ptCount val="1"/>
                <c:pt idx="0">
                  <c:v>janv-15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Feuil4!$F$5:$F$23</c:f>
              <c:numCache>
                <c:formatCode>General</c:formatCode>
                <c:ptCount val="18"/>
                <c:pt idx="11">
                  <c:v>1</c:v>
                </c:pt>
              </c:numCache>
            </c:numRef>
          </c:val>
        </c:ser>
        <c:ser>
          <c:idx val="4"/>
          <c:order val="4"/>
          <c:tx>
            <c:strRef>
              <c:f>Feuil4!$G$3:$G$4</c:f>
              <c:strCache>
                <c:ptCount val="1"/>
                <c:pt idx="0">
                  <c:v>mars-15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Feuil4!$G$5:$G$23</c:f>
              <c:numCache>
                <c:formatCode>General</c:formatCode>
                <c:ptCount val="18"/>
                <c:pt idx="2">
                  <c:v>1</c:v>
                </c:pt>
              </c:numCache>
            </c:numRef>
          </c:val>
        </c:ser>
        <c:ser>
          <c:idx val="5"/>
          <c:order val="5"/>
          <c:tx>
            <c:strRef>
              <c:f>Feuil4!$H$3:$H$4</c:f>
              <c:strCache>
                <c:ptCount val="1"/>
                <c:pt idx="0">
                  <c:v>avr-16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Feuil4!$H$5:$H$23</c:f>
              <c:numCache>
                <c:formatCode>General</c:formatCode>
                <c:ptCount val="18"/>
                <c:pt idx="9">
                  <c:v>1</c:v>
                </c:pt>
                <c:pt idx="12">
                  <c:v>1</c:v>
                </c:pt>
              </c:numCache>
            </c:numRef>
          </c:val>
        </c:ser>
        <c:ser>
          <c:idx val="6"/>
          <c:order val="6"/>
          <c:tx>
            <c:strRef>
              <c:f>Feuil4!$I$3:$I$4</c:f>
              <c:strCache>
                <c:ptCount val="1"/>
                <c:pt idx="0">
                  <c:v>mars-17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Feuil4!$I$5:$I$23</c:f>
              <c:numCache>
                <c:formatCode>General</c:formatCode>
                <c:ptCount val="18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Feuil4!$J$3:$J$4</c:f>
              <c:strCache>
                <c:ptCount val="1"/>
                <c:pt idx="0">
                  <c:v>avr-17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Feuil4!$J$5:$J$23</c:f>
              <c:numCache>
                <c:formatCode>General</c:formatCode>
                <c:ptCount val="18"/>
                <c:pt idx="3">
                  <c:v>1</c:v>
                </c:pt>
                <c:pt idx="4">
                  <c:v>1</c:v>
                </c:pt>
                <c:pt idx="15">
                  <c:v>1</c:v>
                </c:pt>
              </c:numCache>
            </c:numRef>
          </c:val>
        </c:ser>
        <c:ser>
          <c:idx val="8"/>
          <c:order val="8"/>
          <c:tx>
            <c:strRef>
              <c:f>Feuil4!$K$3:$K$4</c:f>
              <c:strCache>
                <c:ptCount val="1"/>
                <c:pt idx="0">
                  <c:v>juin-17</c:v>
                </c:pt>
              </c:strCache>
            </c:strRef>
          </c:tx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Feuil4!$K$5:$K$23</c:f>
              <c:numCache>
                <c:formatCode>General</c:formatCode>
                <c:ptCount val="18"/>
                <c:pt idx="16">
                  <c:v>1</c:v>
                </c:pt>
              </c:numCache>
            </c:numRef>
          </c:val>
        </c:ser>
        <c:ser>
          <c:idx val="9"/>
          <c:order val="9"/>
          <c:tx>
            <c:strRef>
              <c:f>Feuil4!$L$3:$L$4</c:f>
              <c:strCache>
                <c:ptCount val="1"/>
                <c:pt idx="0">
                  <c:v>déc-17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Feuil4!$L$5:$L$23</c:f>
              <c:numCache>
                <c:formatCode>General</c:formatCode>
                <c:ptCount val="18"/>
                <c:pt idx="1">
                  <c:v>1</c:v>
                </c:pt>
              </c:numCache>
            </c:numRef>
          </c:val>
        </c:ser>
        <c:ser>
          <c:idx val="10"/>
          <c:order val="10"/>
          <c:tx>
            <c:strRef>
              <c:f>Feuil4!$M$3:$M$4</c:f>
              <c:strCache>
                <c:ptCount val="1"/>
                <c:pt idx="0">
                  <c:v>janv-18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Feuil4!$M$5:$M$23</c:f>
              <c:numCache>
                <c:formatCode>General</c:formatCode>
                <c:ptCount val="18"/>
                <c:pt idx="7">
                  <c:v>1</c:v>
                </c:pt>
                <c:pt idx="14">
                  <c:v>1</c:v>
                </c:pt>
              </c:numCache>
            </c:numRef>
          </c:val>
        </c:ser>
        <c:ser>
          <c:idx val="11"/>
          <c:order val="11"/>
          <c:tx>
            <c:strRef>
              <c:f>Feuil4!$N$3:$N$4</c:f>
              <c:strCache>
                <c:ptCount val="1"/>
                <c:pt idx="0">
                  <c:v>juil-18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Feuil4!$N$5:$N$23</c:f>
              <c:numCache>
                <c:formatCode>General</c:formatCode>
                <c:ptCount val="18"/>
                <c:pt idx="13">
                  <c:v>1</c:v>
                </c:pt>
              </c:numCache>
            </c:numRef>
          </c:val>
        </c:ser>
        <c:ser>
          <c:idx val="12"/>
          <c:order val="12"/>
          <c:tx>
            <c:strRef>
              <c:f>Feuil4!$O$3:$O$4</c:f>
              <c:strCache>
                <c:ptCount val="1"/>
                <c:pt idx="0">
                  <c:v>oct-18</c:v>
                </c:pt>
              </c:strCache>
            </c:strRef>
          </c:tx>
          <c:spPr>
            <a:solidFill>
              <a:srgbClr val="800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Feuil4!$A$5:$B$23</c:f>
              <c:multiLvlStrCache>
                <c:ptCount val="18"/>
                <c:lvl>
                  <c:pt idx="0">
                    <c:v>CAVANA FRANCIS</c:v>
                  </c:pt>
                  <c:pt idx="1">
                    <c:v>LOKI GISELE</c:v>
                  </c:pt>
                  <c:pt idx="2">
                    <c:v>LAGALE PHILIPPE</c:v>
                  </c:pt>
                  <c:pt idx="3">
                    <c:v>TAIRO Jean Luc</c:v>
                  </c:pt>
                  <c:pt idx="4">
                    <c:v>MALI DANIELLE</c:v>
                  </c:pt>
                  <c:pt idx="5">
                    <c:v>OLIVE Mireille</c:v>
                  </c:pt>
                  <c:pt idx="6">
                    <c:v>STROM Viviane</c:v>
                  </c:pt>
                  <c:pt idx="7">
                    <c:v>TROLU JOCELYNE</c:v>
                  </c:pt>
                  <c:pt idx="8">
                    <c:v>PATA Alain</c:v>
                  </c:pt>
                  <c:pt idx="9">
                    <c:v>TIGRA BERNARD</c:v>
                  </c:pt>
                  <c:pt idx="10">
                    <c:v>MIN GERALD</c:v>
                  </c:pt>
                  <c:pt idx="11">
                    <c:v>VLEMA Jean-Luc</c:v>
                  </c:pt>
                  <c:pt idx="12">
                    <c:v>ORANGE Jean Luc</c:v>
                  </c:pt>
                  <c:pt idx="13">
                    <c:v>PELLE ALAIN</c:v>
                  </c:pt>
                  <c:pt idx="14">
                    <c:v>PIEL POIS</c:v>
                  </c:pt>
                  <c:pt idx="15">
                    <c:v>LAGIER JEAN-CLAUDE</c:v>
                  </c:pt>
                  <c:pt idx="16">
                    <c:v>GERALD Pascal</c:v>
                  </c:pt>
                  <c:pt idx="17">
                    <c:v>SUAVE Serge</c:v>
                  </c:pt>
                </c:lvl>
                <c:lvl>
                  <c:pt idx="0">
                    <c:v>carrossier</c:v>
                  </c:pt>
                  <c:pt idx="1">
                    <c:v>chef comptable</c:v>
                  </c:pt>
                  <c:pt idx="2">
                    <c:v>chef d'atelier</c:v>
                  </c:pt>
                  <c:pt idx="4">
                    <c:v>comptable</c:v>
                  </c:pt>
                  <c:pt idx="5">
                    <c:v>employée administrative</c:v>
                  </c:pt>
                  <c:pt idx="8">
                    <c:v>livreur-coursier</c:v>
                  </c:pt>
                  <c:pt idx="10">
                    <c:v>magasinier</c:v>
                  </c:pt>
                  <c:pt idx="12">
                    <c:v>mécanicien</c:v>
                  </c:pt>
                  <c:pt idx="15">
                    <c:v>mécanicien-électricien</c:v>
                  </c:pt>
                  <c:pt idx="16">
                    <c:v>réceptionnaire</c:v>
                  </c:pt>
                  <c:pt idx="17">
                    <c:v>responsablede magasin</c:v>
                  </c:pt>
                </c:lvl>
              </c:multiLvlStrCache>
            </c:multiLvlStrRef>
          </c:cat>
          <c:val>
            <c:numRef>
              <c:f>Feuil4!$O$5:$O$23</c:f>
              <c:numCache>
                <c:formatCode>General</c:formatCode>
                <c:ptCount val="18"/>
                <c:pt idx="5">
                  <c:v>1</c:v>
                </c:pt>
              </c:numCache>
            </c:numRef>
          </c:val>
        </c:ser>
        <c:overlap val="100"/>
        <c:axId val="39664640"/>
        <c:axId val="39678720"/>
      </c:barChart>
      <c:catAx>
        <c:axId val="396646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9678720"/>
        <c:crosses val="autoZero"/>
        <c:lblAlgn val="ctr"/>
        <c:lblOffset val="100"/>
        <c:tickLblSkip val="1"/>
        <c:tickMarkSkip val="1"/>
      </c:catAx>
      <c:valAx>
        <c:axId val="396787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96646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2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57850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b" refreshedDate="41585.917929282405" createdVersion="1" refreshedVersion="2" recordCount="18">
  <cacheSource type="worksheet">
    <worksheetSource ref="A3:F21" sheet="Feuil1"/>
  </cacheSource>
  <cacheFields count="6">
    <cacheField name="SITE" numFmtId="0">
      <sharedItems containsMixedTypes="1" containsNumber="1" containsInteger="1" minValue="1" maxValue="10" count="4">
        <s v="  1"/>
        <n v="1"/>
        <n v="10"/>
        <s v=" 11"/>
      </sharedItems>
    </cacheField>
    <cacheField name="NOM" numFmtId="0">
      <sharedItems count="18">
        <s v="STROM"/>
        <s v="SUAVE"/>
        <s v="MIN"/>
        <s v="PATA"/>
        <s v="VLEMA"/>
        <s v="LAGALE"/>
        <s v="ORANGE"/>
        <s v="TIGRA"/>
        <s v="CAVANA"/>
        <s v="TAIRO"/>
        <s v="MALI"/>
        <s v="LAGIER"/>
        <s v="GERALD"/>
        <s v="LOKI"/>
        <s v="PIEL"/>
        <s v="TROLU"/>
        <s v="PELLE"/>
        <s v="OLIVE"/>
      </sharedItems>
    </cacheField>
    <cacheField name="PRENOM" numFmtId="0">
      <sharedItems count="16">
        <s v="Viviane"/>
        <s v="Serge"/>
        <s v="GERALD"/>
        <s v="Alain"/>
        <s v="Jean-Luc"/>
        <s v="PHILIPPE"/>
        <s v="Jean Luc"/>
        <s v="BERNARD"/>
        <s v="FRANCIS"/>
        <s v="DANIELLE"/>
        <s v="JEAN-CLAUDE"/>
        <s v="Pascal"/>
        <s v="GISELE"/>
        <s v="POIS"/>
        <s v="JOCELYNE"/>
        <s v="Mireille"/>
      </sharedItems>
    </cacheField>
    <cacheField name="POSTE" numFmtId="0">
      <sharedItems count="11">
        <s v="employée administrative"/>
        <s v="responsablede magasin"/>
        <s v="magasinier"/>
        <s v="livreur-coursier"/>
        <s v="chef d'atelier"/>
        <s v="mécanicien"/>
        <s v="carrossier"/>
        <s v="comptable"/>
        <s v="mécanicien-électricien"/>
        <s v="réceptionnaire"/>
        <s v="chef comptable"/>
      </sharedItems>
    </cacheField>
    <cacheField name="DATE DE DEPART ENVISAGEE" numFmtId="0">
      <sharedItems containsSemiMixedTypes="0" containsNonDate="0" containsDate="1" containsString="0" minDate="2014-04-01T00:00:00" maxDate="2018-10-02T00:00:00" count="13">
        <d v="2014-04-01T00:00:00"/>
        <d v="2014-06-01T00:00:00"/>
        <d v="2014-11-01T00:00:00"/>
        <d v="2015-01-01T00:00:00"/>
        <d v="2015-03-01T00:00:00"/>
        <d v="2016-04-01T00:00:00"/>
        <d v="2017-03-01T00:00:00"/>
        <d v="2017-04-01T00:00:00"/>
        <d v="2017-06-01T00:00:00"/>
        <d v="2017-12-01T00:00:00"/>
        <d v="2018-01-01T00:00:00"/>
        <d v="2018-07-01T00:00:00"/>
        <d v="2018-10-01T00:00:00"/>
      </sharedItems>
    </cacheField>
    <cacheField name="nom/Prénom" numFmtId="0">
      <sharedItems count="18">
        <s v="STROM Viviane"/>
        <s v="SUAVE Serge"/>
        <s v="MIN GERALD"/>
        <s v="PATA Alain"/>
        <s v="VLEMA Jean-Luc"/>
        <s v="LAGALE PHILIPPE"/>
        <s v="ORANGE Jean Luc"/>
        <s v="TIGRA BERNARD"/>
        <s v="CAVANA FRANCIS"/>
        <s v="TAIRO Jean Luc"/>
        <s v="MALI DANIELLE"/>
        <s v="LAGIER JEAN-CLAUDE"/>
        <s v="GERALD Pascal"/>
        <s v="LOKI GISELE"/>
        <s v="PIEL POIS"/>
        <s v="TROLU JOCELYNE"/>
        <s v="PELLE ALAIN"/>
        <s v="OLIVE Mireille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  <x v="0"/>
    <x v="0"/>
    <x v="0"/>
  </r>
  <r>
    <x v="1"/>
    <x v="1"/>
    <x v="1"/>
    <x v="1"/>
    <x v="1"/>
    <x v="1"/>
  </r>
  <r>
    <x v="1"/>
    <x v="2"/>
    <x v="2"/>
    <x v="2"/>
    <x v="1"/>
    <x v="2"/>
  </r>
  <r>
    <x v="1"/>
    <x v="3"/>
    <x v="3"/>
    <x v="3"/>
    <x v="2"/>
    <x v="3"/>
  </r>
  <r>
    <x v="1"/>
    <x v="4"/>
    <x v="4"/>
    <x v="2"/>
    <x v="3"/>
    <x v="4"/>
  </r>
  <r>
    <x v="1"/>
    <x v="5"/>
    <x v="5"/>
    <x v="4"/>
    <x v="4"/>
    <x v="5"/>
  </r>
  <r>
    <x v="1"/>
    <x v="6"/>
    <x v="6"/>
    <x v="5"/>
    <x v="5"/>
    <x v="6"/>
  </r>
  <r>
    <x v="1"/>
    <x v="7"/>
    <x v="7"/>
    <x v="3"/>
    <x v="5"/>
    <x v="7"/>
  </r>
  <r>
    <x v="1"/>
    <x v="8"/>
    <x v="8"/>
    <x v="6"/>
    <x v="6"/>
    <x v="8"/>
  </r>
  <r>
    <x v="1"/>
    <x v="9"/>
    <x v="6"/>
    <x v="4"/>
    <x v="7"/>
    <x v="9"/>
  </r>
  <r>
    <x v="1"/>
    <x v="10"/>
    <x v="9"/>
    <x v="7"/>
    <x v="7"/>
    <x v="10"/>
  </r>
  <r>
    <x v="1"/>
    <x v="11"/>
    <x v="10"/>
    <x v="8"/>
    <x v="7"/>
    <x v="11"/>
  </r>
  <r>
    <x v="2"/>
    <x v="12"/>
    <x v="11"/>
    <x v="9"/>
    <x v="8"/>
    <x v="12"/>
  </r>
  <r>
    <x v="3"/>
    <x v="13"/>
    <x v="12"/>
    <x v="10"/>
    <x v="9"/>
    <x v="13"/>
  </r>
  <r>
    <x v="3"/>
    <x v="14"/>
    <x v="13"/>
    <x v="5"/>
    <x v="10"/>
    <x v="14"/>
  </r>
  <r>
    <x v="3"/>
    <x v="15"/>
    <x v="14"/>
    <x v="0"/>
    <x v="10"/>
    <x v="15"/>
  </r>
  <r>
    <x v="3"/>
    <x v="16"/>
    <x v="3"/>
    <x v="5"/>
    <x v="11"/>
    <x v="16"/>
  </r>
  <r>
    <x v="3"/>
    <x v="17"/>
    <x v="15"/>
    <x v="0"/>
    <x v="12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2" showMemberPropertyTips="0" useAutoFormatting="1" itemPrintTitles="1" createdVersion="1" indent="0" compact="0" compactData="0" gridDropZones="1" chartFormat="1">
  <location ref="A3:P23" firstHeaderRow="1" firstDataRow="2" firstDataCol="2" rowPageCount="1" colPageCount="1"/>
  <pivotFields count="6">
    <pivotField axis="axisPage" compact="0" outline="0" subtotalTop="0" showAll="0" includeNewItemsInFilter="1">
      <items count="5">
        <item x="1"/>
        <item x="2"/>
        <item x="0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11">
        <item x="6"/>
        <item x="10"/>
        <item x="4"/>
        <item x="7"/>
        <item x="0"/>
        <item x="3"/>
        <item x="2"/>
        <item x="5"/>
        <item x="8"/>
        <item x="9"/>
        <item x="1"/>
      </items>
    </pivotField>
    <pivotField name="DATE D_E" axis="axisCol" dataField="1" compact="0" numFmtId="17" outline="0" subtotalTop="0" showAll="0" includeNewItemsInFilter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compact="0" outline="0" subtotalTop="0" showAll="0" includeNewItemsInFilter="1">
      <items count="19">
        <item x="8"/>
        <item x="12"/>
        <item x="5"/>
        <item x="11"/>
        <item x="13"/>
        <item x="10"/>
        <item x="2"/>
        <item x="17"/>
        <item x="6"/>
        <item x="3"/>
        <item x="16"/>
        <item x="14"/>
        <item x="0"/>
        <item x="1"/>
        <item x="9"/>
        <item x="7"/>
        <item x="15"/>
        <item x="4"/>
        <item t="default"/>
      </items>
    </pivotField>
  </pivotFields>
  <rowFields count="2">
    <field x="3"/>
    <field x="5"/>
  </rowFields>
  <rowItems count="19">
    <i>
      <x/>
      <x/>
    </i>
    <i>
      <x v="1"/>
      <x v="4"/>
    </i>
    <i>
      <x v="2"/>
      <x v="2"/>
    </i>
    <i r="1">
      <x v="14"/>
    </i>
    <i>
      <x v="3"/>
      <x v="5"/>
    </i>
    <i>
      <x v="4"/>
      <x v="7"/>
    </i>
    <i r="1">
      <x v="12"/>
    </i>
    <i r="1">
      <x v="16"/>
    </i>
    <i>
      <x v="5"/>
      <x v="9"/>
    </i>
    <i r="1">
      <x v="15"/>
    </i>
    <i>
      <x v="6"/>
      <x v="6"/>
    </i>
    <i r="1">
      <x v="17"/>
    </i>
    <i>
      <x v="7"/>
      <x v="8"/>
    </i>
    <i r="1">
      <x v="10"/>
    </i>
    <i r="1">
      <x v="11"/>
    </i>
    <i>
      <x v="8"/>
      <x v="3"/>
    </i>
    <i>
      <x v="9"/>
      <x v="1"/>
    </i>
    <i>
      <x v="10"/>
      <x v="13"/>
    </i>
    <i t="grand">
      <x/>
    </i>
  </rowItems>
  <colFields count="1">
    <field x="4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0" hier="0"/>
  </pageFields>
  <dataFields count="1">
    <dataField name="Nombre de DATE DE DEPART ENVISAGEE" fld="4" subtotal="count" baseField="0" baseItem="0"/>
  </dataFields>
  <formats count="4">
    <format dxfId="3">
      <pivotArea field="3" type="button" dataOnly="0" labelOnly="1" outline="0" axis="axisRow" fieldPosition="0"/>
    </format>
    <format dxfId="2">
      <pivotArea field="5" type="button" dataOnly="0" labelOnly="1" outline="0" axis="axisRow" fieldPosition="1"/>
    </format>
    <format dxfId="1">
      <pivotArea dataOnly="0" labelOnly="1" outline="0" fieldPosition="0">
        <references count="1">
          <reference field="4" count="0"/>
        </references>
      </pivotArea>
    </format>
    <format dxfId="0">
      <pivotArea dataOnly="0" labelOnly="1" grandCol="1" outline="0" fieldPosition="0"/>
    </format>
  </formats>
  <chartFormats count="1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2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B8" sqref="B8"/>
    </sheetView>
  </sheetViews>
  <sheetFormatPr baseColWidth="10" defaultRowHeight="15"/>
  <cols>
    <col min="1" max="1" width="37" bestFit="1" customWidth="1"/>
    <col min="2" max="2" width="19.7109375" customWidth="1"/>
    <col min="3" max="3" width="11.5703125" bestFit="1" customWidth="1"/>
    <col min="4" max="16" width="3.7109375" bestFit="1" customWidth="1"/>
  </cols>
  <sheetData>
    <row r="1" spans="1:16">
      <c r="A1" s="22" t="s">
        <v>1</v>
      </c>
      <c r="B1" s="23" t="s">
        <v>58</v>
      </c>
    </row>
    <row r="3" spans="1:16">
      <c r="A3" s="14" t="s">
        <v>56</v>
      </c>
      <c r="B3" s="15"/>
      <c r="C3" s="14" t="s">
        <v>78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24"/>
    </row>
    <row r="4" spans="1:16" s="38" customFormat="1" ht="67.5">
      <c r="A4" s="34" t="s">
        <v>4</v>
      </c>
      <c r="B4" s="34" t="s">
        <v>59</v>
      </c>
      <c r="C4" s="35">
        <v>41730</v>
      </c>
      <c r="D4" s="36">
        <v>41791</v>
      </c>
      <c r="E4" s="36">
        <v>41944</v>
      </c>
      <c r="F4" s="36">
        <v>42005</v>
      </c>
      <c r="G4" s="36">
        <v>42064</v>
      </c>
      <c r="H4" s="36">
        <v>42461</v>
      </c>
      <c r="I4" s="36">
        <v>42795</v>
      </c>
      <c r="J4" s="36">
        <v>42826</v>
      </c>
      <c r="K4" s="36">
        <v>42887</v>
      </c>
      <c r="L4" s="36">
        <v>43070</v>
      </c>
      <c r="M4" s="36">
        <v>43101</v>
      </c>
      <c r="N4" s="36">
        <v>43282</v>
      </c>
      <c r="O4" s="36">
        <v>43374</v>
      </c>
      <c r="P4" s="37" t="s">
        <v>57</v>
      </c>
    </row>
    <row r="5" spans="1:16">
      <c r="A5" s="16" t="s">
        <v>33</v>
      </c>
      <c r="B5" s="16" t="s">
        <v>60</v>
      </c>
      <c r="C5" s="25"/>
      <c r="D5" s="26"/>
      <c r="E5" s="26"/>
      <c r="F5" s="26"/>
      <c r="G5" s="26"/>
      <c r="H5" s="26"/>
      <c r="I5" s="26">
        <v>1</v>
      </c>
      <c r="J5" s="26"/>
      <c r="K5" s="26"/>
      <c r="L5" s="26"/>
      <c r="M5" s="26"/>
      <c r="N5" s="26"/>
      <c r="O5" s="26"/>
      <c r="P5" s="17">
        <v>1</v>
      </c>
    </row>
    <row r="6" spans="1:16">
      <c r="A6" s="16" t="s">
        <v>11</v>
      </c>
      <c r="B6" s="16" t="s">
        <v>64</v>
      </c>
      <c r="C6" s="25"/>
      <c r="D6" s="26"/>
      <c r="E6" s="26"/>
      <c r="F6" s="26"/>
      <c r="G6" s="26"/>
      <c r="H6" s="26"/>
      <c r="I6" s="26"/>
      <c r="J6" s="26"/>
      <c r="K6" s="26"/>
      <c r="L6" s="26">
        <v>1</v>
      </c>
      <c r="M6" s="26"/>
      <c r="N6" s="26"/>
      <c r="O6" s="26"/>
      <c r="P6" s="17">
        <v>1</v>
      </c>
    </row>
    <row r="7" spans="1:16">
      <c r="A7" s="16" t="s">
        <v>13</v>
      </c>
      <c r="B7" s="16" t="s">
        <v>62</v>
      </c>
      <c r="C7" s="25"/>
      <c r="D7" s="26"/>
      <c r="E7" s="26"/>
      <c r="F7" s="26"/>
      <c r="G7" s="26">
        <v>1</v>
      </c>
      <c r="H7" s="26"/>
      <c r="I7" s="26"/>
      <c r="J7" s="26"/>
      <c r="K7" s="26"/>
      <c r="L7" s="26"/>
      <c r="M7" s="26"/>
      <c r="N7" s="26"/>
      <c r="O7" s="26"/>
      <c r="P7" s="17">
        <v>1</v>
      </c>
    </row>
    <row r="8" spans="1:16">
      <c r="A8" s="18"/>
      <c r="B8" s="30" t="s">
        <v>74</v>
      </c>
      <c r="C8" s="31"/>
      <c r="D8" s="32"/>
      <c r="E8" s="32"/>
      <c r="F8" s="32"/>
      <c r="G8" s="32"/>
      <c r="H8" s="32"/>
      <c r="I8" s="32"/>
      <c r="J8" s="32">
        <v>1</v>
      </c>
      <c r="K8" s="32"/>
      <c r="L8" s="32"/>
      <c r="M8" s="32"/>
      <c r="N8" s="32"/>
      <c r="O8" s="32"/>
      <c r="P8" s="33">
        <v>1</v>
      </c>
    </row>
    <row r="9" spans="1:16">
      <c r="A9" s="16" t="s">
        <v>17</v>
      </c>
      <c r="B9" s="16" t="s">
        <v>65</v>
      </c>
      <c r="C9" s="25"/>
      <c r="D9" s="26"/>
      <c r="E9" s="26"/>
      <c r="F9" s="26"/>
      <c r="G9" s="26"/>
      <c r="H9" s="26"/>
      <c r="I9" s="26"/>
      <c r="J9" s="26">
        <v>1</v>
      </c>
      <c r="K9" s="26"/>
      <c r="L9" s="26"/>
      <c r="M9" s="26"/>
      <c r="N9" s="26"/>
      <c r="O9" s="26"/>
      <c r="P9" s="17">
        <v>1</v>
      </c>
    </row>
    <row r="10" spans="1:16">
      <c r="A10" s="16" t="s">
        <v>8</v>
      </c>
      <c r="B10" s="16" t="s">
        <v>67</v>
      </c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>
        <v>1</v>
      </c>
      <c r="P10" s="17">
        <v>1</v>
      </c>
    </row>
    <row r="11" spans="1:16">
      <c r="A11" s="18"/>
      <c r="B11" s="30" t="s">
        <v>72</v>
      </c>
      <c r="C11" s="31">
        <v>1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3">
        <v>1</v>
      </c>
    </row>
    <row r="12" spans="1:16">
      <c r="A12" s="18"/>
      <c r="B12" s="30" t="s">
        <v>76</v>
      </c>
      <c r="C12" s="31"/>
      <c r="D12" s="32"/>
      <c r="E12" s="32"/>
      <c r="F12" s="32"/>
      <c r="G12" s="32"/>
      <c r="H12" s="32"/>
      <c r="I12" s="32"/>
      <c r="J12" s="32"/>
      <c r="K12" s="32"/>
      <c r="L12" s="32"/>
      <c r="M12" s="32">
        <v>1</v>
      </c>
      <c r="N12" s="32"/>
      <c r="O12" s="32"/>
      <c r="P12" s="33">
        <v>1</v>
      </c>
    </row>
    <row r="13" spans="1:16">
      <c r="A13" s="16" t="s">
        <v>23</v>
      </c>
      <c r="B13" s="16" t="s">
        <v>69</v>
      </c>
      <c r="C13" s="25"/>
      <c r="D13" s="26"/>
      <c r="E13" s="26">
        <v>1</v>
      </c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17">
        <v>1</v>
      </c>
    </row>
    <row r="14" spans="1:16">
      <c r="A14" s="18"/>
      <c r="B14" s="30" t="s">
        <v>75</v>
      </c>
      <c r="C14" s="31"/>
      <c r="D14" s="32"/>
      <c r="E14" s="32"/>
      <c r="F14" s="32"/>
      <c r="G14" s="32"/>
      <c r="H14" s="32">
        <v>1</v>
      </c>
      <c r="I14" s="32"/>
      <c r="J14" s="32"/>
      <c r="K14" s="32"/>
      <c r="L14" s="32"/>
      <c r="M14" s="32"/>
      <c r="N14" s="32"/>
      <c r="O14" s="32"/>
      <c r="P14" s="33">
        <v>1</v>
      </c>
    </row>
    <row r="15" spans="1:16">
      <c r="A15" s="16" t="s">
        <v>21</v>
      </c>
      <c r="B15" s="16" t="s">
        <v>66</v>
      </c>
      <c r="C15" s="25"/>
      <c r="D15" s="26">
        <v>1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17">
        <v>1</v>
      </c>
    </row>
    <row r="16" spans="1:16">
      <c r="A16" s="18"/>
      <c r="B16" s="30" t="s">
        <v>77</v>
      </c>
      <c r="C16" s="31"/>
      <c r="D16" s="32"/>
      <c r="E16" s="32"/>
      <c r="F16" s="32">
        <v>1</v>
      </c>
      <c r="G16" s="32"/>
      <c r="H16" s="32"/>
      <c r="I16" s="32"/>
      <c r="J16" s="32"/>
      <c r="K16" s="32"/>
      <c r="L16" s="32"/>
      <c r="M16" s="32"/>
      <c r="N16" s="32"/>
      <c r="O16" s="32"/>
      <c r="P16" s="33">
        <v>1</v>
      </c>
    </row>
    <row r="17" spans="1:16">
      <c r="A17" s="16" t="s">
        <v>9</v>
      </c>
      <c r="B17" s="16" t="s">
        <v>68</v>
      </c>
      <c r="C17" s="25"/>
      <c r="D17" s="26"/>
      <c r="E17" s="26"/>
      <c r="F17" s="26"/>
      <c r="G17" s="26"/>
      <c r="H17" s="26">
        <v>1</v>
      </c>
      <c r="I17" s="26"/>
      <c r="J17" s="26"/>
      <c r="K17" s="26"/>
      <c r="L17" s="26"/>
      <c r="M17" s="26"/>
      <c r="N17" s="26"/>
      <c r="O17" s="26"/>
      <c r="P17" s="17">
        <v>1</v>
      </c>
    </row>
    <row r="18" spans="1:16">
      <c r="A18" s="18"/>
      <c r="B18" s="30" t="s">
        <v>70</v>
      </c>
      <c r="C18" s="31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>
        <v>1</v>
      </c>
      <c r="O18" s="32"/>
      <c r="P18" s="33">
        <v>1</v>
      </c>
    </row>
    <row r="19" spans="1:16">
      <c r="A19" s="18"/>
      <c r="B19" s="30" t="s">
        <v>71</v>
      </c>
      <c r="C19" s="31"/>
      <c r="D19" s="32"/>
      <c r="E19" s="32"/>
      <c r="F19" s="32"/>
      <c r="G19" s="32"/>
      <c r="H19" s="32"/>
      <c r="I19" s="32"/>
      <c r="J19" s="32"/>
      <c r="K19" s="32"/>
      <c r="L19" s="32"/>
      <c r="M19" s="32">
        <v>1</v>
      </c>
      <c r="N19" s="32"/>
      <c r="O19" s="32"/>
      <c r="P19" s="33">
        <v>1</v>
      </c>
    </row>
    <row r="20" spans="1:16">
      <c r="A20" s="16" t="s">
        <v>30</v>
      </c>
      <c r="B20" s="16" t="s">
        <v>63</v>
      </c>
      <c r="C20" s="25"/>
      <c r="D20" s="26"/>
      <c r="E20" s="26"/>
      <c r="F20" s="26"/>
      <c r="G20" s="26"/>
      <c r="H20" s="26"/>
      <c r="I20" s="26"/>
      <c r="J20" s="26">
        <v>1</v>
      </c>
      <c r="K20" s="26"/>
      <c r="L20" s="26"/>
      <c r="M20" s="26"/>
      <c r="N20" s="26"/>
      <c r="O20" s="26"/>
      <c r="P20" s="17">
        <v>1</v>
      </c>
    </row>
    <row r="21" spans="1:16">
      <c r="A21" s="16" t="s">
        <v>15</v>
      </c>
      <c r="B21" s="16" t="s">
        <v>61</v>
      </c>
      <c r="C21" s="25"/>
      <c r="D21" s="26"/>
      <c r="E21" s="26"/>
      <c r="F21" s="26"/>
      <c r="G21" s="26"/>
      <c r="H21" s="26"/>
      <c r="I21" s="26"/>
      <c r="J21" s="26"/>
      <c r="K21" s="26">
        <v>1</v>
      </c>
      <c r="L21" s="26"/>
      <c r="M21" s="26"/>
      <c r="N21" s="26"/>
      <c r="O21" s="26"/>
      <c r="P21" s="17">
        <v>1</v>
      </c>
    </row>
    <row r="22" spans="1:16">
      <c r="A22" s="16" t="s">
        <v>19</v>
      </c>
      <c r="B22" s="16" t="s">
        <v>73</v>
      </c>
      <c r="C22" s="25"/>
      <c r="D22" s="26">
        <v>1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17">
        <v>1</v>
      </c>
    </row>
    <row r="23" spans="1:16">
      <c r="A23" s="19" t="s">
        <v>57</v>
      </c>
      <c r="B23" s="20"/>
      <c r="C23" s="27">
        <v>1</v>
      </c>
      <c r="D23" s="28">
        <v>2</v>
      </c>
      <c r="E23" s="28">
        <v>1</v>
      </c>
      <c r="F23" s="28">
        <v>1</v>
      </c>
      <c r="G23" s="28">
        <v>1</v>
      </c>
      <c r="H23" s="28">
        <v>2</v>
      </c>
      <c r="I23" s="28">
        <v>1</v>
      </c>
      <c r="J23" s="28">
        <v>3</v>
      </c>
      <c r="K23" s="28">
        <v>1</v>
      </c>
      <c r="L23" s="28">
        <v>1</v>
      </c>
      <c r="M23" s="28">
        <v>2</v>
      </c>
      <c r="N23" s="28">
        <v>1</v>
      </c>
      <c r="O23" s="28">
        <v>1</v>
      </c>
      <c r="P23" s="21">
        <v>18</v>
      </c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topLeftCell="B1" workbookViewId="0">
      <selection activeCell="B3" sqref="B3:F21"/>
    </sheetView>
  </sheetViews>
  <sheetFormatPr baseColWidth="10" defaultRowHeight="15"/>
  <cols>
    <col min="2" max="2" width="16.7109375" customWidth="1"/>
    <col min="3" max="3" width="18" bestFit="1" customWidth="1"/>
    <col min="4" max="4" width="23.5703125" bestFit="1" customWidth="1"/>
    <col min="5" max="5" width="26.140625" bestFit="1" customWidth="1"/>
    <col min="9" max="9" width="13" bestFit="1" customWidth="1"/>
    <col min="10" max="10" width="28.42578125" customWidth="1"/>
    <col min="11" max="22" width="28.42578125" bestFit="1" customWidth="1"/>
    <col min="23" max="23" width="5.42578125" customWidth="1"/>
  </cols>
  <sheetData>
    <row r="1" spans="1:12" ht="15.75" thickBot="1">
      <c r="A1" s="39" t="s">
        <v>0</v>
      </c>
      <c r="B1" s="40"/>
      <c r="C1" s="40"/>
      <c r="D1" s="40"/>
      <c r="E1" s="40"/>
      <c r="I1" s="1"/>
      <c r="J1" s="5" t="s">
        <v>35</v>
      </c>
      <c r="K1" s="1"/>
    </row>
    <row r="2" spans="1:12" ht="15.75" thickBot="1">
      <c r="A2" s="1"/>
      <c r="B2" s="1"/>
      <c r="C2" s="1"/>
      <c r="D2" s="1"/>
      <c r="E2" s="1"/>
    </row>
    <row r="3" spans="1:12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29" t="s">
        <v>59</v>
      </c>
    </row>
    <row r="4" spans="1:12">
      <c r="A4" s="4" t="s">
        <v>6</v>
      </c>
      <c r="B4" s="3" t="s">
        <v>47</v>
      </c>
      <c r="C4" s="3" t="s">
        <v>25</v>
      </c>
      <c r="D4" s="6" t="s">
        <v>8</v>
      </c>
      <c r="E4" s="7">
        <v>41730</v>
      </c>
      <c r="F4" t="str">
        <f>B4&amp;" "&amp;C4</f>
        <v>STROM Viviane</v>
      </c>
      <c r="H4" t="s">
        <v>54</v>
      </c>
      <c r="I4" s="11"/>
    </row>
    <row r="5" spans="1:12">
      <c r="A5" s="10">
        <v>1</v>
      </c>
      <c r="B5" s="3" t="s">
        <v>43</v>
      </c>
      <c r="C5" s="3" t="s">
        <v>18</v>
      </c>
      <c r="D5" s="6" t="s">
        <v>19</v>
      </c>
      <c r="E5" s="7">
        <v>41791</v>
      </c>
      <c r="F5" t="str">
        <f t="shared" ref="F5:F21" si="0">B5&amp;" "&amp;C5</f>
        <v>SUAVE Serge</v>
      </c>
      <c r="I5" s="11"/>
    </row>
    <row r="6" spans="1:12">
      <c r="A6" s="4">
        <v>1</v>
      </c>
      <c r="B6" s="3" t="s">
        <v>46</v>
      </c>
      <c r="C6" s="3" t="s">
        <v>24</v>
      </c>
      <c r="D6" s="6" t="s">
        <v>21</v>
      </c>
      <c r="E6" s="7">
        <v>41791</v>
      </c>
      <c r="F6" t="str">
        <f t="shared" si="0"/>
        <v>MIN GERALD</v>
      </c>
      <c r="I6" s="11"/>
    </row>
    <row r="7" spans="1:12">
      <c r="A7" s="10">
        <v>1</v>
      </c>
      <c r="B7" s="3" t="s">
        <v>45</v>
      </c>
      <c r="C7" s="3" t="s">
        <v>22</v>
      </c>
      <c r="D7" s="6" t="s">
        <v>23</v>
      </c>
      <c r="E7" s="7">
        <v>41944</v>
      </c>
      <c r="F7" t="str">
        <f t="shared" si="0"/>
        <v>PATA Alain</v>
      </c>
      <c r="I7" s="11"/>
    </row>
    <row r="8" spans="1:12">
      <c r="A8" s="4">
        <v>1</v>
      </c>
      <c r="B8" s="3" t="s">
        <v>44</v>
      </c>
      <c r="C8" s="3" t="s">
        <v>20</v>
      </c>
      <c r="D8" s="6" t="s">
        <v>21</v>
      </c>
      <c r="E8" s="7">
        <v>42005</v>
      </c>
      <c r="F8" t="str">
        <f t="shared" si="0"/>
        <v>VLEMA Jean-Luc</v>
      </c>
      <c r="I8" s="11"/>
    </row>
    <row r="9" spans="1:12">
      <c r="A9" s="10">
        <v>1</v>
      </c>
      <c r="B9" s="3" t="s">
        <v>48</v>
      </c>
      <c r="C9" s="3" t="s">
        <v>26</v>
      </c>
      <c r="D9" s="6" t="s">
        <v>13</v>
      </c>
      <c r="E9" s="7">
        <v>42064</v>
      </c>
      <c r="F9" t="str">
        <f t="shared" si="0"/>
        <v>LAGALE PHILIPPE</v>
      </c>
      <c r="I9" s="11"/>
    </row>
    <row r="10" spans="1:12">
      <c r="A10" s="4">
        <v>1</v>
      </c>
      <c r="B10" s="3" t="s">
        <v>42</v>
      </c>
      <c r="C10" s="3" t="s">
        <v>12</v>
      </c>
      <c r="D10" s="6" t="s">
        <v>9</v>
      </c>
      <c r="E10" s="7">
        <v>42461</v>
      </c>
      <c r="F10" t="str">
        <f t="shared" si="0"/>
        <v>ORANGE Jean Luc</v>
      </c>
      <c r="I10" s="12"/>
      <c r="J10" s="13"/>
      <c r="K10" s="13"/>
    </row>
    <row r="11" spans="1:12">
      <c r="A11" s="10">
        <v>1</v>
      </c>
      <c r="B11" s="3" t="s">
        <v>53</v>
      </c>
      <c r="C11" s="3" t="s">
        <v>34</v>
      </c>
      <c r="D11" s="6" t="s">
        <v>23</v>
      </c>
      <c r="E11" s="7">
        <v>42461</v>
      </c>
      <c r="F11" t="str">
        <f t="shared" si="0"/>
        <v>TIGRA BERNARD</v>
      </c>
      <c r="I11" t="s">
        <v>55</v>
      </c>
      <c r="L11" t="s">
        <v>55</v>
      </c>
    </row>
    <row r="12" spans="1:12">
      <c r="A12" s="4">
        <v>1</v>
      </c>
      <c r="B12" s="3" t="s">
        <v>52</v>
      </c>
      <c r="C12" s="3" t="s">
        <v>32</v>
      </c>
      <c r="D12" s="6" t="s">
        <v>33</v>
      </c>
      <c r="E12" s="7">
        <v>42795</v>
      </c>
      <c r="F12" t="str">
        <f t="shared" si="0"/>
        <v>CAVANA FRANCIS</v>
      </c>
    </row>
    <row r="13" spans="1:12">
      <c r="A13" s="10">
        <v>1</v>
      </c>
      <c r="B13" s="3" t="s">
        <v>40</v>
      </c>
      <c r="C13" s="3" t="s">
        <v>12</v>
      </c>
      <c r="D13" s="6" t="s">
        <v>13</v>
      </c>
      <c r="E13" s="7">
        <v>42826</v>
      </c>
      <c r="F13" t="str">
        <f t="shared" si="0"/>
        <v>TAIRO Jean Luc</v>
      </c>
    </row>
    <row r="14" spans="1:12">
      <c r="A14" s="4">
        <v>1</v>
      </c>
      <c r="B14" s="3" t="s">
        <v>41</v>
      </c>
      <c r="C14" s="3" t="s">
        <v>16</v>
      </c>
      <c r="D14" s="6" t="s">
        <v>17</v>
      </c>
      <c r="E14" s="7">
        <v>42826</v>
      </c>
      <c r="F14" t="str">
        <f t="shared" si="0"/>
        <v>MALI DANIELLE</v>
      </c>
    </row>
    <row r="15" spans="1:12">
      <c r="A15" s="10">
        <v>1</v>
      </c>
      <c r="B15" s="3" t="s">
        <v>50</v>
      </c>
      <c r="C15" s="3" t="s">
        <v>29</v>
      </c>
      <c r="D15" s="6" t="s">
        <v>30</v>
      </c>
      <c r="E15" s="7">
        <v>42826</v>
      </c>
      <c r="F15" t="str">
        <f t="shared" si="0"/>
        <v>LAGIER JEAN-CLAUDE</v>
      </c>
    </row>
    <row r="16" spans="1:12">
      <c r="A16" s="2">
        <v>10</v>
      </c>
      <c r="B16" s="3" t="s">
        <v>24</v>
      </c>
      <c r="C16" s="3" t="s">
        <v>14</v>
      </c>
      <c r="D16" s="6" t="s">
        <v>15</v>
      </c>
      <c r="E16" s="7">
        <v>42887</v>
      </c>
      <c r="F16" t="str">
        <f t="shared" si="0"/>
        <v>GERALD Pascal</v>
      </c>
    </row>
    <row r="17" spans="1:6">
      <c r="A17" s="2" t="s">
        <v>27</v>
      </c>
      <c r="B17" s="3" t="s">
        <v>39</v>
      </c>
      <c r="C17" s="3" t="s">
        <v>10</v>
      </c>
      <c r="D17" s="6" t="s">
        <v>11</v>
      </c>
      <c r="E17" s="7">
        <v>43070</v>
      </c>
      <c r="F17" t="str">
        <f t="shared" si="0"/>
        <v>LOKI GISELE</v>
      </c>
    </row>
    <row r="18" spans="1:6">
      <c r="A18" s="2" t="s">
        <v>27</v>
      </c>
      <c r="B18" s="3" t="s">
        <v>37</v>
      </c>
      <c r="C18" s="3" t="s">
        <v>38</v>
      </c>
      <c r="D18" s="6" t="s">
        <v>9</v>
      </c>
      <c r="E18" s="7">
        <v>43101</v>
      </c>
      <c r="F18" t="str">
        <f t="shared" si="0"/>
        <v>PIEL POIS</v>
      </c>
    </row>
    <row r="19" spans="1:6">
      <c r="A19" s="2" t="s">
        <v>27</v>
      </c>
      <c r="B19" s="3" t="s">
        <v>51</v>
      </c>
      <c r="C19" s="3" t="s">
        <v>31</v>
      </c>
      <c r="D19" s="6" t="s">
        <v>8</v>
      </c>
      <c r="E19" s="7">
        <v>43101</v>
      </c>
      <c r="F19" t="str">
        <f t="shared" si="0"/>
        <v>TROLU JOCELYNE</v>
      </c>
    </row>
    <row r="20" spans="1:6">
      <c r="A20" s="2" t="s">
        <v>27</v>
      </c>
      <c r="B20" s="3" t="s">
        <v>49</v>
      </c>
      <c r="C20" s="3" t="s">
        <v>28</v>
      </c>
      <c r="D20" s="6" t="s">
        <v>9</v>
      </c>
      <c r="E20" s="7">
        <v>43282</v>
      </c>
      <c r="F20" t="str">
        <f t="shared" si="0"/>
        <v>PELLE ALAIN</v>
      </c>
    </row>
    <row r="21" spans="1:6">
      <c r="A21" s="2" t="s">
        <v>27</v>
      </c>
      <c r="B21" s="3" t="s">
        <v>36</v>
      </c>
      <c r="C21" s="3" t="s">
        <v>7</v>
      </c>
      <c r="D21" s="6" t="s">
        <v>8</v>
      </c>
      <c r="E21" s="7">
        <v>43374</v>
      </c>
      <c r="F21" t="str">
        <f t="shared" si="0"/>
        <v>OLIVE Mireille</v>
      </c>
    </row>
  </sheetData>
  <autoFilter ref="B3:E21"/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Feuil4</vt:lpstr>
      <vt:lpstr>Feuil1</vt:lpstr>
      <vt:lpstr>Graph2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</dc:creator>
  <cp:lastModifiedBy>cb</cp:lastModifiedBy>
  <dcterms:created xsi:type="dcterms:W3CDTF">2013-11-07T20:29:05Z</dcterms:created>
  <dcterms:modified xsi:type="dcterms:W3CDTF">2013-11-07T21:03:39Z</dcterms:modified>
</cp:coreProperties>
</file>