
<file path=[Content_Types].xml><?xml version="1.0" encoding="utf-8"?>
<Types xmlns="http://schemas.openxmlformats.org/package/2006/content-types">
  <Override PartName="/xl/theme/themeOverride4.xml" ContentType="application/vnd.openxmlformats-officedocument.themeOverride+xml"/>
  <Override PartName="/xl/charts/chart6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heme/themeOverride2.xml" ContentType="application/vnd.openxmlformats-officedocument.themeOverride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theme/themeOverride11.xml" ContentType="application/vnd.openxmlformats-officedocument.themeOverrid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theme/themeOverride8.xml" ContentType="application/vnd.openxmlformats-officedocument.themeOverride+xml"/>
  <Override PartName="/xl/theme/themeOverride9.xml" ContentType="application/vnd.openxmlformats-officedocument.themeOverride+xml"/>
  <Override PartName="/xl/theme/themeOverride10.xml" ContentType="application/vnd.openxmlformats-officedocument.themeOverride+xml"/>
  <Override PartName="/xl/theme/themeOverride6.xml" ContentType="application/vnd.openxmlformats-officedocument.themeOverride+xml"/>
  <Override PartName="/xl/theme/themeOverride7.xml" ContentType="application/vnd.openxmlformats-officedocument.themeOverride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Override PartName="/xl/theme/themeOverride5.xml" ContentType="application/vnd.openxmlformats-officedocument.themeOverride+xml"/>
  <Override PartName="/xl/drawings/drawing9.xml" ContentType="application/vnd.openxmlformats-officedocument.drawing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worksheets/sheet14.xml" ContentType="application/vnd.openxmlformats-officedocument.spreadsheetml.worksheet+xml"/>
  <Override PartName="/xl/theme/themeOverride3.xml" ContentType="application/vnd.openxmlformats-officedocument.themeOverride+xml"/>
  <Override PartName="/xl/charts/chart5.xml" ContentType="application/vnd.openxmlformats-officedocument.drawingml.chart+xml"/>
  <Override PartName="/xl/drawings/drawing7.xml" ContentType="application/vnd.openxmlformats-officedocument.drawingml.chartshap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35" windowWidth="24240" windowHeight="12330" firstSheet="1" activeTab="1"/>
  </bookViews>
  <sheets>
    <sheet name="Feuil1" sheetId="1" r:id="rId1"/>
    <sheet name="Chablais F" sheetId="14" r:id="rId2"/>
    <sheet name="Rolle F" sheetId="4" r:id="rId3"/>
    <sheet name="Montreux F" sheetId="5" r:id="rId4"/>
    <sheet name="Etoy F" sheetId="6" r:id="rId5"/>
    <sheet name="Renens F" sheetId="12" r:id="rId6"/>
    <sheet name="Vevey F" sheetId="13" r:id="rId7"/>
    <sheet name="Epalinges L" sheetId="3" r:id="rId8"/>
    <sheet name="Blonay L" sheetId="7" r:id="rId9"/>
    <sheet name="Feuil8" sheetId="8" state="hidden" r:id="rId10"/>
    <sheet name="Renens L" sheetId="9" r:id="rId11"/>
    <sheet name="Vevey L" sheetId="10" r:id="rId12"/>
    <sheet name="Lausanne L" sheetId="11" r:id="rId13"/>
    <sheet name="Pour graph" sheetId="15" r:id="rId14"/>
  </sheets>
  <definedNames>
    <definedName name="_xlnm._FilterDatabase" localSheetId="0" hidden="1">Feuil1!$A$2:$T$308</definedName>
    <definedName name="Choix">OFFSET('Pour graph'!$A$2,,,COUNTA('Pour graph'!$A:$A)-1)</definedName>
    <definedName name="val">OFFSET(Choix,,1)</definedName>
  </definedNames>
  <calcPr calcId="124519"/>
</workbook>
</file>

<file path=xl/calcChain.xml><?xml version="1.0" encoding="utf-8"?>
<calcChain xmlns="http://schemas.openxmlformats.org/spreadsheetml/2006/main">
  <c r="B3" i="15"/>
  <c r="B4"/>
  <c r="B5"/>
  <c r="B6"/>
  <c r="B7"/>
  <c r="B8"/>
  <c r="B9"/>
  <c r="B10"/>
  <c r="B11"/>
  <c r="B12"/>
  <c r="B13"/>
  <c r="B14"/>
  <c r="B15"/>
  <c r="B16"/>
  <c r="B17"/>
  <c r="B18"/>
  <c r="B2"/>
</calcChain>
</file>

<file path=xl/sharedStrings.xml><?xml version="1.0" encoding="utf-8"?>
<sst xmlns="http://schemas.openxmlformats.org/spreadsheetml/2006/main" count="2191" uniqueCount="52">
  <si>
    <t>Vente/Mouvement</t>
  </si>
  <si>
    <t>Filiale (CC)</t>
  </si>
  <si>
    <t>LEGUMES</t>
  </si>
  <si>
    <t>Blonay</t>
  </si>
  <si>
    <t>-</t>
  </si>
  <si>
    <t>Etoy</t>
  </si>
  <si>
    <t>Epalinges</t>
  </si>
  <si>
    <t>Rolle</t>
  </si>
  <si>
    <t>Montreux</t>
  </si>
  <si>
    <t>Vevey</t>
  </si>
  <si>
    <t>Renens</t>
  </si>
  <si>
    <t>Métropole Lausanne</t>
  </si>
  <si>
    <t>Chablais Centre</t>
  </si>
  <si>
    <t>FRUITS</t>
  </si>
  <si>
    <t>Mois</t>
  </si>
  <si>
    <t>Secteur de besoin BoSS</t>
  </si>
  <si>
    <t>Chiffre d'affaires vente incl. TVA Fr.</t>
  </si>
  <si>
    <t>TVA red. vente Fr.</t>
  </si>
  <si>
    <t>TVA norm. vente Fr.</t>
  </si>
  <si>
    <t>Chiffre d'affaires vente excl. TVA Fr.</t>
  </si>
  <si>
    <t>Chiffre d'affaires vente pce/kg</t>
  </si>
  <si>
    <t>Quantité mes. vente kg</t>
  </si>
  <si>
    <t>Quantité base vente pce/kg</t>
  </si>
  <si>
    <t>Marge Fr.</t>
  </si>
  <si>
    <t>Marge %</t>
  </si>
  <si>
    <t>Chiffre d'affaires mouv. PV Fr.</t>
  </si>
  <si>
    <t>Chiffre d'affaires mouv. PA Fr.</t>
  </si>
  <si>
    <t>Chiffre d'affaires mouv. pce/kg</t>
  </si>
  <si>
    <t>Quantité mes. mouv. kg</t>
  </si>
  <si>
    <t>Quantité base mouv. pce/kg</t>
  </si>
  <si>
    <t>Total</t>
  </si>
  <si>
    <t>Janvier 2017</t>
  </si>
  <si>
    <t>Février 2017</t>
  </si>
  <si>
    <t>Mars 2017</t>
  </si>
  <si>
    <t>Avril 2017</t>
  </si>
  <si>
    <t>Mai 2017</t>
  </si>
  <si>
    <t>Juin 2017</t>
  </si>
  <si>
    <t>Juillet 2017</t>
  </si>
  <si>
    <t>Août 2017</t>
  </si>
  <si>
    <t>Septembre 2017</t>
  </si>
  <si>
    <t>Octobre 2017</t>
  </si>
  <si>
    <t>Novembre 2017</t>
  </si>
  <si>
    <t>Décembre 2017</t>
  </si>
  <si>
    <t>Janvier 2018</t>
  </si>
  <si>
    <t>Février 2018</t>
  </si>
  <si>
    <t>Mars 2018</t>
  </si>
  <si>
    <t>Avril 2018</t>
  </si>
  <si>
    <t>Mai 2018</t>
  </si>
  <si>
    <t>Date:</t>
  </si>
  <si>
    <t>Durée de l'interrogation:</t>
  </si>
  <si>
    <t>Choix du Mois</t>
  </si>
  <si>
    <t>pour Graph</t>
  </si>
</sst>
</file>

<file path=xl/styles.xml><?xml version="1.0" encoding="utf-8"?>
<styleSheet xmlns="http://schemas.openxmlformats.org/spreadsheetml/2006/main">
  <numFmts count="6">
    <numFmt numFmtId="164" formatCode="0000\.00"/>
    <numFmt numFmtId="165" formatCode="00\.00"/>
    <numFmt numFmtId="166" formatCode="0000"/>
    <numFmt numFmtId="167" formatCode="#,##0.000;[Red]\-#,##0.000"/>
    <numFmt numFmtId="168" formatCode="#00.00;[Red]\-#00.00"/>
    <numFmt numFmtId="169" formatCode="d/mm/yy\ hh:mm:ss"/>
  </numFmts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horizontal="right" vertical="top" wrapText="1"/>
    </xf>
    <xf numFmtId="49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40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21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lrMapOvr bg1="lt1" tx1="dk1" bg2="lt2" tx2="dk2" accent1="accent1" accent2="accent2" accent3="accent3" accent4="accent4" accent5="accent5" accent6="accent6" hlink="hlink" folHlink="folHlink"/>
  <c:chart>
    <c:plotArea>
      <c:layout/>
      <c:lineChart>
        <c:grouping val="standard"/>
        <c:ser>
          <c:idx val="0"/>
          <c:order val="0"/>
          <c:tx>
            <c:strRef>
              <c:f>'Chablais F'!$D$1</c:f>
              <c:strCache>
                <c:ptCount val="1"/>
                <c:pt idx="0">
                  <c:v>Chiffre d'affaires mouv. PA Fr.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diamond"/>
            <c:size val="7"/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cat>
            <c:strRef>
              <c:f>'Chablais F'!$C$2:$C$18</c:f>
              <c:strCache>
                <c:ptCount val="17"/>
                <c:pt idx="0">
                  <c:v>Janvier 2017</c:v>
                </c:pt>
                <c:pt idx="1">
                  <c:v>Février 2017</c:v>
                </c:pt>
                <c:pt idx="2">
                  <c:v>Mars 2017</c:v>
                </c:pt>
                <c:pt idx="3">
                  <c:v>Avril 2017</c:v>
                </c:pt>
                <c:pt idx="4">
                  <c:v>Mai 2017</c:v>
                </c:pt>
                <c:pt idx="5">
                  <c:v>Juin 2017</c:v>
                </c:pt>
                <c:pt idx="6">
                  <c:v>Juillet 2017</c:v>
                </c:pt>
                <c:pt idx="7">
                  <c:v>Août 2017</c:v>
                </c:pt>
                <c:pt idx="8">
                  <c:v>Septembre 2017</c:v>
                </c:pt>
                <c:pt idx="9">
                  <c:v>Octobre 2017</c:v>
                </c:pt>
                <c:pt idx="10">
                  <c:v>Novembre 2017</c:v>
                </c:pt>
                <c:pt idx="11">
                  <c:v>Décembre 2017</c:v>
                </c:pt>
                <c:pt idx="12">
                  <c:v>Janvier 2018</c:v>
                </c:pt>
                <c:pt idx="13">
                  <c:v>Février 2018</c:v>
                </c:pt>
                <c:pt idx="14">
                  <c:v>Mars 2018</c:v>
                </c:pt>
                <c:pt idx="15">
                  <c:v>Avril 2018</c:v>
                </c:pt>
                <c:pt idx="16">
                  <c:v>Mai 2018</c:v>
                </c:pt>
              </c:strCache>
            </c:strRef>
          </c:cat>
          <c:val>
            <c:numRef>
              <c:f>'Chablais F'!$D$2:$D$18</c:f>
              <c:numCache>
                <c:formatCode>#,##0.00\ _€;[Red]\-#,##0.00\ _€</c:formatCode>
                <c:ptCount val="17"/>
                <c:pt idx="0">
                  <c:v>-3832.0675500000002</c:v>
                </c:pt>
                <c:pt idx="1">
                  <c:v>-4611.8789200000001</c:v>
                </c:pt>
                <c:pt idx="2">
                  <c:v>-5541.0705799999996</c:v>
                </c:pt>
                <c:pt idx="3">
                  <c:v>-5740.2512999999999</c:v>
                </c:pt>
                <c:pt idx="4">
                  <c:v>-7079.0376800000004</c:v>
                </c:pt>
                <c:pt idx="5">
                  <c:v>-7769.4992599999996</c:v>
                </c:pt>
                <c:pt idx="6">
                  <c:v>-6511.5409200000004</c:v>
                </c:pt>
                <c:pt idx="7">
                  <c:v>-6360.0429400000003</c:v>
                </c:pt>
                <c:pt idx="8">
                  <c:v>-5024.0310300000001</c:v>
                </c:pt>
                <c:pt idx="9">
                  <c:v>-5173.9119499999997</c:v>
                </c:pt>
                <c:pt idx="10">
                  <c:v>-4006.9307699999999</c:v>
                </c:pt>
                <c:pt idx="11">
                  <c:v>-8303.2286299999996</c:v>
                </c:pt>
                <c:pt idx="12">
                  <c:v>-7675.07647</c:v>
                </c:pt>
                <c:pt idx="13">
                  <c:v>-3952.0167799999999</c:v>
                </c:pt>
                <c:pt idx="14">
                  <c:v>-6169.0097800000003</c:v>
                </c:pt>
                <c:pt idx="15">
                  <c:v>-7836.75965</c:v>
                </c:pt>
                <c:pt idx="16">
                  <c:v>-12681.37995</c:v>
                </c:pt>
              </c:numCache>
            </c:numRef>
          </c:val>
        </c:ser>
        <c:dLbls/>
        <c:hiLowLines/>
        <c:marker val="1"/>
        <c:axId val="109767680"/>
        <c:axId val="110195456"/>
      </c:lineChart>
      <c:lineChart>
        <c:grouping val="standard"/>
        <c:ser>
          <c:idx val="1"/>
          <c:order val="1"/>
          <c:tx>
            <c:strRef>
              <c:f>'Chablais F'!$E$1</c:f>
              <c:strCache>
                <c:ptCount val="1"/>
                <c:pt idx="0">
                  <c:v>Chiffre d'affaires vente excl. TVA Fr.</c:v>
                </c:pt>
              </c:strCache>
            </c:strRef>
          </c:tx>
          <c:spPr>
            <a:ln>
              <a:solidFill>
                <a:srgbClr val="1F497D"/>
              </a:solidFill>
            </a:ln>
          </c:spPr>
          <c:marker>
            <c:symbol val="square"/>
            <c:size val="7"/>
            <c:spPr>
              <a:solidFill>
                <a:srgbClr val="1F497D"/>
              </a:solidFill>
              <a:ln>
                <a:solidFill>
                  <a:srgbClr val="1F497D"/>
                </a:solidFill>
              </a:ln>
            </c:spPr>
          </c:marker>
          <c:cat>
            <c:strRef>
              <c:f>'Chablais F'!$C$2:$C$18</c:f>
              <c:strCache>
                <c:ptCount val="17"/>
                <c:pt idx="0">
                  <c:v>Janvier 2017</c:v>
                </c:pt>
                <c:pt idx="1">
                  <c:v>Février 2017</c:v>
                </c:pt>
                <c:pt idx="2">
                  <c:v>Mars 2017</c:v>
                </c:pt>
                <c:pt idx="3">
                  <c:v>Avril 2017</c:v>
                </c:pt>
                <c:pt idx="4">
                  <c:v>Mai 2017</c:v>
                </c:pt>
                <c:pt idx="5">
                  <c:v>Juin 2017</c:v>
                </c:pt>
                <c:pt idx="6">
                  <c:v>Juillet 2017</c:v>
                </c:pt>
                <c:pt idx="7">
                  <c:v>Août 2017</c:v>
                </c:pt>
                <c:pt idx="8">
                  <c:v>Septembre 2017</c:v>
                </c:pt>
                <c:pt idx="9">
                  <c:v>Octobre 2017</c:v>
                </c:pt>
                <c:pt idx="10">
                  <c:v>Novembre 2017</c:v>
                </c:pt>
                <c:pt idx="11">
                  <c:v>Décembre 2017</c:v>
                </c:pt>
                <c:pt idx="12">
                  <c:v>Janvier 2018</c:v>
                </c:pt>
                <c:pt idx="13">
                  <c:v>Février 2018</c:v>
                </c:pt>
                <c:pt idx="14">
                  <c:v>Mars 2018</c:v>
                </c:pt>
                <c:pt idx="15">
                  <c:v>Avril 2018</c:v>
                </c:pt>
                <c:pt idx="16">
                  <c:v>Mai 2018</c:v>
                </c:pt>
              </c:strCache>
            </c:strRef>
          </c:cat>
          <c:val>
            <c:numRef>
              <c:f>'Chablais F'!$E$2:$E$18</c:f>
              <c:numCache>
                <c:formatCode>#,##0.00\ _€;[Red]\-#,##0.00\ _€</c:formatCode>
                <c:ptCount val="17"/>
                <c:pt idx="0">
                  <c:v>194002.05960000001</c:v>
                </c:pt>
                <c:pt idx="1">
                  <c:v>197148.90700000001</c:v>
                </c:pt>
                <c:pt idx="2">
                  <c:v>223517.63829999999</c:v>
                </c:pt>
                <c:pt idx="3">
                  <c:v>199491.80530000001</c:v>
                </c:pt>
                <c:pt idx="4">
                  <c:v>258399.88260000001</c:v>
                </c:pt>
                <c:pt idx="5">
                  <c:v>256978.7205</c:v>
                </c:pt>
                <c:pt idx="6">
                  <c:v>238081.21900000001</c:v>
                </c:pt>
                <c:pt idx="7">
                  <c:v>234234.7107</c:v>
                </c:pt>
                <c:pt idx="8">
                  <c:v>224540.8671</c:v>
                </c:pt>
                <c:pt idx="9">
                  <c:v>216314.20430000001</c:v>
                </c:pt>
                <c:pt idx="10">
                  <c:v>231970.9363</c:v>
                </c:pt>
                <c:pt idx="11">
                  <c:v>260525.65719999999</c:v>
                </c:pt>
                <c:pt idx="12">
                  <c:v>207625.64069999999</c:v>
                </c:pt>
                <c:pt idx="13">
                  <c:v>204959.22200000001</c:v>
                </c:pt>
                <c:pt idx="14">
                  <c:v>237317.9706</c:v>
                </c:pt>
                <c:pt idx="15">
                  <c:v>205856.34049999999</c:v>
                </c:pt>
                <c:pt idx="16">
                  <c:v>263149.89240000001</c:v>
                </c:pt>
              </c:numCache>
            </c:numRef>
          </c:val>
        </c:ser>
        <c:ser>
          <c:idx val="2"/>
          <c:order val="2"/>
          <c:spPr>
            <a:ln>
              <a:noFill/>
            </a:ln>
          </c:spPr>
          <c:marker>
            <c:symbol val="dash"/>
            <c:size val="2"/>
            <c:spPr>
              <a:solidFill>
                <a:srgbClr val="FF0000"/>
              </a:solidFill>
            </c:spPr>
          </c:marker>
          <c:errBars>
            <c:errDir val="y"/>
            <c:errBarType val="plus"/>
            <c:errValType val="cust"/>
            <c:noEndCap val="1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</c:errBars>
          <c:val>
            <c:numRef>
              <c:f>[0]!val</c:f>
              <c:numCache>
                <c:formatCode>General</c:formatCode>
                <c:ptCount val="17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1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</c:numCache>
            </c:numRef>
          </c:val>
        </c:ser>
        <c:hiLowLines>
          <c:spPr>
            <a:ln w="28575">
              <a:solidFill>
                <a:srgbClr val="FF0000"/>
              </a:solidFill>
            </a:ln>
          </c:spPr>
        </c:hiLowLines>
        <c:marker val="1"/>
        <c:axId val="112762880"/>
        <c:axId val="110208128"/>
      </c:lineChart>
      <c:catAx>
        <c:axId val="109767680"/>
        <c:scaling>
          <c:orientation val="minMax"/>
        </c:scaling>
        <c:axPos val="b"/>
        <c:minorGridlines>
          <c:spPr>
            <a:ln>
              <a:prstDash val="dashDot"/>
            </a:ln>
          </c:spPr>
        </c:minorGridlines>
        <c:tickLblPos val="low"/>
        <c:txPr>
          <a:bodyPr rot="-5400000" vert="horz"/>
          <a:lstStyle/>
          <a:p>
            <a:pPr>
              <a:defRPr lang="fr-CH"/>
            </a:pPr>
            <a:endParaRPr lang="fr-FR"/>
          </a:p>
        </c:txPr>
        <c:crossAx val="110195456"/>
        <c:crosses val="autoZero"/>
        <c:auto val="1"/>
        <c:lblAlgn val="ctr"/>
        <c:lblOffset val="100"/>
      </c:catAx>
      <c:valAx>
        <c:axId val="110195456"/>
        <c:scaling>
          <c:orientation val="minMax"/>
        </c:scaling>
        <c:axPos val="l"/>
        <c:majorGridlines/>
        <c:numFmt formatCode="#,##0.00\ _€;[Red]\-#,##0.00\ _€" sourceLinked="1"/>
        <c:tickLblPos val="nextTo"/>
        <c:txPr>
          <a:bodyPr/>
          <a:lstStyle/>
          <a:p>
            <a:pPr>
              <a:defRPr lang="fr-CH"/>
            </a:pPr>
            <a:endParaRPr lang="fr-FR"/>
          </a:p>
        </c:txPr>
        <c:crossAx val="109767680"/>
        <c:crosses val="autoZero"/>
        <c:crossBetween val="between"/>
      </c:valAx>
      <c:valAx>
        <c:axId val="110208128"/>
        <c:scaling>
          <c:orientation val="minMax"/>
        </c:scaling>
        <c:axPos val="r"/>
        <c:numFmt formatCode="#,##0.00\ _€;[Red]\-#,##0.00\ _€" sourceLinked="1"/>
        <c:tickLblPos val="nextTo"/>
        <c:txPr>
          <a:bodyPr/>
          <a:lstStyle/>
          <a:p>
            <a:pPr>
              <a:defRPr lang="fr-CH"/>
            </a:pPr>
            <a:endParaRPr lang="fr-FR"/>
          </a:p>
        </c:txPr>
        <c:crossAx val="112762880"/>
        <c:crosses val="max"/>
        <c:crossBetween val="between"/>
      </c:valAx>
      <c:catAx>
        <c:axId val="112762880"/>
        <c:scaling>
          <c:orientation val="minMax"/>
        </c:scaling>
        <c:delete val="1"/>
        <c:axPos val="b"/>
        <c:tickLblPos val="nextTo"/>
        <c:crossAx val="110208128"/>
        <c:crosses val="autoZero"/>
        <c:auto val="1"/>
        <c:lblAlgn val="ctr"/>
        <c:lblOffset val="100"/>
      </c:catAx>
    </c:plotArea>
    <c:legend>
      <c:legendPos val="r"/>
      <c:legendEntry>
        <c:idx val="2"/>
        <c:delete val="1"/>
      </c:legendEntry>
      <c:layout/>
      <c:txPr>
        <a:bodyPr/>
        <a:lstStyle/>
        <a:p>
          <a:pPr>
            <a:defRPr lang="fr-CH"/>
          </a:pPr>
          <a:endParaRPr lang="fr-FR"/>
        </a:p>
      </c:txPr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 orientation="portrait"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lrMapOvr bg1="lt1" tx1="dk1" bg2="lt2" tx2="dk2" accent1="accent1" accent2="accent2" accent3="accent3" accent4="accent4" accent5="accent5" accent6="accent6" hlink="hlink" folHlink="folHlink"/>
  <c:chart>
    <c:plotArea>
      <c:layout/>
      <c:lineChart>
        <c:grouping val="standard"/>
        <c:ser>
          <c:idx val="0"/>
          <c:order val="0"/>
          <c:tx>
            <c:strRef>
              <c:f>'Rolle F'!$D$1</c:f>
              <c:strCache>
                <c:ptCount val="1"/>
                <c:pt idx="0">
                  <c:v>Chiffre d'affaires mouv. PA Fr.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diamond"/>
            <c:size val="7"/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cat>
            <c:strRef>
              <c:f>'Rolle F'!$C$2:$C$18</c:f>
              <c:strCache>
                <c:ptCount val="17"/>
                <c:pt idx="0">
                  <c:v>Janvier 2017</c:v>
                </c:pt>
                <c:pt idx="1">
                  <c:v>Février 2017</c:v>
                </c:pt>
                <c:pt idx="2">
                  <c:v>Mars 2017</c:v>
                </c:pt>
                <c:pt idx="3">
                  <c:v>Avril 2017</c:v>
                </c:pt>
                <c:pt idx="4">
                  <c:v>Mai 2017</c:v>
                </c:pt>
                <c:pt idx="5">
                  <c:v>Juin 2017</c:v>
                </c:pt>
                <c:pt idx="6">
                  <c:v>Juillet 2017</c:v>
                </c:pt>
                <c:pt idx="7">
                  <c:v>Août 2017</c:v>
                </c:pt>
                <c:pt idx="8">
                  <c:v>Septembre 2017</c:v>
                </c:pt>
                <c:pt idx="9">
                  <c:v>Octobre 2017</c:v>
                </c:pt>
                <c:pt idx="10">
                  <c:v>Novembre 2017</c:v>
                </c:pt>
                <c:pt idx="11">
                  <c:v>Décembre 2017</c:v>
                </c:pt>
                <c:pt idx="12">
                  <c:v>Janvier 2018</c:v>
                </c:pt>
                <c:pt idx="13">
                  <c:v>Février 2018</c:v>
                </c:pt>
                <c:pt idx="14">
                  <c:v>Mars 2018</c:v>
                </c:pt>
                <c:pt idx="15">
                  <c:v>Avril 2018</c:v>
                </c:pt>
                <c:pt idx="16">
                  <c:v>Mai 2018</c:v>
                </c:pt>
              </c:strCache>
            </c:strRef>
          </c:cat>
          <c:val>
            <c:numRef>
              <c:f>'Rolle F'!$D$2:$D$18</c:f>
              <c:numCache>
                <c:formatCode>#,##0.00\ _€;[Red]\-#,##0.00\ _€</c:formatCode>
                <c:ptCount val="17"/>
                <c:pt idx="0">
                  <c:v>-1595.6225199999999</c:v>
                </c:pt>
                <c:pt idx="1">
                  <c:v>-2248.3192899999999</c:v>
                </c:pt>
                <c:pt idx="2">
                  <c:v>-3061.2453500000001</c:v>
                </c:pt>
                <c:pt idx="3">
                  <c:v>-2477.7689399999999</c:v>
                </c:pt>
                <c:pt idx="4">
                  <c:v>-4116.7743099999998</c:v>
                </c:pt>
                <c:pt idx="5">
                  <c:v>-3682.4729400000001</c:v>
                </c:pt>
                <c:pt idx="6">
                  <c:v>-3648.6206999999999</c:v>
                </c:pt>
                <c:pt idx="7">
                  <c:v>-4314.0477600000004</c:v>
                </c:pt>
                <c:pt idx="8">
                  <c:v>-4359.4669100000001</c:v>
                </c:pt>
                <c:pt idx="9">
                  <c:v>-3713.2759799999999</c:v>
                </c:pt>
                <c:pt idx="10">
                  <c:v>-2961.7200899999998</c:v>
                </c:pt>
                <c:pt idx="11">
                  <c:v>-5089.97271</c:v>
                </c:pt>
                <c:pt idx="12">
                  <c:v>-2064.6028999999999</c:v>
                </c:pt>
                <c:pt idx="13">
                  <c:v>-2456.2927199999999</c:v>
                </c:pt>
                <c:pt idx="14">
                  <c:v>-3099.8803899999998</c:v>
                </c:pt>
                <c:pt idx="15">
                  <c:v>-5394.0008600000001</c:v>
                </c:pt>
                <c:pt idx="16">
                  <c:v>-5480.5819199999996</c:v>
                </c:pt>
              </c:numCache>
            </c:numRef>
          </c:val>
        </c:ser>
        <c:dLbls/>
        <c:marker val="1"/>
        <c:axId val="112827008"/>
        <c:axId val="112833280"/>
      </c:lineChart>
      <c:lineChart>
        <c:grouping val="standard"/>
        <c:ser>
          <c:idx val="1"/>
          <c:order val="1"/>
          <c:tx>
            <c:strRef>
              <c:f>'Rolle F'!$E$1</c:f>
              <c:strCache>
                <c:ptCount val="1"/>
                <c:pt idx="0">
                  <c:v>Chiffre d'affaires vente excl. TVA Fr.</c:v>
                </c:pt>
              </c:strCache>
            </c:strRef>
          </c:tx>
          <c:spPr>
            <a:ln>
              <a:solidFill>
                <a:srgbClr val="1F497D"/>
              </a:solidFill>
            </a:ln>
          </c:spPr>
          <c:marker>
            <c:symbol val="square"/>
            <c:size val="7"/>
            <c:spPr>
              <a:solidFill>
                <a:srgbClr val="1F497D"/>
              </a:solidFill>
              <a:ln>
                <a:solidFill>
                  <a:srgbClr val="1F497D"/>
                </a:solidFill>
              </a:ln>
            </c:spPr>
          </c:marker>
          <c:cat>
            <c:strRef>
              <c:f>'Rolle F'!$C$2:$C$18</c:f>
              <c:strCache>
                <c:ptCount val="17"/>
                <c:pt idx="0">
                  <c:v>Janvier 2017</c:v>
                </c:pt>
                <c:pt idx="1">
                  <c:v>Février 2017</c:v>
                </c:pt>
                <c:pt idx="2">
                  <c:v>Mars 2017</c:v>
                </c:pt>
                <c:pt idx="3">
                  <c:v>Avril 2017</c:v>
                </c:pt>
                <c:pt idx="4">
                  <c:v>Mai 2017</c:v>
                </c:pt>
                <c:pt idx="5">
                  <c:v>Juin 2017</c:v>
                </c:pt>
                <c:pt idx="6">
                  <c:v>Juillet 2017</c:v>
                </c:pt>
                <c:pt idx="7">
                  <c:v>Août 2017</c:v>
                </c:pt>
                <c:pt idx="8">
                  <c:v>Septembre 2017</c:v>
                </c:pt>
                <c:pt idx="9">
                  <c:v>Octobre 2017</c:v>
                </c:pt>
                <c:pt idx="10">
                  <c:v>Novembre 2017</c:v>
                </c:pt>
                <c:pt idx="11">
                  <c:v>Décembre 2017</c:v>
                </c:pt>
                <c:pt idx="12">
                  <c:v>Janvier 2018</c:v>
                </c:pt>
                <c:pt idx="13">
                  <c:v>Février 2018</c:v>
                </c:pt>
                <c:pt idx="14">
                  <c:v>Mars 2018</c:v>
                </c:pt>
                <c:pt idx="15">
                  <c:v>Avril 2018</c:v>
                </c:pt>
                <c:pt idx="16">
                  <c:v>Mai 2018</c:v>
                </c:pt>
              </c:strCache>
            </c:strRef>
          </c:cat>
          <c:val>
            <c:numRef>
              <c:f>'Rolle F'!$E$2:$E$18</c:f>
              <c:numCache>
                <c:formatCode>#,##0.00\ _€;[Red]\-#,##0.00\ _€</c:formatCode>
                <c:ptCount val="17"/>
                <c:pt idx="0">
                  <c:v>107537.23020000001</c:v>
                </c:pt>
                <c:pt idx="1">
                  <c:v>99455.063500000004</c:v>
                </c:pt>
                <c:pt idx="2">
                  <c:v>120566.9469</c:v>
                </c:pt>
                <c:pt idx="3">
                  <c:v>112518.927</c:v>
                </c:pt>
                <c:pt idx="4">
                  <c:v>142127.7752</c:v>
                </c:pt>
                <c:pt idx="5">
                  <c:v>132592.5557</c:v>
                </c:pt>
                <c:pt idx="6">
                  <c:v>115366.2041</c:v>
                </c:pt>
                <c:pt idx="7">
                  <c:v>115657.327</c:v>
                </c:pt>
                <c:pt idx="8">
                  <c:v>116992.24370000001</c:v>
                </c:pt>
                <c:pt idx="9">
                  <c:v>109440.243</c:v>
                </c:pt>
                <c:pt idx="10">
                  <c:v>110479.3358</c:v>
                </c:pt>
                <c:pt idx="11">
                  <c:v>118544.3012</c:v>
                </c:pt>
                <c:pt idx="12">
                  <c:v>111894.5365</c:v>
                </c:pt>
                <c:pt idx="13">
                  <c:v>101596.62390000001</c:v>
                </c:pt>
                <c:pt idx="14">
                  <c:v>122540.9368</c:v>
                </c:pt>
                <c:pt idx="15">
                  <c:v>119240.6434</c:v>
                </c:pt>
                <c:pt idx="16">
                  <c:v>145617.98009999999</c:v>
                </c:pt>
              </c:numCache>
            </c:numRef>
          </c:val>
        </c:ser>
        <c:ser>
          <c:idx val="2"/>
          <c:order val="2"/>
          <c:spPr>
            <a:ln w="9525">
              <a:solidFill>
                <a:srgbClr val="FF0000"/>
              </a:solidFill>
            </a:ln>
          </c:spPr>
          <c:marker>
            <c:symbol val="diamond"/>
            <c:size val="5"/>
            <c:spPr>
              <a:solidFill>
                <a:srgbClr val="FF0000"/>
              </a:solidFill>
            </c:spPr>
          </c:marker>
          <c:errBars>
            <c:errDir val="y"/>
            <c:errBarType val="plus"/>
            <c:errValType val="cust"/>
            <c:noEndCap val="1"/>
            <c:plus>
              <c:numLit>
                <c:formatCode>General</c:formatCode>
                <c:ptCount val="1"/>
                <c:pt idx="0">
                  <c:v>140000</c:v>
                </c:pt>
              </c:numLit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  <c:spPr>
              <a:ln w="15875">
                <a:solidFill>
                  <a:srgbClr val="FF0000"/>
                </a:solidFill>
              </a:ln>
            </c:spPr>
          </c:errBars>
          <c:val>
            <c:numRef>
              <c:f>[0]!val</c:f>
              <c:numCache>
                <c:formatCode>General</c:formatCode>
                <c:ptCount val="17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1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</c:numCache>
            </c:numRef>
          </c:val>
        </c:ser>
        <c:dLbls/>
        <c:marker val="1"/>
        <c:axId val="112836608"/>
        <c:axId val="112834816"/>
      </c:lineChart>
      <c:catAx>
        <c:axId val="112827008"/>
        <c:scaling>
          <c:orientation val="minMax"/>
        </c:scaling>
        <c:axPos val="b"/>
        <c:minorGridlines>
          <c:spPr>
            <a:ln>
              <a:prstDash val="dashDot"/>
            </a:ln>
          </c:spPr>
        </c:minorGridlines>
        <c:tickLblPos val="low"/>
        <c:txPr>
          <a:bodyPr rot="-5400000" vert="horz"/>
          <a:lstStyle/>
          <a:p>
            <a:pPr>
              <a:defRPr lang="fr-CH"/>
            </a:pPr>
            <a:endParaRPr lang="fr-FR"/>
          </a:p>
        </c:txPr>
        <c:crossAx val="112833280"/>
        <c:crosses val="autoZero"/>
        <c:auto val="1"/>
        <c:lblAlgn val="ctr"/>
        <c:lblOffset val="100"/>
      </c:catAx>
      <c:valAx>
        <c:axId val="112833280"/>
        <c:scaling>
          <c:orientation val="minMax"/>
        </c:scaling>
        <c:axPos val="l"/>
        <c:majorGridlines/>
        <c:numFmt formatCode="#,##0.00\ _€;[Red]\-#,##0.00\ _€" sourceLinked="1"/>
        <c:tickLblPos val="nextTo"/>
        <c:txPr>
          <a:bodyPr/>
          <a:lstStyle/>
          <a:p>
            <a:pPr>
              <a:defRPr lang="fr-CH"/>
            </a:pPr>
            <a:endParaRPr lang="fr-FR"/>
          </a:p>
        </c:txPr>
        <c:crossAx val="112827008"/>
        <c:crosses val="autoZero"/>
        <c:crossBetween val="between"/>
      </c:valAx>
      <c:valAx>
        <c:axId val="112834816"/>
        <c:scaling>
          <c:orientation val="minMax"/>
        </c:scaling>
        <c:axPos val="r"/>
        <c:numFmt formatCode="#,##0.00\ _€;[Red]\-#,##0.00\ _€" sourceLinked="1"/>
        <c:tickLblPos val="nextTo"/>
        <c:txPr>
          <a:bodyPr/>
          <a:lstStyle/>
          <a:p>
            <a:pPr>
              <a:defRPr lang="fr-CH"/>
            </a:pPr>
            <a:endParaRPr lang="fr-FR"/>
          </a:p>
        </c:txPr>
        <c:crossAx val="112836608"/>
        <c:crosses val="max"/>
        <c:crossBetween val="between"/>
      </c:valAx>
      <c:catAx>
        <c:axId val="112836608"/>
        <c:scaling>
          <c:orientation val="minMax"/>
        </c:scaling>
        <c:delete val="1"/>
        <c:axPos val="b"/>
        <c:tickLblPos val="nextTo"/>
        <c:crossAx val="112834816"/>
        <c:crosses val="autoZero"/>
        <c:auto val="1"/>
        <c:lblAlgn val="ctr"/>
        <c:lblOffset val="100"/>
      </c:catAx>
    </c:plotArea>
    <c:legend>
      <c:legendPos val="r"/>
      <c:legendEntry>
        <c:idx val="2"/>
        <c:delete val="1"/>
      </c:legendEntry>
      <c:layout/>
      <c:txPr>
        <a:bodyPr/>
        <a:lstStyle/>
        <a:p>
          <a:pPr>
            <a:defRPr lang="fr-CH"/>
          </a:pPr>
          <a:endParaRPr lang="fr-FR"/>
        </a:p>
      </c:txPr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lrMapOvr bg1="lt1" tx1="dk1" bg2="lt2" tx2="dk2" accent1="accent1" accent2="accent2" accent3="accent3" accent4="accent4" accent5="accent5" accent6="accent6" hlink="hlink" folHlink="folHlink"/>
  <c:chart>
    <c:plotArea>
      <c:layout/>
      <c:lineChart>
        <c:grouping val="standard"/>
        <c:ser>
          <c:idx val="0"/>
          <c:order val="0"/>
          <c:tx>
            <c:strRef>
              <c:f>'Montreux F'!$D$1</c:f>
              <c:strCache>
                <c:ptCount val="1"/>
                <c:pt idx="0">
                  <c:v>Chiffre d'affaires mouv. PA Fr.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diamond"/>
            <c:size val="7"/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cat>
            <c:strRef>
              <c:f>'Montreux F'!$C$2:$C$18</c:f>
              <c:strCache>
                <c:ptCount val="17"/>
                <c:pt idx="0">
                  <c:v>Janvier 2017</c:v>
                </c:pt>
                <c:pt idx="1">
                  <c:v>Février 2017</c:v>
                </c:pt>
                <c:pt idx="2">
                  <c:v>Mars 2017</c:v>
                </c:pt>
                <c:pt idx="3">
                  <c:v>Avril 2017</c:v>
                </c:pt>
                <c:pt idx="4">
                  <c:v>Mai 2017</c:v>
                </c:pt>
                <c:pt idx="5">
                  <c:v>Juin 2017</c:v>
                </c:pt>
                <c:pt idx="6">
                  <c:v>Juillet 2017</c:v>
                </c:pt>
                <c:pt idx="7">
                  <c:v>Août 2017</c:v>
                </c:pt>
                <c:pt idx="8">
                  <c:v>Septembre 2017</c:v>
                </c:pt>
                <c:pt idx="9">
                  <c:v>Octobre 2017</c:v>
                </c:pt>
                <c:pt idx="10">
                  <c:v>Novembre 2017</c:v>
                </c:pt>
                <c:pt idx="11">
                  <c:v>Décembre 2017</c:v>
                </c:pt>
                <c:pt idx="12">
                  <c:v>Janvier 2018</c:v>
                </c:pt>
                <c:pt idx="13">
                  <c:v>Février 2018</c:v>
                </c:pt>
                <c:pt idx="14">
                  <c:v>Mars 2018</c:v>
                </c:pt>
                <c:pt idx="15">
                  <c:v>Avril 2018</c:v>
                </c:pt>
                <c:pt idx="16">
                  <c:v>Mai 2018</c:v>
                </c:pt>
              </c:strCache>
            </c:strRef>
          </c:cat>
          <c:val>
            <c:numRef>
              <c:f>'Montreux F'!$D$2:$D$18</c:f>
              <c:numCache>
                <c:formatCode>#,##0.00\ _€;[Red]\-#,##0.00\ _€</c:formatCode>
                <c:ptCount val="17"/>
                <c:pt idx="0">
                  <c:v>-2276.67868</c:v>
                </c:pt>
                <c:pt idx="1">
                  <c:v>-2306.4902699999998</c:v>
                </c:pt>
                <c:pt idx="2">
                  <c:v>-2160.9451100000001</c:v>
                </c:pt>
                <c:pt idx="3">
                  <c:v>-2678.61904</c:v>
                </c:pt>
                <c:pt idx="4">
                  <c:v>-3258.92254</c:v>
                </c:pt>
                <c:pt idx="5">
                  <c:v>-3971.1268100000002</c:v>
                </c:pt>
                <c:pt idx="6">
                  <c:v>-4348.4061499999998</c:v>
                </c:pt>
                <c:pt idx="7">
                  <c:v>-3962.1368600000001</c:v>
                </c:pt>
                <c:pt idx="8">
                  <c:v>-3415.89365</c:v>
                </c:pt>
                <c:pt idx="9">
                  <c:v>-3606.6424400000001</c:v>
                </c:pt>
                <c:pt idx="10">
                  <c:v>-3536.8817899999999</c:v>
                </c:pt>
                <c:pt idx="11">
                  <c:v>-5370.9436100000003</c:v>
                </c:pt>
                <c:pt idx="12">
                  <c:v>-3910.7037999999998</c:v>
                </c:pt>
                <c:pt idx="13">
                  <c:v>-2742.2905999999998</c:v>
                </c:pt>
                <c:pt idx="14">
                  <c:v>-3234.0711099999999</c:v>
                </c:pt>
                <c:pt idx="15">
                  <c:v>-4087.88535</c:v>
                </c:pt>
                <c:pt idx="16">
                  <c:v>-4256.84159</c:v>
                </c:pt>
              </c:numCache>
            </c:numRef>
          </c:val>
        </c:ser>
        <c:dLbls/>
        <c:marker val="1"/>
        <c:axId val="203541888"/>
        <c:axId val="264079616"/>
      </c:lineChart>
      <c:lineChart>
        <c:grouping val="standard"/>
        <c:ser>
          <c:idx val="1"/>
          <c:order val="1"/>
          <c:tx>
            <c:strRef>
              <c:f>'Montreux F'!$E$1</c:f>
              <c:strCache>
                <c:ptCount val="1"/>
                <c:pt idx="0">
                  <c:v>Chiffre d'affaires vente excl. TVA Fr.</c:v>
                </c:pt>
              </c:strCache>
            </c:strRef>
          </c:tx>
          <c:spPr>
            <a:ln>
              <a:solidFill>
                <a:srgbClr val="1F497D"/>
              </a:solidFill>
            </a:ln>
          </c:spPr>
          <c:marker>
            <c:symbol val="square"/>
            <c:size val="7"/>
            <c:spPr>
              <a:solidFill>
                <a:srgbClr val="1F497D"/>
              </a:solidFill>
              <a:ln>
                <a:solidFill>
                  <a:srgbClr val="1F497D"/>
                </a:solidFill>
              </a:ln>
            </c:spPr>
          </c:marker>
          <c:cat>
            <c:strRef>
              <c:f>'Montreux F'!$C$2:$C$18</c:f>
              <c:strCache>
                <c:ptCount val="17"/>
                <c:pt idx="0">
                  <c:v>Janvier 2017</c:v>
                </c:pt>
                <c:pt idx="1">
                  <c:v>Février 2017</c:v>
                </c:pt>
                <c:pt idx="2">
                  <c:v>Mars 2017</c:v>
                </c:pt>
                <c:pt idx="3">
                  <c:v>Avril 2017</c:v>
                </c:pt>
                <c:pt idx="4">
                  <c:v>Mai 2017</c:v>
                </c:pt>
                <c:pt idx="5">
                  <c:v>Juin 2017</c:v>
                </c:pt>
                <c:pt idx="6">
                  <c:v>Juillet 2017</c:v>
                </c:pt>
                <c:pt idx="7">
                  <c:v>Août 2017</c:v>
                </c:pt>
                <c:pt idx="8">
                  <c:v>Septembre 2017</c:v>
                </c:pt>
                <c:pt idx="9">
                  <c:v>Octobre 2017</c:v>
                </c:pt>
                <c:pt idx="10">
                  <c:v>Novembre 2017</c:v>
                </c:pt>
                <c:pt idx="11">
                  <c:v>Décembre 2017</c:v>
                </c:pt>
                <c:pt idx="12">
                  <c:v>Janvier 2018</c:v>
                </c:pt>
                <c:pt idx="13">
                  <c:v>Février 2018</c:v>
                </c:pt>
                <c:pt idx="14">
                  <c:v>Mars 2018</c:v>
                </c:pt>
                <c:pt idx="15">
                  <c:v>Avril 2018</c:v>
                </c:pt>
                <c:pt idx="16">
                  <c:v>Mai 2018</c:v>
                </c:pt>
              </c:strCache>
            </c:strRef>
          </c:cat>
          <c:val>
            <c:numRef>
              <c:f>'Montreux F'!$E$2:$E$18</c:f>
              <c:numCache>
                <c:formatCode>#,##0.00\ _€;[Red]\-#,##0.00\ _€</c:formatCode>
                <c:ptCount val="17"/>
                <c:pt idx="0">
                  <c:v>125741.31849999999</c:v>
                </c:pt>
                <c:pt idx="1">
                  <c:v>129213.83440000001</c:v>
                </c:pt>
                <c:pt idx="2">
                  <c:v>143318.8879</c:v>
                </c:pt>
                <c:pt idx="3">
                  <c:v>140533.1716</c:v>
                </c:pt>
                <c:pt idx="4">
                  <c:v>179839.26740000001</c:v>
                </c:pt>
                <c:pt idx="5">
                  <c:v>178435.0735</c:v>
                </c:pt>
                <c:pt idx="6">
                  <c:v>183127.47169999999</c:v>
                </c:pt>
                <c:pt idx="7">
                  <c:v>171109.94279999999</c:v>
                </c:pt>
                <c:pt idx="8">
                  <c:v>157771.85370000001</c:v>
                </c:pt>
                <c:pt idx="9">
                  <c:v>146087.12179999999</c:v>
                </c:pt>
                <c:pt idx="10">
                  <c:v>141165.32620000001</c:v>
                </c:pt>
                <c:pt idx="11">
                  <c:v>140804.1182</c:v>
                </c:pt>
                <c:pt idx="12">
                  <c:v>131456.7605</c:v>
                </c:pt>
                <c:pt idx="13">
                  <c:v>127739.1105</c:v>
                </c:pt>
                <c:pt idx="14">
                  <c:v>154784.89000000001</c:v>
                </c:pt>
                <c:pt idx="15">
                  <c:v>148454.14550000001</c:v>
                </c:pt>
                <c:pt idx="16">
                  <c:v>179332.51699999999</c:v>
                </c:pt>
              </c:numCache>
            </c:numRef>
          </c:val>
        </c:ser>
        <c:dLbls/>
        <c:marker val="1"/>
        <c:axId val="304924160"/>
        <c:axId val="304922624"/>
      </c:lineChart>
      <c:catAx>
        <c:axId val="203541888"/>
        <c:scaling>
          <c:orientation val="minMax"/>
        </c:scaling>
        <c:axPos val="b"/>
        <c:minorGridlines>
          <c:spPr>
            <a:ln>
              <a:prstDash val="dashDot"/>
            </a:ln>
          </c:spPr>
        </c:minorGridlines>
        <c:tickLblPos val="low"/>
        <c:txPr>
          <a:bodyPr rot="-5400000" vert="horz"/>
          <a:lstStyle/>
          <a:p>
            <a:pPr>
              <a:defRPr lang="fr-CH"/>
            </a:pPr>
            <a:endParaRPr lang="fr-FR"/>
          </a:p>
        </c:txPr>
        <c:crossAx val="264079616"/>
        <c:crosses val="autoZero"/>
        <c:auto val="1"/>
        <c:lblAlgn val="ctr"/>
        <c:lblOffset val="100"/>
      </c:catAx>
      <c:valAx>
        <c:axId val="264079616"/>
        <c:scaling>
          <c:orientation val="minMax"/>
        </c:scaling>
        <c:axPos val="l"/>
        <c:majorGridlines/>
        <c:numFmt formatCode="#,##0.00\ _€;[Red]\-#,##0.00\ _€" sourceLinked="1"/>
        <c:tickLblPos val="nextTo"/>
        <c:txPr>
          <a:bodyPr/>
          <a:lstStyle/>
          <a:p>
            <a:pPr>
              <a:defRPr lang="fr-CH"/>
            </a:pPr>
            <a:endParaRPr lang="fr-FR"/>
          </a:p>
        </c:txPr>
        <c:crossAx val="203541888"/>
        <c:crosses val="autoZero"/>
        <c:crossBetween val="between"/>
      </c:valAx>
      <c:valAx>
        <c:axId val="304922624"/>
        <c:scaling>
          <c:orientation val="minMax"/>
        </c:scaling>
        <c:axPos val="r"/>
        <c:numFmt formatCode="#,##0.00\ _€;[Red]\-#,##0.00\ _€" sourceLinked="1"/>
        <c:tickLblPos val="nextTo"/>
        <c:txPr>
          <a:bodyPr/>
          <a:lstStyle/>
          <a:p>
            <a:pPr>
              <a:defRPr lang="fr-CH"/>
            </a:pPr>
            <a:endParaRPr lang="fr-FR"/>
          </a:p>
        </c:txPr>
        <c:crossAx val="304924160"/>
        <c:crosses val="max"/>
        <c:crossBetween val="between"/>
      </c:valAx>
      <c:catAx>
        <c:axId val="304924160"/>
        <c:scaling>
          <c:orientation val="minMax"/>
        </c:scaling>
        <c:delete val="1"/>
        <c:axPos val="b"/>
        <c:tickLblPos val="nextTo"/>
        <c:crossAx val="304922624"/>
        <c:crosses val="autoZero"/>
        <c:auto val="1"/>
        <c:lblAlgn val="ctr"/>
        <c:lblOffset val="100"/>
      </c:catAx>
    </c:plotArea>
    <c:legend>
      <c:legendPos val="r"/>
      <c:layout/>
      <c:txPr>
        <a:bodyPr/>
        <a:lstStyle/>
        <a:p>
          <a:pPr>
            <a:defRPr lang="fr-CH"/>
          </a:pPr>
          <a:endParaRPr lang="fr-FR"/>
        </a:p>
      </c:txPr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lrMapOvr bg1="lt1" tx1="dk1" bg2="lt2" tx2="dk2" accent1="accent1" accent2="accent2" accent3="accent3" accent4="accent4" accent5="accent5" accent6="accent6" hlink="hlink" folHlink="folHlink"/>
  <c:chart>
    <c:plotArea>
      <c:layout/>
      <c:lineChart>
        <c:grouping val="standard"/>
        <c:ser>
          <c:idx val="0"/>
          <c:order val="0"/>
          <c:tx>
            <c:strRef>
              <c:f>'Etoy F'!$D$1</c:f>
              <c:strCache>
                <c:ptCount val="1"/>
                <c:pt idx="0">
                  <c:v>Chiffre d'affaires mouv. PA Fr.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diamond"/>
            <c:size val="7"/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cat>
            <c:strRef>
              <c:f>'Etoy F'!$C$2:$C$18</c:f>
              <c:strCache>
                <c:ptCount val="17"/>
                <c:pt idx="0">
                  <c:v>Janvier 2017</c:v>
                </c:pt>
                <c:pt idx="1">
                  <c:v>Février 2017</c:v>
                </c:pt>
                <c:pt idx="2">
                  <c:v>Mars 2017</c:v>
                </c:pt>
                <c:pt idx="3">
                  <c:v>Avril 2017</c:v>
                </c:pt>
                <c:pt idx="4">
                  <c:v>Mai 2017</c:v>
                </c:pt>
                <c:pt idx="5">
                  <c:v>Juin 2017</c:v>
                </c:pt>
                <c:pt idx="6">
                  <c:v>Juillet 2017</c:v>
                </c:pt>
                <c:pt idx="7">
                  <c:v>Août 2017</c:v>
                </c:pt>
                <c:pt idx="8">
                  <c:v>Septembre 2017</c:v>
                </c:pt>
                <c:pt idx="9">
                  <c:v>Octobre 2017</c:v>
                </c:pt>
                <c:pt idx="10">
                  <c:v>Novembre 2017</c:v>
                </c:pt>
                <c:pt idx="11">
                  <c:v>Décembre 2017</c:v>
                </c:pt>
                <c:pt idx="12">
                  <c:v>Janvier 2018</c:v>
                </c:pt>
                <c:pt idx="13">
                  <c:v>Février 2018</c:v>
                </c:pt>
                <c:pt idx="14">
                  <c:v>Mars 2018</c:v>
                </c:pt>
                <c:pt idx="15">
                  <c:v>Avril 2018</c:v>
                </c:pt>
                <c:pt idx="16">
                  <c:v>Mai 2018</c:v>
                </c:pt>
              </c:strCache>
            </c:strRef>
          </c:cat>
          <c:val>
            <c:numRef>
              <c:f>'Etoy F'!$D$2:$D$18</c:f>
              <c:numCache>
                <c:formatCode>#,##0.00\ _€;[Red]\-#,##0.00\ _€</c:formatCode>
                <c:ptCount val="17"/>
                <c:pt idx="0">
                  <c:v>-2412.94947</c:v>
                </c:pt>
                <c:pt idx="1">
                  <c:v>-1861.5029099999999</c:v>
                </c:pt>
                <c:pt idx="2">
                  <c:v>-2479.55285</c:v>
                </c:pt>
                <c:pt idx="3">
                  <c:v>-2181.6194500000001</c:v>
                </c:pt>
                <c:pt idx="4">
                  <c:v>-3038.5372000000002</c:v>
                </c:pt>
                <c:pt idx="5">
                  <c:v>-3225.3028399999998</c:v>
                </c:pt>
                <c:pt idx="6">
                  <c:v>-3457.52675</c:v>
                </c:pt>
                <c:pt idx="7">
                  <c:v>-2718.1322799999998</c:v>
                </c:pt>
                <c:pt idx="8">
                  <c:v>-3280.1972599999999</c:v>
                </c:pt>
                <c:pt idx="9">
                  <c:v>-2689.4233100000001</c:v>
                </c:pt>
                <c:pt idx="10">
                  <c:v>-2727.6000100000001</c:v>
                </c:pt>
                <c:pt idx="11">
                  <c:v>-3232.5287400000002</c:v>
                </c:pt>
                <c:pt idx="12">
                  <c:v>-2701.5916000000002</c:v>
                </c:pt>
                <c:pt idx="13">
                  <c:v>-2382.7233799999999</c:v>
                </c:pt>
                <c:pt idx="14">
                  <c:v>-3916.67857</c:v>
                </c:pt>
                <c:pt idx="15">
                  <c:v>-3844.6268</c:v>
                </c:pt>
                <c:pt idx="16">
                  <c:v>-3704.2609600000001</c:v>
                </c:pt>
              </c:numCache>
            </c:numRef>
          </c:val>
        </c:ser>
        <c:dLbls/>
        <c:marker val="1"/>
        <c:axId val="304979968"/>
        <c:axId val="304981504"/>
      </c:lineChart>
      <c:lineChart>
        <c:grouping val="standard"/>
        <c:ser>
          <c:idx val="1"/>
          <c:order val="1"/>
          <c:tx>
            <c:strRef>
              <c:f>'Etoy F'!$E$1</c:f>
              <c:strCache>
                <c:ptCount val="1"/>
                <c:pt idx="0">
                  <c:v>Chiffre d'affaires vente excl. TVA Fr.</c:v>
                </c:pt>
              </c:strCache>
            </c:strRef>
          </c:tx>
          <c:spPr>
            <a:ln>
              <a:solidFill>
                <a:srgbClr val="1F497D"/>
              </a:solidFill>
            </a:ln>
          </c:spPr>
          <c:marker>
            <c:symbol val="square"/>
            <c:size val="7"/>
            <c:spPr>
              <a:solidFill>
                <a:srgbClr val="1F497D"/>
              </a:solidFill>
              <a:ln>
                <a:solidFill>
                  <a:srgbClr val="1F497D"/>
                </a:solidFill>
              </a:ln>
            </c:spPr>
          </c:marker>
          <c:cat>
            <c:strRef>
              <c:f>'Etoy F'!$C$2:$C$18</c:f>
              <c:strCache>
                <c:ptCount val="17"/>
                <c:pt idx="0">
                  <c:v>Janvier 2017</c:v>
                </c:pt>
                <c:pt idx="1">
                  <c:v>Février 2017</c:v>
                </c:pt>
                <c:pt idx="2">
                  <c:v>Mars 2017</c:v>
                </c:pt>
                <c:pt idx="3">
                  <c:v>Avril 2017</c:v>
                </c:pt>
                <c:pt idx="4">
                  <c:v>Mai 2017</c:v>
                </c:pt>
                <c:pt idx="5">
                  <c:v>Juin 2017</c:v>
                </c:pt>
                <c:pt idx="6">
                  <c:v>Juillet 2017</c:v>
                </c:pt>
                <c:pt idx="7">
                  <c:v>Août 2017</c:v>
                </c:pt>
                <c:pt idx="8">
                  <c:v>Septembre 2017</c:v>
                </c:pt>
                <c:pt idx="9">
                  <c:v>Octobre 2017</c:v>
                </c:pt>
                <c:pt idx="10">
                  <c:v>Novembre 2017</c:v>
                </c:pt>
                <c:pt idx="11">
                  <c:v>Décembre 2017</c:v>
                </c:pt>
                <c:pt idx="12">
                  <c:v>Janvier 2018</c:v>
                </c:pt>
                <c:pt idx="13">
                  <c:v>Février 2018</c:v>
                </c:pt>
                <c:pt idx="14">
                  <c:v>Mars 2018</c:v>
                </c:pt>
                <c:pt idx="15">
                  <c:v>Avril 2018</c:v>
                </c:pt>
                <c:pt idx="16">
                  <c:v>Mai 2018</c:v>
                </c:pt>
              </c:strCache>
            </c:strRef>
          </c:cat>
          <c:val>
            <c:numRef>
              <c:f>'Etoy F'!$E$2:$E$18</c:f>
              <c:numCache>
                <c:formatCode>#,##0.00\ _€;[Red]\-#,##0.00\ _€</c:formatCode>
                <c:ptCount val="17"/>
                <c:pt idx="0">
                  <c:v>99464.497799999997</c:v>
                </c:pt>
                <c:pt idx="1">
                  <c:v>92565.463300000003</c:v>
                </c:pt>
                <c:pt idx="2">
                  <c:v>112327.1924</c:v>
                </c:pt>
                <c:pt idx="3">
                  <c:v>100588.6833</c:v>
                </c:pt>
                <c:pt idx="4">
                  <c:v>125492.77069999999</c:v>
                </c:pt>
                <c:pt idx="5">
                  <c:v>117092.1851</c:v>
                </c:pt>
                <c:pt idx="6">
                  <c:v>113037.32769999999</c:v>
                </c:pt>
                <c:pt idx="7">
                  <c:v>103477.8438</c:v>
                </c:pt>
                <c:pt idx="8">
                  <c:v>96098.0861</c:v>
                </c:pt>
                <c:pt idx="9">
                  <c:v>96971.784299999999</c:v>
                </c:pt>
                <c:pt idx="10">
                  <c:v>99807.3946</c:v>
                </c:pt>
                <c:pt idx="11">
                  <c:v>98950.840500000006</c:v>
                </c:pt>
                <c:pt idx="12">
                  <c:v>95790.614700000006</c:v>
                </c:pt>
                <c:pt idx="13">
                  <c:v>87443.444799999997</c:v>
                </c:pt>
                <c:pt idx="14">
                  <c:v>110976.44040000001</c:v>
                </c:pt>
                <c:pt idx="15">
                  <c:v>104635.0241</c:v>
                </c:pt>
                <c:pt idx="16">
                  <c:v>132715.5803</c:v>
                </c:pt>
              </c:numCache>
            </c:numRef>
          </c:val>
        </c:ser>
        <c:dLbls/>
        <c:marker val="1"/>
        <c:axId val="304988928"/>
        <c:axId val="304983040"/>
      </c:lineChart>
      <c:catAx>
        <c:axId val="304979968"/>
        <c:scaling>
          <c:orientation val="minMax"/>
        </c:scaling>
        <c:axPos val="b"/>
        <c:minorGridlines>
          <c:spPr>
            <a:ln>
              <a:prstDash val="dashDot"/>
            </a:ln>
          </c:spPr>
        </c:minorGridlines>
        <c:tickLblPos val="low"/>
        <c:txPr>
          <a:bodyPr rot="-5400000" vert="horz"/>
          <a:lstStyle/>
          <a:p>
            <a:pPr>
              <a:defRPr lang="fr-CH"/>
            </a:pPr>
            <a:endParaRPr lang="fr-FR"/>
          </a:p>
        </c:txPr>
        <c:crossAx val="304981504"/>
        <c:crosses val="autoZero"/>
        <c:auto val="1"/>
        <c:lblAlgn val="ctr"/>
        <c:lblOffset val="100"/>
      </c:catAx>
      <c:valAx>
        <c:axId val="304981504"/>
        <c:scaling>
          <c:orientation val="minMax"/>
        </c:scaling>
        <c:axPos val="l"/>
        <c:majorGridlines/>
        <c:numFmt formatCode="#,##0.00\ _€;[Red]\-#,##0.00\ _€" sourceLinked="1"/>
        <c:tickLblPos val="nextTo"/>
        <c:txPr>
          <a:bodyPr/>
          <a:lstStyle/>
          <a:p>
            <a:pPr>
              <a:defRPr lang="fr-CH"/>
            </a:pPr>
            <a:endParaRPr lang="fr-FR"/>
          </a:p>
        </c:txPr>
        <c:crossAx val="304979968"/>
        <c:crosses val="autoZero"/>
        <c:crossBetween val="between"/>
      </c:valAx>
      <c:valAx>
        <c:axId val="304983040"/>
        <c:scaling>
          <c:orientation val="minMax"/>
        </c:scaling>
        <c:axPos val="r"/>
        <c:numFmt formatCode="#,##0.00\ _€;[Red]\-#,##0.00\ _€" sourceLinked="1"/>
        <c:tickLblPos val="nextTo"/>
        <c:txPr>
          <a:bodyPr/>
          <a:lstStyle/>
          <a:p>
            <a:pPr>
              <a:defRPr lang="fr-CH"/>
            </a:pPr>
            <a:endParaRPr lang="fr-FR"/>
          </a:p>
        </c:txPr>
        <c:crossAx val="304988928"/>
        <c:crosses val="max"/>
        <c:crossBetween val="between"/>
      </c:valAx>
      <c:catAx>
        <c:axId val="304988928"/>
        <c:scaling>
          <c:orientation val="minMax"/>
        </c:scaling>
        <c:delete val="1"/>
        <c:axPos val="b"/>
        <c:tickLblPos val="nextTo"/>
        <c:crossAx val="304983040"/>
        <c:crosses val="autoZero"/>
        <c:auto val="1"/>
        <c:lblAlgn val="ctr"/>
        <c:lblOffset val="100"/>
      </c:catAx>
    </c:plotArea>
    <c:legend>
      <c:legendPos val="r"/>
      <c:txPr>
        <a:bodyPr/>
        <a:lstStyle/>
        <a:p>
          <a:pPr>
            <a:defRPr lang="fr-CH"/>
          </a:pPr>
          <a:endParaRPr lang="fr-FR"/>
        </a:p>
      </c:txPr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lrMapOvr bg1="lt1" tx1="dk1" bg2="lt2" tx2="dk2" accent1="accent1" accent2="accent2" accent3="accent3" accent4="accent4" accent5="accent5" accent6="accent6" hlink="hlink" folHlink="folHlink"/>
  <c:chart>
    <c:plotArea>
      <c:layout/>
      <c:lineChart>
        <c:grouping val="standard"/>
        <c:ser>
          <c:idx val="0"/>
          <c:order val="0"/>
          <c:tx>
            <c:strRef>
              <c:f>'Renens F'!$D$1</c:f>
              <c:strCache>
                <c:ptCount val="1"/>
                <c:pt idx="0">
                  <c:v>Chiffre d'affaires mouv. PA Fr.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diamond"/>
            <c:size val="7"/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cat>
            <c:strRef>
              <c:f>'Renens F'!$C$2:$C$18</c:f>
              <c:strCache>
                <c:ptCount val="17"/>
                <c:pt idx="0">
                  <c:v>Janvier 2017</c:v>
                </c:pt>
                <c:pt idx="1">
                  <c:v>Février 2017</c:v>
                </c:pt>
                <c:pt idx="2">
                  <c:v>Mars 2017</c:v>
                </c:pt>
                <c:pt idx="3">
                  <c:v>Avril 2017</c:v>
                </c:pt>
                <c:pt idx="4">
                  <c:v>Mai 2017</c:v>
                </c:pt>
                <c:pt idx="5">
                  <c:v>Juin 2017</c:v>
                </c:pt>
                <c:pt idx="6">
                  <c:v>Juillet 2017</c:v>
                </c:pt>
                <c:pt idx="7">
                  <c:v>Août 2017</c:v>
                </c:pt>
                <c:pt idx="8">
                  <c:v>Septembre 2017</c:v>
                </c:pt>
                <c:pt idx="9">
                  <c:v>Octobre 2017</c:v>
                </c:pt>
                <c:pt idx="10">
                  <c:v>Novembre 2017</c:v>
                </c:pt>
                <c:pt idx="11">
                  <c:v>Décembre 2017</c:v>
                </c:pt>
                <c:pt idx="12">
                  <c:v>Janvier 2018</c:v>
                </c:pt>
                <c:pt idx="13">
                  <c:v>Février 2018</c:v>
                </c:pt>
                <c:pt idx="14">
                  <c:v>Mars 2018</c:v>
                </c:pt>
                <c:pt idx="15">
                  <c:v>Avril 2018</c:v>
                </c:pt>
                <c:pt idx="16">
                  <c:v>Mai 2018</c:v>
                </c:pt>
              </c:strCache>
            </c:strRef>
          </c:cat>
          <c:val>
            <c:numRef>
              <c:f>'Renens F'!$D$2:$D$18</c:f>
              <c:numCache>
                <c:formatCode>#,##0.00\ _€;[Red]\-#,##0.00\ _€</c:formatCode>
                <c:ptCount val="17"/>
                <c:pt idx="0">
                  <c:v>-3459.3915699999998</c:v>
                </c:pt>
                <c:pt idx="1">
                  <c:v>-2882.7224200000001</c:v>
                </c:pt>
                <c:pt idx="2">
                  <c:v>-3171.6971199999998</c:v>
                </c:pt>
                <c:pt idx="3">
                  <c:v>-5501.97739</c:v>
                </c:pt>
                <c:pt idx="4">
                  <c:v>-5014.0059199999996</c:v>
                </c:pt>
                <c:pt idx="5">
                  <c:v>-4451.4907400000002</c:v>
                </c:pt>
                <c:pt idx="6">
                  <c:v>-3953.0525899999998</c:v>
                </c:pt>
                <c:pt idx="7">
                  <c:v>-3080.8408100000001</c:v>
                </c:pt>
                <c:pt idx="8">
                  <c:v>-3967.8404099999998</c:v>
                </c:pt>
                <c:pt idx="9">
                  <c:v>-3050.4746500000001</c:v>
                </c:pt>
                <c:pt idx="10">
                  <c:v>-2950.89509</c:v>
                </c:pt>
                <c:pt idx="11">
                  <c:v>-4306.8648800000001</c:v>
                </c:pt>
                <c:pt idx="12">
                  <c:v>-3765.06149</c:v>
                </c:pt>
                <c:pt idx="13">
                  <c:v>-3818.8822599999999</c:v>
                </c:pt>
                <c:pt idx="14">
                  <c:v>-4159.68451</c:v>
                </c:pt>
                <c:pt idx="15">
                  <c:v>-4862.01314</c:v>
                </c:pt>
                <c:pt idx="16">
                  <c:v>-4036.10124</c:v>
                </c:pt>
              </c:numCache>
            </c:numRef>
          </c:val>
        </c:ser>
        <c:dLbls/>
        <c:marker val="1"/>
        <c:axId val="305024000"/>
        <c:axId val="305062656"/>
      </c:lineChart>
      <c:lineChart>
        <c:grouping val="standard"/>
        <c:ser>
          <c:idx val="1"/>
          <c:order val="1"/>
          <c:tx>
            <c:strRef>
              <c:f>'Renens F'!$E$1</c:f>
              <c:strCache>
                <c:ptCount val="1"/>
                <c:pt idx="0">
                  <c:v>Chiffre d'affaires vente excl. TVA Fr.</c:v>
                </c:pt>
              </c:strCache>
            </c:strRef>
          </c:tx>
          <c:spPr>
            <a:ln>
              <a:solidFill>
                <a:srgbClr val="1F497D"/>
              </a:solidFill>
            </a:ln>
          </c:spPr>
          <c:marker>
            <c:symbol val="square"/>
            <c:size val="7"/>
            <c:spPr>
              <a:solidFill>
                <a:srgbClr val="1F497D"/>
              </a:solidFill>
              <a:ln>
                <a:solidFill>
                  <a:srgbClr val="1F497D"/>
                </a:solidFill>
              </a:ln>
            </c:spPr>
          </c:marker>
          <c:cat>
            <c:strRef>
              <c:f>'Renens F'!$C$2:$C$18</c:f>
              <c:strCache>
                <c:ptCount val="17"/>
                <c:pt idx="0">
                  <c:v>Janvier 2017</c:v>
                </c:pt>
                <c:pt idx="1">
                  <c:v>Février 2017</c:v>
                </c:pt>
                <c:pt idx="2">
                  <c:v>Mars 2017</c:v>
                </c:pt>
                <c:pt idx="3">
                  <c:v>Avril 2017</c:v>
                </c:pt>
                <c:pt idx="4">
                  <c:v>Mai 2017</c:v>
                </c:pt>
                <c:pt idx="5">
                  <c:v>Juin 2017</c:v>
                </c:pt>
                <c:pt idx="6">
                  <c:v>Juillet 2017</c:v>
                </c:pt>
                <c:pt idx="7">
                  <c:v>Août 2017</c:v>
                </c:pt>
                <c:pt idx="8">
                  <c:v>Septembre 2017</c:v>
                </c:pt>
                <c:pt idx="9">
                  <c:v>Octobre 2017</c:v>
                </c:pt>
                <c:pt idx="10">
                  <c:v>Novembre 2017</c:v>
                </c:pt>
                <c:pt idx="11">
                  <c:v>Décembre 2017</c:v>
                </c:pt>
                <c:pt idx="12">
                  <c:v>Janvier 2018</c:v>
                </c:pt>
                <c:pt idx="13">
                  <c:v>Février 2018</c:v>
                </c:pt>
                <c:pt idx="14">
                  <c:v>Mars 2018</c:v>
                </c:pt>
                <c:pt idx="15">
                  <c:v>Avril 2018</c:v>
                </c:pt>
                <c:pt idx="16">
                  <c:v>Mai 2018</c:v>
                </c:pt>
              </c:strCache>
            </c:strRef>
          </c:cat>
          <c:val>
            <c:numRef>
              <c:f>'Renens F'!$E$2:$E$18</c:f>
              <c:numCache>
                <c:formatCode>#,##0.00\ _€;[Red]\-#,##0.00\ _€</c:formatCode>
                <c:ptCount val="17"/>
                <c:pt idx="0">
                  <c:v>154468.09789999999</c:v>
                </c:pt>
                <c:pt idx="1">
                  <c:v>150613.98130000001</c:v>
                </c:pt>
                <c:pt idx="2">
                  <c:v>171811.054</c:v>
                </c:pt>
                <c:pt idx="3">
                  <c:v>154814.14730000001</c:v>
                </c:pt>
                <c:pt idx="4">
                  <c:v>189195.9902</c:v>
                </c:pt>
                <c:pt idx="5">
                  <c:v>168926.93470000001</c:v>
                </c:pt>
                <c:pt idx="6">
                  <c:v>155503.86050000001</c:v>
                </c:pt>
                <c:pt idx="7">
                  <c:v>144934.27280000001</c:v>
                </c:pt>
                <c:pt idx="8">
                  <c:v>165914.06830000001</c:v>
                </c:pt>
                <c:pt idx="9">
                  <c:v>169800.633</c:v>
                </c:pt>
                <c:pt idx="10">
                  <c:v>164288.19399999999</c:v>
                </c:pt>
                <c:pt idx="11">
                  <c:v>159399.44589999999</c:v>
                </c:pt>
                <c:pt idx="12">
                  <c:v>151286.7403</c:v>
                </c:pt>
                <c:pt idx="13">
                  <c:v>145787.84359999999</c:v>
                </c:pt>
                <c:pt idx="14">
                  <c:v>174817.77600000001</c:v>
                </c:pt>
                <c:pt idx="15">
                  <c:v>157732.33979999999</c:v>
                </c:pt>
                <c:pt idx="16">
                  <c:v>185625.04569999999</c:v>
                </c:pt>
              </c:numCache>
            </c:numRef>
          </c:val>
        </c:ser>
        <c:dLbls/>
        <c:marker val="1"/>
        <c:axId val="305065984"/>
        <c:axId val="305064192"/>
      </c:lineChart>
      <c:catAx>
        <c:axId val="305024000"/>
        <c:scaling>
          <c:orientation val="minMax"/>
        </c:scaling>
        <c:axPos val="b"/>
        <c:minorGridlines>
          <c:spPr>
            <a:ln>
              <a:prstDash val="dashDot"/>
            </a:ln>
          </c:spPr>
        </c:minorGridlines>
        <c:tickLblPos val="low"/>
        <c:txPr>
          <a:bodyPr rot="-5400000" vert="horz"/>
          <a:lstStyle/>
          <a:p>
            <a:pPr>
              <a:defRPr lang="fr-CH"/>
            </a:pPr>
            <a:endParaRPr lang="fr-FR"/>
          </a:p>
        </c:txPr>
        <c:crossAx val="305062656"/>
        <c:crosses val="autoZero"/>
        <c:auto val="1"/>
        <c:lblAlgn val="ctr"/>
        <c:lblOffset val="100"/>
      </c:catAx>
      <c:valAx>
        <c:axId val="305062656"/>
        <c:scaling>
          <c:orientation val="minMax"/>
        </c:scaling>
        <c:axPos val="l"/>
        <c:majorGridlines/>
        <c:numFmt formatCode="#,##0.00\ _€;[Red]\-#,##0.00\ _€" sourceLinked="1"/>
        <c:tickLblPos val="nextTo"/>
        <c:txPr>
          <a:bodyPr/>
          <a:lstStyle/>
          <a:p>
            <a:pPr>
              <a:defRPr lang="fr-CH"/>
            </a:pPr>
            <a:endParaRPr lang="fr-FR"/>
          </a:p>
        </c:txPr>
        <c:crossAx val="305024000"/>
        <c:crosses val="autoZero"/>
        <c:crossBetween val="between"/>
      </c:valAx>
      <c:valAx>
        <c:axId val="305064192"/>
        <c:scaling>
          <c:orientation val="minMax"/>
        </c:scaling>
        <c:axPos val="r"/>
        <c:numFmt formatCode="#,##0.00\ _€;[Red]\-#,##0.00\ _€" sourceLinked="1"/>
        <c:tickLblPos val="nextTo"/>
        <c:txPr>
          <a:bodyPr/>
          <a:lstStyle/>
          <a:p>
            <a:pPr>
              <a:defRPr lang="fr-CH"/>
            </a:pPr>
            <a:endParaRPr lang="fr-FR"/>
          </a:p>
        </c:txPr>
        <c:crossAx val="305065984"/>
        <c:crosses val="max"/>
        <c:crossBetween val="between"/>
      </c:valAx>
      <c:catAx>
        <c:axId val="305065984"/>
        <c:scaling>
          <c:orientation val="minMax"/>
        </c:scaling>
        <c:delete val="1"/>
        <c:axPos val="b"/>
        <c:tickLblPos val="nextTo"/>
        <c:crossAx val="305064192"/>
        <c:crosses val="autoZero"/>
        <c:auto val="1"/>
        <c:lblAlgn val="ctr"/>
        <c:lblOffset val="100"/>
      </c:catAx>
    </c:plotArea>
    <c:legend>
      <c:legendPos val="r"/>
      <c:txPr>
        <a:bodyPr/>
        <a:lstStyle/>
        <a:p>
          <a:pPr>
            <a:defRPr lang="fr-CH"/>
          </a:pPr>
          <a:endParaRPr lang="fr-FR"/>
        </a:p>
      </c:txPr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2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lrMapOvr bg1="lt1" tx1="dk1" bg2="lt2" tx2="dk2" accent1="accent1" accent2="accent2" accent3="accent3" accent4="accent4" accent5="accent5" accent6="accent6" hlink="hlink" folHlink="folHlink"/>
  <c:chart>
    <c:plotArea>
      <c:layout/>
      <c:lineChart>
        <c:grouping val="standard"/>
        <c:ser>
          <c:idx val="0"/>
          <c:order val="0"/>
          <c:tx>
            <c:strRef>
              <c:f>'Vevey F'!$D$1</c:f>
              <c:strCache>
                <c:ptCount val="1"/>
                <c:pt idx="0">
                  <c:v>Chiffre d'affaires mouv. PA Fr.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diamond"/>
            <c:size val="7"/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cat>
            <c:strRef>
              <c:f>'Vevey F'!$C$2:$C$18</c:f>
              <c:strCache>
                <c:ptCount val="17"/>
                <c:pt idx="0">
                  <c:v>Janvier 2017</c:v>
                </c:pt>
                <c:pt idx="1">
                  <c:v>Février 2017</c:v>
                </c:pt>
                <c:pt idx="2">
                  <c:v>Mars 2017</c:v>
                </c:pt>
                <c:pt idx="3">
                  <c:v>Avril 2017</c:v>
                </c:pt>
                <c:pt idx="4">
                  <c:v>Mai 2017</c:v>
                </c:pt>
                <c:pt idx="5">
                  <c:v>Juin 2017</c:v>
                </c:pt>
                <c:pt idx="6">
                  <c:v>Juillet 2017</c:v>
                </c:pt>
                <c:pt idx="7">
                  <c:v>Août 2017</c:v>
                </c:pt>
                <c:pt idx="8">
                  <c:v>Septembre 2017</c:v>
                </c:pt>
                <c:pt idx="9">
                  <c:v>Octobre 2017</c:v>
                </c:pt>
                <c:pt idx="10">
                  <c:v>Novembre 2017</c:v>
                </c:pt>
                <c:pt idx="11">
                  <c:v>Décembre 2017</c:v>
                </c:pt>
                <c:pt idx="12">
                  <c:v>Janvier 2018</c:v>
                </c:pt>
                <c:pt idx="13">
                  <c:v>Février 2018</c:v>
                </c:pt>
                <c:pt idx="14">
                  <c:v>Mars 2018</c:v>
                </c:pt>
                <c:pt idx="15">
                  <c:v>Avril 2018</c:v>
                </c:pt>
                <c:pt idx="16">
                  <c:v>Mai 2018</c:v>
                </c:pt>
              </c:strCache>
            </c:strRef>
          </c:cat>
          <c:val>
            <c:numRef>
              <c:f>'Vevey F'!$D$2:$D$18</c:f>
              <c:numCache>
                <c:formatCode>#,##0.00\ _€;[Red]\-#,##0.00\ _€</c:formatCode>
                <c:ptCount val="17"/>
                <c:pt idx="0">
                  <c:v>-2403.5425399999999</c:v>
                </c:pt>
                <c:pt idx="1">
                  <c:v>-4116.4256599999999</c:v>
                </c:pt>
                <c:pt idx="2">
                  <c:v>-3834.7507500000002</c:v>
                </c:pt>
                <c:pt idx="3">
                  <c:v>-4915.9051300000001</c:v>
                </c:pt>
                <c:pt idx="4">
                  <c:v>-5318.89563</c:v>
                </c:pt>
                <c:pt idx="5">
                  <c:v>-4934.8952300000001</c:v>
                </c:pt>
                <c:pt idx="6">
                  <c:v>-1061.34265</c:v>
                </c:pt>
                <c:pt idx="7">
                  <c:v>-1356.3924300000001</c:v>
                </c:pt>
                <c:pt idx="8">
                  <c:v>-1229.22307</c:v>
                </c:pt>
                <c:pt idx="9">
                  <c:v>-5543.5541899999998</c:v>
                </c:pt>
                <c:pt idx="10">
                  <c:v>-5717.63238</c:v>
                </c:pt>
                <c:pt idx="11">
                  <c:v>-6863.8233399999999</c:v>
                </c:pt>
                <c:pt idx="12">
                  <c:v>-4055.3314700000001</c:v>
                </c:pt>
                <c:pt idx="13">
                  <c:v>-2796.9919799999998</c:v>
                </c:pt>
                <c:pt idx="14">
                  <c:v>-3548.5603000000001</c:v>
                </c:pt>
                <c:pt idx="15">
                  <c:v>-5471.6999400000004</c:v>
                </c:pt>
                <c:pt idx="16">
                  <c:v>-4861.1131400000004</c:v>
                </c:pt>
              </c:numCache>
            </c:numRef>
          </c:val>
        </c:ser>
        <c:dLbls/>
        <c:marker val="1"/>
        <c:axId val="305010944"/>
        <c:axId val="305074176"/>
      </c:lineChart>
      <c:lineChart>
        <c:grouping val="standard"/>
        <c:ser>
          <c:idx val="1"/>
          <c:order val="1"/>
          <c:tx>
            <c:strRef>
              <c:f>'Vevey F'!$E$1</c:f>
              <c:strCache>
                <c:ptCount val="1"/>
                <c:pt idx="0">
                  <c:v>Chiffre d'affaires vente excl. TVA Fr.</c:v>
                </c:pt>
              </c:strCache>
            </c:strRef>
          </c:tx>
          <c:spPr>
            <a:ln>
              <a:solidFill>
                <a:srgbClr val="1F497D"/>
              </a:solidFill>
            </a:ln>
          </c:spPr>
          <c:marker>
            <c:symbol val="square"/>
            <c:size val="7"/>
            <c:spPr>
              <a:solidFill>
                <a:srgbClr val="1F497D"/>
              </a:solidFill>
              <a:ln>
                <a:solidFill>
                  <a:srgbClr val="1F497D"/>
                </a:solidFill>
              </a:ln>
            </c:spPr>
          </c:marker>
          <c:cat>
            <c:strRef>
              <c:f>'Vevey F'!$C$2:$C$18</c:f>
              <c:strCache>
                <c:ptCount val="17"/>
                <c:pt idx="0">
                  <c:v>Janvier 2017</c:v>
                </c:pt>
                <c:pt idx="1">
                  <c:v>Février 2017</c:v>
                </c:pt>
                <c:pt idx="2">
                  <c:v>Mars 2017</c:v>
                </c:pt>
                <c:pt idx="3">
                  <c:v>Avril 2017</c:v>
                </c:pt>
                <c:pt idx="4">
                  <c:v>Mai 2017</c:v>
                </c:pt>
                <c:pt idx="5">
                  <c:v>Juin 2017</c:v>
                </c:pt>
                <c:pt idx="6">
                  <c:v>Juillet 2017</c:v>
                </c:pt>
                <c:pt idx="7">
                  <c:v>Août 2017</c:v>
                </c:pt>
                <c:pt idx="8">
                  <c:v>Septembre 2017</c:v>
                </c:pt>
                <c:pt idx="9">
                  <c:v>Octobre 2017</c:v>
                </c:pt>
                <c:pt idx="10">
                  <c:v>Novembre 2017</c:v>
                </c:pt>
                <c:pt idx="11">
                  <c:v>Décembre 2017</c:v>
                </c:pt>
                <c:pt idx="12">
                  <c:v>Janvier 2018</c:v>
                </c:pt>
                <c:pt idx="13">
                  <c:v>Février 2018</c:v>
                </c:pt>
                <c:pt idx="14">
                  <c:v>Mars 2018</c:v>
                </c:pt>
                <c:pt idx="15">
                  <c:v>Avril 2018</c:v>
                </c:pt>
                <c:pt idx="16">
                  <c:v>Mai 2018</c:v>
                </c:pt>
              </c:strCache>
            </c:strRef>
          </c:cat>
          <c:val>
            <c:numRef>
              <c:f>'Vevey F'!$E$2:$E$18</c:f>
              <c:numCache>
                <c:formatCode>#,##0.00\ _€;[Red]\-#,##0.00\ _€</c:formatCode>
                <c:ptCount val="17"/>
                <c:pt idx="0">
                  <c:v>179468.82010000001</c:v>
                </c:pt>
                <c:pt idx="1">
                  <c:v>169739.81529999999</c:v>
                </c:pt>
                <c:pt idx="2">
                  <c:v>200422.72150000001</c:v>
                </c:pt>
                <c:pt idx="3">
                  <c:v>180082.44130000001</c:v>
                </c:pt>
                <c:pt idx="4">
                  <c:v>222809.52059999999</c:v>
                </c:pt>
                <c:pt idx="5">
                  <c:v>202458.5067</c:v>
                </c:pt>
                <c:pt idx="6">
                  <c:v>39246.255400000002</c:v>
                </c:pt>
                <c:pt idx="7">
                  <c:v>29701.3377</c:v>
                </c:pt>
                <c:pt idx="8">
                  <c:v>26633.773499999999</c:v>
                </c:pt>
                <c:pt idx="9">
                  <c:v>151721.3553</c:v>
                </c:pt>
                <c:pt idx="10">
                  <c:v>188646.71119999999</c:v>
                </c:pt>
                <c:pt idx="11">
                  <c:v>192587.23</c:v>
                </c:pt>
                <c:pt idx="12">
                  <c:v>167549.25099999999</c:v>
                </c:pt>
                <c:pt idx="13">
                  <c:v>153024.87839999999</c:v>
                </c:pt>
                <c:pt idx="14">
                  <c:v>186858.42249999999</c:v>
                </c:pt>
                <c:pt idx="15">
                  <c:v>158013.1415</c:v>
                </c:pt>
                <c:pt idx="16">
                  <c:v>214502.05790000001</c:v>
                </c:pt>
              </c:numCache>
            </c:numRef>
          </c:val>
        </c:ser>
        <c:dLbls/>
        <c:marker val="1"/>
        <c:axId val="305077248"/>
        <c:axId val="305075712"/>
      </c:lineChart>
      <c:catAx>
        <c:axId val="305010944"/>
        <c:scaling>
          <c:orientation val="minMax"/>
        </c:scaling>
        <c:axPos val="b"/>
        <c:minorGridlines>
          <c:spPr>
            <a:ln>
              <a:prstDash val="dashDot"/>
            </a:ln>
          </c:spPr>
        </c:minorGridlines>
        <c:tickLblPos val="low"/>
        <c:txPr>
          <a:bodyPr rot="-5400000" vert="horz"/>
          <a:lstStyle/>
          <a:p>
            <a:pPr>
              <a:defRPr lang="fr-CH"/>
            </a:pPr>
            <a:endParaRPr lang="fr-FR"/>
          </a:p>
        </c:txPr>
        <c:crossAx val="305074176"/>
        <c:crosses val="autoZero"/>
        <c:auto val="1"/>
        <c:lblAlgn val="ctr"/>
        <c:lblOffset val="100"/>
      </c:catAx>
      <c:valAx>
        <c:axId val="305074176"/>
        <c:scaling>
          <c:orientation val="minMax"/>
        </c:scaling>
        <c:axPos val="l"/>
        <c:majorGridlines/>
        <c:numFmt formatCode="#,##0.00\ _€;[Red]\-#,##0.00\ _€" sourceLinked="1"/>
        <c:tickLblPos val="nextTo"/>
        <c:txPr>
          <a:bodyPr/>
          <a:lstStyle/>
          <a:p>
            <a:pPr>
              <a:defRPr lang="fr-CH"/>
            </a:pPr>
            <a:endParaRPr lang="fr-FR"/>
          </a:p>
        </c:txPr>
        <c:crossAx val="305010944"/>
        <c:crosses val="autoZero"/>
        <c:crossBetween val="between"/>
      </c:valAx>
      <c:valAx>
        <c:axId val="305075712"/>
        <c:scaling>
          <c:orientation val="minMax"/>
        </c:scaling>
        <c:axPos val="r"/>
        <c:numFmt formatCode="#,##0.00\ _€;[Red]\-#,##0.00\ _€" sourceLinked="1"/>
        <c:tickLblPos val="nextTo"/>
        <c:txPr>
          <a:bodyPr/>
          <a:lstStyle/>
          <a:p>
            <a:pPr>
              <a:defRPr lang="fr-CH"/>
            </a:pPr>
            <a:endParaRPr lang="fr-FR"/>
          </a:p>
        </c:txPr>
        <c:crossAx val="305077248"/>
        <c:crosses val="max"/>
        <c:crossBetween val="between"/>
      </c:valAx>
      <c:catAx>
        <c:axId val="305077248"/>
        <c:scaling>
          <c:orientation val="minMax"/>
        </c:scaling>
        <c:delete val="1"/>
        <c:axPos val="b"/>
        <c:tickLblPos val="nextTo"/>
        <c:crossAx val="305075712"/>
        <c:crosses val="autoZero"/>
        <c:auto val="1"/>
        <c:lblAlgn val="ctr"/>
        <c:lblOffset val="100"/>
      </c:catAx>
    </c:plotArea>
    <c:legend>
      <c:legendPos val="r"/>
      <c:txPr>
        <a:bodyPr/>
        <a:lstStyle/>
        <a:p>
          <a:pPr>
            <a:defRPr lang="fr-CH"/>
          </a:pPr>
          <a:endParaRPr lang="fr-FR"/>
        </a:p>
      </c:txPr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lrMapOvr bg1="lt1" tx1="dk1" bg2="lt2" tx2="dk2" accent1="accent1" accent2="accent2" accent3="accent3" accent4="accent4" accent5="accent5" accent6="accent6" hlink="hlink" folHlink="folHlink"/>
  <c:chart>
    <c:plotArea>
      <c:layout/>
      <c:lineChart>
        <c:grouping val="standard"/>
        <c:ser>
          <c:idx val="0"/>
          <c:order val="0"/>
          <c:tx>
            <c:strRef>
              <c:f>'Epalinges L'!$D$1</c:f>
              <c:strCache>
                <c:ptCount val="1"/>
                <c:pt idx="0">
                  <c:v>Chiffre d'affaires mouv. PA Fr.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diamond"/>
            <c:size val="7"/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cat>
            <c:strRef>
              <c:f>'Epalinges L'!$C$2:$C$18</c:f>
              <c:strCache>
                <c:ptCount val="17"/>
                <c:pt idx="0">
                  <c:v>Janvier 2017</c:v>
                </c:pt>
                <c:pt idx="1">
                  <c:v>Février 2017</c:v>
                </c:pt>
                <c:pt idx="2">
                  <c:v>Mars 2017</c:v>
                </c:pt>
                <c:pt idx="3">
                  <c:v>Avril 2017</c:v>
                </c:pt>
                <c:pt idx="4">
                  <c:v>Mai 2017</c:v>
                </c:pt>
                <c:pt idx="5">
                  <c:v>Juin 2017</c:v>
                </c:pt>
                <c:pt idx="6">
                  <c:v>Juillet 2017</c:v>
                </c:pt>
                <c:pt idx="7">
                  <c:v>Août 2017</c:v>
                </c:pt>
                <c:pt idx="8">
                  <c:v>Septembre 2017</c:v>
                </c:pt>
                <c:pt idx="9">
                  <c:v>Octobre 2017</c:v>
                </c:pt>
                <c:pt idx="10">
                  <c:v>Novembre 2017</c:v>
                </c:pt>
                <c:pt idx="11">
                  <c:v>Décembre 2017</c:v>
                </c:pt>
                <c:pt idx="12">
                  <c:v>Janvier 2018</c:v>
                </c:pt>
                <c:pt idx="13">
                  <c:v>Février 2018</c:v>
                </c:pt>
                <c:pt idx="14">
                  <c:v>Mars 2018</c:v>
                </c:pt>
                <c:pt idx="15">
                  <c:v>Avril 2018</c:v>
                </c:pt>
                <c:pt idx="16">
                  <c:v>Mai 2018</c:v>
                </c:pt>
              </c:strCache>
            </c:strRef>
          </c:cat>
          <c:val>
            <c:numRef>
              <c:f>'Epalinges L'!$D$2:$D$18</c:f>
              <c:numCache>
                <c:formatCode>#,##0.00\ _€;[Red]\-#,##0.00\ _€</c:formatCode>
                <c:ptCount val="17"/>
                <c:pt idx="0">
                  <c:v>-4614.6798399999998</c:v>
                </c:pt>
                <c:pt idx="1">
                  <c:v>-5896.9531900000002</c:v>
                </c:pt>
                <c:pt idx="2">
                  <c:v>-6455.3615399999999</c:v>
                </c:pt>
                <c:pt idx="3">
                  <c:v>-8106.5962200000004</c:v>
                </c:pt>
                <c:pt idx="4">
                  <c:v>-7520.0575699999999</c:v>
                </c:pt>
                <c:pt idx="5">
                  <c:v>-7536.8767699999999</c:v>
                </c:pt>
                <c:pt idx="6">
                  <c:v>-5781.4145900000003</c:v>
                </c:pt>
                <c:pt idx="7">
                  <c:v>-5266.25443</c:v>
                </c:pt>
                <c:pt idx="8">
                  <c:v>-6289.2412599999998</c:v>
                </c:pt>
                <c:pt idx="9">
                  <c:v>-5828.1268899999995</c:v>
                </c:pt>
                <c:pt idx="10">
                  <c:v>-6059.0411299999996</c:v>
                </c:pt>
                <c:pt idx="11">
                  <c:v>-7610.2808599999998</c:v>
                </c:pt>
                <c:pt idx="12">
                  <c:v>-6145.8278799999998</c:v>
                </c:pt>
                <c:pt idx="13">
                  <c:v>-6364.0234399999999</c:v>
                </c:pt>
                <c:pt idx="14">
                  <c:v>-7538.3270400000001</c:v>
                </c:pt>
                <c:pt idx="15">
                  <c:v>-7151.2465000000002</c:v>
                </c:pt>
                <c:pt idx="16">
                  <c:v>-6018.8751199999997</c:v>
                </c:pt>
              </c:numCache>
            </c:numRef>
          </c:val>
        </c:ser>
        <c:dLbls/>
        <c:marker val="1"/>
        <c:axId val="305120768"/>
        <c:axId val="305122304"/>
      </c:lineChart>
      <c:lineChart>
        <c:grouping val="standard"/>
        <c:ser>
          <c:idx val="1"/>
          <c:order val="1"/>
          <c:tx>
            <c:strRef>
              <c:f>'Epalinges L'!$E$1</c:f>
              <c:strCache>
                <c:ptCount val="1"/>
                <c:pt idx="0">
                  <c:v>Chiffre d'affaires vente excl. TVA Fr.</c:v>
                </c:pt>
              </c:strCache>
            </c:strRef>
          </c:tx>
          <c:spPr>
            <a:ln>
              <a:solidFill>
                <a:srgbClr val="1F497D"/>
              </a:solidFill>
            </a:ln>
          </c:spPr>
          <c:marker>
            <c:symbol val="square"/>
            <c:size val="7"/>
            <c:spPr>
              <a:solidFill>
                <a:srgbClr val="1F497D"/>
              </a:solidFill>
              <a:ln>
                <a:solidFill>
                  <a:srgbClr val="1F497D"/>
                </a:solidFill>
              </a:ln>
            </c:spPr>
          </c:marker>
          <c:cat>
            <c:strRef>
              <c:f>'Epalinges L'!$C$2:$C$18</c:f>
              <c:strCache>
                <c:ptCount val="17"/>
                <c:pt idx="0">
                  <c:v>Janvier 2017</c:v>
                </c:pt>
                <c:pt idx="1">
                  <c:v>Février 2017</c:v>
                </c:pt>
                <c:pt idx="2">
                  <c:v>Mars 2017</c:v>
                </c:pt>
                <c:pt idx="3">
                  <c:v>Avril 2017</c:v>
                </c:pt>
                <c:pt idx="4">
                  <c:v>Mai 2017</c:v>
                </c:pt>
                <c:pt idx="5">
                  <c:v>Juin 2017</c:v>
                </c:pt>
                <c:pt idx="6">
                  <c:v>Juillet 2017</c:v>
                </c:pt>
                <c:pt idx="7">
                  <c:v>Août 2017</c:v>
                </c:pt>
                <c:pt idx="8">
                  <c:v>Septembre 2017</c:v>
                </c:pt>
                <c:pt idx="9">
                  <c:v>Octobre 2017</c:v>
                </c:pt>
                <c:pt idx="10">
                  <c:v>Novembre 2017</c:v>
                </c:pt>
                <c:pt idx="11">
                  <c:v>Décembre 2017</c:v>
                </c:pt>
                <c:pt idx="12">
                  <c:v>Janvier 2018</c:v>
                </c:pt>
                <c:pt idx="13">
                  <c:v>Février 2018</c:v>
                </c:pt>
                <c:pt idx="14">
                  <c:v>Mars 2018</c:v>
                </c:pt>
                <c:pt idx="15">
                  <c:v>Avril 2018</c:v>
                </c:pt>
                <c:pt idx="16">
                  <c:v>Mai 2018</c:v>
                </c:pt>
              </c:strCache>
            </c:strRef>
          </c:cat>
          <c:val>
            <c:numRef>
              <c:f>'Epalinges L'!$E$2:$E$18</c:f>
              <c:numCache>
                <c:formatCode>#,##0.00\ _€;[Red]\-#,##0.00\ _€</c:formatCode>
                <c:ptCount val="17"/>
                <c:pt idx="0">
                  <c:v>160588.8101</c:v>
                </c:pt>
                <c:pt idx="1">
                  <c:v>150393.6084</c:v>
                </c:pt>
                <c:pt idx="2">
                  <c:v>181061.53090000001</c:v>
                </c:pt>
                <c:pt idx="3">
                  <c:v>168179.3628</c:v>
                </c:pt>
                <c:pt idx="4">
                  <c:v>183609.1347</c:v>
                </c:pt>
                <c:pt idx="5">
                  <c:v>171740.02009999999</c:v>
                </c:pt>
                <c:pt idx="6">
                  <c:v>134044.0661</c:v>
                </c:pt>
                <c:pt idx="7">
                  <c:v>134777.05369999999</c:v>
                </c:pt>
                <c:pt idx="8">
                  <c:v>158701.82579999999</c:v>
                </c:pt>
                <c:pt idx="9">
                  <c:v>149170.96049999999</c:v>
                </c:pt>
                <c:pt idx="10">
                  <c:v>149853.71720000001</c:v>
                </c:pt>
                <c:pt idx="11">
                  <c:v>157633.6937</c:v>
                </c:pt>
                <c:pt idx="12">
                  <c:v>154076.71909999999</c:v>
                </c:pt>
                <c:pt idx="13">
                  <c:v>143858.74559999999</c:v>
                </c:pt>
                <c:pt idx="14">
                  <c:v>186793.66140000001</c:v>
                </c:pt>
                <c:pt idx="15">
                  <c:v>170924.22020000001</c:v>
                </c:pt>
                <c:pt idx="16">
                  <c:v>179074.0655</c:v>
                </c:pt>
              </c:numCache>
            </c:numRef>
          </c:val>
        </c:ser>
        <c:dLbls/>
        <c:marker val="1"/>
        <c:axId val="305133824"/>
        <c:axId val="305132288"/>
      </c:lineChart>
      <c:catAx>
        <c:axId val="305120768"/>
        <c:scaling>
          <c:orientation val="minMax"/>
        </c:scaling>
        <c:axPos val="b"/>
        <c:minorGridlines>
          <c:spPr>
            <a:ln>
              <a:prstDash val="dashDot"/>
            </a:ln>
          </c:spPr>
        </c:minorGridlines>
        <c:tickLblPos val="low"/>
        <c:txPr>
          <a:bodyPr rot="-5400000" vert="horz"/>
          <a:lstStyle/>
          <a:p>
            <a:pPr>
              <a:defRPr lang="fr-CH"/>
            </a:pPr>
            <a:endParaRPr lang="fr-FR"/>
          </a:p>
        </c:txPr>
        <c:crossAx val="305122304"/>
        <c:crosses val="autoZero"/>
        <c:auto val="1"/>
        <c:lblAlgn val="ctr"/>
        <c:lblOffset val="100"/>
      </c:catAx>
      <c:valAx>
        <c:axId val="305122304"/>
        <c:scaling>
          <c:orientation val="minMax"/>
        </c:scaling>
        <c:axPos val="l"/>
        <c:majorGridlines/>
        <c:numFmt formatCode="#,##0.00\ _€;[Red]\-#,##0.00\ _€" sourceLinked="1"/>
        <c:tickLblPos val="nextTo"/>
        <c:txPr>
          <a:bodyPr/>
          <a:lstStyle/>
          <a:p>
            <a:pPr>
              <a:defRPr lang="fr-CH"/>
            </a:pPr>
            <a:endParaRPr lang="fr-FR"/>
          </a:p>
        </c:txPr>
        <c:crossAx val="305120768"/>
        <c:crosses val="autoZero"/>
        <c:crossBetween val="between"/>
      </c:valAx>
      <c:valAx>
        <c:axId val="305132288"/>
        <c:scaling>
          <c:orientation val="minMax"/>
        </c:scaling>
        <c:axPos val="r"/>
        <c:numFmt formatCode="#,##0.00\ _€;[Red]\-#,##0.00\ _€" sourceLinked="1"/>
        <c:tickLblPos val="nextTo"/>
        <c:txPr>
          <a:bodyPr/>
          <a:lstStyle/>
          <a:p>
            <a:pPr>
              <a:defRPr lang="fr-CH"/>
            </a:pPr>
            <a:endParaRPr lang="fr-FR"/>
          </a:p>
        </c:txPr>
        <c:crossAx val="305133824"/>
        <c:crosses val="max"/>
        <c:crossBetween val="between"/>
      </c:valAx>
      <c:catAx>
        <c:axId val="305133824"/>
        <c:scaling>
          <c:orientation val="minMax"/>
        </c:scaling>
        <c:delete val="1"/>
        <c:axPos val="b"/>
        <c:tickLblPos val="nextTo"/>
        <c:crossAx val="305132288"/>
        <c:crosses val="autoZero"/>
        <c:auto val="1"/>
        <c:lblAlgn val="ctr"/>
        <c:lblOffset val="100"/>
      </c:catAx>
    </c:plotArea>
    <c:legend>
      <c:legendPos val="r"/>
      <c:layout/>
      <c:txPr>
        <a:bodyPr/>
        <a:lstStyle/>
        <a:p>
          <a:pPr>
            <a:defRPr lang="fr-CH"/>
          </a:pPr>
          <a:endParaRPr lang="fr-FR"/>
        </a:p>
      </c:txPr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lrMapOvr bg1="lt1" tx1="dk1" bg2="lt2" tx2="dk2" accent1="accent1" accent2="accent2" accent3="accent3" accent4="accent4" accent5="accent5" accent6="accent6" hlink="hlink" folHlink="folHlink"/>
  <c:chart>
    <c:plotArea>
      <c:layout/>
      <c:lineChart>
        <c:grouping val="standard"/>
        <c:ser>
          <c:idx val="0"/>
          <c:order val="0"/>
          <c:tx>
            <c:strRef>
              <c:f>'Blonay L'!$D$1</c:f>
              <c:strCache>
                <c:ptCount val="1"/>
                <c:pt idx="0">
                  <c:v>Chiffre d'affaires mouv. PA Fr.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diamond"/>
            <c:size val="7"/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cat>
            <c:strRef>
              <c:f>'Blonay L'!$C$2:$C$18</c:f>
              <c:strCache>
                <c:ptCount val="17"/>
                <c:pt idx="0">
                  <c:v>Janvier 2017</c:v>
                </c:pt>
                <c:pt idx="1">
                  <c:v>Février 2017</c:v>
                </c:pt>
                <c:pt idx="2">
                  <c:v>Mars 2017</c:v>
                </c:pt>
                <c:pt idx="3">
                  <c:v>Avril 2017</c:v>
                </c:pt>
                <c:pt idx="4">
                  <c:v>Mai 2017</c:v>
                </c:pt>
                <c:pt idx="5">
                  <c:v>Juin 2017</c:v>
                </c:pt>
                <c:pt idx="6">
                  <c:v>Juillet 2017</c:v>
                </c:pt>
                <c:pt idx="7">
                  <c:v>Août 2017</c:v>
                </c:pt>
                <c:pt idx="8">
                  <c:v>Septembre 2017</c:v>
                </c:pt>
                <c:pt idx="9">
                  <c:v>Octobre 2017</c:v>
                </c:pt>
                <c:pt idx="10">
                  <c:v>Novembre 2017</c:v>
                </c:pt>
                <c:pt idx="11">
                  <c:v>Décembre 2017</c:v>
                </c:pt>
                <c:pt idx="12">
                  <c:v>Janvier 2018</c:v>
                </c:pt>
                <c:pt idx="13">
                  <c:v>Février 2018</c:v>
                </c:pt>
                <c:pt idx="14">
                  <c:v>Mars 2018</c:v>
                </c:pt>
                <c:pt idx="15">
                  <c:v>Avril 2018</c:v>
                </c:pt>
                <c:pt idx="16">
                  <c:v>Mai 2018</c:v>
                </c:pt>
              </c:strCache>
            </c:strRef>
          </c:cat>
          <c:val>
            <c:numRef>
              <c:f>'Blonay L'!$D$2:$D$18</c:f>
              <c:numCache>
                <c:formatCode>#,##0.00\ _€;[Red]\-#,##0.00\ _€</c:formatCode>
                <c:ptCount val="17"/>
                <c:pt idx="0">
                  <c:v>-4303.3147399999998</c:v>
                </c:pt>
                <c:pt idx="1">
                  <c:v>-4955.7619299999997</c:v>
                </c:pt>
                <c:pt idx="2">
                  <c:v>-6283.5040099999997</c:v>
                </c:pt>
                <c:pt idx="3">
                  <c:v>-5179.2042099999999</c:v>
                </c:pt>
                <c:pt idx="4">
                  <c:v>-6167.7634900000003</c:v>
                </c:pt>
                <c:pt idx="5">
                  <c:v>-5519.1932900000002</c:v>
                </c:pt>
                <c:pt idx="6">
                  <c:v>-5576.7241999999997</c:v>
                </c:pt>
                <c:pt idx="7">
                  <c:v>-6232.3964400000004</c:v>
                </c:pt>
                <c:pt idx="8">
                  <c:v>-5461.09069</c:v>
                </c:pt>
                <c:pt idx="9">
                  <c:v>-4970.72372</c:v>
                </c:pt>
                <c:pt idx="10">
                  <c:v>-3958.2291500000001</c:v>
                </c:pt>
                <c:pt idx="11">
                  <c:v>-4649.5793199999998</c:v>
                </c:pt>
                <c:pt idx="12">
                  <c:v>-3369.2505200000001</c:v>
                </c:pt>
                <c:pt idx="13">
                  <c:v>-5042.4363999999996</c:v>
                </c:pt>
                <c:pt idx="14">
                  <c:v>-6302.3477899999998</c:v>
                </c:pt>
                <c:pt idx="15">
                  <c:v>-6161.1372000000001</c:v>
                </c:pt>
                <c:pt idx="16">
                  <c:v>-5039.5447700000004</c:v>
                </c:pt>
              </c:numCache>
            </c:numRef>
          </c:val>
        </c:ser>
        <c:dLbls/>
        <c:marker val="1"/>
        <c:axId val="306983680"/>
        <c:axId val="306985216"/>
      </c:lineChart>
      <c:lineChart>
        <c:grouping val="standard"/>
        <c:ser>
          <c:idx val="1"/>
          <c:order val="1"/>
          <c:tx>
            <c:strRef>
              <c:f>'Blonay L'!$E$1</c:f>
              <c:strCache>
                <c:ptCount val="1"/>
                <c:pt idx="0">
                  <c:v>Chiffre d'affaires vente excl. TVA Fr.</c:v>
                </c:pt>
              </c:strCache>
            </c:strRef>
          </c:tx>
          <c:spPr>
            <a:ln>
              <a:solidFill>
                <a:srgbClr val="1F497D"/>
              </a:solidFill>
            </a:ln>
          </c:spPr>
          <c:marker>
            <c:symbol val="square"/>
            <c:size val="7"/>
            <c:spPr>
              <a:solidFill>
                <a:srgbClr val="1F497D"/>
              </a:solidFill>
              <a:ln>
                <a:solidFill>
                  <a:srgbClr val="1F497D"/>
                </a:solidFill>
              </a:ln>
            </c:spPr>
          </c:marker>
          <c:cat>
            <c:strRef>
              <c:f>'Blonay L'!$C$2:$C$18</c:f>
              <c:strCache>
                <c:ptCount val="17"/>
                <c:pt idx="0">
                  <c:v>Janvier 2017</c:v>
                </c:pt>
                <c:pt idx="1">
                  <c:v>Février 2017</c:v>
                </c:pt>
                <c:pt idx="2">
                  <c:v>Mars 2017</c:v>
                </c:pt>
                <c:pt idx="3">
                  <c:v>Avril 2017</c:v>
                </c:pt>
                <c:pt idx="4">
                  <c:v>Mai 2017</c:v>
                </c:pt>
                <c:pt idx="5">
                  <c:v>Juin 2017</c:v>
                </c:pt>
                <c:pt idx="6">
                  <c:v>Juillet 2017</c:v>
                </c:pt>
                <c:pt idx="7">
                  <c:v>Août 2017</c:v>
                </c:pt>
                <c:pt idx="8">
                  <c:v>Septembre 2017</c:v>
                </c:pt>
                <c:pt idx="9">
                  <c:v>Octobre 2017</c:v>
                </c:pt>
                <c:pt idx="10">
                  <c:v>Novembre 2017</c:v>
                </c:pt>
                <c:pt idx="11">
                  <c:v>Décembre 2017</c:v>
                </c:pt>
                <c:pt idx="12">
                  <c:v>Janvier 2018</c:v>
                </c:pt>
                <c:pt idx="13">
                  <c:v>Février 2018</c:v>
                </c:pt>
                <c:pt idx="14">
                  <c:v>Mars 2018</c:v>
                </c:pt>
                <c:pt idx="15">
                  <c:v>Avril 2018</c:v>
                </c:pt>
                <c:pt idx="16">
                  <c:v>Mai 2018</c:v>
                </c:pt>
              </c:strCache>
            </c:strRef>
          </c:cat>
          <c:val>
            <c:numRef>
              <c:f>'Blonay L'!$E$2:$E$18</c:f>
              <c:numCache>
                <c:formatCode>#,##0.00\ _€;[Red]\-#,##0.00\ _€</c:formatCode>
                <c:ptCount val="17"/>
                <c:pt idx="0">
                  <c:v>143507.31649999999</c:v>
                </c:pt>
                <c:pt idx="1">
                  <c:v>133272.04930000001</c:v>
                </c:pt>
                <c:pt idx="2">
                  <c:v>154703.56200000001</c:v>
                </c:pt>
                <c:pt idx="3">
                  <c:v>145215.8744</c:v>
                </c:pt>
                <c:pt idx="4">
                  <c:v>162899.4265</c:v>
                </c:pt>
                <c:pt idx="5">
                  <c:v>156361.62419999999</c:v>
                </c:pt>
                <c:pt idx="6">
                  <c:v>138091.3904</c:v>
                </c:pt>
                <c:pt idx="7">
                  <c:v>134485.12899999999</c:v>
                </c:pt>
                <c:pt idx="8">
                  <c:v>144210.25870000001</c:v>
                </c:pt>
                <c:pt idx="9">
                  <c:v>131809.94570000001</c:v>
                </c:pt>
                <c:pt idx="10">
                  <c:v>132430.07180000001</c:v>
                </c:pt>
                <c:pt idx="11">
                  <c:v>141535.19769999999</c:v>
                </c:pt>
                <c:pt idx="12">
                  <c:v>139465.93169999999</c:v>
                </c:pt>
                <c:pt idx="13">
                  <c:v>133886.5264</c:v>
                </c:pt>
                <c:pt idx="14">
                  <c:v>173367.88500000001</c:v>
                </c:pt>
                <c:pt idx="15">
                  <c:v>155091.44560000001</c:v>
                </c:pt>
                <c:pt idx="16">
                  <c:v>172736.1784</c:v>
                </c:pt>
              </c:numCache>
            </c:numRef>
          </c:val>
        </c:ser>
        <c:dLbls/>
        <c:marker val="1"/>
        <c:axId val="307004928"/>
        <c:axId val="307003392"/>
      </c:lineChart>
      <c:catAx>
        <c:axId val="306983680"/>
        <c:scaling>
          <c:orientation val="minMax"/>
        </c:scaling>
        <c:axPos val="b"/>
        <c:minorGridlines>
          <c:spPr>
            <a:ln>
              <a:prstDash val="dashDot"/>
            </a:ln>
          </c:spPr>
        </c:minorGridlines>
        <c:tickLblPos val="low"/>
        <c:txPr>
          <a:bodyPr rot="-5400000" vert="horz"/>
          <a:lstStyle/>
          <a:p>
            <a:pPr>
              <a:defRPr lang="fr-CH"/>
            </a:pPr>
            <a:endParaRPr lang="fr-FR"/>
          </a:p>
        </c:txPr>
        <c:crossAx val="306985216"/>
        <c:crosses val="autoZero"/>
        <c:auto val="1"/>
        <c:lblAlgn val="ctr"/>
        <c:lblOffset val="100"/>
      </c:catAx>
      <c:valAx>
        <c:axId val="306985216"/>
        <c:scaling>
          <c:orientation val="minMax"/>
        </c:scaling>
        <c:axPos val="l"/>
        <c:majorGridlines/>
        <c:numFmt formatCode="#,##0.00\ _€;[Red]\-#,##0.00\ _€" sourceLinked="1"/>
        <c:tickLblPos val="nextTo"/>
        <c:txPr>
          <a:bodyPr/>
          <a:lstStyle/>
          <a:p>
            <a:pPr>
              <a:defRPr lang="fr-CH"/>
            </a:pPr>
            <a:endParaRPr lang="fr-FR"/>
          </a:p>
        </c:txPr>
        <c:crossAx val="306983680"/>
        <c:crosses val="autoZero"/>
        <c:crossBetween val="between"/>
      </c:valAx>
      <c:valAx>
        <c:axId val="307003392"/>
        <c:scaling>
          <c:orientation val="minMax"/>
        </c:scaling>
        <c:axPos val="r"/>
        <c:numFmt formatCode="#,##0.00\ _€;[Red]\-#,##0.00\ _€" sourceLinked="1"/>
        <c:tickLblPos val="nextTo"/>
        <c:txPr>
          <a:bodyPr/>
          <a:lstStyle/>
          <a:p>
            <a:pPr>
              <a:defRPr lang="fr-CH"/>
            </a:pPr>
            <a:endParaRPr lang="fr-FR"/>
          </a:p>
        </c:txPr>
        <c:crossAx val="307004928"/>
        <c:crosses val="max"/>
        <c:crossBetween val="between"/>
      </c:valAx>
      <c:catAx>
        <c:axId val="307004928"/>
        <c:scaling>
          <c:orientation val="minMax"/>
        </c:scaling>
        <c:delete val="1"/>
        <c:axPos val="b"/>
        <c:tickLblPos val="nextTo"/>
        <c:crossAx val="307003392"/>
        <c:crosses val="autoZero"/>
        <c:auto val="1"/>
        <c:lblAlgn val="ctr"/>
        <c:lblOffset val="100"/>
      </c:catAx>
    </c:plotArea>
    <c:legend>
      <c:legendPos val="r"/>
      <c:layout/>
      <c:txPr>
        <a:bodyPr/>
        <a:lstStyle/>
        <a:p>
          <a:pPr>
            <a:defRPr lang="fr-CH"/>
          </a:pPr>
          <a:endParaRPr lang="fr-FR"/>
        </a:p>
      </c:txPr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lrMapOvr bg1="lt1" tx1="dk1" bg2="lt2" tx2="dk2" accent1="accent1" accent2="accent2" accent3="accent3" accent4="accent4" accent5="accent5" accent6="accent6" hlink="hlink" folHlink="folHlink"/>
  <c:chart>
    <c:plotArea>
      <c:layout/>
      <c:lineChart>
        <c:grouping val="standard"/>
        <c:ser>
          <c:idx val="0"/>
          <c:order val="0"/>
          <c:tx>
            <c:strRef>
              <c:f>'Renens L'!$D$1</c:f>
              <c:strCache>
                <c:ptCount val="1"/>
                <c:pt idx="0">
                  <c:v>Chiffre d'affaires mouv. PA Fr.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diamond"/>
            <c:size val="7"/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cat>
            <c:strRef>
              <c:f>'Renens L'!$C$2:$C$18</c:f>
              <c:strCache>
                <c:ptCount val="17"/>
                <c:pt idx="0">
                  <c:v>Janvier 2017</c:v>
                </c:pt>
                <c:pt idx="1">
                  <c:v>Février 2017</c:v>
                </c:pt>
                <c:pt idx="2">
                  <c:v>Mars 2017</c:v>
                </c:pt>
                <c:pt idx="3">
                  <c:v>Avril 2017</c:v>
                </c:pt>
                <c:pt idx="4">
                  <c:v>Mai 2017</c:v>
                </c:pt>
                <c:pt idx="5">
                  <c:v>Juin 2017</c:v>
                </c:pt>
                <c:pt idx="6">
                  <c:v>Juillet 2017</c:v>
                </c:pt>
                <c:pt idx="7">
                  <c:v>Août 2017</c:v>
                </c:pt>
                <c:pt idx="8">
                  <c:v>Septembre 2017</c:v>
                </c:pt>
                <c:pt idx="9">
                  <c:v>Octobre 2017</c:v>
                </c:pt>
                <c:pt idx="10">
                  <c:v>Novembre 2017</c:v>
                </c:pt>
                <c:pt idx="11">
                  <c:v>Décembre 2017</c:v>
                </c:pt>
                <c:pt idx="12">
                  <c:v>Janvier 2018</c:v>
                </c:pt>
                <c:pt idx="13">
                  <c:v>Février 2018</c:v>
                </c:pt>
                <c:pt idx="14">
                  <c:v>Mars 2018</c:v>
                </c:pt>
                <c:pt idx="15">
                  <c:v>Avril 2018</c:v>
                </c:pt>
                <c:pt idx="16">
                  <c:v>Mai 2018</c:v>
                </c:pt>
              </c:strCache>
            </c:strRef>
          </c:cat>
          <c:val>
            <c:numRef>
              <c:f>'Renens L'!$D$2:$D$18</c:f>
              <c:numCache>
                <c:formatCode>#,##0.00\ _€;[Red]\-#,##0.00\ _€</c:formatCode>
                <c:ptCount val="17"/>
                <c:pt idx="0">
                  <c:v>-5214.7114000000001</c:v>
                </c:pt>
                <c:pt idx="1">
                  <c:v>-6358.6101600000002</c:v>
                </c:pt>
                <c:pt idx="2">
                  <c:v>-4655.36229</c:v>
                </c:pt>
                <c:pt idx="3">
                  <c:v>-5344.0865899999999</c:v>
                </c:pt>
                <c:pt idx="4">
                  <c:v>-5652.1557899999998</c:v>
                </c:pt>
                <c:pt idx="5">
                  <c:v>-7610.6275599999999</c:v>
                </c:pt>
                <c:pt idx="6">
                  <c:v>-4209.6199900000001</c:v>
                </c:pt>
                <c:pt idx="7">
                  <c:v>-4319.2138999999997</c:v>
                </c:pt>
                <c:pt idx="8">
                  <c:v>-5093.7848000000004</c:v>
                </c:pt>
                <c:pt idx="9">
                  <c:v>-6340.9777000000004</c:v>
                </c:pt>
                <c:pt idx="10">
                  <c:v>-4653.0258700000004</c:v>
                </c:pt>
                <c:pt idx="11">
                  <c:v>-7471.67202</c:v>
                </c:pt>
                <c:pt idx="12">
                  <c:v>-5157.0908600000002</c:v>
                </c:pt>
                <c:pt idx="13">
                  <c:v>-4423.1520200000004</c:v>
                </c:pt>
                <c:pt idx="14">
                  <c:v>-6780.0168800000001</c:v>
                </c:pt>
                <c:pt idx="15">
                  <c:v>-6151.4110600000004</c:v>
                </c:pt>
                <c:pt idx="16">
                  <c:v>-4926.8925600000002</c:v>
                </c:pt>
              </c:numCache>
            </c:numRef>
          </c:val>
        </c:ser>
        <c:dLbls/>
        <c:marker val="1"/>
        <c:axId val="66899968"/>
        <c:axId val="66901504"/>
      </c:lineChart>
      <c:lineChart>
        <c:grouping val="standard"/>
        <c:ser>
          <c:idx val="1"/>
          <c:order val="1"/>
          <c:tx>
            <c:strRef>
              <c:f>'Renens L'!$E$1</c:f>
              <c:strCache>
                <c:ptCount val="1"/>
                <c:pt idx="0">
                  <c:v>Chiffre d'affaires vente excl. TVA Fr.</c:v>
                </c:pt>
              </c:strCache>
            </c:strRef>
          </c:tx>
          <c:spPr>
            <a:ln>
              <a:solidFill>
                <a:srgbClr val="1F497D"/>
              </a:solidFill>
            </a:ln>
          </c:spPr>
          <c:marker>
            <c:symbol val="square"/>
            <c:size val="7"/>
            <c:spPr>
              <a:solidFill>
                <a:srgbClr val="1F497D"/>
              </a:solidFill>
              <a:ln>
                <a:solidFill>
                  <a:srgbClr val="1F497D"/>
                </a:solidFill>
              </a:ln>
            </c:spPr>
          </c:marker>
          <c:cat>
            <c:strRef>
              <c:f>'Renens L'!$C$2:$C$18</c:f>
              <c:strCache>
                <c:ptCount val="17"/>
                <c:pt idx="0">
                  <c:v>Janvier 2017</c:v>
                </c:pt>
                <c:pt idx="1">
                  <c:v>Février 2017</c:v>
                </c:pt>
                <c:pt idx="2">
                  <c:v>Mars 2017</c:v>
                </c:pt>
                <c:pt idx="3">
                  <c:v>Avril 2017</c:v>
                </c:pt>
                <c:pt idx="4">
                  <c:v>Mai 2017</c:v>
                </c:pt>
                <c:pt idx="5">
                  <c:v>Juin 2017</c:v>
                </c:pt>
                <c:pt idx="6">
                  <c:v>Juillet 2017</c:v>
                </c:pt>
                <c:pt idx="7">
                  <c:v>Août 2017</c:v>
                </c:pt>
                <c:pt idx="8">
                  <c:v>Septembre 2017</c:v>
                </c:pt>
                <c:pt idx="9">
                  <c:v>Octobre 2017</c:v>
                </c:pt>
                <c:pt idx="10">
                  <c:v>Novembre 2017</c:v>
                </c:pt>
                <c:pt idx="11">
                  <c:v>Décembre 2017</c:v>
                </c:pt>
                <c:pt idx="12">
                  <c:v>Janvier 2018</c:v>
                </c:pt>
                <c:pt idx="13">
                  <c:v>Février 2018</c:v>
                </c:pt>
                <c:pt idx="14">
                  <c:v>Mars 2018</c:v>
                </c:pt>
                <c:pt idx="15">
                  <c:v>Avril 2018</c:v>
                </c:pt>
                <c:pt idx="16">
                  <c:v>Mai 2018</c:v>
                </c:pt>
              </c:strCache>
            </c:strRef>
          </c:cat>
          <c:val>
            <c:numRef>
              <c:f>'Renens L'!$E$2:$E$18</c:f>
              <c:numCache>
                <c:formatCode>#,##0.00\ _€;[Red]\-#,##0.00\ _€</c:formatCode>
                <c:ptCount val="17"/>
                <c:pt idx="0">
                  <c:v>145639.76560000001</c:v>
                </c:pt>
                <c:pt idx="1">
                  <c:v>141500.53779999999</c:v>
                </c:pt>
                <c:pt idx="2">
                  <c:v>158869.79680000001</c:v>
                </c:pt>
                <c:pt idx="3">
                  <c:v>146631.34460000001</c:v>
                </c:pt>
                <c:pt idx="4">
                  <c:v>155822.3406</c:v>
                </c:pt>
                <c:pt idx="5">
                  <c:v>147433.3382</c:v>
                </c:pt>
                <c:pt idx="6">
                  <c:v>123334.4086</c:v>
                </c:pt>
                <c:pt idx="7">
                  <c:v>113402.0325</c:v>
                </c:pt>
                <c:pt idx="8">
                  <c:v>143638.2016</c:v>
                </c:pt>
                <c:pt idx="9">
                  <c:v>136785.92610000001</c:v>
                </c:pt>
                <c:pt idx="10">
                  <c:v>135742.88149999999</c:v>
                </c:pt>
                <c:pt idx="11">
                  <c:v>135096.52410000001</c:v>
                </c:pt>
                <c:pt idx="12">
                  <c:v>134233.69099999999</c:v>
                </c:pt>
                <c:pt idx="13">
                  <c:v>134135.96049999999</c:v>
                </c:pt>
                <c:pt idx="14">
                  <c:v>164369.41219999999</c:v>
                </c:pt>
                <c:pt idx="15">
                  <c:v>140543.56529999999</c:v>
                </c:pt>
                <c:pt idx="16">
                  <c:v>152394.99849999999</c:v>
                </c:pt>
              </c:numCache>
            </c:numRef>
          </c:val>
        </c:ser>
        <c:dLbls/>
        <c:marker val="1"/>
        <c:axId val="66904832"/>
        <c:axId val="66903040"/>
      </c:lineChart>
      <c:catAx>
        <c:axId val="66899968"/>
        <c:scaling>
          <c:orientation val="minMax"/>
        </c:scaling>
        <c:axPos val="b"/>
        <c:minorGridlines>
          <c:spPr>
            <a:ln>
              <a:prstDash val="dashDot"/>
            </a:ln>
          </c:spPr>
        </c:minorGridlines>
        <c:tickLblPos val="low"/>
        <c:txPr>
          <a:bodyPr rot="-5400000" vert="horz"/>
          <a:lstStyle/>
          <a:p>
            <a:pPr>
              <a:defRPr lang="fr-CH"/>
            </a:pPr>
            <a:endParaRPr lang="fr-FR"/>
          </a:p>
        </c:txPr>
        <c:crossAx val="66901504"/>
        <c:crosses val="autoZero"/>
        <c:auto val="1"/>
        <c:lblAlgn val="ctr"/>
        <c:lblOffset val="100"/>
      </c:catAx>
      <c:valAx>
        <c:axId val="66901504"/>
        <c:scaling>
          <c:orientation val="minMax"/>
        </c:scaling>
        <c:axPos val="l"/>
        <c:majorGridlines/>
        <c:numFmt formatCode="#,##0.00\ _€;[Red]\-#,##0.00\ _€" sourceLinked="1"/>
        <c:tickLblPos val="nextTo"/>
        <c:txPr>
          <a:bodyPr/>
          <a:lstStyle/>
          <a:p>
            <a:pPr>
              <a:defRPr lang="fr-CH"/>
            </a:pPr>
            <a:endParaRPr lang="fr-FR"/>
          </a:p>
        </c:txPr>
        <c:crossAx val="66899968"/>
        <c:crosses val="autoZero"/>
        <c:crossBetween val="between"/>
      </c:valAx>
      <c:valAx>
        <c:axId val="66903040"/>
        <c:scaling>
          <c:orientation val="minMax"/>
        </c:scaling>
        <c:axPos val="r"/>
        <c:numFmt formatCode="#,##0.00\ _€;[Red]\-#,##0.00\ _€" sourceLinked="1"/>
        <c:tickLblPos val="nextTo"/>
        <c:txPr>
          <a:bodyPr/>
          <a:lstStyle/>
          <a:p>
            <a:pPr>
              <a:defRPr lang="fr-CH"/>
            </a:pPr>
            <a:endParaRPr lang="fr-FR"/>
          </a:p>
        </c:txPr>
        <c:crossAx val="66904832"/>
        <c:crosses val="max"/>
        <c:crossBetween val="between"/>
      </c:valAx>
      <c:catAx>
        <c:axId val="66904832"/>
        <c:scaling>
          <c:orientation val="minMax"/>
        </c:scaling>
        <c:delete val="1"/>
        <c:axPos val="b"/>
        <c:tickLblPos val="nextTo"/>
        <c:crossAx val="66903040"/>
        <c:crosses val="autoZero"/>
        <c:auto val="1"/>
        <c:lblAlgn val="ctr"/>
        <c:lblOffset val="100"/>
      </c:catAx>
    </c:plotArea>
    <c:legend>
      <c:legendPos val="r"/>
      <c:layout/>
      <c:txPr>
        <a:bodyPr/>
        <a:lstStyle/>
        <a:p>
          <a:pPr>
            <a:defRPr lang="fr-CH"/>
          </a:pPr>
          <a:endParaRPr lang="fr-FR"/>
        </a:p>
      </c:txPr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lrMapOvr bg1="lt1" tx1="dk1" bg2="lt2" tx2="dk2" accent1="accent1" accent2="accent2" accent3="accent3" accent4="accent4" accent5="accent5" accent6="accent6" hlink="hlink" folHlink="folHlink"/>
  <c:chart>
    <c:plotArea>
      <c:layout/>
      <c:lineChart>
        <c:grouping val="standard"/>
        <c:ser>
          <c:idx val="0"/>
          <c:order val="0"/>
          <c:tx>
            <c:strRef>
              <c:f>'Vevey L'!$D$1</c:f>
              <c:strCache>
                <c:ptCount val="1"/>
                <c:pt idx="0">
                  <c:v>Chiffre d'affaires mouv. PA Fr.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diamond"/>
            <c:size val="7"/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cat>
            <c:strRef>
              <c:f>'Vevey L'!$C$2:$C$18</c:f>
              <c:strCache>
                <c:ptCount val="17"/>
                <c:pt idx="0">
                  <c:v>Janvier 2017</c:v>
                </c:pt>
                <c:pt idx="1">
                  <c:v>Février 2017</c:v>
                </c:pt>
                <c:pt idx="2">
                  <c:v>Mars 2017</c:v>
                </c:pt>
                <c:pt idx="3">
                  <c:v>Avril 2017</c:v>
                </c:pt>
                <c:pt idx="4">
                  <c:v>Mai 2017</c:v>
                </c:pt>
                <c:pt idx="5">
                  <c:v>Juin 2017</c:v>
                </c:pt>
                <c:pt idx="6">
                  <c:v>Juillet 2017</c:v>
                </c:pt>
                <c:pt idx="7">
                  <c:v>Août 2017</c:v>
                </c:pt>
                <c:pt idx="8">
                  <c:v>Septembre 2017</c:v>
                </c:pt>
                <c:pt idx="9">
                  <c:v>Octobre 2017</c:v>
                </c:pt>
                <c:pt idx="10">
                  <c:v>Novembre 2017</c:v>
                </c:pt>
                <c:pt idx="11">
                  <c:v>Décembre 2017</c:v>
                </c:pt>
                <c:pt idx="12">
                  <c:v>Janvier 2018</c:v>
                </c:pt>
                <c:pt idx="13">
                  <c:v>Février 2018</c:v>
                </c:pt>
                <c:pt idx="14">
                  <c:v>Mars 2018</c:v>
                </c:pt>
                <c:pt idx="15">
                  <c:v>Avril 2018</c:v>
                </c:pt>
                <c:pt idx="16">
                  <c:v>Mai 2018</c:v>
                </c:pt>
              </c:strCache>
            </c:strRef>
          </c:cat>
          <c:val>
            <c:numRef>
              <c:f>'Vevey L'!$D$2:$D$18</c:f>
              <c:numCache>
                <c:formatCode>#,##0.00\ _€;[Red]\-#,##0.00\ _€</c:formatCode>
                <c:ptCount val="17"/>
                <c:pt idx="0">
                  <c:v>-4070.9432900000002</c:v>
                </c:pt>
                <c:pt idx="1">
                  <c:v>-4312.2400500000003</c:v>
                </c:pt>
                <c:pt idx="2">
                  <c:v>-4788.4751200000001</c:v>
                </c:pt>
                <c:pt idx="3">
                  <c:v>-4898.8539099999998</c:v>
                </c:pt>
                <c:pt idx="4">
                  <c:v>-7216.91716</c:v>
                </c:pt>
                <c:pt idx="5">
                  <c:v>-6046.1925899999997</c:v>
                </c:pt>
                <c:pt idx="6">
                  <c:v>-1254.54844</c:v>
                </c:pt>
                <c:pt idx="7">
                  <c:v>-1362.99263</c:v>
                </c:pt>
                <c:pt idx="8">
                  <c:v>-1276.38221</c:v>
                </c:pt>
                <c:pt idx="9">
                  <c:v>-8596.8816200000001</c:v>
                </c:pt>
                <c:pt idx="10">
                  <c:v>-6066.2154799999998</c:v>
                </c:pt>
                <c:pt idx="11">
                  <c:v>-9992.3536199999999</c:v>
                </c:pt>
                <c:pt idx="12">
                  <c:v>-7768.8801599999997</c:v>
                </c:pt>
                <c:pt idx="13">
                  <c:v>-4992.7001600000003</c:v>
                </c:pt>
                <c:pt idx="14">
                  <c:v>-5607.848</c:v>
                </c:pt>
                <c:pt idx="15">
                  <c:v>-6577.63364</c:v>
                </c:pt>
                <c:pt idx="16">
                  <c:v>-7603.15074</c:v>
                </c:pt>
              </c:numCache>
            </c:numRef>
          </c:val>
        </c:ser>
        <c:dLbls/>
        <c:marker val="1"/>
        <c:axId val="66878464"/>
        <c:axId val="304890624"/>
      </c:lineChart>
      <c:lineChart>
        <c:grouping val="standard"/>
        <c:ser>
          <c:idx val="1"/>
          <c:order val="1"/>
          <c:tx>
            <c:strRef>
              <c:f>'Vevey L'!$E$1</c:f>
              <c:strCache>
                <c:ptCount val="1"/>
                <c:pt idx="0">
                  <c:v>Chiffre d'affaires vente excl. TVA Fr.</c:v>
                </c:pt>
              </c:strCache>
            </c:strRef>
          </c:tx>
          <c:spPr>
            <a:ln>
              <a:solidFill>
                <a:srgbClr val="1F497D"/>
              </a:solidFill>
            </a:ln>
          </c:spPr>
          <c:marker>
            <c:symbol val="square"/>
            <c:size val="7"/>
            <c:spPr>
              <a:solidFill>
                <a:srgbClr val="1F497D"/>
              </a:solidFill>
              <a:ln>
                <a:solidFill>
                  <a:srgbClr val="1F497D"/>
                </a:solidFill>
              </a:ln>
            </c:spPr>
          </c:marker>
          <c:cat>
            <c:strRef>
              <c:f>'Vevey L'!$C$2:$C$18</c:f>
              <c:strCache>
                <c:ptCount val="17"/>
                <c:pt idx="0">
                  <c:v>Janvier 2017</c:v>
                </c:pt>
                <c:pt idx="1">
                  <c:v>Février 2017</c:v>
                </c:pt>
                <c:pt idx="2">
                  <c:v>Mars 2017</c:v>
                </c:pt>
                <c:pt idx="3">
                  <c:v>Avril 2017</c:v>
                </c:pt>
                <c:pt idx="4">
                  <c:v>Mai 2017</c:v>
                </c:pt>
                <c:pt idx="5">
                  <c:v>Juin 2017</c:v>
                </c:pt>
                <c:pt idx="6">
                  <c:v>Juillet 2017</c:v>
                </c:pt>
                <c:pt idx="7">
                  <c:v>Août 2017</c:v>
                </c:pt>
                <c:pt idx="8">
                  <c:v>Septembre 2017</c:v>
                </c:pt>
                <c:pt idx="9">
                  <c:v>Octobre 2017</c:v>
                </c:pt>
                <c:pt idx="10">
                  <c:v>Novembre 2017</c:v>
                </c:pt>
                <c:pt idx="11">
                  <c:v>Décembre 2017</c:v>
                </c:pt>
                <c:pt idx="12">
                  <c:v>Janvier 2018</c:v>
                </c:pt>
                <c:pt idx="13">
                  <c:v>Février 2018</c:v>
                </c:pt>
                <c:pt idx="14">
                  <c:v>Mars 2018</c:v>
                </c:pt>
                <c:pt idx="15">
                  <c:v>Avril 2018</c:v>
                </c:pt>
                <c:pt idx="16">
                  <c:v>Mai 2018</c:v>
                </c:pt>
              </c:strCache>
            </c:strRef>
          </c:cat>
          <c:val>
            <c:numRef>
              <c:f>'Vevey L'!$E$2:$E$18</c:f>
              <c:numCache>
                <c:formatCode>#,##0.00\ _€;[Red]\-#,##0.00\ _€</c:formatCode>
                <c:ptCount val="17"/>
                <c:pt idx="0">
                  <c:v>194722.8377</c:v>
                </c:pt>
                <c:pt idx="1">
                  <c:v>178631.1232</c:v>
                </c:pt>
                <c:pt idx="2">
                  <c:v>201276.02170000001</c:v>
                </c:pt>
                <c:pt idx="3">
                  <c:v>181982.52650000001</c:v>
                </c:pt>
                <c:pt idx="4">
                  <c:v>193738.92079999999</c:v>
                </c:pt>
                <c:pt idx="5">
                  <c:v>176197.4564</c:v>
                </c:pt>
                <c:pt idx="6">
                  <c:v>37087.039499999999</c:v>
                </c:pt>
                <c:pt idx="7">
                  <c:v>27431.052500000002</c:v>
                </c:pt>
                <c:pt idx="8">
                  <c:v>27328.039400000001</c:v>
                </c:pt>
                <c:pt idx="9">
                  <c:v>132891.2359</c:v>
                </c:pt>
                <c:pt idx="10">
                  <c:v>166198.071</c:v>
                </c:pt>
                <c:pt idx="11">
                  <c:v>180935.93979999999</c:v>
                </c:pt>
                <c:pt idx="12">
                  <c:v>167666.50839999999</c:v>
                </c:pt>
                <c:pt idx="13">
                  <c:v>153317.37969999999</c:v>
                </c:pt>
                <c:pt idx="14">
                  <c:v>198057.99280000001</c:v>
                </c:pt>
                <c:pt idx="15">
                  <c:v>165131.0912</c:v>
                </c:pt>
                <c:pt idx="16">
                  <c:v>186782.59210000001</c:v>
                </c:pt>
              </c:numCache>
            </c:numRef>
          </c:val>
        </c:ser>
        <c:dLbls/>
        <c:marker val="1"/>
        <c:axId val="305188864"/>
        <c:axId val="304892160"/>
      </c:lineChart>
      <c:catAx>
        <c:axId val="66878464"/>
        <c:scaling>
          <c:orientation val="minMax"/>
        </c:scaling>
        <c:axPos val="b"/>
        <c:minorGridlines>
          <c:spPr>
            <a:ln>
              <a:prstDash val="dashDot"/>
            </a:ln>
          </c:spPr>
        </c:minorGridlines>
        <c:tickLblPos val="low"/>
        <c:txPr>
          <a:bodyPr rot="-5400000" vert="horz"/>
          <a:lstStyle/>
          <a:p>
            <a:pPr>
              <a:defRPr lang="fr-CH"/>
            </a:pPr>
            <a:endParaRPr lang="fr-FR"/>
          </a:p>
        </c:txPr>
        <c:crossAx val="304890624"/>
        <c:crosses val="autoZero"/>
        <c:auto val="1"/>
        <c:lblAlgn val="ctr"/>
        <c:lblOffset val="100"/>
      </c:catAx>
      <c:valAx>
        <c:axId val="304890624"/>
        <c:scaling>
          <c:orientation val="minMax"/>
        </c:scaling>
        <c:axPos val="l"/>
        <c:majorGridlines/>
        <c:numFmt formatCode="#,##0.00\ _€;[Red]\-#,##0.00\ _€" sourceLinked="1"/>
        <c:tickLblPos val="nextTo"/>
        <c:txPr>
          <a:bodyPr/>
          <a:lstStyle/>
          <a:p>
            <a:pPr>
              <a:defRPr lang="fr-CH"/>
            </a:pPr>
            <a:endParaRPr lang="fr-FR"/>
          </a:p>
        </c:txPr>
        <c:crossAx val="66878464"/>
        <c:crosses val="autoZero"/>
        <c:crossBetween val="between"/>
      </c:valAx>
      <c:valAx>
        <c:axId val="304892160"/>
        <c:scaling>
          <c:orientation val="minMax"/>
        </c:scaling>
        <c:axPos val="r"/>
        <c:numFmt formatCode="#,##0.00\ _€;[Red]\-#,##0.00\ _€" sourceLinked="1"/>
        <c:tickLblPos val="nextTo"/>
        <c:txPr>
          <a:bodyPr/>
          <a:lstStyle/>
          <a:p>
            <a:pPr>
              <a:defRPr lang="fr-CH"/>
            </a:pPr>
            <a:endParaRPr lang="fr-FR"/>
          </a:p>
        </c:txPr>
        <c:crossAx val="305188864"/>
        <c:crosses val="max"/>
        <c:crossBetween val="between"/>
      </c:valAx>
      <c:catAx>
        <c:axId val="305188864"/>
        <c:scaling>
          <c:orientation val="minMax"/>
        </c:scaling>
        <c:delete val="1"/>
        <c:axPos val="b"/>
        <c:tickLblPos val="nextTo"/>
        <c:crossAx val="304892160"/>
        <c:crosses val="autoZero"/>
        <c:auto val="1"/>
        <c:lblAlgn val="ctr"/>
        <c:lblOffset val="100"/>
      </c:catAx>
    </c:plotArea>
    <c:legend>
      <c:legendPos val="r"/>
      <c:layout/>
      <c:txPr>
        <a:bodyPr/>
        <a:lstStyle/>
        <a:p>
          <a:pPr>
            <a:defRPr lang="fr-CH"/>
          </a:pPr>
          <a:endParaRPr lang="fr-FR"/>
        </a:p>
      </c:txPr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lrMapOvr bg1="lt1" tx1="dk1" bg2="lt2" tx2="dk2" accent1="accent1" accent2="accent2" accent3="accent3" accent4="accent4" accent5="accent5" accent6="accent6" hlink="hlink" folHlink="folHlink"/>
  <c:chart>
    <c:plotArea>
      <c:layout/>
      <c:lineChart>
        <c:grouping val="standard"/>
        <c:ser>
          <c:idx val="0"/>
          <c:order val="0"/>
          <c:tx>
            <c:strRef>
              <c:f>'Lausanne L'!$D$1</c:f>
              <c:strCache>
                <c:ptCount val="1"/>
                <c:pt idx="0">
                  <c:v>Chiffre d'affaires mouv. PA Fr.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diamond"/>
            <c:size val="7"/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cat>
            <c:strRef>
              <c:f>'Lausanne L'!$C$2:$C$18</c:f>
              <c:strCache>
                <c:ptCount val="17"/>
                <c:pt idx="0">
                  <c:v>Janvier 2017</c:v>
                </c:pt>
                <c:pt idx="1">
                  <c:v>Février 2017</c:v>
                </c:pt>
                <c:pt idx="2">
                  <c:v>Mars 2017</c:v>
                </c:pt>
                <c:pt idx="3">
                  <c:v>Avril 2017</c:v>
                </c:pt>
                <c:pt idx="4">
                  <c:v>Mai 2017</c:v>
                </c:pt>
                <c:pt idx="5">
                  <c:v>Juin 2017</c:v>
                </c:pt>
                <c:pt idx="6">
                  <c:v>Juillet 2017</c:v>
                </c:pt>
                <c:pt idx="7">
                  <c:v>Août 2017</c:v>
                </c:pt>
                <c:pt idx="8">
                  <c:v>Septembre 2017</c:v>
                </c:pt>
                <c:pt idx="9">
                  <c:v>Octobre 2017</c:v>
                </c:pt>
                <c:pt idx="10">
                  <c:v>Novembre 2017</c:v>
                </c:pt>
                <c:pt idx="11">
                  <c:v>Décembre 2017</c:v>
                </c:pt>
                <c:pt idx="12">
                  <c:v>Janvier 2018</c:v>
                </c:pt>
                <c:pt idx="13">
                  <c:v>Février 2018</c:v>
                </c:pt>
                <c:pt idx="14">
                  <c:v>Mars 2018</c:v>
                </c:pt>
                <c:pt idx="15">
                  <c:v>Avril 2018</c:v>
                </c:pt>
                <c:pt idx="16">
                  <c:v>Mai 2018</c:v>
                </c:pt>
              </c:strCache>
            </c:strRef>
          </c:cat>
          <c:val>
            <c:numRef>
              <c:f>'Lausanne L'!$D$2:$D$18</c:f>
              <c:numCache>
                <c:formatCode>#,##0.00\ _€;[Red]\-#,##0.00\ _€</c:formatCode>
                <c:ptCount val="17"/>
                <c:pt idx="0">
                  <c:v>-3988.5943900000002</c:v>
                </c:pt>
                <c:pt idx="1">
                  <c:v>-5675.5000600000003</c:v>
                </c:pt>
                <c:pt idx="2">
                  <c:v>-6020.5960299999997</c:v>
                </c:pt>
                <c:pt idx="3">
                  <c:v>-7022.4116199999999</c:v>
                </c:pt>
                <c:pt idx="4">
                  <c:v>-8319.4583999999995</c:v>
                </c:pt>
                <c:pt idx="5">
                  <c:v>-8187.8365800000001</c:v>
                </c:pt>
                <c:pt idx="6">
                  <c:v>-8431.6367699999992</c:v>
                </c:pt>
                <c:pt idx="7">
                  <c:v>-11566.202859999999</c:v>
                </c:pt>
                <c:pt idx="8">
                  <c:v>-9661.1604200000002</c:v>
                </c:pt>
                <c:pt idx="9">
                  <c:v>-7016.0467399999998</c:v>
                </c:pt>
                <c:pt idx="10">
                  <c:v>-5524.6996399999998</c:v>
                </c:pt>
                <c:pt idx="11">
                  <c:v>-5187.4158699999998</c:v>
                </c:pt>
                <c:pt idx="12">
                  <c:v>-5161.8926899999997</c:v>
                </c:pt>
                <c:pt idx="13">
                  <c:v>-4945.5127700000003</c:v>
                </c:pt>
                <c:pt idx="14">
                  <c:v>-7731.2360699999999</c:v>
                </c:pt>
                <c:pt idx="15">
                  <c:v>-6295.9442799999997</c:v>
                </c:pt>
                <c:pt idx="16">
                  <c:v>-7017.11211</c:v>
                </c:pt>
              </c:numCache>
            </c:numRef>
          </c:val>
        </c:ser>
        <c:dLbls/>
        <c:marker val="1"/>
        <c:axId val="67041536"/>
        <c:axId val="66920448"/>
      </c:lineChart>
      <c:lineChart>
        <c:grouping val="standard"/>
        <c:ser>
          <c:idx val="1"/>
          <c:order val="1"/>
          <c:tx>
            <c:strRef>
              <c:f>'Lausanne L'!$E$1</c:f>
              <c:strCache>
                <c:ptCount val="1"/>
                <c:pt idx="0">
                  <c:v>Chiffre d'affaires vente excl. TVA Fr.</c:v>
                </c:pt>
              </c:strCache>
            </c:strRef>
          </c:tx>
          <c:spPr>
            <a:ln>
              <a:solidFill>
                <a:srgbClr val="1F497D"/>
              </a:solidFill>
            </a:ln>
          </c:spPr>
          <c:marker>
            <c:symbol val="square"/>
            <c:size val="7"/>
            <c:spPr>
              <a:solidFill>
                <a:srgbClr val="1F497D"/>
              </a:solidFill>
              <a:ln>
                <a:solidFill>
                  <a:srgbClr val="1F497D"/>
                </a:solidFill>
              </a:ln>
            </c:spPr>
          </c:marker>
          <c:cat>
            <c:strRef>
              <c:f>'Lausanne L'!$C$2:$C$18</c:f>
              <c:strCache>
                <c:ptCount val="17"/>
                <c:pt idx="0">
                  <c:v>Janvier 2017</c:v>
                </c:pt>
                <c:pt idx="1">
                  <c:v>Février 2017</c:v>
                </c:pt>
                <c:pt idx="2">
                  <c:v>Mars 2017</c:v>
                </c:pt>
                <c:pt idx="3">
                  <c:v>Avril 2017</c:v>
                </c:pt>
                <c:pt idx="4">
                  <c:v>Mai 2017</c:v>
                </c:pt>
                <c:pt idx="5">
                  <c:v>Juin 2017</c:v>
                </c:pt>
                <c:pt idx="6">
                  <c:v>Juillet 2017</c:v>
                </c:pt>
                <c:pt idx="7">
                  <c:v>Août 2017</c:v>
                </c:pt>
                <c:pt idx="8">
                  <c:v>Septembre 2017</c:v>
                </c:pt>
                <c:pt idx="9">
                  <c:v>Octobre 2017</c:v>
                </c:pt>
                <c:pt idx="10">
                  <c:v>Novembre 2017</c:v>
                </c:pt>
                <c:pt idx="11">
                  <c:v>Décembre 2017</c:v>
                </c:pt>
                <c:pt idx="12">
                  <c:v>Janvier 2018</c:v>
                </c:pt>
                <c:pt idx="13">
                  <c:v>Février 2018</c:v>
                </c:pt>
                <c:pt idx="14">
                  <c:v>Mars 2018</c:v>
                </c:pt>
                <c:pt idx="15">
                  <c:v>Avril 2018</c:v>
                </c:pt>
                <c:pt idx="16">
                  <c:v>Mai 2018</c:v>
                </c:pt>
              </c:strCache>
            </c:strRef>
          </c:cat>
          <c:val>
            <c:numRef>
              <c:f>'Lausanne L'!$E$2:$E$18</c:f>
              <c:numCache>
                <c:formatCode>#,##0.00\ _€;[Red]\-#,##0.00\ _€</c:formatCode>
                <c:ptCount val="17"/>
                <c:pt idx="0">
                  <c:v>252824.42739999999</c:v>
                </c:pt>
                <c:pt idx="1">
                  <c:v>236537.55989999999</c:v>
                </c:pt>
                <c:pt idx="2">
                  <c:v>265234.97320000001</c:v>
                </c:pt>
                <c:pt idx="3">
                  <c:v>242419.61170000001</c:v>
                </c:pt>
                <c:pt idx="4">
                  <c:v>259057.74540000001</c:v>
                </c:pt>
                <c:pt idx="5">
                  <c:v>244721.9025</c:v>
                </c:pt>
                <c:pt idx="6">
                  <c:v>223489.3376</c:v>
                </c:pt>
                <c:pt idx="7">
                  <c:v>211977.25570000001</c:v>
                </c:pt>
                <c:pt idx="8">
                  <c:v>254248.95269999999</c:v>
                </c:pt>
                <c:pt idx="9">
                  <c:v>241482.81760000001</c:v>
                </c:pt>
                <c:pt idx="10">
                  <c:v>233901.777</c:v>
                </c:pt>
                <c:pt idx="11">
                  <c:v>242751.36360000001</c:v>
                </c:pt>
                <c:pt idx="12">
                  <c:v>235950.30160000001</c:v>
                </c:pt>
                <c:pt idx="13">
                  <c:v>222805.83259999999</c:v>
                </c:pt>
                <c:pt idx="14">
                  <c:v>271682.16080000001</c:v>
                </c:pt>
                <c:pt idx="15">
                  <c:v>235460.505</c:v>
                </c:pt>
                <c:pt idx="16">
                  <c:v>247359.40410000001</c:v>
                </c:pt>
              </c:numCache>
            </c:numRef>
          </c:val>
        </c:ser>
        <c:dLbls/>
        <c:marker val="1"/>
        <c:axId val="66923520"/>
        <c:axId val="66921984"/>
      </c:lineChart>
      <c:catAx>
        <c:axId val="67041536"/>
        <c:scaling>
          <c:orientation val="minMax"/>
        </c:scaling>
        <c:axPos val="b"/>
        <c:minorGridlines>
          <c:spPr>
            <a:ln>
              <a:prstDash val="dashDot"/>
            </a:ln>
          </c:spPr>
        </c:minorGridlines>
        <c:tickLblPos val="low"/>
        <c:txPr>
          <a:bodyPr rot="-5400000" vert="horz"/>
          <a:lstStyle/>
          <a:p>
            <a:pPr>
              <a:defRPr lang="fr-CH"/>
            </a:pPr>
            <a:endParaRPr lang="fr-FR"/>
          </a:p>
        </c:txPr>
        <c:crossAx val="66920448"/>
        <c:crosses val="autoZero"/>
        <c:auto val="1"/>
        <c:lblAlgn val="ctr"/>
        <c:lblOffset val="100"/>
      </c:catAx>
      <c:valAx>
        <c:axId val="66920448"/>
        <c:scaling>
          <c:orientation val="minMax"/>
        </c:scaling>
        <c:axPos val="l"/>
        <c:majorGridlines/>
        <c:numFmt formatCode="#,##0.00\ _€;[Red]\-#,##0.00\ _€" sourceLinked="1"/>
        <c:tickLblPos val="nextTo"/>
        <c:txPr>
          <a:bodyPr/>
          <a:lstStyle/>
          <a:p>
            <a:pPr>
              <a:defRPr lang="fr-CH"/>
            </a:pPr>
            <a:endParaRPr lang="fr-FR"/>
          </a:p>
        </c:txPr>
        <c:crossAx val="67041536"/>
        <c:crosses val="autoZero"/>
        <c:crossBetween val="between"/>
      </c:valAx>
      <c:valAx>
        <c:axId val="66921984"/>
        <c:scaling>
          <c:orientation val="minMax"/>
        </c:scaling>
        <c:axPos val="r"/>
        <c:numFmt formatCode="#,##0.00\ _€;[Red]\-#,##0.00\ _€" sourceLinked="1"/>
        <c:tickLblPos val="nextTo"/>
        <c:txPr>
          <a:bodyPr/>
          <a:lstStyle/>
          <a:p>
            <a:pPr>
              <a:defRPr lang="fr-CH"/>
            </a:pPr>
            <a:endParaRPr lang="fr-FR"/>
          </a:p>
        </c:txPr>
        <c:crossAx val="66923520"/>
        <c:crosses val="max"/>
        <c:crossBetween val="between"/>
      </c:valAx>
      <c:catAx>
        <c:axId val="66923520"/>
        <c:scaling>
          <c:orientation val="minMax"/>
        </c:scaling>
        <c:delete val="1"/>
        <c:axPos val="b"/>
        <c:tickLblPos val="nextTo"/>
        <c:crossAx val="66921984"/>
        <c:crosses val="autoZero"/>
        <c:auto val="1"/>
        <c:lblAlgn val="ctr"/>
        <c:lblOffset val="100"/>
      </c:catAx>
    </c:plotArea>
    <c:legend>
      <c:legendPos val="r"/>
      <c:layout/>
      <c:txPr>
        <a:bodyPr/>
        <a:lstStyle/>
        <a:p>
          <a:pPr>
            <a:defRPr lang="fr-CH"/>
          </a:pPr>
          <a:endParaRPr lang="fr-FR"/>
        </a:p>
      </c:txPr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200025</xdr:colOff>
      <xdr:row>1</xdr:row>
      <xdr:rowOff>19048</xdr:rowOff>
    </xdr:from>
    <xdr:to>
      <xdr:col>21</xdr:col>
      <xdr:colOff>332025</xdr:colOff>
      <xdr:row>30</xdr:row>
      <xdr:rowOff>3223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0.7911</cdr:x>
      <cdr:y>0.58819</cdr:y>
    </cdr:from>
    <cdr:to>
      <cdr:x>0.99042</cdr:x>
      <cdr:y>0.63907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8543924" y="2752725"/>
          <a:ext cx="215265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CH" sz="1100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28575</xdr:rowOff>
    </xdr:from>
    <xdr:to>
      <xdr:col>20</xdr:col>
      <xdr:colOff>160575</xdr:colOff>
      <xdr:row>30</xdr:row>
      <xdr:rowOff>12750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28575</xdr:rowOff>
    </xdr:from>
    <xdr:to>
      <xdr:col>20</xdr:col>
      <xdr:colOff>160575</xdr:colOff>
      <xdr:row>30</xdr:row>
      <xdr:rowOff>12750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209550</xdr:colOff>
      <xdr:row>2</xdr:row>
      <xdr:rowOff>57150</xdr:rowOff>
    </xdr:from>
    <xdr:to>
      <xdr:col>14</xdr:col>
      <xdr:colOff>209550</xdr:colOff>
      <xdr:row>23</xdr:row>
      <xdr:rowOff>38100</xdr:rowOff>
    </xdr:to>
    <xdr:cxnSp macro="">
      <xdr:nvCxnSpPr>
        <xdr:cNvPr id="3" name="Connecteur droit 2"/>
        <xdr:cNvCxnSpPr/>
      </xdr:nvCxnSpPr>
      <xdr:spPr>
        <a:xfrm>
          <a:off x="12220575" y="704850"/>
          <a:ext cx="0" cy="3381375"/>
        </a:xfrm>
        <a:prstGeom prst="line">
          <a:avLst/>
        </a:prstGeom>
        <a:ln w="38100"/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1</xdr:row>
      <xdr:rowOff>38100</xdr:rowOff>
    </xdr:from>
    <xdr:to>
      <xdr:col>20</xdr:col>
      <xdr:colOff>170100</xdr:colOff>
      <xdr:row>30</xdr:row>
      <xdr:rowOff>22275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1</xdr:row>
      <xdr:rowOff>28575</xdr:rowOff>
    </xdr:from>
    <xdr:to>
      <xdr:col>20</xdr:col>
      <xdr:colOff>151050</xdr:colOff>
      <xdr:row>30</xdr:row>
      <xdr:rowOff>12750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0.58208</cdr:x>
      <cdr:y>0.04274</cdr:y>
    </cdr:from>
    <cdr:to>
      <cdr:x>0.58208</cdr:x>
      <cdr:y>0.76526</cdr:y>
    </cdr:to>
    <cdr:cxnSp macro="">
      <cdr:nvCxnSpPr>
        <cdr:cNvPr id="3" name="Connecteur droit 2"/>
        <cdr:cNvCxnSpPr/>
      </cdr:nvCxnSpPr>
      <cdr:spPr>
        <a:xfrm xmlns:a="http://schemas.openxmlformats.org/drawingml/2006/main">
          <a:off x="6286500" y="200025"/>
          <a:ext cx="0" cy="3381375"/>
        </a:xfrm>
        <a:prstGeom xmlns:a="http://schemas.openxmlformats.org/drawingml/2006/main" prst="line">
          <a:avLst/>
        </a:prstGeom>
        <a:ln xmlns:a="http://schemas.openxmlformats.org/drawingml/2006/main" w="38100"/>
      </cdr:spPr>
      <cdr:style>
        <a:lnRef xmlns:a="http://schemas.openxmlformats.org/drawingml/2006/main" idx="1">
          <a:schemeClr val="accent6"/>
        </a:lnRef>
        <a:fillRef xmlns:a="http://schemas.openxmlformats.org/drawingml/2006/main" idx="0">
          <a:schemeClr val="accent6"/>
        </a:fillRef>
        <a:effectRef xmlns:a="http://schemas.openxmlformats.org/drawingml/2006/main" idx="0">
          <a:schemeClr val="accent6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19050</xdr:rowOff>
    </xdr:from>
    <xdr:to>
      <xdr:col>20</xdr:col>
      <xdr:colOff>160575</xdr:colOff>
      <xdr:row>30</xdr:row>
      <xdr:rowOff>3225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209550</xdr:colOff>
      <xdr:row>2</xdr:row>
      <xdr:rowOff>76200</xdr:rowOff>
    </xdr:from>
    <xdr:to>
      <xdr:col>14</xdr:col>
      <xdr:colOff>209550</xdr:colOff>
      <xdr:row>23</xdr:row>
      <xdr:rowOff>57150</xdr:rowOff>
    </xdr:to>
    <xdr:cxnSp macro="">
      <xdr:nvCxnSpPr>
        <xdr:cNvPr id="4" name="Connecteur droit 3"/>
        <xdr:cNvCxnSpPr/>
      </xdr:nvCxnSpPr>
      <xdr:spPr>
        <a:xfrm>
          <a:off x="12220575" y="723900"/>
          <a:ext cx="0" cy="3381375"/>
        </a:xfrm>
        <a:prstGeom prst="line">
          <a:avLst/>
        </a:prstGeom>
        <a:ln w="38100"/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38100</xdr:rowOff>
    </xdr:from>
    <xdr:to>
      <xdr:col>20</xdr:col>
      <xdr:colOff>160575</xdr:colOff>
      <xdr:row>30</xdr:row>
      <xdr:rowOff>22275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619125</xdr:colOff>
      <xdr:row>2</xdr:row>
      <xdr:rowOff>57150</xdr:rowOff>
    </xdr:from>
    <xdr:to>
      <xdr:col>14</xdr:col>
      <xdr:colOff>619125</xdr:colOff>
      <xdr:row>23</xdr:row>
      <xdr:rowOff>38100</xdr:rowOff>
    </xdr:to>
    <xdr:cxnSp macro="">
      <xdr:nvCxnSpPr>
        <xdr:cNvPr id="3" name="Connecteur droit 2"/>
        <xdr:cNvCxnSpPr/>
      </xdr:nvCxnSpPr>
      <xdr:spPr>
        <a:xfrm>
          <a:off x="12630150" y="704850"/>
          <a:ext cx="0" cy="3381375"/>
        </a:xfrm>
        <a:prstGeom prst="line">
          <a:avLst/>
        </a:prstGeom>
        <a:ln w="38100"/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28575</xdr:rowOff>
    </xdr:from>
    <xdr:to>
      <xdr:col>20</xdr:col>
      <xdr:colOff>160575</xdr:colOff>
      <xdr:row>30</xdr:row>
      <xdr:rowOff>12750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219075</xdr:colOff>
      <xdr:row>2</xdr:row>
      <xdr:rowOff>76200</xdr:rowOff>
    </xdr:from>
    <xdr:to>
      <xdr:col>14</xdr:col>
      <xdr:colOff>219075</xdr:colOff>
      <xdr:row>23</xdr:row>
      <xdr:rowOff>57150</xdr:rowOff>
    </xdr:to>
    <xdr:cxnSp macro="">
      <xdr:nvCxnSpPr>
        <xdr:cNvPr id="3" name="Connecteur droit 2"/>
        <xdr:cNvCxnSpPr/>
      </xdr:nvCxnSpPr>
      <xdr:spPr>
        <a:xfrm>
          <a:off x="12230100" y="723900"/>
          <a:ext cx="0" cy="3381375"/>
        </a:xfrm>
        <a:prstGeom prst="line">
          <a:avLst/>
        </a:prstGeom>
        <a:ln w="38100"/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1</xdr:row>
      <xdr:rowOff>28575</xdr:rowOff>
    </xdr:from>
    <xdr:to>
      <xdr:col>20</xdr:col>
      <xdr:colOff>179625</xdr:colOff>
      <xdr:row>30</xdr:row>
      <xdr:rowOff>12750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238125</xdr:colOff>
      <xdr:row>2</xdr:row>
      <xdr:rowOff>57150</xdr:rowOff>
    </xdr:from>
    <xdr:to>
      <xdr:col>14</xdr:col>
      <xdr:colOff>238125</xdr:colOff>
      <xdr:row>23</xdr:row>
      <xdr:rowOff>38100</xdr:rowOff>
    </xdr:to>
    <xdr:cxnSp macro="">
      <xdr:nvCxnSpPr>
        <xdr:cNvPr id="4" name="Connecteur droit 3"/>
        <xdr:cNvCxnSpPr/>
      </xdr:nvCxnSpPr>
      <xdr:spPr>
        <a:xfrm>
          <a:off x="12249150" y="704850"/>
          <a:ext cx="0" cy="3381375"/>
        </a:xfrm>
        <a:prstGeom prst="line">
          <a:avLst/>
        </a:prstGeom>
        <a:ln w="38100"/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38100</xdr:rowOff>
    </xdr:from>
    <xdr:to>
      <xdr:col>20</xdr:col>
      <xdr:colOff>160575</xdr:colOff>
      <xdr:row>30</xdr:row>
      <xdr:rowOff>22275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228600</xdr:colOff>
      <xdr:row>2</xdr:row>
      <xdr:rowOff>76200</xdr:rowOff>
    </xdr:from>
    <xdr:to>
      <xdr:col>14</xdr:col>
      <xdr:colOff>228600</xdr:colOff>
      <xdr:row>23</xdr:row>
      <xdr:rowOff>57150</xdr:rowOff>
    </xdr:to>
    <xdr:cxnSp macro="">
      <xdr:nvCxnSpPr>
        <xdr:cNvPr id="3" name="Connecteur droit 2"/>
        <xdr:cNvCxnSpPr/>
      </xdr:nvCxnSpPr>
      <xdr:spPr>
        <a:xfrm>
          <a:off x="12239625" y="723900"/>
          <a:ext cx="0" cy="3381375"/>
        </a:xfrm>
        <a:prstGeom prst="line">
          <a:avLst/>
        </a:prstGeom>
        <a:ln w="38100"/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28574</xdr:colOff>
      <xdr:row>1</xdr:row>
      <xdr:rowOff>19049</xdr:rowOff>
    </xdr:from>
    <xdr:to>
      <xdr:col>20</xdr:col>
      <xdr:colOff>160574</xdr:colOff>
      <xdr:row>30</xdr:row>
      <xdr:rowOff>3224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628650</xdr:colOff>
      <xdr:row>2</xdr:row>
      <xdr:rowOff>28575</xdr:rowOff>
    </xdr:from>
    <xdr:to>
      <xdr:col>14</xdr:col>
      <xdr:colOff>628650</xdr:colOff>
      <xdr:row>23</xdr:row>
      <xdr:rowOff>9525</xdr:rowOff>
    </xdr:to>
    <xdr:cxnSp macro="">
      <xdr:nvCxnSpPr>
        <xdr:cNvPr id="3" name="Connecteur droit 2"/>
        <xdr:cNvCxnSpPr/>
      </xdr:nvCxnSpPr>
      <xdr:spPr>
        <a:xfrm>
          <a:off x="12639675" y="676275"/>
          <a:ext cx="0" cy="3381375"/>
        </a:xfrm>
        <a:prstGeom prst="line">
          <a:avLst/>
        </a:prstGeom>
        <a:ln w="38100"/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14"/>
  <sheetViews>
    <sheetView workbookViewId="0">
      <selection activeCell="D30" sqref="D30"/>
    </sheetView>
  </sheetViews>
  <sheetFormatPr baseColWidth="10" defaultRowHeight="12.75"/>
  <sheetData>
    <row r="1" spans="1:20">
      <c r="A1" t="s">
        <v>0</v>
      </c>
    </row>
    <row r="2" spans="1:20" ht="51">
      <c r="A2" s="1" t="s">
        <v>14</v>
      </c>
      <c r="B2" s="2" t="s">
        <v>14</v>
      </c>
      <c r="C2" s="1" t="s">
        <v>15</v>
      </c>
      <c r="D2" s="2" t="s">
        <v>15</v>
      </c>
      <c r="E2" s="1" t="s">
        <v>1</v>
      </c>
      <c r="F2" s="2" t="s">
        <v>1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  <c r="L2" s="2" t="s">
        <v>21</v>
      </c>
      <c r="M2" s="2" t="s">
        <v>22</v>
      </c>
      <c r="N2" s="2" t="s">
        <v>25</v>
      </c>
      <c r="O2" s="2" t="s">
        <v>26</v>
      </c>
      <c r="P2" s="2" t="s">
        <v>27</v>
      </c>
      <c r="Q2" s="2" t="s">
        <v>28</v>
      </c>
      <c r="R2" s="2" t="s">
        <v>29</v>
      </c>
      <c r="S2" s="2" t="s">
        <v>23</v>
      </c>
      <c r="T2" s="2" t="s">
        <v>24</v>
      </c>
    </row>
    <row r="3" spans="1:20">
      <c r="A3" s="3" t="s">
        <v>31</v>
      </c>
      <c r="B3" s="4">
        <v>201701</v>
      </c>
      <c r="C3" s="3" t="s">
        <v>2</v>
      </c>
      <c r="D3" s="5">
        <v>501</v>
      </c>
      <c r="E3" s="3" t="s">
        <v>3</v>
      </c>
      <c r="F3" s="6">
        <v>3730</v>
      </c>
      <c r="G3" s="7">
        <v>147095</v>
      </c>
      <c r="H3" s="7">
        <v>3587.6835000000001</v>
      </c>
      <c r="I3" s="7">
        <v>0</v>
      </c>
      <c r="J3" s="7">
        <v>143507.31649999999</v>
      </c>
      <c r="K3" s="8">
        <v>48772.631999999998</v>
      </c>
      <c r="L3" s="8">
        <v>31644.912</v>
      </c>
      <c r="M3" s="8" t="s">
        <v>4</v>
      </c>
      <c r="N3" s="7">
        <v>-7319.46432</v>
      </c>
      <c r="O3" s="7">
        <v>-4303.3147399999998</v>
      </c>
      <c r="P3" s="8">
        <v>-2240.33</v>
      </c>
      <c r="Q3" s="8">
        <v>-1050.75</v>
      </c>
      <c r="R3" s="8" t="s">
        <v>4</v>
      </c>
      <c r="S3" s="7">
        <v>56468.182309999997</v>
      </c>
      <c r="T3" s="9">
        <v>39.348999999999997</v>
      </c>
    </row>
    <row r="4" spans="1:20">
      <c r="A4" s="3" t="s">
        <v>31</v>
      </c>
      <c r="B4" s="4">
        <v>201701</v>
      </c>
      <c r="C4" s="3" t="s">
        <v>2</v>
      </c>
      <c r="D4" s="5">
        <v>501</v>
      </c>
      <c r="E4" s="3" t="s">
        <v>5</v>
      </c>
      <c r="F4" s="6">
        <v>3900</v>
      </c>
      <c r="G4" s="7">
        <v>118405.54</v>
      </c>
      <c r="H4" s="7">
        <v>2887.9416000000001</v>
      </c>
      <c r="I4" s="7">
        <v>0</v>
      </c>
      <c r="J4" s="7">
        <v>115517.5984</v>
      </c>
      <c r="K4" s="8">
        <v>39079.063999999998</v>
      </c>
      <c r="L4" s="8">
        <v>27650.444</v>
      </c>
      <c r="M4" s="8" t="s">
        <v>4</v>
      </c>
      <c r="N4" s="7">
        <v>-7318.7824799999999</v>
      </c>
      <c r="O4" s="7">
        <v>-4216.3720300000004</v>
      </c>
      <c r="P4" s="8">
        <v>-1910.37</v>
      </c>
      <c r="Q4" s="8">
        <v>-1242.68</v>
      </c>
      <c r="R4" s="8" t="s">
        <v>4</v>
      </c>
      <c r="S4" s="7">
        <v>44785.396070000003</v>
      </c>
      <c r="T4" s="9">
        <v>38.768999999999998</v>
      </c>
    </row>
    <row r="5" spans="1:20">
      <c r="A5" s="3" t="s">
        <v>31</v>
      </c>
      <c r="B5" s="4">
        <v>201701</v>
      </c>
      <c r="C5" s="3" t="s">
        <v>2</v>
      </c>
      <c r="D5" s="5">
        <v>501</v>
      </c>
      <c r="E5" s="3" t="s">
        <v>6</v>
      </c>
      <c r="F5" s="6">
        <v>3940</v>
      </c>
      <c r="G5" s="7">
        <v>164603.53</v>
      </c>
      <c r="H5" s="7">
        <v>4014.7199000000001</v>
      </c>
      <c r="I5" s="7">
        <v>0</v>
      </c>
      <c r="J5" s="7">
        <v>160588.8101</v>
      </c>
      <c r="K5" s="8">
        <v>54445.548999999999</v>
      </c>
      <c r="L5" s="8">
        <v>36050.593999999997</v>
      </c>
      <c r="M5" s="8" t="s">
        <v>4</v>
      </c>
      <c r="N5" s="7">
        <v>-7981.6891999999998</v>
      </c>
      <c r="O5" s="7">
        <v>-4614.6798399999998</v>
      </c>
      <c r="P5" s="8">
        <v>-2384.2109999999998</v>
      </c>
      <c r="Q5" s="8">
        <v>-989.14599999999996</v>
      </c>
      <c r="R5" s="8" t="s">
        <v>4</v>
      </c>
      <c r="S5" s="7">
        <v>62338.643539999997</v>
      </c>
      <c r="T5" s="9">
        <v>38.819000000000003</v>
      </c>
    </row>
    <row r="6" spans="1:20">
      <c r="A6" s="3" t="s">
        <v>31</v>
      </c>
      <c r="B6" s="4">
        <v>201701</v>
      </c>
      <c r="C6" s="3" t="s">
        <v>2</v>
      </c>
      <c r="D6" s="5">
        <v>501</v>
      </c>
      <c r="E6" s="3" t="s">
        <v>7</v>
      </c>
      <c r="F6" s="6">
        <v>4380</v>
      </c>
      <c r="G6" s="7">
        <v>113642.09</v>
      </c>
      <c r="H6" s="7">
        <v>2771.7577999999999</v>
      </c>
      <c r="I6" s="7">
        <v>0</v>
      </c>
      <c r="J6" s="7">
        <v>110870.3322</v>
      </c>
      <c r="K6" s="8">
        <v>38972.383999999998</v>
      </c>
      <c r="L6" s="8">
        <v>25830.499</v>
      </c>
      <c r="M6" s="8" t="s">
        <v>4</v>
      </c>
      <c r="N6" s="7">
        <v>-4902.3258999999998</v>
      </c>
      <c r="O6" s="7">
        <v>-2902.2449999999999</v>
      </c>
      <c r="P6" s="8">
        <v>-1644.7819999999999</v>
      </c>
      <c r="Q6" s="8">
        <v>-598.61699999999996</v>
      </c>
      <c r="R6" s="8" t="s">
        <v>4</v>
      </c>
      <c r="S6" s="7">
        <v>43378.348769999997</v>
      </c>
      <c r="T6" s="9">
        <v>39.125</v>
      </c>
    </row>
    <row r="7" spans="1:20">
      <c r="A7" s="3" t="s">
        <v>31</v>
      </c>
      <c r="B7" s="4">
        <v>201701</v>
      </c>
      <c r="C7" s="3" t="s">
        <v>2</v>
      </c>
      <c r="D7" s="5">
        <v>501</v>
      </c>
      <c r="E7" s="3" t="s">
        <v>8</v>
      </c>
      <c r="F7" s="6">
        <v>4410</v>
      </c>
      <c r="G7" s="7">
        <v>127001.89</v>
      </c>
      <c r="H7" s="7">
        <v>3097.6084000000001</v>
      </c>
      <c r="I7" s="7">
        <v>0</v>
      </c>
      <c r="J7" s="7">
        <v>123904.2816</v>
      </c>
      <c r="K7" s="8">
        <v>42964.625</v>
      </c>
      <c r="L7" s="8">
        <v>28504.314999999999</v>
      </c>
      <c r="M7" s="8" t="s">
        <v>4</v>
      </c>
      <c r="N7" s="7">
        <v>-4805.4595600000002</v>
      </c>
      <c r="O7" s="7">
        <v>-2748.8555299999998</v>
      </c>
      <c r="P7" s="8">
        <v>-1496.069</v>
      </c>
      <c r="Q7" s="8">
        <v>-632.154</v>
      </c>
      <c r="R7" s="8" t="s">
        <v>4</v>
      </c>
      <c r="S7" s="7">
        <v>48840.36032</v>
      </c>
      <c r="T7" s="9">
        <v>39.417999999999999</v>
      </c>
    </row>
    <row r="8" spans="1:20">
      <c r="A8" s="3" t="s">
        <v>31</v>
      </c>
      <c r="B8" s="4">
        <v>201701</v>
      </c>
      <c r="C8" s="3" t="s">
        <v>2</v>
      </c>
      <c r="D8" s="5">
        <v>501</v>
      </c>
      <c r="E8" s="3" t="s">
        <v>9</v>
      </c>
      <c r="F8" s="6">
        <v>4420</v>
      </c>
      <c r="G8" s="7">
        <v>199590.91</v>
      </c>
      <c r="H8" s="7">
        <v>4868.0722999999998</v>
      </c>
      <c r="I8" s="7">
        <v>0</v>
      </c>
      <c r="J8" s="7">
        <v>194722.8377</v>
      </c>
      <c r="K8" s="8">
        <v>69616.407000000007</v>
      </c>
      <c r="L8" s="8">
        <v>49338.832000000002</v>
      </c>
      <c r="M8" s="8" t="s">
        <v>4</v>
      </c>
      <c r="N8" s="7">
        <v>-6987.1482900000001</v>
      </c>
      <c r="O8" s="7">
        <v>-4070.9432900000002</v>
      </c>
      <c r="P8" s="8">
        <v>-1990.884</v>
      </c>
      <c r="Q8" s="8">
        <v>-1045.8040000000001</v>
      </c>
      <c r="R8" s="8" t="s">
        <v>4</v>
      </c>
      <c r="S8" s="7">
        <v>75091.678759999995</v>
      </c>
      <c r="T8" s="9">
        <v>38.563000000000002</v>
      </c>
    </row>
    <row r="9" spans="1:20">
      <c r="A9" s="3" t="s">
        <v>31</v>
      </c>
      <c r="B9" s="4">
        <v>201701</v>
      </c>
      <c r="C9" s="3" t="s">
        <v>2</v>
      </c>
      <c r="D9" s="5">
        <v>501</v>
      </c>
      <c r="E9" s="3" t="s">
        <v>10</v>
      </c>
      <c r="F9" s="6">
        <v>4590</v>
      </c>
      <c r="G9" s="7">
        <v>149280.76</v>
      </c>
      <c r="H9" s="7">
        <v>3640.9944</v>
      </c>
      <c r="I9" s="7">
        <v>0</v>
      </c>
      <c r="J9" s="7">
        <v>145639.76560000001</v>
      </c>
      <c r="K9" s="8">
        <v>53695.13</v>
      </c>
      <c r="L9" s="8">
        <v>41338.644999999997</v>
      </c>
      <c r="M9" s="8" t="s">
        <v>4</v>
      </c>
      <c r="N9" s="7">
        <v>-9006.0730999999996</v>
      </c>
      <c r="O9" s="7">
        <v>-5214.7114000000001</v>
      </c>
      <c r="P9" s="8">
        <v>-2824.9749999999999</v>
      </c>
      <c r="Q9" s="8">
        <v>-1432.325</v>
      </c>
      <c r="R9" s="8" t="s">
        <v>4</v>
      </c>
      <c r="S9" s="7">
        <v>55018.950470000003</v>
      </c>
      <c r="T9" s="9">
        <v>37.777000000000001</v>
      </c>
    </row>
    <row r="10" spans="1:20">
      <c r="A10" s="3" t="s">
        <v>31</v>
      </c>
      <c r="B10" s="4">
        <v>201701</v>
      </c>
      <c r="C10" s="3" t="s">
        <v>2</v>
      </c>
      <c r="D10" s="5">
        <v>501</v>
      </c>
      <c r="E10" s="3" t="s">
        <v>11</v>
      </c>
      <c r="F10" s="6">
        <v>4970</v>
      </c>
      <c r="G10" s="7">
        <v>259145.04</v>
      </c>
      <c r="H10" s="7">
        <v>6320.6126000000004</v>
      </c>
      <c r="I10" s="7">
        <v>0</v>
      </c>
      <c r="J10" s="7">
        <v>252824.42739999999</v>
      </c>
      <c r="K10" s="8">
        <v>90525.588000000003</v>
      </c>
      <c r="L10" s="8">
        <v>60772.228000000003</v>
      </c>
      <c r="M10" s="8" t="s">
        <v>4</v>
      </c>
      <c r="N10" s="7">
        <v>-6827.3903799999998</v>
      </c>
      <c r="O10" s="7">
        <v>-3988.5943900000002</v>
      </c>
      <c r="P10" s="8">
        <v>-2072.1959999999999</v>
      </c>
      <c r="Q10" s="8">
        <v>-886.07100000000003</v>
      </c>
      <c r="R10" s="8" t="s">
        <v>4</v>
      </c>
      <c r="S10" s="7">
        <v>99655.13493</v>
      </c>
      <c r="T10" s="9">
        <v>39.417000000000002</v>
      </c>
    </row>
    <row r="11" spans="1:20">
      <c r="A11" s="3" t="s">
        <v>31</v>
      </c>
      <c r="B11" s="4">
        <v>201701</v>
      </c>
      <c r="C11" s="3" t="s">
        <v>2</v>
      </c>
      <c r="D11" s="5">
        <v>501</v>
      </c>
      <c r="E11" s="3" t="s">
        <v>12</v>
      </c>
      <c r="F11" s="6">
        <v>5100</v>
      </c>
      <c r="G11" s="7">
        <v>222012</v>
      </c>
      <c r="H11" s="7">
        <v>5414.9282000000003</v>
      </c>
      <c r="I11" s="7">
        <v>0</v>
      </c>
      <c r="J11" s="7">
        <v>216597.07180000001</v>
      </c>
      <c r="K11" s="8">
        <v>73395.466</v>
      </c>
      <c r="L11" s="8">
        <v>55713.050999999999</v>
      </c>
      <c r="M11" s="8" t="s">
        <v>4</v>
      </c>
      <c r="N11" s="7">
        <v>-13967.278679999999</v>
      </c>
      <c r="O11" s="7">
        <v>-8186.0666199999996</v>
      </c>
      <c r="P11" s="8">
        <v>-3698.6869999999999</v>
      </c>
      <c r="Q11" s="8">
        <v>-1809.982</v>
      </c>
      <c r="R11" s="8" t="s">
        <v>4</v>
      </c>
      <c r="S11" s="7">
        <v>82514.258260000002</v>
      </c>
      <c r="T11" s="9">
        <v>38.095999999999997</v>
      </c>
    </row>
    <row r="12" spans="1:20">
      <c r="A12" s="3" t="s">
        <v>31</v>
      </c>
      <c r="B12" s="4">
        <v>201701</v>
      </c>
      <c r="C12" s="3" t="s">
        <v>13</v>
      </c>
      <c r="D12" s="5">
        <v>502</v>
      </c>
      <c r="E12" s="3" t="s">
        <v>3</v>
      </c>
      <c r="F12" s="6">
        <v>3730</v>
      </c>
      <c r="G12" s="7">
        <v>140328.45000000001</v>
      </c>
      <c r="H12" s="7">
        <v>3422.6442000000002</v>
      </c>
      <c r="I12" s="7">
        <v>0</v>
      </c>
      <c r="J12" s="7">
        <v>136905.8058</v>
      </c>
      <c r="K12" s="8">
        <v>47128.398999999998</v>
      </c>
      <c r="L12" s="8">
        <v>38550.114000000001</v>
      </c>
      <c r="M12" s="8" t="s">
        <v>4</v>
      </c>
      <c r="N12" s="7">
        <v>-5410.0971900000004</v>
      </c>
      <c r="O12" s="7">
        <v>-3017.8514</v>
      </c>
      <c r="P12" s="8">
        <v>-1684.2270000000001</v>
      </c>
      <c r="Q12" s="8">
        <v>-1190.3119999999999</v>
      </c>
      <c r="R12" s="8" t="s">
        <v>4</v>
      </c>
      <c r="S12" s="7">
        <v>55905.73085</v>
      </c>
      <c r="T12" s="9">
        <v>40.835000000000001</v>
      </c>
    </row>
    <row r="13" spans="1:20">
      <c r="A13" s="3" t="s">
        <v>31</v>
      </c>
      <c r="B13" s="4">
        <v>201701</v>
      </c>
      <c r="C13" s="3" t="s">
        <v>13</v>
      </c>
      <c r="D13" s="5">
        <v>502</v>
      </c>
      <c r="E13" s="3" t="s">
        <v>5</v>
      </c>
      <c r="F13" s="6">
        <v>3900</v>
      </c>
      <c r="G13" s="7">
        <v>101951.11</v>
      </c>
      <c r="H13" s="7">
        <v>2486.6122</v>
      </c>
      <c r="I13" s="7">
        <v>0</v>
      </c>
      <c r="J13" s="7">
        <v>99464.497799999997</v>
      </c>
      <c r="K13" s="8">
        <v>34690.387999999999</v>
      </c>
      <c r="L13" s="8">
        <v>28372.628000000001</v>
      </c>
      <c r="M13" s="8" t="s">
        <v>4</v>
      </c>
      <c r="N13" s="7">
        <v>-4277.8231900000001</v>
      </c>
      <c r="O13" s="7">
        <v>-2412.94947</v>
      </c>
      <c r="P13" s="8">
        <v>-1445.8230000000001</v>
      </c>
      <c r="Q13" s="8">
        <v>-765.70299999999997</v>
      </c>
      <c r="R13" s="8" t="s">
        <v>4</v>
      </c>
      <c r="S13" s="7">
        <v>40437.755210000003</v>
      </c>
      <c r="T13" s="9">
        <v>40.655000000000001</v>
      </c>
    </row>
    <row r="14" spans="1:20">
      <c r="A14" s="3" t="s">
        <v>31</v>
      </c>
      <c r="B14" s="4">
        <v>201701</v>
      </c>
      <c r="C14" s="3" t="s">
        <v>13</v>
      </c>
      <c r="D14" s="5">
        <v>502</v>
      </c>
      <c r="E14" s="3" t="s">
        <v>6</v>
      </c>
      <c r="F14" s="6">
        <v>3940</v>
      </c>
      <c r="G14" s="7">
        <v>152955.99</v>
      </c>
      <c r="H14" s="7">
        <v>3730.6336999999999</v>
      </c>
      <c r="I14" s="7">
        <v>0</v>
      </c>
      <c r="J14" s="7">
        <v>149225.35630000001</v>
      </c>
      <c r="K14" s="8">
        <v>50488.983999999997</v>
      </c>
      <c r="L14" s="8">
        <v>41742.423999999999</v>
      </c>
      <c r="M14" s="8" t="s">
        <v>4</v>
      </c>
      <c r="N14" s="7">
        <v>-5124.49982</v>
      </c>
      <c r="O14" s="7">
        <v>-2894.40922</v>
      </c>
      <c r="P14" s="8">
        <v>-1539.9069999999999</v>
      </c>
      <c r="Q14" s="8">
        <v>-961.54200000000003</v>
      </c>
      <c r="R14" s="8" t="s">
        <v>4</v>
      </c>
      <c r="S14" s="7">
        <v>60668.88596</v>
      </c>
      <c r="T14" s="9">
        <v>40.655999999999999</v>
      </c>
    </row>
    <row r="15" spans="1:20">
      <c r="A15" s="3" t="s">
        <v>31</v>
      </c>
      <c r="B15" s="4">
        <v>201701</v>
      </c>
      <c r="C15" s="3" t="s">
        <v>13</v>
      </c>
      <c r="D15" s="5">
        <v>502</v>
      </c>
      <c r="E15" s="3" t="s">
        <v>7</v>
      </c>
      <c r="F15" s="6">
        <v>4380</v>
      </c>
      <c r="G15" s="7">
        <v>110225.66</v>
      </c>
      <c r="H15" s="7">
        <v>2688.4297999999999</v>
      </c>
      <c r="I15" s="7">
        <v>0</v>
      </c>
      <c r="J15" s="7">
        <v>107537.23020000001</v>
      </c>
      <c r="K15" s="8">
        <v>37051.402999999998</v>
      </c>
      <c r="L15" s="8">
        <v>29835.672999999999</v>
      </c>
      <c r="M15" s="8" t="s">
        <v>4</v>
      </c>
      <c r="N15" s="7">
        <v>-2893.4505199999999</v>
      </c>
      <c r="O15" s="7">
        <v>-1595.6225199999999</v>
      </c>
      <c r="P15" s="8">
        <v>-916.49800000000005</v>
      </c>
      <c r="Q15" s="8">
        <v>-674.16300000000001</v>
      </c>
      <c r="R15" s="8" t="s">
        <v>4</v>
      </c>
      <c r="S15" s="7">
        <v>44257.160790000002</v>
      </c>
      <c r="T15" s="9">
        <v>41.155000000000001</v>
      </c>
    </row>
    <row r="16" spans="1:20">
      <c r="A16" s="3" t="s">
        <v>31</v>
      </c>
      <c r="B16" s="4">
        <v>201701</v>
      </c>
      <c r="C16" s="3" t="s">
        <v>13</v>
      </c>
      <c r="D16" s="5">
        <v>502</v>
      </c>
      <c r="E16" s="3" t="s">
        <v>8</v>
      </c>
      <c r="F16" s="6">
        <v>4410</v>
      </c>
      <c r="G16" s="7">
        <v>128884.85</v>
      </c>
      <c r="H16" s="7">
        <v>3143.5315000000001</v>
      </c>
      <c r="I16" s="7">
        <v>0</v>
      </c>
      <c r="J16" s="7">
        <v>125741.31849999999</v>
      </c>
      <c r="K16" s="8">
        <v>43266.440999999999</v>
      </c>
      <c r="L16" s="8">
        <v>36089.275999999998</v>
      </c>
      <c r="M16" s="8" t="s">
        <v>4</v>
      </c>
      <c r="N16" s="7">
        <v>-4025.3474000000001</v>
      </c>
      <c r="O16" s="7">
        <v>-2276.67868</v>
      </c>
      <c r="P16" s="8">
        <v>-1325.7249999999999</v>
      </c>
      <c r="Q16" s="8">
        <v>-834.95500000000004</v>
      </c>
      <c r="R16" s="8" t="s">
        <v>4</v>
      </c>
      <c r="S16" s="7">
        <v>49656.762009999999</v>
      </c>
      <c r="T16" s="9">
        <v>39.491</v>
      </c>
    </row>
    <row r="17" spans="1:20">
      <c r="A17" s="3" t="s">
        <v>31</v>
      </c>
      <c r="B17" s="4">
        <v>201701</v>
      </c>
      <c r="C17" s="3" t="s">
        <v>13</v>
      </c>
      <c r="D17" s="5">
        <v>502</v>
      </c>
      <c r="E17" s="3" t="s">
        <v>9</v>
      </c>
      <c r="F17" s="6">
        <v>4420</v>
      </c>
      <c r="G17" s="7">
        <v>183955.54</v>
      </c>
      <c r="H17" s="7">
        <v>4486.7199000000001</v>
      </c>
      <c r="I17" s="7">
        <v>0</v>
      </c>
      <c r="J17" s="7">
        <v>179468.82010000001</v>
      </c>
      <c r="K17" s="8">
        <v>61049.963000000003</v>
      </c>
      <c r="L17" s="8">
        <v>54706.142999999996</v>
      </c>
      <c r="M17" s="8" t="s">
        <v>4</v>
      </c>
      <c r="N17" s="7">
        <v>-4174.9679900000001</v>
      </c>
      <c r="O17" s="7">
        <v>-2403.5425399999999</v>
      </c>
      <c r="P17" s="8">
        <v>-1220.51</v>
      </c>
      <c r="Q17" s="8">
        <v>-945.80499999999995</v>
      </c>
      <c r="R17" s="8" t="s">
        <v>4</v>
      </c>
      <c r="S17" s="7">
        <v>70220.598910000001</v>
      </c>
      <c r="T17" s="9">
        <v>39.127000000000002</v>
      </c>
    </row>
    <row r="18" spans="1:20">
      <c r="A18" s="3" t="s">
        <v>31</v>
      </c>
      <c r="B18" s="4">
        <v>201701</v>
      </c>
      <c r="C18" s="3" t="s">
        <v>13</v>
      </c>
      <c r="D18" s="5">
        <v>502</v>
      </c>
      <c r="E18" s="3" t="s">
        <v>10</v>
      </c>
      <c r="F18" s="6">
        <v>4590</v>
      </c>
      <c r="G18" s="7">
        <v>158329.79999999999</v>
      </c>
      <c r="H18" s="7">
        <v>3861.7021</v>
      </c>
      <c r="I18" s="7">
        <v>0</v>
      </c>
      <c r="J18" s="7">
        <v>154468.09789999999</v>
      </c>
      <c r="K18" s="8">
        <v>53106.203000000001</v>
      </c>
      <c r="L18" s="8">
        <v>50607.017999999996</v>
      </c>
      <c r="M18" s="8" t="s">
        <v>4</v>
      </c>
      <c r="N18" s="7">
        <v>-6220.5381100000004</v>
      </c>
      <c r="O18" s="7">
        <v>-3459.3915699999998</v>
      </c>
      <c r="P18" s="8">
        <v>-1881.143</v>
      </c>
      <c r="Q18" s="8">
        <v>-1352.268</v>
      </c>
      <c r="R18" s="8" t="s">
        <v>4</v>
      </c>
      <c r="S18" s="7">
        <v>60456.136169999998</v>
      </c>
      <c r="T18" s="9">
        <v>39.137999999999998</v>
      </c>
    </row>
    <row r="19" spans="1:20">
      <c r="A19" s="3" t="s">
        <v>31</v>
      </c>
      <c r="B19" s="4">
        <v>201701</v>
      </c>
      <c r="C19" s="3" t="s">
        <v>13</v>
      </c>
      <c r="D19" s="5">
        <v>502</v>
      </c>
      <c r="E19" s="3" t="s">
        <v>11</v>
      </c>
      <c r="F19" s="6">
        <v>4970</v>
      </c>
      <c r="G19" s="7">
        <v>258402.58</v>
      </c>
      <c r="H19" s="7">
        <v>6302.5011000000004</v>
      </c>
      <c r="I19" s="7">
        <v>0</v>
      </c>
      <c r="J19" s="7">
        <v>252100.07889999999</v>
      </c>
      <c r="K19" s="8">
        <v>89389.898000000001</v>
      </c>
      <c r="L19" s="8">
        <v>75853.717999999993</v>
      </c>
      <c r="M19" s="8" t="s">
        <v>4</v>
      </c>
      <c r="N19" s="7">
        <v>-4687.4154099999996</v>
      </c>
      <c r="O19" s="7">
        <v>-2590.90661</v>
      </c>
      <c r="P19" s="8">
        <v>-1535.5309999999999</v>
      </c>
      <c r="Q19" s="8">
        <v>-891.27599999999995</v>
      </c>
      <c r="R19" s="8" t="s">
        <v>4</v>
      </c>
      <c r="S19" s="7">
        <v>97243.711930000005</v>
      </c>
      <c r="T19" s="9">
        <v>38.573</v>
      </c>
    </row>
    <row r="20" spans="1:20">
      <c r="A20" s="3" t="s">
        <v>31</v>
      </c>
      <c r="B20" s="4">
        <v>201701</v>
      </c>
      <c r="C20" s="3" t="s">
        <v>13</v>
      </c>
      <c r="D20" s="5">
        <v>502</v>
      </c>
      <c r="E20" s="3" t="s">
        <v>12</v>
      </c>
      <c r="F20" s="6">
        <v>5100</v>
      </c>
      <c r="G20" s="7">
        <v>198852.11</v>
      </c>
      <c r="H20" s="7">
        <v>4850.0504000000001</v>
      </c>
      <c r="I20" s="7">
        <v>0</v>
      </c>
      <c r="J20" s="7">
        <v>194002.05960000001</v>
      </c>
      <c r="K20" s="8">
        <v>67507.331000000006</v>
      </c>
      <c r="L20" s="8">
        <v>60716.190999999999</v>
      </c>
      <c r="M20" s="8" t="s">
        <v>4</v>
      </c>
      <c r="N20" s="7">
        <v>-6912.3875799999996</v>
      </c>
      <c r="O20" s="7">
        <v>-3832.0675500000002</v>
      </c>
      <c r="P20" s="8">
        <v>-2145.9989999999998</v>
      </c>
      <c r="Q20" s="8">
        <v>-1479.799</v>
      </c>
      <c r="R20" s="8" t="s">
        <v>4</v>
      </c>
      <c r="S20" s="7">
        <v>76181.012489999994</v>
      </c>
      <c r="T20" s="9">
        <v>39.268000000000001</v>
      </c>
    </row>
    <row r="21" spans="1:20">
      <c r="A21" s="3" t="s">
        <v>32</v>
      </c>
      <c r="B21" s="4">
        <v>201702</v>
      </c>
      <c r="C21" s="3" t="s">
        <v>2</v>
      </c>
      <c r="D21" s="5">
        <v>501</v>
      </c>
      <c r="E21" s="3" t="s">
        <v>3</v>
      </c>
      <c r="F21" s="6">
        <v>3730</v>
      </c>
      <c r="G21" s="7">
        <v>136603.85</v>
      </c>
      <c r="H21" s="7">
        <v>3331.8006999999998</v>
      </c>
      <c r="I21" s="7">
        <v>0</v>
      </c>
      <c r="J21" s="7">
        <v>133272.04930000001</v>
      </c>
      <c r="K21" s="8">
        <v>43573.281000000003</v>
      </c>
      <c r="L21" s="8">
        <v>27150.260999999999</v>
      </c>
      <c r="M21" s="8" t="s">
        <v>4</v>
      </c>
      <c r="N21" s="7">
        <v>-8350.3118300000006</v>
      </c>
      <c r="O21" s="7">
        <v>-4955.7619299999997</v>
      </c>
      <c r="P21" s="8">
        <v>-2213.212</v>
      </c>
      <c r="Q21" s="8">
        <v>-1201.0170000000001</v>
      </c>
      <c r="R21" s="8" t="s">
        <v>4</v>
      </c>
      <c r="S21" s="7">
        <v>51534.833559999999</v>
      </c>
      <c r="T21" s="9">
        <v>38.668999999999997</v>
      </c>
    </row>
    <row r="22" spans="1:20">
      <c r="A22" s="3" t="s">
        <v>32</v>
      </c>
      <c r="B22" s="4">
        <v>201702</v>
      </c>
      <c r="C22" s="3" t="s">
        <v>2</v>
      </c>
      <c r="D22" s="5">
        <v>501</v>
      </c>
      <c r="E22" s="3" t="s">
        <v>5</v>
      </c>
      <c r="F22" s="6">
        <v>3900</v>
      </c>
      <c r="G22" s="7">
        <v>109278.45</v>
      </c>
      <c r="H22" s="7">
        <v>2665.3276000000001</v>
      </c>
      <c r="I22" s="7">
        <v>0</v>
      </c>
      <c r="J22" s="7">
        <v>106613.12239999999</v>
      </c>
      <c r="K22" s="8">
        <v>34814.623</v>
      </c>
      <c r="L22" s="8">
        <v>23588.628000000001</v>
      </c>
      <c r="M22" s="8" t="s">
        <v>4</v>
      </c>
      <c r="N22" s="7">
        <v>-5697.1653299999998</v>
      </c>
      <c r="O22" s="7">
        <v>-3368.0430999999999</v>
      </c>
      <c r="P22" s="8">
        <v>-1470.184</v>
      </c>
      <c r="Q22" s="8">
        <v>-915.94899999999996</v>
      </c>
      <c r="R22" s="8" t="s">
        <v>4</v>
      </c>
      <c r="S22" s="7">
        <v>40615.467790000002</v>
      </c>
      <c r="T22" s="9">
        <v>38.095999999999997</v>
      </c>
    </row>
    <row r="23" spans="1:20">
      <c r="A23" s="3" t="s">
        <v>32</v>
      </c>
      <c r="B23" s="4">
        <v>201702</v>
      </c>
      <c r="C23" s="3" t="s">
        <v>2</v>
      </c>
      <c r="D23" s="5">
        <v>501</v>
      </c>
      <c r="E23" s="3" t="s">
        <v>6</v>
      </c>
      <c r="F23" s="6">
        <v>3940</v>
      </c>
      <c r="G23" s="7">
        <v>154153.45000000001</v>
      </c>
      <c r="H23" s="7">
        <v>3759.8416000000002</v>
      </c>
      <c r="I23" s="7">
        <v>0</v>
      </c>
      <c r="J23" s="7">
        <v>150393.6084</v>
      </c>
      <c r="K23" s="8">
        <v>48644.945</v>
      </c>
      <c r="L23" s="8">
        <v>30736.69</v>
      </c>
      <c r="M23" s="8" t="s">
        <v>4</v>
      </c>
      <c r="N23" s="7">
        <v>-10099.486919999999</v>
      </c>
      <c r="O23" s="7">
        <v>-5896.9531900000002</v>
      </c>
      <c r="P23" s="8">
        <v>-2579.7840000000001</v>
      </c>
      <c r="Q23" s="8">
        <v>-1213.134</v>
      </c>
      <c r="R23" s="8" t="s">
        <v>4</v>
      </c>
      <c r="S23" s="7">
        <v>58566.070890000003</v>
      </c>
      <c r="T23" s="9">
        <v>38.942</v>
      </c>
    </row>
    <row r="24" spans="1:20">
      <c r="A24" s="3" t="s">
        <v>32</v>
      </c>
      <c r="B24" s="4">
        <v>201702</v>
      </c>
      <c r="C24" s="3" t="s">
        <v>2</v>
      </c>
      <c r="D24" s="5">
        <v>501</v>
      </c>
      <c r="E24" s="3" t="s">
        <v>7</v>
      </c>
      <c r="F24" s="6">
        <v>4380</v>
      </c>
      <c r="G24" s="7">
        <v>104490.3</v>
      </c>
      <c r="H24" s="7">
        <v>2548.5430999999999</v>
      </c>
      <c r="I24" s="7">
        <v>0</v>
      </c>
      <c r="J24" s="7">
        <v>101941.75689999999</v>
      </c>
      <c r="K24" s="8">
        <v>34410.523999999998</v>
      </c>
      <c r="L24" s="8">
        <v>21793.519</v>
      </c>
      <c r="M24" s="8" t="s">
        <v>4</v>
      </c>
      <c r="N24" s="7">
        <v>-6229.0730999999996</v>
      </c>
      <c r="O24" s="7">
        <v>-3726.0780100000002</v>
      </c>
      <c r="P24" s="8">
        <v>-1901.4259999999999</v>
      </c>
      <c r="Q24" s="8">
        <v>-769.596</v>
      </c>
      <c r="R24" s="8" t="s">
        <v>4</v>
      </c>
      <c r="S24" s="7">
        <v>39115.148439999997</v>
      </c>
      <c r="T24" s="9">
        <v>38.369999999999997</v>
      </c>
    </row>
    <row r="25" spans="1:20">
      <c r="A25" s="3" t="s">
        <v>32</v>
      </c>
      <c r="B25" s="4">
        <v>201702</v>
      </c>
      <c r="C25" s="3" t="s">
        <v>2</v>
      </c>
      <c r="D25" s="5">
        <v>501</v>
      </c>
      <c r="E25" s="3" t="s">
        <v>8</v>
      </c>
      <c r="F25" s="6">
        <v>4410</v>
      </c>
      <c r="G25" s="7">
        <v>128700.2</v>
      </c>
      <c r="H25" s="7">
        <v>3139.03</v>
      </c>
      <c r="I25" s="7">
        <v>0</v>
      </c>
      <c r="J25" s="7">
        <v>125561.17</v>
      </c>
      <c r="K25" s="8">
        <v>41327.569000000003</v>
      </c>
      <c r="L25" s="8">
        <v>25926.429</v>
      </c>
      <c r="M25" s="8" t="s">
        <v>4</v>
      </c>
      <c r="N25" s="7">
        <v>-5889.8539600000004</v>
      </c>
      <c r="O25" s="7">
        <v>-3495.0756700000002</v>
      </c>
      <c r="P25" s="8">
        <v>-1559.325</v>
      </c>
      <c r="Q25" s="8">
        <v>-804.13</v>
      </c>
      <c r="R25" s="8" t="s">
        <v>4</v>
      </c>
      <c r="S25" s="7">
        <v>48432.565110000003</v>
      </c>
      <c r="T25" s="9">
        <v>38.573</v>
      </c>
    </row>
    <row r="26" spans="1:20">
      <c r="A26" s="3" t="s">
        <v>32</v>
      </c>
      <c r="B26" s="4">
        <v>201702</v>
      </c>
      <c r="C26" s="3" t="s">
        <v>2</v>
      </c>
      <c r="D26" s="5">
        <v>501</v>
      </c>
      <c r="E26" s="3" t="s">
        <v>9</v>
      </c>
      <c r="F26" s="6">
        <v>4420</v>
      </c>
      <c r="G26" s="7">
        <v>183096.9</v>
      </c>
      <c r="H26" s="7">
        <v>4465.7767999999996</v>
      </c>
      <c r="I26" s="7">
        <v>0</v>
      </c>
      <c r="J26" s="7">
        <v>178631.1232</v>
      </c>
      <c r="K26" s="8">
        <v>61758.214999999997</v>
      </c>
      <c r="L26" s="8">
        <v>41487.82</v>
      </c>
      <c r="M26" s="8" t="s">
        <v>4</v>
      </c>
      <c r="N26" s="7">
        <v>-7186.0719600000002</v>
      </c>
      <c r="O26" s="7">
        <v>-4312.2400500000003</v>
      </c>
      <c r="P26" s="8">
        <v>-2070.0279999999998</v>
      </c>
      <c r="Q26" s="8">
        <v>-979.94299999999998</v>
      </c>
      <c r="R26" s="8" t="s">
        <v>4</v>
      </c>
      <c r="S26" s="7">
        <v>69392.122409999996</v>
      </c>
      <c r="T26" s="9">
        <v>38.847000000000001</v>
      </c>
    </row>
    <row r="27" spans="1:20">
      <c r="A27" s="3" t="s">
        <v>32</v>
      </c>
      <c r="B27" s="4">
        <v>201702</v>
      </c>
      <c r="C27" s="3" t="s">
        <v>2</v>
      </c>
      <c r="D27" s="5">
        <v>501</v>
      </c>
      <c r="E27" s="3" t="s">
        <v>10</v>
      </c>
      <c r="F27" s="6">
        <v>4590</v>
      </c>
      <c r="G27" s="7">
        <v>145038.04999999999</v>
      </c>
      <c r="H27" s="7">
        <v>3537.5122000000001</v>
      </c>
      <c r="I27" s="7">
        <v>0</v>
      </c>
      <c r="J27" s="7">
        <v>141500.53779999999</v>
      </c>
      <c r="K27" s="8">
        <v>49929.938999999998</v>
      </c>
      <c r="L27" s="8">
        <v>36718.103999999999</v>
      </c>
      <c r="M27" s="8" t="s">
        <v>4</v>
      </c>
      <c r="N27" s="7">
        <v>-10711.045599999999</v>
      </c>
      <c r="O27" s="7">
        <v>-6358.6101600000002</v>
      </c>
      <c r="P27" s="8">
        <v>-3017.4769999999999</v>
      </c>
      <c r="Q27" s="8">
        <v>-1699.827</v>
      </c>
      <c r="R27" s="8" t="s">
        <v>4</v>
      </c>
      <c r="S27" s="7">
        <v>53050.10039</v>
      </c>
      <c r="T27" s="9">
        <v>37.491</v>
      </c>
    </row>
    <row r="28" spans="1:20">
      <c r="A28" s="3" t="s">
        <v>32</v>
      </c>
      <c r="B28" s="4">
        <v>201702</v>
      </c>
      <c r="C28" s="3" t="s">
        <v>2</v>
      </c>
      <c r="D28" s="5">
        <v>501</v>
      </c>
      <c r="E28" s="3" t="s">
        <v>11</v>
      </c>
      <c r="F28" s="6">
        <v>4970</v>
      </c>
      <c r="G28" s="7">
        <v>242451</v>
      </c>
      <c r="H28" s="7">
        <v>5913.4400999999998</v>
      </c>
      <c r="I28" s="7">
        <v>0</v>
      </c>
      <c r="J28" s="7">
        <v>236537.55989999999</v>
      </c>
      <c r="K28" s="8">
        <v>83062.778999999995</v>
      </c>
      <c r="L28" s="8">
        <v>53175.449000000001</v>
      </c>
      <c r="M28" s="8" t="s">
        <v>4</v>
      </c>
      <c r="N28" s="7">
        <v>-9578.4604199999994</v>
      </c>
      <c r="O28" s="7">
        <v>-5675.5000600000003</v>
      </c>
      <c r="P28" s="8">
        <v>-2432.7130000000002</v>
      </c>
      <c r="Q28" s="8">
        <v>-1213.143</v>
      </c>
      <c r="R28" s="8" t="s">
        <v>4</v>
      </c>
      <c r="S28" s="7">
        <v>90246.085380000004</v>
      </c>
      <c r="T28" s="9">
        <v>38.152999999999999</v>
      </c>
    </row>
    <row r="29" spans="1:20">
      <c r="A29" s="3" t="s">
        <v>32</v>
      </c>
      <c r="B29" s="4">
        <v>201702</v>
      </c>
      <c r="C29" s="3" t="s">
        <v>2</v>
      </c>
      <c r="D29" s="5">
        <v>501</v>
      </c>
      <c r="E29" s="3" t="s">
        <v>12</v>
      </c>
      <c r="F29" s="6">
        <v>5100</v>
      </c>
      <c r="G29" s="7">
        <v>224082.9</v>
      </c>
      <c r="H29" s="7">
        <v>5465.4367000000002</v>
      </c>
      <c r="I29" s="7">
        <v>0</v>
      </c>
      <c r="J29" s="7">
        <v>218617.4633</v>
      </c>
      <c r="K29" s="8">
        <v>69470.065000000002</v>
      </c>
      <c r="L29" s="8">
        <v>48428.705000000002</v>
      </c>
      <c r="M29" s="8" t="s">
        <v>4</v>
      </c>
      <c r="N29" s="7">
        <v>-14939.05559</v>
      </c>
      <c r="O29" s="7">
        <v>-8911.5560999999998</v>
      </c>
      <c r="P29" s="8">
        <v>-3511.2330000000002</v>
      </c>
      <c r="Q29" s="8">
        <v>-1833.8679999999999</v>
      </c>
      <c r="R29" s="8" t="s">
        <v>4</v>
      </c>
      <c r="S29" s="7">
        <v>83860.647169999997</v>
      </c>
      <c r="T29" s="9">
        <v>38.36</v>
      </c>
    </row>
    <row r="30" spans="1:20">
      <c r="A30" s="3" t="s">
        <v>32</v>
      </c>
      <c r="B30" s="4">
        <v>201702</v>
      </c>
      <c r="C30" s="3" t="s">
        <v>13</v>
      </c>
      <c r="D30" s="5">
        <v>502</v>
      </c>
      <c r="E30" s="3" t="s">
        <v>3</v>
      </c>
      <c r="F30" s="6">
        <v>3730</v>
      </c>
      <c r="G30" s="7">
        <v>125676.06</v>
      </c>
      <c r="H30" s="7">
        <v>3065.2687000000001</v>
      </c>
      <c r="I30" s="7">
        <v>0</v>
      </c>
      <c r="J30" s="7">
        <v>122610.7913</v>
      </c>
      <c r="K30" s="8">
        <v>41194.438000000002</v>
      </c>
      <c r="L30" s="8">
        <v>31417.848000000002</v>
      </c>
      <c r="M30" s="8" t="s">
        <v>4</v>
      </c>
      <c r="N30" s="7">
        <v>-4709.6411600000001</v>
      </c>
      <c r="O30" s="7">
        <v>-2755.0014799999999</v>
      </c>
      <c r="P30" s="8">
        <v>-1382.9010000000001</v>
      </c>
      <c r="Q30" s="8">
        <v>-975.73099999999999</v>
      </c>
      <c r="R30" s="8" t="s">
        <v>4</v>
      </c>
      <c r="S30" s="7">
        <v>48078.795010000002</v>
      </c>
      <c r="T30" s="9">
        <v>39.213000000000001</v>
      </c>
    </row>
    <row r="31" spans="1:20">
      <c r="A31" s="3" t="s">
        <v>32</v>
      </c>
      <c r="B31" s="4">
        <v>201702</v>
      </c>
      <c r="C31" s="3" t="s">
        <v>13</v>
      </c>
      <c r="D31" s="5">
        <v>502</v>
      </c>
      <c r="E31" s="3" t="s">
        <v>5</v>
      </c>
      <c r="F31" s="6">
        <v>3900</v>
      </c>
      <c r="G31" s="7">
        <v>94879.6</v>
      </c>
      <c r="H31" s="7">
        <v>2314.1367</v>
      </c>
      <c r="I31" s="7">
        <v>0</v>
      </c>
      <c r="J31" s="7">
        <v>92565.463300000003</v>
      </c>
      <c r="K31" s="8">
        <v>31285.864000000001</v>
      </c>
      <c r="L31" s="8">
        <v>24130.763999999999</v>
      </c>
      <c r="M31" s="8" t="s">
        <v>4</v>
      </c>
      <c r="N31" s="7">
        <v>-3279.40906</v>
      </c>
      <c r="O31" s="7">
        <v>-1861.5029099999999</v>
      </c>
      <c r="P31" s="8">
        <v>-1151.97</v>
      </c>
      <c r="Q31" s="8">
        <v>-720.34</v>
      </c>
      <c r="R31" s="8" t="s">
        <v>4</v>
      </c>
      <c r="S31" s="7">
        <v>37338.839979999997</v>
      </c>
      <c r="T31" s="9">
        <v>40.338000000000001</v>
      </c>
    </row>
    <row r="32" spans="1:20">
      <c r="A32" s="3" t="s">
        <v>32</v>
      </c>
      <c r="B32" s="4">
        <v>201702</v>
      </c>
      <c r="C32" s="3" t="s">
        <v>13</v>
      </c>
      <c r="D32" s="5">
        <v>502</v>
      </c>
      <c r="E32" s="3" t="s">
        <v>6</v>
      </c>
      <c r="F32" s="6">
        <v>3940</v>
      </c>
      <c r="G32" s="7">
        <v>143331.25</v>
      </c>
      <c r="H32" s="7">
        <v>3495.8832000000002</v>
      </c>
      <c r="I32" s="7">
        <v>0</v>
      </c>
      <c r="J32" s="7">
        <v>139835.36679999999</v>
      </c>
      <c r="K32" s="8">
        <v>45665.618999999999</v>
      </c>
      <c r="L32" s="8">
        <v>35830.434000000001</v>
      </c>
      <c r="M32" s="8" t="s">
        <v>4</v>
      </c>
      <c r="N32" s="7">
        <v>-5209.1714300000003</v>
      </c>
      <c r="O32" s="7">
        <v>-3058.3568599999999</v>
      </c>
      <c r="P32" s="8">
        <v>-1442.836</v>
      </c>
      <c r="Q32" s="8">
        <v>-976.92600000000004</v>
      </c>
      <c r="R32" s="8" t="s">
        <v>4</v>
      </c>
      <c r="S32" s="7">
        <v>54680.083579999999</v>
      </c>
      <c r="T32" s="9">
        <v>39.103000000000002</v>
      </c>
    </row>
    <row r="33" spans="1:20">
      <c r="A33" s="3" t="s">
        <v>32</v>
      </c>
      <c r="B33" s="4">
        <v>201702</v>
      </c>
      <c r="C33" s="3" t="s">
        <v>13</v>
      </c>
      <c r="D33" s="5">
        <v>502</v>
      </c>
      <c r="E33" s="3" t="s">
        <v>7</v>
      </c>
      <c r="F33" s="6">
        <v>4380</v>
      </c>
      <c r="G33" s="7">
        <v>101941.44</v>
      </c>
      <c r="H33" s="7">
        <v>2486.3764999999999</v>
      </c>
      <c r="I33" s="7">
        <v>0</v>
      </c>
      <c r="J33" s="7">
        <v>99455.063500000004</v>
      </c>
      <c r="K33" s="8">
        <v>33851.858</v>
      </c>
      <c r="L33" s="8">
        <v>26006.213</v>
      </c>
      <c r="M33" s="8" t="s">
        <v>4</v>
      </c>
      <c r="N33" s="7">
        <v>-3788.9647300000001</v>
      </c>
      <c r="O33" s="7">
        <v>-2248.3192899999999</v>
      </c>
      <c r="P33" s="8">
        <v>-1113.8050000000001</v>
      </c>
      <c r="Q33" s="8">
        <v>-825.60500000000002</v>
      </c>
      <c r="R33" s="8" t="s">
        <v>4</v>
      </c>
      <c r="S33" s="7">
        <v>39361.453070000003</v>
      </c>
      <c r="T33" s="9">
        <v>39.576999999999998</v>
      </c>
    </row>
    <row r="34" spans="1:20">
      <c r="A34" s="3" t="s">
        <v>32</v>
      </c>
      <c r="B34" s="4">
        <v>201702</v>
      </c>
      <c r="C34" s="3" t="s">
        <v>13</v>
      </c>
      <c r="D34" s="5">
        <v>502</v>
      </c>
      <c r="E34" s="3" t="s">
        <v>8</v>
      </c>
      <c r="F34" s="6">
        <v>4410</v>
      </c>
      <c r="G34" s="7">
        <v>132444.18</v>
      </c>
      <c r="H34" s="7">
        <v>3230.3456000000001</v>
      </c>
      <c r="I34" s="7">
        <v>0</v>
      </c>
      <c r="J34" s="7">
        <v>129213.83440000001</v>
      </c>
      <c r="K34" s="8">
        <v>42629.345999999998</v>
      </c>
      <c r="L34" s="8">
        <v>33229.620999999999</v>
      </c>
      <c r="M34" s="8" t="s">
        <v>4</v>
      </c>
      <c r="N34" s="7">
        <v>-3943.3411599999999</v>
      </c>
      <c r="O34" s="7">
        <v>-2306.4902699999998</v>
      </c>
      <c r="P34" s="8">
        <v>-1179.0119999999999</v>
      </c>
      <c r="Q34" s="8">
        <v>-834.25199999999995</v>
      </c>
      <c r="R34" s="8" t="s">
        <v>4</v>
      </c>
      <c r="S34" s="7">
        <v>48363.958879999998</v>
      </c>
      <c r="T34" s="9">
        <v>37.429000000000002</v>
      </c>
    </row>
    <row r="35" spans="1:20">
      <c r="A35" s="3" t="s">
        <v>32</v>
      </c>
      <c r="B35" s="4">
        <v>201702</v>
      </c>
      <c r="C35" s="3" t="s">
        <v>13</v>
      </c>
      <c r="D35" s="5">
        <v>502</v>
      </c>
      <c r="E35" s="3" t="s">
        <v>9</v>
      </c>
      <c r="F35" s="6">
        <v>4420</v>
      </c>
      <c r="G35" s="7">
        <v>173983.31</v>
      </c>
      <c r="H35" s="7">
        <v>4243.4947000000002</v>
      </c>
      <c r="I35" s="7">
        <v>0</v>
      </c>
      <c r="J35" s="7">
        <v>169739.81529999999</v>
      </c>
      <c r="K35" s="8">
        <v>55672.038999999997</v>
      </c>
      <c r="L35" s="8">
        <v>47515.993999999999</v>
      </c>
      <c r="M35" s="8" t="s">
        <v>4</v>
      </c>
      <c r="N35" s="7">
        <v>-6862.6920399999999</v>
      </c>
      <c r="O35" s="7">
        <v>-4116.4256599999999</v>
      </c>
      <c r="P35" s="8">
        <v>-1823.8150000000001</v>
      </c>
      <c r="Q35" s="8">
        <v>-1499.38</v>
      </c>
      <c r="R35" s="8" t="s">
        <v>4</v>
      </c>
      <c r="S35" s="7">
        <v>63959.16923</v>
      </c>
      <c r="T35" s="9">
        <v>37.680999999999997</v>
      </c>
    </row>
    <row r="36" spans="1:20">
      <c r="A36" s="3" t="s">
        <v>32</v>
      </c>
      <c r="B36" s="4">
        <v>201702</v>
      </c>
      <c r="C36" s="3" t="s">
        <v>13</v>
      </c>
      <c r="D36" s="5">
        <v>502</v>
      </c>
      <c r="E36" s="3" t="s">
        <v>10</v>
      </c>
      <c r="F36" s="6">
        <v>4590</v>
      </c>
      <c r="G36" s="7">
        <v>154379.32999999999</v>
      </c>
      <c r="H36" s="7">
        <v>3765.3487</v>
      </c>
      <c r="I36" s="7">
        <v>0</v>
      </c>
      <c r="J36" s="7">
        <v>150613.98130000001</v>
      </c>
      <c r="K36" s="8">
        <v>50006.91</v>
      </c>
      <c r="L36" s="8">
        <v>45168.800000000003</v>
      </c>
      <c r="M36" s="8" t="s">
        <v>4</v>
      </c>
      <c r="N36" s="7">
        <v>-4913.7290000000003</v>
      </c>
      <c r="O36" s="7">
        <v>-2882.7224200000001</v>
      </c>
      <c r="P36" s="8">
        <v>-1359.83</v>
      </c>
      <c r="Q36" s="8">
        <v>-1053.4449999999999</v>
      </c>
      <c r="R36" s="8" t="s">
        <v>4</v>
      </c>
      <c r="S36" s="7">
        <v>54934.535470000003</v>
      </c>
      <c r="T36" s="9">
        <v>36.473999999999997</v>
      </c>
    </row>
    <row r="37" spans="1:20">
      <c r="A37" s="3" t="s">
        <v>32</v>
      </c>
      <c r="B37" s="4">
        <v>201702</v>
      </c>
      <c r="C37" s="3" t="s">
        <v>13</v>
      </c>
      <c r="D37" s="5">
        <v>502</v>
      </c>
      <c r="E37" s="3" t="s">
        <v>11</v>
      </c>
      <c r="F37" s="6">
        <v>4970</v>
      </c>
      <c r="G37" s="7">
        <v>240393.72</v>
      </c>
      <c r="H37" s="7">
        <v>5863.2610999999997</v>
      </c>
      <c r="I37" s="7">
        <v>0</v>
      </c>
      <c r="J37" s="7">
        <v>234530.4589</v>
      </c>
      <c r="K37" s="8">
        <v>80258.600000000006</v>
      </c>
      <c r="L37" s="8">
        <v>64157.584999999999</v>
      </c>
      <c r="M37" s="8" t="s">
        <v>4</v>
      </c>
      <c r="N37" s="7">
        <v>-4595.2159700000002</v>
      </c>
      <c r="O37" s="7">
        <v>-2585.4625099999998</v>
      </c>
      <c r="P37" s="8">
        <v>-1489.787</v>
      </c>
      <c r="Q37" s="8">
        <v>-941.27200000000005</v>
      </c>
      <c r="R37" s="8" t="s">
        <v>4</v>
      </c>
      <c r="S37" s="7">
        <v>87254.643190000003</v>
      </c>
      <c r="T37" s="9">
        <v>37.204000000000001</v>
      </c>
    </row>
    <row r="38" spans="1:20">
      <c r="A38" s="3" t="s">
        <v>32</v>
      </c>
      <c r="B38" s="4">
        <v>201702</v>
      </c>
      <c r="C38" s="3" t="s">
        <v>13</v>
      </c>
      <c r="D38" s="5">
        <v>502</v>
      </c>
      <c r="E38" s="3" t="s">
        <v>12</v>
      </c>
      <c r="F38" s="6">
        <v>5100</v>
      </c>
      <c r="G38" s="7">
        <v>202077.63</v>
      </c>
      <c r="H38" s="7">
        <v>4928.723</v>
      </c>
      <c r="I38" s="7">
        <v>0</v>
      </c>
      <c r="J38" s="7">
        <v>197148.90700000001</v>
      </c>
      <c r="K38" s="8">
        <v>66274.578999999998</v>
      </c>
      <c r="L38" s="8">
        <v>55291.413999999997</v>
      </c>
      <c r="M38" s="8" t="s">
        <v>4</v>
      </c>
      <c r="N38" s="7">
        <v>-7487.3237300000001</v>
      </c>
      <c r="O38" s="7">
        <v>-4611.8789200000001</v>
      </c>
      <c r="P38" s="8">
        <v>-2089.5309999999999</v>
      </c>
      <c r="Q38" s="8">
        <v>-1706.126</v>
      </c>
      <c r="R38" s="8" t="s">
        <v>4</v>
      </c>
      <c r="S38" s="7">
        <v>73244.911550000004</v>
      </c>
      <c r="T38" s="9">
        <v>37.152000000000001</v>
      </c>
    </row>
    <row r="39" spans="1:20">
      <c r="A39" s="3" t="s">
        <v>33</v>
      </c>
      <c r="B39" s="4">
        <v>201703</v>
      </c>
      <c r="C39" s="3" t="s">
        <v>2</v>
      </c>
      <c r="D39" s="5">
        <v>501</v>
      </c>
      <c r="E39" s="3" t="s">
        <v>3</v>
      </c>
      <c r="F39" s="6">
        <v>3730</v>
      </c>
      <c r="G39" s="7">
        <v>158571.15</v>
      </c>
      <c r="H39" s="7">
        <v>3867.5880000000002</v>
      </c>
      <c r="I39" s="7">
        <v>0</v>
      </c>
      <c r="J39" s="7">
        <v>154703.56200000001</v>
      </c>
      <c r="K39" s="8">
        <v>53584.038</v>
      </c>
      <c r="L39" s="8">
        <v>30003.643</v>
      </c>
      <c r="M39" s="8" t="s">
        <v>4</v>
      </c>
      <c r="N39" s="7">
        <v>-10513.861080000001</v>
      </c>
      <c r="O39" s="7">
        <v>-6283.5040099999997</v>
      </c>
      <c r="P39" s="8">
        <v>-3001.0230000000001</v>
      </c>
      <c r="Q39" s="8">
        <v>-1394.943</v>
      </c>
      <c r="R39" s="8" t="s">
        <v>4</v>
      </c>
      <c r="S39" s="7">
        <v>59743.238850000002</v>
      </c>
      <c r="T39" s="9">
        <v>38.618000000000002</v>
      </c>
    </row>
    <row r="40" spans="1:20">
      <c r="A40" s="3" t="s">
        <v>33</v>
      </c>
      <c r="B40" s="4">
        <v>201703</v>
      </c>
      <c r="C40" s="3" t="s">
        <v>2</v>
      </c>
      <c r="D40" s="5">
        <v>501</v>
      </c>
      <c r="E40" s="3" t="s">
        <v>5</v>
      </c>
      <c r="F40" s="6">
        <v>3900</v>
      </c>
      <c r="G40" s="7">
        <v>131843.04999999999</v>
      </c>
      <c r="H40" s="7">
        <v>3215.6806000000001</v>
      </c>
      <c r="I40" s="7">
        <v>0</v>
      </c>
      <c r="J40" s="7">
        <v>128627.3694</v>
      </c>
      <c r="K40" s="8">
        <v>44325.307999999997</v>
      </c>
      <c r="L40" s="8">
        <v>27800.848000000002</v>
      </c>
      <c r="M40" s="8" t="s">
        <v>4</v>
      </c>
      <c r="N40" s="7">
        <v>-7090.64725</v>
      </c>
      <c r="O40" s="7">
        <v>-4130.80069</v>
      </c>
      <c r="P40" s="8">
        <v>-2140.248</v>
      </c>
      <c r="Q40" s="8">
        <v>-1109.723</v>
      </c>
      <c r="R40" s="8" t="s">
        <v>4</v>
      </c>
      <c r="S40" s="7">
        <v>48666.525309999997</v>
      </c>
      <c r="T40" s="9">
        <v>37.835000000000001</v>
      </c>
    </row>
    <row r="41" spans="1:20">
      <c r="A41" s="3" t="s">
        <v>33</v>
      </c>
      <c r="B41" s="4">
        <v>201703</v>
      </c>
      <c r="C41" s="3" t="s">
        <v>2</v>
      </c>
      <c r="D41" s="5">
        <v>501</v>
      </c>
      <c r="E41" s="3" t="s">
        <v>6</v>
      </c>
      <c r="F41" s="6">
        <v>3940</v>
      </c>
      <c r="G41" s="7">
        <v>185588.07</v>
      </c>
      <c r="H41" s="7">
        <v>4526.5391</v>
      </c>
      <c r="I41" s="7">
        <v>0</v>
      </c>
      <c r="J41" s="7">
        <v>181061.53090000001</v>
      </c>
      <c r="K41" s="8">
        <v>62300.94</v>
      </c>
      <c r="L41" s="8">
        <v>36233.595000000001</v>
      </c>
      <c r="M41" s="8" t="s">
        <v>4</v>
      </c>
      <c r="N41" s="7">
        <v>-10923.14921</v>
      </c>
      <c r="O41" s="7">
        <v>-6455.3615399999999</v>
      </c>
      <c r="P41" s="8">
        <v>-3268.6529999999998</v>
      </c>
      <c r="Q41" s="8">
        <v>-1264.6679999999999</v>
      </c>
      <c r="R41" s="8" t="s">
        <v>4</v>
      </c>
      <c r="S41" s="7">
        <v>70399.941390000007</v>
      </c>
      <c r="T41" s="9">
        <v>38.881999999999998</v>
      </c>
    </row>
    <row r="42" spans="1:20">
      <c r="A42" s="3" t="s">
        <v>33</v>
      </c>
      <c r="B42" s="4">
        <v>201703</v>
      </c>
      <c r="C42" s="3" t="s">
        <v>2</v>
      </c>
      <c r="D42" s="5">
        <v>501</v>
      </c>
      <c r="E42" s="3" t="s">
        <v>7</v>
      </c>
      <c r="F42" s="6">
        <v>4380</v>
      </c>
      <c r="G42" s="7">
        <v>128716.46</v>
      </c>
      <c r="H42" s="7">
        <v>3139.4268999999999</v>
      </c>
      <c r="I42" s="7">
        <v>0</v>
      </c>
      <c r="J42" s="7">
        <v>125577.0331</v>
      </c>
      <c r="K42" s="8">
        <v>44986.623</v>
      </c>
      <c r="L42" s="8">
        <v>26235.588</v>
      </c>
      <c r="M42" s="8" t="s">
        <v>4</v>
      </c>
      <c r="N42" s="7">
        <v>-6953.6630100000002</v>
      </c>
      <c r="O42" s="7">
        <v>-4156.2882200000004</v>
      </c>
      <c r="P42" s="8">
        <v>-2257.873</v>
      </c>
      <c r="Q42" s="8">
        <v>-862.23800000000006</v>
      </c>
      <c r="R42" s="8" t="s">
        <v>4</v>
      </c>
      <c r="S42" s="7">
        <v>48289.815730000002</v>
      </c>
      <c r="T42" s="9">
        <v>38.454000000000001</v>
      </c>
    </row>
    <row r="43" spans="1:20">
      <c r="A43" s="3" t="s">
        <v>33</v>
      </c>
      <c r="B43" s="4">
        <v>201703</v>
      </c>
      <c r="C43" s="3" t="s">
        <v>2</v>
      </c>
      <c r="D43" s="5">
        <v>501</v>
      </c>
      <c r="E43" s="3" t="s">
        <v>8</v>
      </c>
      <c r="F43" s="6">
        <v>4410</v>
      </c>
      <c r="G43" s="7">
        <v>144914.57</v>
      </c>
      <c r="H43" s="7">
        <v>3534.5027</v>
      </c>
      <c r="I43" s="7">
        <v>0</v>
      </c>
      <c r="J43" s="7">
        <v>141380.0673</v>
      </c>
      <c r="K43" s="8">
        <v>48753.845999999998</v>
      </c>
      <c r="L43" s="8">
        <v>28820.545999999998</v>
      </c>
      <c r="M43" s="8" t="s">
        <v>4</v>
      </c>
      <c r="N43" s="7">
        <v>-6851.1536999999998</v>
      </c>
      <c r="O43" s="7">
        <v>-3978.8150099999998</v>
      </c>
      <c r="P43" s="8">
        <v>-1896.1569999999999</v>
      </c>
      <c r="Q43" s="8">
        <v>-968.39200000000005</v>
      </c>
      <c r="R43" s="8" t="s">
        <v>4</v>
      </c>
      <c r="S43" s="7">
        <v>54728.181960000002</v>
      </c>
      <c r="T43" s="9">
        <v>38.71</v>
      </c>
    </row>
    <row r="44" spans="1:20">
      <c r="A44" s="3" t="s">
        <v>33</v>
      </c>
      <c r="B44" s="4">
        <v>201703</v>
      </c>
      <c r="C44" s="3" t="s">
        <v>2</v>
      </c>
      <c r="D44" s="5">
        <v>501</v>
      </c>
      <c r="E44" s="3" t="s">
        <v>9</v>
      </c>
      <c r="F44" s="6">
        <v>4420</v>
      </c>
      <c r="G44" s="7">
        <v>206307.92</v>
      </c>
      <c r="H44" s="7">
        <v>5031.8982999999998</v>
      </c>
      <c r="I44" s="7">
        <v>0</v>
      </c>
      <c r="J44" s="7">
        <v>201276.02170000001</v>
      </c>
      <c r="K44" s="8">
        <v>74272.630999999994</v>
      </c>
      <c r="L44" s="8">
        <v>46925.870999999999</v>
      </c>
      <c r="M44" s="8" t="s">
        <v>4</v>
      </c>
      <c r="N44" s="7">
        <v>-8140.7901199999997</v>
      </c>
      <c r="O44" s="7">
        <v>-4788.4751200000001</v>
      </c>
      <c r="P44" s="8">
        <v>-2632.8049999999998</v>
      </c>
      <c r="Q44" s="8">
        <v>-1200.895</v>
      </c>
      <c r="R44" s="8" t="s">
        <v>4</v>
      </c>
      <c r="S44" s="7">
        <v>78231.145180000007</v>
      </c>
      <c r="T44" s="9">
        <v>38.868000000000002</v>
      </c>
    </row>
    <row r="45" spans="1:20">
      <c r="A45" s="3" t="s">
        <v>33</v>
      </c>
      <c r="B45" s="4">
        <v>201703</v>
      </c>
      <c r="C45" s="3" t="s">
        <v>2</v>
      </c>
      <c r="D45" s="5">
        <v>501</v>
      </c>
      <c r="E45" s="3" t="s">
        <v>10</v>
      </c>
      <c r="F45" s="6">
        <v>4590</v>
      </c>
      <c r="G45" s="7">
        <v>162841.54</v>
      </c>
      <c r="H45" s="7">
        <v>3971.7431999999999</v>
      </c>
      <c r="I45" s="7">
        <v>0</v>
      </c>
      <c r="J45" s="7">
        <v>158869.79680000001</v>
      </c>
      <c r="K45" s="8">
        <v>59714.851000000002</v>
      </c>
      <c r="L45" s="8">
        <v>41337.906000000003</v>
      </c>
      <c r="M45" s="8" t="s">
        <v>4</v>
      </c>
      <c r="N45" s="7">
        <v>-7898.9385300000004</v>
      </c>
      <c r="O45" s="7">
        <v>-4655.36229</v>
      </c>
      <c r="P45" s="8">
        <v>-2534.509</v>
      </c>
      <c r="Q45" s="8">
        <v>-1230.434</v>
      </c>
      <c r="R45" s="8" t="s">
        <v>4</v>
      </c>
      <c r="S45" s="7">
        <v>60336.568919999998</v>
      </c>
      <c r="T45" s="9">
        <v>37.978999999999999</v>
      </c>
    </row>
    <row r="46" spans="1:20">
      <c r="A46" s="3" t="s">
        <v>33</v>
      </c>
      <c r="B46" s="4">
        <v>201703</v>
      </c>
      <c r="C46" s="3" t="s">
        <v>2</v>
      </c>
      <c r="D46" s="5">
        <v>501</v>
      </c>
      <c r="E46" s="3" t="s">
        <v>11</v>
      </c>
      <c r="F46" s="6">
        <v>4970</v>
      </c>
      <c r="G46" s="7">
        <v>271865.84999999998</v>
      </c>
      <c r="H46" s="7">
        <v>6630.8768</v>
      </c>
      <c r="I46" s="7">
        <v>0</v>
      </c>
      <c r="J46" s="7">
        <v>265234.97320000001</v>
      </c>
      <c r="K46" s="8">
        <v>100205.47199999999</v>
      </c>
      <c r="L46" s="8">
        <v>60245.951999999997</v>
      </c>
      <c r="M46" s="8" t="s">
        <v>4</v>
      </c>
      <c r="N46" s="7">
        <v>-10265.449339999999</v>
      </c>
      <c r="O46" s="7">
        <v>-6020.5960299999997</v>
      </c>
      <c r="P46" s="8">
        <v>-3224.741</v>
      </c>
      <c r="Q46" s="8">
        <v>-1466.076</v>
      </c>
      <c r="R46" s="8" t="s">
        <v>4</v>
      </c>
      <c r="S46" s="7">
        <v>101405.06273999999</v>
      </c>
      <c r="T46" s="9">
        <v>38.231999999999999</v>
      </c>
    </row>
    <row r="47" spans="1:20">
      <c r="A47" s="3" t="s">
        <v>33</v>
      </c>
      <c r="B47" s="4">
        <v>201703</v>
      </c>
      <c r="C47" s="3" t="s">
        <v>2</v>
      </c>
      <c r="D47" s="5">
        <v>501</v>
      </c>
      <c r="E47" s="3" t="s">
        <v>12</v>
      </c>
      <c r="F47" s="6">
        <v>5100</v>
      </c>
      <c r="G47" s="7">
        <v>258950.22</v>
      </c>
      <c r="H47" s="7">
        <v>6315.8588</v>
      </c>
      <c r="I47" s="7">
        <v>0</v>
      </c>
      <c r="J47" s="7">
        <v>252634.36120000001</v>
      </c>
      <c r="K47" s="8">
        <v>84202.71</v>
      </c>
      <c r="L47" s="8">
        <v>54402.425000000003</v>
      </c>
      <c r="M47" s="8" t="s">
        <v>4</v>
      </c>
      <c r="N47" s="7">
        <v>-14486.897000000001</v>
      </c>
      <c r="O47" s="7">
        <v>-8563.9241600000005</v>
      </c>
      <c r="P47" s="8">
        <v>-3878.9810000000002</v>
      </c>
      <c r="Q47" s="8">
        <v>-1905.116</v>
      </c>
      <c r="R47" s="8" t="s">
        <v>4</v>
      </c>
      <c r="S47" s="7">
        <v>96300.30472</v>
      </c>
      <c r="T47" s="9">
        <v>38.118000000000002</v>
      </c>
    </row>
    <row r="48" spans="1:20">
      <c r="A48" s="3" t="s">
        <v>33</v>
      </c>
      <c r="B48" s="4">
        <v>201703</v>
      </c>
      <c r="C48" s="3" t="s">
        <v>13</v>
      </c>
      <c r="D48" s="5">
        <v>502</v>
      </c>
      <c r="E48" s="3" t="s">
        <v>3</v>
      </c>
      <c r="F48" s="6">
        <v>3730</v>
      </c>
      <c r="G48" s="7">
        <v>153362.9</v>
      </c>
      <c r="H48" s="7">
        <v>3740.5571</v>
      </c>
      <c r="I48" s="7">
        <v>0</v>
      </c>
      <c r="J48" s="7">
        <v>149622.34289999999</v>
      </c>
      <c r="K48" s="8">
        <v>50232.800000000003</v>
      </c>
      <c r="L48" s="8">
        <v>35453.17</v>
      </c>
      <c r="M48" s="8" t="s">
        <v>4</v>
      </c>
      <c r="N48" s="7">
        <v>-7868.5982199999999</v>
      </c>
      <c r="O48" s="7">
        <v>-5094.8250600000001</v>
      </c>
      <c r="P48" s="8">
        <v>-2254.0120000000002</v>
      </c>
      <c r="Q48" s="8">
        <v>-1250.982</v>
      </c>
      <c r="R48" s="8" t="s">
        <v>4</v>
      </c>
      <c r="S48" s="7">
        <v>55067.873899999999</v>
      </c>
      <c r="T48" s="9">
        <v>36.805</v>
      </c>
    </row>
    <row r="49" spans="1:20">
      <c r="A49" s="3" t="s">
        <v>33</v>
      </c>
      <c r="B49" s="4">
        <v>201703</v>
      </c>
      <c r="C49" s="3" t="s">
        <v>13</v>
      </c>
      <c r="D49" s="5">
        <v>502</v>
      </c>
      <c r="E49" s="3" t="s">
        <v>5</v>
      </c>
      <c r="F49" s="6">
        <v>3900</v>
      </c>
      <c r="G49" s="7">
        <v>115135.37</v>
      </c>
      <c r="H49" s="7">
        <v>2808.1776</v>
      </c>
      <c r="I49" s="7">
        <v>0</v>
      </c>
      <c r="J49" s="7">
        <v>112327.1924</v>
      </c>
      <c r="K49" s="8">
        <v>37905.391000000003</v>
      </c>
      <c r="L49" s="8">
        <v>27302.106</v>
      </c>
      <c r="M49" s="8" t="s">
        <v>4</v>
      </c>
      <c r="N49" s="7">
        <v>-3901.9156699999999</v>
      </c>
      <c r="O49" s="7">
        <v>-2479.55285</v>
      </c>
      <c r="P49" s="8">
        <v>-1206.2539999999999</v>
      </c>
      <c r="Q49" s="8">
        <v>-705.58900000000006</v>
      </c>
      <c r="R49" s="8" t="s">
        <v>4</v>
      </c>
      <c r="S49" s="7">
        <v>41986.669399999999</v>
      </c>
      <c r="T49" s="9">
        <v>37.378999999999998</v>
      </c>
    </row>
    <row r="50" spans="1:20">
      <c r="A50" s="3" t="s">
        <v>33</v>
      </c>
      <c r="B50" s="4">
        <v>201703</v>
      </c>
      <c r="C50" s="3" t="s">
        <v>13</v>
      </c>
      <c r="D50" s="5">
        <v>502</v>
      </c>
      <c r="E50" s="3" t="s">
        <v>6</v>
      </c>
      <c r="F50" s="6">
        <v>3940</v>
      </c>
      <c r="G50" s="7">
        <v>170105.7</v>
      </c>
      <c r="H50" s="7">
        <v>4148.9174999999996</v>
      </c>
      <c r="I50" s="7">
        <v>0</v>
      </c>
      <c r="J50" s="7">
        <v>165956.7825</v>
      </c>
      <c r="K50" s="8">
        <v>54480.978999999999</v>
      </c>
      <c r="L50" s="8">
        <v>39189.584000000003</v>
      </c>
      <c r="M50" s="8" t="s">
        <v>4</v>
      </c>
      <c r="N50" s="7">
        <v>-5817.3693300000004</v>
      </c>
      <c r="O50" s="7">
        <v>-3664.0365099999999</v>
      </c>
      <c r="P50" s="8">
        <v>-1609.6310000000001</v>
      </c>
      <c r="Q50" s="8">
        <v>-1012.611</v>
      </c>
      <c r="R50" s="8" t="s">
        <v>4</v>
      </c>
      <c r="S50" s="7">
        <v>60739.467250000002</v>
      </c>
      <c r="T50" s="9">
        <v>36.6</v>
      </c>
    </row>
    <row r="51" spans="1:20">
      <c r="A51" s="3" t="s">
        <v>33</v>
      </c>
      <c r="B51" s="4">
        <v>201703</v>
      </c>
      <c r="C51" s="3" t="s">
        <v>13</v>
      </c>
      <c r="D51" s="5">
        <v>502</v>
      </c>
      <c r="E51" s="3" t="s">
        <v>7</v>
      </c>
      <c r="F51" s="6">
        <v>4380</v>
      </c>
      <c r="G51" s="7">
        <v>123581.12</v>
      </c>
      <c r="H51" s="7">
        <v>3014.1731</v>
      </c>
      <c r="I51" s="7">
        <v>0</v>
      </c>
      <c r="J51" s="7">
        <v>120566.9469</v>
      </c>
      <c r="K51" s="8">
        <v>41825.917999999998</v>
      </c>
      <c r="L51" s="8">
        <v>28855.023000000001</v>
      </c>
      <c r="M51" s="8" t="s">
        <v>4</v>
      </c>
      <c r="N51" s="7">
        <v>-4876.8159999999998</v>
      </c>
      <c r="O51" s="7">
        <v>-3061.2453500000001</v>
      </c>
      <c r="P51" s="8">
        <v>-1422.3440000000001</v>
      </c>
      <c r="Q51" s="8">
        <v>-908.43399999999997</v>
      </c>
      <c r="R51" s="8" t="s">
        <v>4</v>
      </c>
      <c r="S51" s="7">
        <v>44074.279289999999</v>
      </c>
      <c r="T51" s="9">
        <v>36.555999999999997</v>
      </c>
    </row>
    <row r="52" spans="1:20">
      <c r="A52" s="3" t="s">
        <v>33</v>
      </c>
      <c r="B52" s="4">
        <v>201703</v>
      </c>
      <c r="C52" s="3" t="s">
        <v>13</v>
      </c>
      <c r="D52" s="5">
        <v>502</v>
      </c>
      <c r="E52" s="3" t="s">
        <v>8</v>
      </c>
      <c r="F52" s="6">
        <v>4410</v>
      </c>
      <c r="G52" s="7">
        <v>146901.85999999999</v>
      </c>
      <c r="H52" s="7">
        <v>3582.9721</v>
      </c>
      <c r="I52" s="7">
        <v>0</v>
      </c>
      <c r="J52" s="7">
        <v>143318.8879</v>
      </c>
      <c r="K52" s="8">
        <v>48397.483</v>
      </c>
      <c r="L52" s="8">
        <v>34513.783000000003</v>
      </c>
      <c r="M52" s="8" t="s">
        <v>4</v>
      </c>
      <c r="N52" s="7">
        <v>-3592.0739800000001</v>
      </c>
      <c r="O52" s="7">
        <v>-2160.9451100000001</v>
      </c>
      <c r="P52" s="8">
        <v>-1148.7080000000001</v>
      </c>
      <c r="Q52" s="8">
        <v>-667.02800000000002</v>
      </c>
      <c r="R52" s="8" t="s">
        <v>4</v>
      </c>
      <c r="S52" s="7">
        <v>51172.313869999998</v>
      </c>
      <c r="T52" s="9">
        <v>35.704999999999998</v>
      </c>
    </row>
    <row r="53" spans="1:20">
      <c r="A53" s="3" t="s">
        <v>33</v>
      </c>
      <c r="B53" s="4">
        <v>201703</v>
      </c>
      <c r="C53" s="3" t="s">
        <v>13</v>
      </c>
      <c r="D53" s="5">
        <v>502</v>
      </c>
      <c r="E53" s="3" t="s">
        <v>9</v>
      </c>
      <c r="F53" s="6">
        <v>4420</v>
      </c>
      <c r="G53" s="7">
        <v>205433.29</v>
      </c>
      <c r="H53" s="7">
        <v>5010.5685000000003</v>
      </c>
      <c r="I53" s="7">
        <v>0</v>
      </c>
      <c r="J53" s="7">
        <v>200422.72150000001</v>
      </c>
      <c r="K53" s="8">
        <v>68794.764999999999</v>
      </c>
      <c r="L53" s="8">
        <v>51437.224999999999</v>
      </c>
      <c r="M53" s="8" t="s">
        <v>4</v>
      </c>
      <c r="N53" s="7">
        <v>-6145.2711799999997</v>
      </c>
      <c r="O53" s="7">
        <v>-3834.7507500000002</v>
      </c>
      <c r="P53" s="8">
        <v>-1893.299</v>
      </c>
      <c r="Q53" s="8">
        <v>-1155.864</v>
      </c>
      <c r="R53" s="8" t="s">
        <v>4</v>
      </c>
      <c r="S53" s="7">
        <v>73922.669110000003</v>
      </c>
      <c r="T53" s="9">
        <v>36.883000000000003</v>
      </c>
    </row>
    <row r="54" spans="1:20">
      <c r="A54" s="3" t="s">
        <v>33</v>
      </c>
      <c r="B54" s="4">
        <v>201703</v>
      </c>
      <c r="C54" s="3" t="s">
        <v>13</v>
      </c>
      <c r="D54" s="5">
        <v>502</v>
      </c>
      <c r="E54" s="3" t="s">
        <v>10</v>
      </c>
      <c r="F54" s="6">
        <v>4590</v>
      </c>
      <c r="G54" s="7">
        <v>176106.33</v>
      </c>
      <c r="H54" s="7">
        <v>4295.2759999999998</v>
      </c>
      <c r="I54" s="7">
        <v>0</v>
      </c>
      <c r="J54" s="7">
        <v>171811.054</v>
      </c>
      <c r="K54" s="8">
        <v>59790.966999999997</v>
      </c>
      <c r="L54" s="8">
        <v>48271.521999999997</v>
      </c>
      <c r="M54" s="8" t="s">
        <v>4</v>
      </c>
      <c r="N54" s="7">
        <v>-5099.5675499999998</v>
      </c>
      <c r="O54" s="7">
        <v>-3171.6971199999998</v>
      </c>
      <c r="P54" s="8">
        <v>-1526.8989999999999</v>
      </c>
      <c r="Q54" s="8">
        <v>-1066.999</v>
      </c>
      <c r="R54" s="8" t="s">
        <v>4</v>
      </c>
      <c r="S54" s="7">
        <v>62045.568189999998</v>
      </c>
      <c r="T54" s="9">
        <v>36.113</v>
      </c>
    </row>
    <row r="55" spans="1:20">
      <c r="A55" s="3" t="s">
        <v>33</v>
      </c>
      <c r="B55" s="4">
        <v>201703</v>
      </c>
      <c r="C55" s="3" t="s">
        <v>13</v>
      </c>
      <c r="D55" s="5">
        <v>502</v>
      </c>
      <c r="E55" s="3" t="s">
        <v>11</v>
      </c>
      <c r="F55" s="6">
        <v>4970</v>
      </c>
      <c r="G55" s="7">
        <v>278120.82</v>
      </c>
      <c r="H55" s="7">
        <v>6783.4348</v>
      </c>
      <c r="I55" s="7">
        <v>0</v>
      </c>
      <c r="J55" s="7">
        <v>271337.38520000002</v>
      </c>
      <c r="K55" s="8">
        <v>96519.203999999998</v>
      </c>
      <c r="L55" s="8">
        <v>69947.923999999999</v>
      </c>
      <c r="M55" s="8" t="s">
        <v>4</v>
      </c>
      <c r="N55" s="7">
        <v>-4816.0047999999997</v>
      </c>
      <c r="O55" s="7">
        <v>-3020.3337900000001</v>
      </c>
      <c r="P55" s="8">
        <v>-1667.1079999999999</v>
      </c>
      <c r="Q55" s="8">
        <v>-936.45799999999997</v>
      </c>
      <c r="R55" s="8" t="s">
        <v>4</v>
      </c>
      <c r="S55" s="7">
        <v>97885.23358</v>
      </c>
      <c r="T55" s="9">
        <v>36.075000000000003</v>
      </c>
    </row>
    <row r="56" spans="1:20">
      <c r="A56" s="3" t="s">
        <v>33</v>
      </c>
      <c r="B56" s="4">
        <v>201703</v>
      </c>
      <c r="C56" s="3" t="s">
        <v>13</v>
      </c>
      <c r="D56" s="5">
        <v>502</v>
      </c>
      <c r="E56" s="3" t="s">
        <v>12</v>
      </c>
      <c r="F56" s="6">
        <v>5100</v>
      </c>
      <c r="G56" s="7">
        <v>229105.58</v>
      </c>
      <c r="H56" s="7">
        <v>5587.9417000000003</v>
      </c>
      <c r="I56" s="7">
        <v>0</v>
      </c>
      <c r="J56" s="7">
        <v>223517.63829999999</v>
      </c>
      <c r="K56" s="8">
        <v>75493.082999999999</v>
      </c>
      <c r="L56" s="8">
        <v>55484.667999999998</v>
      </c>
      <c r="M56" s="8" t="s">
        <v>4</v>
      </c>
      <c r="N56" s="7">
        <v>-8656.9686799999999</v>
      </c>
      <c r="O56" s="7">
        <v>-5541.0705799999996</v>
      </c>
      <c r="P56" s="8">
        <v>-2475.634</v>
      </c>
      <c r="Q56" s="8">
        <v>-1539.239</v>
      </c>
      <c r="R56" s="8" t="s">
        <v>4</v>
      </c>
      <c r="S56" s="7">
        <v>82474.099480000004</v>
      </c>
      <c r="T56" s="9">
        <v>36.898000000000003</v>
      </c>
    </row>
    <row r="57" spans="1:20">
      <c r="A57" s="3" t="s">
        <v>34</v>
      </c>
      <c r="B57" s="4">
        <v>201704</v>
      </c>
      <c r="C57" s="3" t="s">
        <v>2</v>
      </c>
      <c r="D57" s="5">
        <v>501</v>
      </c>
      <c r="E57" s="3" t="s">
        <v>3</v>
      </c>
      <c r="F57" s="6">
        <v>3730</v>
      </c>
      <c r="G57" s="7">
        <v>148881.41</v>
      </c>
      <c r="H57" s="7">
        <v>3614.4247999999998</v>
      </c>
      <c r="I57" s="7">
        <v>51.110799999999998</v>
      </c>
      <c r="J57" s="7">
        <v>145215.8744</v>
      </c>
      <c r="K57" s="8">
        <v>51923.567999999999</v>
      </c>
      <c r="L57" s="8">
        <v>28062.373</v>
      </c>
      <c r="M57" s="8" t="s">
        <v>4</v>
      </c>
      <c r="N57" s="7">
        <v>-8954.6500599999999</v>
      </c>
      <c r="O57" s="7">
        <v>-5179.2042099999999</v>
      </c>
      <c r="P57" s="8">
        <v>-3149.4920000000002</v>
      </c>
      <c r="Q57" s="8">
        <v>-1098.287</v>
      </c>
      <c r="R57" s="8" t="s">
        <v>4</v>
      </c>
      <c r="S57" s="7">
        <v>57190.908309999999</v>
      </c>
      <c r="T57" s="9">
        <v>39.383000000000003</v>
      </c>
    </row>
    <row r="58" spans="1:20">
      <c r="A58" s="3" t="s">
        <v>34</v>
      </c>
      <c r="B58" s="4">
        <v>201704</v>
      </c>
      <c r="C58" s="3" t="s">
        <v>2</v>
      </c>
      <c r="D58" s="5">
        <v>501</v>
      </c>
      <c r="E58" s="3" t="s">
        <v>5</v>
      </c>
      <c r="F58" s="6">
        <v>3900</v>
      </c>
      <c r="G58" s="7">
        <v>121312.64</v>
      </c>
      <c r="H58" s="7">
        <v>2950.7662999999998</v>
      </c>
      <c r="I58" s="7">
        <v>24.532800000000002</v>
      </c>
      <c r="J58" s="7">
        <v>118337.3409</v>
      </c>
      <c r="K58" s="8">
        <v>43232.192000000003</v>
      </c>
      <c r="L58" s="8">
        <v>26400.556</v>
      </c>
      <c r="M58" s="8" t="s">
        <v>4</v>
      </c>
      <c r="N58" s="7">
        <v>-6020.7697099999996</v>
      </c>
      <c r="O58" s="7">
        <v>-3421.7172799999998</v>
      </c>
      <c r="P58" s="8">
        <v>-1703.4770000000001</v>
      </c>
      <c r="Q58" s="8">
        <v>-1054.972</v>
      </c>
      <c r="R58" s="8" t="s">
        <v>4</v>
      </c>
      <c r="S58" s="7">
        <v>45357.714829999997</v>
      </c>
      <c r="T58" s="9">
        <v>38.329000000000001</v>
      </c>
    </row>
    <row r="59" spans="1:20">
      <c r="A59" s="3" t="s">
        <v>34</v>
      </c>
      <c r="B59" s="4">
        <v>201704</v>
      </c>
      <c r="C59" s="3" t="s">
        <v>2</v>
      </c>
      <c r="D59" s="5">
        <v>501</v>
      </c>
      <c r="E59" s="3" t="s">
        <v>6</v>
      </c>
      <c r="F59" s="6">
        <v>3940</v>
      </c>
      <c r="G59" s="7">
        <v>172417.23</v>
      </c>
      <c r="H59" s="7">
        <v>4189.3117000000002</v>
      </c>
      <c r="I59" s="7">
        <v>48.555500000000002</v>
      </c>
      <c r="J59" s="7">
        <v>168179.3628</v>
      </c>
      <c r="K59" s="8">
        <v>59091.728000000003</v>
      </c>
      <c r="L59" s="8">
        <v>33600.758000000002</v>
      </c>
      <c r="M59" s="8" t="s">
        <v>4</v>
      </c>
      <c r="N59" s="7">
        <v>-14120.752039999999</v>
      </c>
      <c r="O59" s="7">
        <v>-8106.5962200000004</v>
      </c>
      <c r="P59" s="8">
        <v>-4150.7520000000004</v>
      </c>
      <c r="Q59" s="8">
        <v>-1653.0619999999999</v>
      </c>
      <c r="R59" s="8" t="s">
        <v>4</v>
      </c>
      <c r="S59" s="7">
        <v>65719.662079999995</v>
      </c>
      <c r="T59" s="9">
        <v>39.076999999999998</v>
      </c>
    </row>
    <row r="60" spans="1:20">
      <c r="A60" s="3" t="s">
        <v>34</v>
      </c>
      <c r="B60" s="4">
        <v>201704</v>
      </c>
      <c r="C60" s="3" t="s">
        <v>2</v>
      </c>
      <c r="D60" s="5">
        <v>501</v>
      </c>
      <c r="E60" s="3" t="s">
        <v>7</v>
      </c>
      <c r="F60" s="6">
        <v>4380</v>
      </c>
      <c r="G60" s="7">
        <v>122045.33</v>
      </c>
      <c r="H60" s="7">
        <v>2966.6170000000002</v>
      </c>
      <c r="I60" s="7">
        <v>30.6662</v>
      </c>
      <c r="J60" s="7">
        <v>119048.0468</v>
      </c>
      <c r="K60" s="8">
        <v>43216.048999999999</v>
      </c>
      <c r="L60" s="8">
        <v>24284.274000000001</v>
      </c>
      <c r="M60" s="8" t="s">
        <v>4</v>
      </c>
      <c r="N60" s="7">
        <v>-8257.2594800000006</v>
      </c>
      <c r="O60" s="7">
        <v>-4756.5452500000001</v>
      </c>
      <c r="P60" s="8">
        <v>-2735.5509999999999</v>
      </c>
      <c r="Q60" s="8">
        <v>-1007.596</v>
      </c>
      <c r="R60" s="8" t="s">
        <v>4</v>
      </c>
      <c r="S60" s="7">
        <v>46614.800340000002</v>
      </c>
      <c r="T60" s="9">
        <v>39.155999999999999</v>
      </c>
    </row>
    <row r="61" spans="1:20">
      <c r="A61" s="3" t="s">
        <v>34</v>
      </c>
      <c r="B61" s="4">
        <v>201704</v>
      </c>
      <c r="C61" s="3" t="s">
        <v>2</v>
      </c>
      <c r="D61" s="5">
        <v>501</v>
      </c>
      <c r="E61" s="3" t="s">
        <v>8</v>
      </c>
      <c r="F61" s="6">
        <v>4410</v>
      </c>
      <c r="G61" s="7">
        <v>137868.26</v>
      </c>
      <c r="H61" s="7">
        <v>3352.3741</v>
      </c>
      <c r="I61" s="7">
        <v>31.177399999999999</v>
      </c>
      <c r="J61" s="7">
        <v>134484.70850000001</v>
      </c>
      <c r="K61" s="8">
        <v>47466.538999999997</v>
      </c>
      <c r="L61" s="8">
        <v>27981.257000000001</v>
      </c>
      <c r="M61" s="8" t="s">
        <v>4</v>
      </c>
      <c r="N61" s="7">
        <v>-7551.5220900000004</v>
      </c>
      <c r="O61" s="7">
        <v>-4273.4039899999998</v>
      </c>
      <c r="P61" s="8">
        <v>-2233.328</v>
      </c>
      <c r="Q61" s="8">
        <v>-985.74300000000005</v>
      </c>
      <c r="R61" s="8" t="s">
        <v>4</v>
      </c>
      <c r="S61" s="7">
        <v>52539.699990000001</v>
      </c>
      <c r="T61" s="9">
        <v>39.067</v>
      </c>
    </row>
    <row r="62" spans="1:20">
      <c r="A62" s="3" t="s">
        <v>34</v>
      </c>
      <c r="B62" s="4">
        <v>201704</v>
      </c>
      <c r="C62" s="3" t="s">
        <v>2</v>
      </c>
      <c r="D62" s="5">
        <v>501</v>
      </c>
      <c r="E62" s="3" t="s">
        <v>9</v>
      </c>
      <c r="F62" s="6">
        <v>4420</v>
      </c>
      <c r="G62" s="7">
        <v>186560.2</v>
      </c>
      <c r="H62" s="7">
        <v>4536.7848000000004</v>
      </c>
      <c r="I62" s="7">
        <v>40.8887</v>
      </c>
      <c r="J62" s="7">
        <v>181982.52650000001</v>
      </c>
      <c r="K62" s="8">
        <v>67254.28</v>
      </c>
      <c r="L62" s="8">
        <v>43429.644999999997</v>
      </c>
      <c r="M62" s="8" t="s">
        <v>4</v>
      </c>
      <c r="N62" s="7">
        <v>-8353.6917699999995</v>
      </c>
      <c r="O62" s="7">
        <v>-4898.8539099999998</v>
      </c>
      <c r="P62" s="8">
        <v>-2871.5859999999998</v>
      </c>
      <c r="Q62" s="8">
        <v>-1224.171</v>
      </c>
      <c r="R62" s="8" t="s">
        <v>4</v>
      </c>
      <c r="S62" s="7">
        <v>72369.955360000007</v>
      </c>
      <c r="T62" s="9">
        <v>39.768000000000001</v>
      </c>
    </row>
    <row r="63" spans="1:20">
      <c r="A63" s="3" t="s">
        <v>34</v>
      </c>
      <c r="B63" s="4">
        <v>201704</v>
      </c>
      <c r="C63" s="3" t="s">
        <v>2</v>
      </c>
      <c r="D63" s="5">
        <v>501</v>
      </c>
      <c r="E63" s="3" t="s">
        <v>10</v>
      </c>
      <c r="F63" s="6">
        <v>4590</v>
      </c>
      <c r="G63" s="7">
        <v>150315.04999999999</v>
      </c>
      <c r="H63" s="7">
        <v>3657.6390999999999</v>
      </c>
      <c r="I63" s="7">
        <v>26.066299999999998</v>
      </c>
      <c r="J63" s="7">
        <v>146631.34460000001</v>
      </c>
      <c r="K63" s="8">
        <v>56422.055999999997</v>
      </c>
      <c r="L63" s="8">
        <v>38613.239000000001</v>
      </c>
      <c r="M63" s="8" t="s">
        <v>4</v>
      </c>
      <c r="N63" s="7">
        <v>-9544.1380100000006</v>
      </c>
      <c r="O63" s="7">
        <v>-5344.0865899999999</v>
      </c>
      <c r="P63" s="8">
        <v>-2779.797</v>
      </c>
      <c r="Q63" s="8">
        <v>-1343.6469999999999</v>
      </c>
      <c r="R63" s="8" t="s">
        <v>4</v>
      </c>
      <c r="S63" s="7">
        <v>56595.449690000001</v>
      </c>
      <c r="T63" s="9">
        <v>38.597000000000001</v>
      </c>
    </row>
    <row r="64" spans="1:20">
      <c r="A64" s="3" t="s">
        <v>34</v>
      </c>
      <c r="B64" s="4">
        <v>201704</v>
      </c>
      <c r="C64" s="3" t="s">
        <v>2</v>
      </c>
      <c r="D64" s="5">
        <v>501</v>
      </c>
      <c r="E64" s="3" t="s">
        <v>11</v>
      </c>
      <c r="F64" s="6">
        <v>4970</v>
      </c>
      <c r="G64" s="7">
        <v>248517.35</v>
      </c>
      <c r="H64" s="7">
        <v>6043.5607</v>
      </c>
      <c r="I64" s="7">
        <v>54.177599999999998</v>
      </c>
      <c r="J64" s="7">
        <v>242419.61170000001</v>
      </c>
      <c r="K64" s="8">
        <v>93237.570999999996</v>
      </c>
      <c r="L64" s="8">
        <v>56085.788999999997</v>
      </c>
      <c r="M64" s="8" t="s">
        <v>4</v>
      </c>
      <c r="N64" s="7">
        <v>-12192.85607</v>
      </c>
      <c r="O64" s="7">
        <v>-7022.4116199999999</v>
      </c>
      <c r="P64" s="8">
        <v>-3972.183</v>
      </c>
      <c r="Q64" s="8">
        <v>-1657.6479999999999</v>
      </c>
      <c r="R64" s="8" t="s">
        <v>4</v>
      </c>
      <c r="S64" s="7">
        <v>94698.95895</v>
      </c>
      <c r="T64" s="9">
        <v>39.064</v>
      </c>
    </row>
    <row r="65" spans="1:20">
      <c r="A65" s="3" t="s">
        <v>34</v>
      </c>
      <c r="B65" s="4">
        <v>201704</v>
      </c>
      <c r="C65" s="3" t="s">
        <v>2</v>
      </c>
      <c r="D65" s="5">
        <v>501</v>
      </c>
      <c r="E65" s="3" t="s">
        <v>12</v>
      </c>
      <c r="F65" s="6">
        <v>5100</v>
      </c>
      <c r="G65" s="7">
        <v>234510.49</v>
      </c>
      <c r="H65" s="7">
        <v>5698.0589</v>
      </c>
      <c r="I65" s="7">
        <v>65.933199999999999</v>
      </c>
      <c r="J65" s="7">
        <v>228746.49789999999</v>
      </c>
      <c r="K65" s="8">
        <v>78177.365999999995</v>
      </c>
      <c r="L65" s="8">
        <v>50858.442999999999</v>
      </c>
      <c r="M65" s="8" t="s">
        <v>4</v>
      </c>
      <c r="N65" s="7">
        <v>-17262.542659999999</v>
      </c>
      <c r="O65" s="7">
        <v>-10062.26541</v>
      </c>
      <c r="P65" s="8">
        <v>-5106.2479999999996</v>
      </c>
      <c r="Q65" s="8">
        <v>-2068.4290000000001</v>
      </c>
      <c r="R65" s="8" t="s">
        <v>4</v>
      </c>
      <c r="S65" s="7">
        <v>89285.337199999994</v>
      </c>
      <c r="T65" s="9">
        <v>39.031999999999996</v>
      </c>
    </row>
    <row r="66" spans="1:20">
      <c r="A66" s="3" t="s">
        <v>34</v>
      </c>
      <c r="B66" s="4">
        <v>201704</v>
      </c>
      <c r="C66" s="3" t="s">
        <v>13</v>
      </c>
      <c r="D66" s="5">
        <v>502</v>
      </c>
      <c r="E66" s="3" t="s">
        <v>3</v>
      </c>
      <c r="F66" s="6">
        <v>3730</v>
      </c>
      <c r="G66" s="7">
        <v>148988.35</v>
      </c>
      <c r="H66" s="7">
        <v>3633.8620999999998</v>
      </c>
      <c r="I66" s="7">
        <v>0</v>
      </c>
      <c r="J66" s="7">
        <v>145354.48790000001</v>
      </c>
      <c r="K66" s="8">
        <v>46700.122000000003</v>
      </c>
      <c r="L66" s="8">
        <v>31154.642</v>
      </c>
      <c r="M66" s="8" t="s">
        <v>4</v>
      </c>
      <c r="N66" s="7">
        <v>-7241.9645700000001</v>
      </c>
      <c r="O66" s="7">
        <v>-4539.6131800000003</v>
      </c>
      <c r="P66" s="8">
        <v>-1805.1030000000001</v>
      </c>
      <c r="Q66" s="8">
        <v>-1048.443</v>
      </c>
      <c r="R66" s="8" t="s">
        <v>4</v>
      </c>
      <c r="S66" s="7">
        <v>52294.438099999999</v>
      </c>
      <c r="T66" s="9">
        <v>35.976999999999997</v>
      </c>
    </row>
    <row r="67" spans="1:20">
      <c r="A67" s="3" t="s">
        <v>34</v>
      </c>
      <c r="B67" s="4">
        <v>201704</v>
      </c>
      <c r="C67" s="3" t="s">
        <v>13</v>
      </c>
      <c r="D67" s="5">
        <v>502</v>
      </c>
      <c r="E67" s="3" t="s">
        <v>5</v>
      </c>
      <c r="F67" s="6">
        <v>3900</v>
      </c>
      <c r="G67" s="7">
        <v>103103.4</v>
      </c>
      <c r="H67" s="7">
        <v>2514.7166999999999</v>
      </c>
      <c r="I67" s="7">
        <v>0</v>
      </c>
      <c r="J67" s="7">
        <v>100588.6833</v>
      </c>
      <c r="K67" s="8">
        <v>33680.021999999997</v>
      </c>
      <c r="L67" s="8">
        <v>23595.726999999999</v>
      </c>
      <c r="M67" s="8" t="s">
        <v>4</v>
      </c>
      <c r="N67" s="7">
        <v>-3590.15569</v>
      </c>
      <c r="O67" s="7">
        <v>-2181.6194500000001</v>
      </c>
      <c r="P67" s="8">
        <v>-1171.03</v>
      </c>
      <c r="Q67" s="8">
        <v>-659.96500000000003</v>
      </c>
      <c r="R67" s="8" t="s">
        <v>4</v>
      </c>
      <c r="S67" s="7">
        <v>36577.122349999998</v>
      </c>
      <c r="T67" s="9">
        <v>36.363</v>
      </c>
    </row>
    <row r="68" spans="1:20">
      <c r="A68" s="3" t="s">
        <v>34</v>
      </c>
      <c r="B68" s="4">
        <v>201704</v>
      </c>
      <c r="C68" s="3" t="s">
        <v>13</v>
      </c>
      <c r="D68" s="5">
        <v>502</v>
      </c>
      <c r="E68" s="3" t="s">
        <v>6</v>
      </c>
      <c r="F68" s="6">
        <v>3940</v>
      </c>
      <c r="G68" s="7">
        <v>163145.20000000001</v>
      </c>
      <c r="H68" s="7">
        <v>3979.1505000000002</v>
      </c>
      <c r="I68" s="7">
        <v>0</v>
      </c>
      <c r="J68" s="7">
        <v>159166.04949999999</v>
      </c>
      <c r="K68" s="8">
        <v>51775.216999999997</v>
      </c>
      <c r="L68" s="8">
        <v>34666.896999999997</v>
      </c>
      <c r="M68" s="8" t="s">
        <v>4</v>
      </c>
      <c r="N68" s="7">
        <v>-7854.1749</v>
      </c>
      <c r="O68" s="7">
        <v>-4802.87871</v>
      </c>
      <c r="P68" s="8">
        <v>-1980.1780000000001</v>
      </c>
      <c r="Q68" s="8">
        <v>-1132.8630000000001</v>
      </c>
      <c r="R68" s="8" t="s">
        <v>4</v>
      </c>
      <c r="S68" s="7">
        <v>56123.89602</v>
      </c>
      <c r="T68" s="9">
        <v>35.261000000000003</v>
      </c>
    </row>
    <row r="69" spans="1:20">
      <c r="A69" s="3" t="s">
        <v>34</v>
      </c>
      <c r="B69" s="4">
        <v>201704</v>
      </c>
      <c r="C69" s="3" t="s">
        <v>13</v>
      </c>
      <c r="D69" s="5">
        <v>502</v>
      </c>
      <c r="E69" s="3" t="s">
        <v>7</v>
      </c>
      <c r="F69" s="6">
        <v>4380</v>
      </c>
      <c r="G69" s="7">
        <v>115331.9</v>
      </c>
      <c r="H69" s="7">
        <v>2812.973</v>
      </c>
      <c r="I69" s="7">
        <v>0</v>
      </c>
      <c r="J69" s="7">
        <v>112518.927</v>
      </c>
      <c r="K69" s="8">
        <v>38359.341</v>
      </c>
      <c r="L69" s="8">
        <v>25073.330999999998</v>
      </c>
      <c r="M69" s="8" t="s">
        <v>4</v>
      </c>
      <c r="N69" s="7">
        <v>-3937.5437700000002</v>
      </c>
      <c r="O69" s="7">
        <v>-2477.7689399999999</v>
      </c>
      <c r="P69" s="8">
        <v>-1243.8019999999999</v>
      </c>
      <c r="Q69" s="8">
        <v>-634.21199999999999</v>
      </c>
      <c r="R69" s="8" t="s">
        <v>4</v>
      </c>
      <c r="S69" s="7">
        <v>38428.037270000001</v>
      </c>
      <c r="T69" s="9">
        <v>34.152999999999999</v>
      </c>
    </row>
    <row r="70" spans="1:20">
      <c r="A70" s="3" t="s">
        <v>34</v>
      </c>
      <c r="B70" s="4">
        <v>201704</v>
      </c>
      <c r="C70" s="3" t="s">
        <v>13</v>
      </c>
      <c r="D70" s="5">
        <v>502</v>
      </c>
      <c r="E70" s="3" t="s">
        <v>8</v>
      </c>
      <c r="F70" s="6">
        <v>4410</v>
      </c>
      <c r="G70" s="7">
        <v>144046.5</v>
      </c>
      <c r="H70" s="7">
        <v>3513.3283999999999</v>
      </c>
      <c r="I70" s="7">
        <v>0</v>
      </c>
      <c r="J70" s="7">
        <v>140533.1716</v>
      </c>
      <c r="K70" s="8">
        <v>46627.5</v>
      </c>
      <c r="L70" s="8">
        <v>32441.005000000001</v>
      </c>
      <c r="M70" s="8" t="s">
        <v>4</v>
      </c>
      <c r="N70" s="7">
        <v>-4314.4326700000001</v>
      </c>
      <c r="O70" s="7">
        <v>-2678.61904</v>
      </c>
      <c r="P70" s="8">
        <v>-1351.7570000000001</v>
      </c>
      <c r="Q70" s="8">
        <v>-786.02700000000004</v>
      </c>
      <c r="R70" s="8" t="s">
        <v>4</v>
      </c>
      <c r="S70" s="7">
        <v>48991.465730000004</v>
      </c>
      <c r="T70" s="9">
        <v>34.860999999999997</v>
      </c>
    </row>
    <row r="71" spans="1:20">
      <c r="A71" s="3" t="s">
        <v>34</v>
      </c>
      <c r="B71" s="4">
        <v>201704</v>
      </c>
      <c r="C71" s="3" t="s">
        <v>13</v>
      </c>
      <c r="D71" s="5">
        <v>502</v>
      </c>
      <c r="E71" s="3" t="s">
        <v>9</v>
      </c>
      <c r="F71" s="6">
        <v>4420</v>
      </c>
      <c r="G71" s="7">
        <v>184584.5</v>
      </c>
      <c r="H71" s="7">
        <v>4502.0586999999996</v>
      </c>
      <c r="I71" s="7">
        <v>0</v>
      </c>
      <c r="J71" s="7">
        <v>180082.44130000001</v>
      </c>
      <c r="K71" s="8">
        <v>60116.440999999999</v>
      </c>
      <c r="L71" s="8">
        <v>43341.735999999997</v>
      </c>
      <c r="M71" s="8" t="s">
        <v>4</v>
      </c>
      <c r="N71" s="7">
        <v>-7998.7785999999996</v>
      </c>
      <c r="O71" s="7">
        <v>-4915.9051300000001</v>
      </c>
      <c r="P71" s="8">
        <v>-1806.7090000000001</v>
      </c>
      <c r="Q71" s="8">
        <v>-952.24400000000003</v>
      </c>
      <c r="R71" s="8" t="s">
        <v>4</v>
      </c>
      <c r="S71" s="7">
        <v>64045.796419999999</v>
      </c>
      <c r="T71" s="9">
        <v>35.564999999999998</v>
      </c>
    </row>
    <row r="72" spans="1:20">
      <c r="A72" s="3" t="s">
        <v>34</v>
      </c>
      <c r="B72" s="4">
        <v>201704</v>
      </c>
      <c r="C72" s="3" t="s">
        <v>13</v>
      </c>
      <c r="D72" s="5">
        <v>502</v>
      </c>
      <c r="E72" s="3" t="s">
        <v>10</v>
      </c>
      <c r="F72" s="6">
        <v>4590</v>
      </c>
      <c r="G72" s="7">
        <v>158684.5</v>
      </c>
      <c r="H72" s="7">
        <v>3870.3526999999999</v>
      </c>
      <c r="I72" s="7">
        <v>0</v>
      </c>
      <c r="J72" s="7">
        <v>154814.14730000001</v>
      </c>
      <c r="K72" s="8">
        <v>52961.178</v>
      </c>
      <c r="L72" s="8">
        <v>42092.273000000001</v>
      </c>
      <c r="M72" s="8" t="s">
        <v>4</v>
      </c>
      <c r="N72" s="7">
        <v>-8592.6560599999993</v>
      </c>
      <c r="O72" s="7">
        <v>-5501.97739</v>
      </c>
      <c r="P72" s="8">
        <v>-2126.6610000000001</v>
      </c>
      <c r="Q72" s="8">
        <v>-1309.6959999999999</v>
      </c>
      <c r="R72" s="8" t="s">
        <v>4</v>
      </c>
      <c r="S72" s="7">
        <v>54897.479379999997</v>
      </c>
      <c r="T72" s="9">
        <v>35.46</v>
      </c>
    </row>
    <row r="73" spans="1:20">
      <c r="A73" s="3" t="s">
        <v>34</v>
      </c>
      <c r="B73" s="4">
        <v>201704</v>
      </c>
      <c r="C73" s="3" t="s">
        <v>13</v>
      </c>
      <c r="D73" s="5">
        <v>502</v>
      </c>
      <c r="E73" s="3" t="s">
        <v>11</v>
      </c>
      <c r="F73" s="6">
        <v>4970</v>
      </c>
      <c r="G73" s="7">
        <v>259365.42</v>
      </c>
      <c r="H73" s="7">
        <v>6325.9853000000003</v>
      </c>
      <c r="I73" s="7">
        <v>0</v>
      </c>
      <c r="J73" s="7">
        <v>253039.43470000001</v>
      </c>
      <c r="K73" s="8">
        <v>87900.972999999998</v>
      </c>
      <c r="L73" s="8">
        <v>62883.978000000003</v>
      </c>
      <c r="M73" s="8" t="s">
        <v>4</v>
      </c>
      <c r="N73" s="7">
        <v>-5733.2623999999996</v>
      </c>
      <c r="O73" s="7">
        <v>-3485.19776</v>
      </c>
      <c r="P73" s="8">
        <v>-1741.077</v>
      </c>
      <c r="Q73" s="8">
        <v>-933.83699999999999</v>
      </c>
      <c r="R73" s="8" t="s">
        <v>4</v>
      </c>
      <c r="S73" s="7">
        <v>88601.042950000003</v>
      </c>
      <c r="T73" s="9">
        <v>35.015000000000001</v>
      </c>
    </row>
    <row r="74" spans="1:20">
      <c r="A74" s="3" t="s">
        <v>34</v>
      </c>
      <c r="B74" s="4">
        <v>201704</v>
      </c>
      <c r="C74" s="3" t="s">
        <v>13</v>
      </c>
      <c r="D74" s="5">
        <v>502</v>
      </c>
      <c r="E74" s="3" t="s">
        <v>12</v>
      </c>
      <c r="F74" s="6">
        <v>5100</v>
      </c>
      <c r="G74" s="7">
        <v>204479.1</v>
      </c>
      <c r="H74" s="7">
        <v>4987.2947000000004</v>
      </c>
      <c r="I74" s="7">
        <v>0</v>
      </c>
      <c r="J74" s="7">
        <v>199491.80530000001</v>
      </c>
      <c r="K74" s="8">
        <v>64690.591</v>
      </c>
      <c r="L74" s="8">
        <v>46886.241000000002</v>
      </c>
      <c r="M74" s="8" t="s">
        <v>4</v>
      </c>
      <c r="N74" s="7">
        <v>-9335.4206400000003</v>
      </c>
      <c r="O74" s="7">
        <v>-5740.2512999999999</v>
      </c>
      <c r="P74" s="8">
        <v>-2679.2049999999999</v>
      </c>
      <c r="Q74" s="8">
        <v>-1419.67</v>
      </c>
      <c r="R74" s="8" t="s">
        <v>4</v>
      </c>
      <c r="S74" s="7">
        <v>70008.43144</v>
      </c>
      <c r="T74" s="9">
        <v>35.093000000000004</v>
      </c>
    </row>
    <row r="75" spans="1:20">
      <c r="A75" s="3" t="s">
        <v>35</v>
      </c>
      <c r="B75" s="4">
        <v>201705</v>
      </c>
      <c r="C75" s="3" t="s">
        <v>2</v>
      </c>
      <c r="D75" s="5">
        <v>501</v>
      </c>
      <c r="E75" s="3" t="s">
        <v>3</v>
      </c>
      <c r="F75" s="6">
        <v>3730</v>
      </c>
      <c r="G75" s="7">
        <v>167018.6</v>
      </c>
      <c r="H75" s="7">
        <v>4051.2642999999998</v>
      </c>
      <c r="I75" s="7">
        <v>67.909199999999998</v>
      </c>
      <c r="J75" s="7">
        <v>162899.4265</v>
      </c>
      <c r="K75" s="8">
        <v>56078.305</v>
      </c>
      <c r="L75" s="8">
        <v>31698.074000000001</v>
      </c>
      <c r="M75" s="8" t="s">
        <v>4</v>
      </c>
      <c r="N75" s="7">
        <v>-10409.18131</v>
      </c>
      <c r="O75" s="7">
        <v>-6167.7634900000003</v>
      </c>
      <c r="P75" s="8">
        <v>-3057.3969999999999</v>
      </c>
      <c r="Q75" s="8">
        <v>-1469.0719999999999</v>
      </c>
      <c r="R75" s="8" t="s">
        <v>4</v>
      </c>
      <c r="S75" s="7">
        <v>65425.535609999999</v>
      </c>
      <c r="T75" s="9">
        <v>40.162999999999997</v>
      </c>
    </row>
    <row r="76" spans="1:20">
      <c r="A76" s="3" t="s">
        <v>35</v>
      </c>
      <c r="B76" s="4">
        <v>201705</v>
      </c>
      <c r="C76" s="3" t="s">
        <v>2</v>
      </c>
      <c r="D76" s="5">
        <v>501</v>
      </c>
      <c r="E76" s="3" t="s">
        <v>5</v>
      </c>
      <c r="F76" s="6">
        <v>3900</v>
      </c>
      <c r="G76" s="7">
        <v>129869.63</v>
      </c>
      <c r="H76" s="7">
        <v>3155.2944000000002</v>
      </c>
      <c r="I76" s="7">
        <v>37.220399999999998</v>
      </c>
      <c r="J76" s="7">
        <v>126677.1152</v>
      </c>
      <c r="K76" s="8">
        <v>43663.356</v>
      </c>
      <c r="L76" s="8">
        <v>27433.31</v>
      </c>
      <c r="M76" s="8" t="s">
        <v>4</v>
      </c>
      <c r="N76" s="7">
        <v>-7688.7894500000002</v>
      </c>
      <c r="O76" s="7">
        <v>-4437.2116400000004</v>
      </c>
      <c r="P76" s="8">
        <v>-2064.8220000000001</v>
      </c>
      <c r="Q76" s="8">
        <v>-1104.1369999999999</v>
      </c>
      <c r="R76" s="8" t="s">
        <v>4</v>
      </c>
      <c r="S76" s="7">
        <v>50660.203569999998</v>
      </c>
      <c r="T76" s="9">
        <v>39.991999999999997</v>
      </c>
    </row>
    <row r="77" spans="1:20">
      <c r="A77" s="3" t="s">
        <v>35</v>
      </c>
      <c r="B77" s="4">
        <v>201705</v>
      </c>
      <c r="C77" s="3" t="s">
        <v>2</v>
      </c>
      <c r="D77" s="5">
        <v>501</v>
      </c>
      <c r="E77" s="3" t="s">
        <v>6</v>
      </c>
      <c r="F77" s="6">
        <v>3940</v>
      </c>
      <c r="G77" s="7">
        <v>188277.26</v>
      </c>
      <c r="H77" s="7">
        <v>4554.8197</v>
      </c>
      <c r="I77" s="7">
        <v>113.3056</v>
      </c>
      <c r="J77" s="7">
        <v>183609.1347</v>
      </c>
      <c r="K77" s="8">
        <v>62685.159</v>
      </c>
      <c r="L77" s="8">
        <v>35159.07</v>
      </c>
      <c r="M77" s="8" t="s">
        <v>4</v>
      </c>
      <c r="N77" s="7">
        <v>-12659.01557</v>
      </c>
      <c r="O77" s="7">
        <v>-7520.0575699999999</v>
      </c>
      <c r="P77" s="8">
        <v>-4045.96</v>
      </c>
      <c r="Q77" s="8">
        <v>-1406.61</v>
      </c>
      <c r="R77" s="8" t="s">
        <v>4</v>
      </c>
      <c r="S77" s="7">
        <v>73520.318369999994</v>
      </c>
      <c r="T77" s="9">
        <v>40.042000000000002</v>
      </c>
    </row>
    <row r="78" spans="1:20">
      <c r="A78" s="3" t="s">
        <v>35</v>
      </c>
      <c r="B78" s="4">
        <v>201705</v>
      </c>
      <c r="C78" s="3" t="s">
        <v>2</v>
      </c>
      <c r="D78" s="5">
        <v>501</v>
      </c>
      <c r="E78" s="3" t="s">
        <v>7</v>
      </c>
      <c r="F78" s="6">
        <v>4380</v>
      </c>
      <c r="G78" s="7">
        <v>127510.89</v>
      </c>
      <c r="H78" s="7">
        <v>3102.7851000000001</v>
      </c>
      <c r="I78" s="7">
        <v>21.9773</v>
      </c>
      <c r="J78" s="7">
        <v>124386.12760000001</v>
      </c>
      <c r="K78" s="8">
        <v>44753.1</v>
      </c>
      <c r="L78" s="8">
        <v>25897.429</v>
      </c>
      <c r="M78" s="8" t="s">
        <v>4</v>
      </c>
      <c r="N78" s="7">
        <v>-8285.7008299999998</v>
      </c>
      <c r="O78" s="7">
        <v>-4918.8578399999997</v>
      </c>
      <c r="P78" s="8">
        <v>-2654.6889999999999</v>
      </c>
      <c r="Q78" s="8">
        <v>-1011.524</v>
      </c>
      <c r="R78" s="8" t="s">
        <v>4</v>
      </c>
      <c r="S78" s="7">
        <v>49877.853739999999</v>
      </c>
      <c r="T78" s="9">
        <v>40.098999999999997</v>
      </c>
    </row>
    <row r="79" spans="1:20">
      <c r="A79" s="3" t="s">
        <v>35</v>
      </c>
      <c r="B79" s="4">
        <v>201705</v>
      </c>
      <c r="C79" s="3" t="s">
        <v>2</v>
      </c>
      <c r="D79" s="5">
        <v>501</v>
      </c>
      <c r="E79" s="3" t="s">
        <v>8</v>
      </c>
      <c r="F79" s="6">
        <v>4410</v>
      </c>
      <c r="G79" s="7">
        <v>141930.03</v>
      </c>
      <c r="H79" s="7">
        <v>3451.1052</v>
      </c>
      <c r="I79" s="7">
        <v>32.1995</v>
      </c>
      <c r="J79" s="7">
        <v>138446.72529999999</v>
      </c>
      <c r="K79" s="8">
        <v>48791.296999999999</v>
      </c>
      <c r="L79" s="8">
        <v>28965.141</v>
      </c>
      <c r="M79" s="8" t="s">
        <v>4</v>
      </c>
      <c r="N79" s="7">
        <v>-6390.4195200000004</v>
      </c>
      <c r="O79" s="7">
        <v>-3742.8625699999998</v>
      </c>
      <c r="P79" s="8">
        <v>-1999.539</v>
      </c>
      <c r="Q79" s="8">
        <v>-899.87400000000002</v>
      </c>
      <c r="R79" s="8" t="s">
        <v>4</v>
      </c>
      <c r="S79" s="7">
        <v>55669.671560000003</v>
      </c>
      <c r="T79" s="9">
        <v>40.21</v>
      </c>
    </row>
    <row r="80" spans="1:20">
      <c r="A80" s="3" t="s">
        <v>35</v>
      </c>
      <c r="B80" s="4">
        <v>201705</v>
      </c>
      <c r="C80" s="3" t="s">
        <v>2</v>
      </c>
      <c r="D80" s="5">
        <v>501</v>
      </c>
      <c r="E80" s="3" t="s">
        <v>9</v>
      </c>
      <c r="F80" s="6">
        <v>4420</v>
      </c>
      <c r="G80" s="7">
        <v>198617.18</v>
      </c>
      <c r="H80" s="7">
        <v>4827.6598999999997</v>
      </c>
      <c r="I80" s="7">
        <v>50.599299999999999</v>
      </c>
      <c r="J80" s="7">
        <v>193738.92079999999</v>
      </c>
      <c r="K80" s="8">
        <v>69522.114000000001</v>
      </c>
      <c r="L80" s="8">
        <v>44690.531000000003</v>
      </c>
      <c r="M80" s="8" t="s">
        <v>4</v>
      </c>
      <c r="N80" s="7">
        <v>-12442.103289999999</v>
      </c>
      <c r="O80" s="7">
        <v>-7216.91716</v>
      </c>
      <c r="P80" s="8">
        <v>-3388.8580000000002</v>
      </c>
      <c r="Q80" s="8">
        <v>-1641.798</v>
      </c>
      <c r="R80" s="8" t="s">
        <v>4</v>
      </c>
      <c r="S80" s="7">
        <v>78331.443429999999</v>
      </c>
      <c r="T80" s="9">
        <v>40.430999999999997</v>
      </c>
    </row>
    <row r="81" spans="1:20">
      <c r="A81" s="3" t="s">
        <v>35</v>
      </c>
      <c r="B81" s="4">
        <v>201705</v>
      </c>
      <c r="C81" s="3" t="s">
        <v>2</v>
      </c>
      <c r="D81" s="5">
        <v>501</v>
      </c>
      <c r="E81" s="3" t="s">
        <v>10</v>
      </c>
      <c r="F81" s="6">
        <v>4590</v>
      </c>
      <c r="G81" s="7">
        <v>159723.17000000001</v>
      </c>
      <c r="H81" s="7">
        <v>3893.1628999999998</v>
      </c>
      <c r="I81" s="7">
        <v>7.6665000000000001</v>
      </c>
      <c r="J81" s="7">
        <v>155822.3406</v>
      </c>
      <c r="K81" s="8">
        <v>59054.345999999998</v>
      </c>
      <c r="L81" s="8">
        <v>40670.006000000001</v>
      </c>
      <c r="M81" s="8" t="s">
        <v>4</v>
      </c>
      <c r="N81" s="7">
        <v>-9610.3225000000002</v>
      </c>
      <c r="O81" s="7">
        <v>-5652.1557899999998</v>
      </c>
      <c r="P81" s="8">
        <v>-2909.8040000000001</v>
      </c>
      <c r="Q81" s="8">
        <v>-1366.5940000000001</v>
      </c>
      <c r="R81" s="8" t="s">
        <v>4</v>
      </c>
      <c r="S81" s="7">
        <v>60836.249989999997</v>
      </c>
      <c r="T81" s="9">
        <v>39.042000000000002</v>
      </c>
    </row>
    <row r="82" spans="1:20">
      <c r="A82" s="3" t="s">
        <v>35</v>
      </c>
      <c r="B82" s="4">
        <v>201705</v>
      </c>
      <c r="C82" s="3" t="s">
        <v>2</v>
      </c>
      <c r="D82" s="5">
        <v>501</v>
      </c>
      <c r="E82" s="3" t="s">
        <v>11</v>
      </c>
      <c r="F82" s="6">
        <v>4970</v>
      </c>
      <c r="G82" s="7">
        <v>265565.77</v>
      </c>
      <c r="H82" s="7">
        <v>6462.0865999999996</v>
      </c>
      <c r="I82" s="7">
        <v>45.938000000000002</v>
      </c>
      <c r="J82" s="7">
        <v>259057.74540000001</v>
      </c>
      <c r="K82" s="8">
        <v>97104.433000000005</v>
      </c>
      <c r="L82" s="8">
        <v>58482.703000000001</v>
      </c>
      <c r="M82" s="8" t="s">
        <v>4</v>
      </c>
      <c r="N82" s="7">
        <v>-14249.26332</v>
      </c>
      <c r="O82" s="7">
        <v>-8319.4583999999995</v>
      </c>
      <c r="P82" s="8">
        <v>-4561.4170000000004</v>
      </c>
      <c r="Q82" s="8">
        <v>-1942.4670000000001</v>
      </c>
      <c r="R82" s="8" t="s">
        <v>4</v>
      </c>
      <c r="S82" s="7">
        <v>103420.12171000001</v>
      </c>
      <c r="T82" s="9">
        <v>39.921999999999997</v>
      </c>
    </row>
    <row r="83" spans="1:20">
      <c r="A83" s="3" t="s">
        <v>35</v>
      </c>
      <c r="B83" s="4">
        <v>201705</v>
      </c>
      <c r="C83" s="3" t="s">
        <v>2</v>
      </c>
      <c r="D83" s="5">
        <v>501</v>
      </c>
      <c r="E83" s="3" t="s">
        <v>12</v>
      </c>
      <c r="F83" s="6">
        <v>5100</v>
      </c>
      <c r="G83" s="7">
        <v>236319.97</v>
      </c>
      <c r="H83" s="7">
        <v>5754.6460999999999</v>
      </c>
      <c r="I83" s="7">
        <v>28.110600000000002</v>
      </c>
      <c r="J83" s="7">
        <v>230537.2133</v>
      </c>
      <c r="K83" s="8">
        <v>79528.982000000004</v>
      </c>
      <c r="L83" s="8">
        <v>52210.792000000001</v>
      </c>
      <c r="M83" s="8" t="s">
        <v>4</v>
      </c>
      <c r="N83" s="7">
        <v>-14210.137570000001</v>
      </c>
      <c r="O83" s="7">
        <v>-8343.3484700000008</v>
      </c>
      <c r="P83" s="8">
        <v>-3911.277</v>
      </c>
      <c r="Q83" s="8">
        <v>-1669.912</v>
      </c>
      <c r="R83" s="8" t="s">
        <v>4</v>
      </c>
      <c r="S83" s="7">
        <v>91699.291670000006</v>
      </c>
      <c r="T83" s="9">
        <v>39.776000000000003</v>
      </c>
    </row>
    <row r="84" spans="1:20">
      <c r="A84" s="3" t="s">
        <v>35</v>
      </c>
      <c r="B84" s="4">
        <v>201705</v>
      </c>
      <c r="C84" s="3" t="s">
        <v>13</v>
      </c>
      <c r="D84" s="5">
        <v>502</v>
      </c>
      <c r="E84" s="3" t="s">
        <v>3</v>
      </c>
      <c r="F84" s="6">
        <v>3730</v>
      </c>
      <c r="G84" s="7">
        <v>196275.56</v>
      </c>
      <c r="H84" s="7">
        <v>4787.2087000000001</v>
      </c>
      <c r="I84" s="7">
        <v>0</v>
      </c>
      <c r="J84" s="7">
        <v>191488.35130000001</v>
      </c>
      <c r="K84" s="8">
        <v>55805.726999999999</v>
      </c>
      <c r="L84" s="8">
        <v>38122.017</v>
      </c>
      <c r="M84" s="8" t="s">
        <v>4</v>
      </c>
      <c r="N84" s="7">
        <v>-10402.283869999999</v>
      </c>
      <c r="O84" s="7">
        <v>-6408.13742</v>
      </c>
      <c r="P84" s="8">
        <v>-2238.39</v>
      </c>
      <c r="Q84" s="8">
        <v>-1423.4749999999999</v>
      </c>
      <c r="R84" s="8" t="s">
        <v>4</v>
      </c>
      <c r="S84" s="7">
        <v>67543.414940000002</v>
      </c>
      <c r="T84" s="9">
        <v>35.273000000000003</v>
      </c>
    </row>
    <row r="85" spans="1:20">
      <c r="A85" s="3" t="s">
        <v>35</v>
      </c>
      <c r="B85" s="4">
        <v>201705</v>
      </c>
      <c r="C85" s="3" t="s">
        <v>13</v>
      </c>
      <c r="D85" s="5">
        <v>502</v>
      </c>
      <c r="E85" s="3" t="s">
        <v>5</v>
      </c>
      <c r="F85" s="6">
        <v>3900</v>
      </c>
      <c r="G85" s="7">
        <v>128630.09</v>
      </c>
      <c r="H85" s="7">
        <v>3137.3193000000001</v>
      </c>
      <c r="I85" s="7">
        <v>0</v>
      </c>
      <c r="J85" s="7">
        <v>125492.77069999999</v>
      </c>
      <c r="K85" s="8">
        <v>38359.434000000001</v>
      </c>
      <c r="L85" s="8">
        <v>27860.239000000001</v>
      </c>
      <c r="M85" s="8" t="s">
        <v>4</v>
      </c>
      <c r="N85" s="7">
        <v>-5098.2507999999998</v>
      </c>
      <c r="O85" s="7">
        <v>-3038.5372000000002</v>
      </c>
      <c r="P85" s="8">
        <v>-1299.3810000000001</v>
      </c>
      <c r="Q85" s="8">
        <v>-756.20600000000002</v>
      </c>
      <c r="R85" s="8" t="s">
        <v>4</v>
      </c>
      <c r="S85" s="7">
        <v>42782.028919999997</v>
      </c>
      <c r="T85" s="9">
        <v>34.091000000000001</v>
      </c>
    </row>
    <row r="86" spans="1:20">
      <c r="A86" s="3" t="s">
        <v>35</v>
      </c>
      <c r="B86" s="4">
        <v>201705</v>
      </c>
      <c r="C86" s="3" t="s">
        <v>13</v>
      </c>
      <c r="D86" s="5">
        <v>502</v>
      </c>
      <c r="E86" s="3" t="s">
        <v>6</v>
      </c>
      <c r="F86" s="6">
        <v>3940</v>
      </c>
      <c r="G86" s="7">
        <v>214085.01</v>
      </c>
      <c r="H86" s="7">
        <v>5221.5848999999998</v>
      </c>
      <c r="I86" s="7">
        <v>0</v>
      </c>
      <c r="J86" s="7">
        <v>208863.42509999999</v>
      </c>
      <c r="K86" s="8">
        <v>60359.881999999998</v>
      </c>
      <c r="L86" s="8">
        <v>41095.837</v>
      </c>
      <c r="M86" s="8" t="s">
        <v>4</v>
      </c>
      <c r="N86" s="7">
        <v>-7047.2294700000002</v>
      </c>
      <c r="O86" s="7">
        <v>-4199.5836099999997</v>
      </c>
      <c r="P86" s="8">
        <v>-1669.9939999999999</v>
      </c>
      <c r="Q86" s="8">
        <v>-827.69399999999996</v>
      </c>
      <c r="R86" s="8" t="s">
        <v>4</v>
      </c>
      <c r="S86" s="7">
        <v>72032.530669999993</v>
      </c>
      <c r="T86" s="9">
        <v>34.488</v>
      </c>
    </row>
    <row r="87" spans="1:20">
      <c r="A87" s="3" t="s">
        <v>35</v>
      </c>
      <c r="B87" s="4">
        <v>201705</v>
      </c>
      <c r="C87" s="3" t="s">
        <v>13</v>
      </c>
      <c r="D87" s="5">
        <v>502</v>
      </c>
      <c r="E87" s="3" t="s">
        <v>7</v>
      </c>
      <c r="F87" s="6">
        <v>4380</v>
      </c>
      <c r="G87" s="7">
        <v>145680.97</v>
      </c>
      <c r="H87" s="7">
        <v>3553.1948000000002</v>
      </c>
      <c r="I87" s="7">
        <v>0</v>
      </c>
      <c r="J87" s="7">
        <v>142127.7752</v>
      </c>
      <c r="K87" s="8">
        <v>44609.417000000001</v>
      </c>
      <c r="L87" s="8">
        <v>30047.162</v>
      </c>
      <c r="M87" s="8" t="s">
        <v>4</v>
      </c>
      <c r="N87" s="7">
        <v>-6859.3635899999999</v>
      </c>
      <c r="O87" s="7">
        <v>-4116.7743099999998</v>
      </c>
      <c r="P87" s="8">
        <v>-1897.94</v>
      </c>
      <c r="Q87" s="8">
        <v>-1104.52</v>
      </c>
      <c r="R87" s="8" t="s">
        <v>4</v>
      </c>
      <c r="S87" s="7">
        <v>47960.871899999998</v>
      </c>
      <c r="T87" s="9">
        <v>33.744999999999997</v>
      </c>
    </row>
    <row r="88" spans="1:20">
      <c r="A88" s="3" t="s">
        <v>35</v>
      </c>
      <c r="B88" s="4">
        <v>201705</v>
      </c>
      <c r="C88" s="3" t="s">
        <v>13</v>
      </c>
      <c r="D88" s="5">
        <v>502</v>
      </c>
      <c r="E88" s="3" t="s">
        <v>8</v>
      </c>
      <c r="F88" s="6">
        <v>4410</v>
      </c>
      <c r="G88" s="7">
        <v>184335.25</v>
      </c>
      <c r="H88" s="7">
        <v>4495.9826000000003</v>
      </c>
      <c r="I88" s="7">
        <v>0</v>
      </c>
      <c r="J88" s="7">
        <v>179839.26740000001</v>
      </c>
      <c r="K88" s="8">
        <v>53975.633000000002</v>
      </c>
      <c r="L88" s="8">
        <v>38686.017999999996</v>
      </c>
      <c r="M88" s="8" t="s">
        <v>4</v>
      </c>
      <c r="N88" s="7">
        <v>-5385.7182899999998</v>
      </c>
      <c r="O88" s="7">
        <v>-3258.92254</v>
      </c>
      <c r="P88" s="8">
        <v>-1484.201</v>
      </c>
      <c r="Q88" s="8">
        <v>-930.56100000000004</v>
      </c>
      <c r="R88" s="8" t="s">
        <v>4</v>
      </c>
      <c r="S88" s="7">
        <v>60186.201780000003</v>
      </c>
      <c r="T88" s="9">
        <v>33.466999999999999</v>
      </c>
    </row>
    <row r="89" spans="1:20">
      <c r="A89" s="3" t="s">
        <v>35</v>
      </c>
      <c r="B89" s="4">
        <v>201705</v>
      </c>
      <c r="C89" s="3" t="s">
        <v>13</v>
      </c>
      <c r="D89" s="5">
        <v>502</v>
      </c>
      <c r="E89" s="3" t="s">
        <v>9</v>
      </c>
      <c r="F89" s="6">
        <v>4420</v>
      </c>
      <c r="G89" s="7">
        <v>228379.76</v>
      </c>
      <c r="H89" s="7">
        <v>5570.2394000000004</v>
      </c>
      <c r="I89" s="7">
        <v>0</v>
      </c>
      <c r="J89" s="7">
        <v>222809.52059999999</v>
      </c>
      <c r="K89" s="8">
        <v>68694.197</v>
      </c>
      <c r="L89" s="8">
        <v>50243.892</v>
      </c>
      <c r="M89" s="8" t="s">
        <v>4</v>
      </c>
      <c r="N89" s="7">
        <v>-8986.4809299999997</v>
      </c>
      <c r="O89" s="7">
        <v>-5318.89563</v>
      </c>
      <c r="P89" s="8">
        <v>-2045.11</v>
      </c>
      <c r="Q89" s="8">
        <v>-1116.54</v>
      </c>
      <c r="R89" s="8" t="s">
        <v>4</v>
      </c>
      <c r="S89" s="7">
        <v>75824.536670000001</v>
      </c>
      <c r="T89" s="9">
        <v>34.030999999999999</v>
      </c>
    </row>
    <row r="90" spans="1:20">
      <c r="A90" s="3" t="s">
        <v>35</v>
      </c>
      <c r="B90" s="4">
        <v>201705</v>
      </c>
      <c r="C90" s="3" t="s">
        <v>13</v>
      </c>
      <c r="D90" s="5">
        <v>502</v>
      </c>
      <c r="E90" s="3" t="s">
        <v>10</v>
      </c>
      <c r="F90" s="6">
        <v>4590</v>
      </c>
      <c r="G90" s="7">
        <v>193925.89</v>
      </c>
      <c r="H90" s="7">
        <v>4729.8998000000001</v>
      </c>
      <c r="I90" s="7">
        <v>0</v>
      </c>
      <c r="J90" s="7">
        <v>189195.9902</v>
      </c>
      <c r="K90" s="8">
        <v>59348.355000000003</v>
      </c>
      <c r="L90" s="8">
        <v>49035.514999999999</v>
      </c>
      <c r="M90" s="8" t="s">
        <v>4</v>
      </c>
      <c r="N90" s="7">
        <v>-8203.2337499999994</v>
      </c>
      <c r="O90" s="7">
        <v>-5014.0059199999996</v>
      </c>
      <c r="P90" s="8">
        <v>-2046.5440000000001</v>
      </c>
      <c r="Q90" s="8">
        <v>-1379.9590000000001</v>
      </c>
      <c r="R90" s="8" t="s">
        <v>4</v>
      </c>
      <c r="S90" s="7">
        <v>64589.29664</v>
      </c>
      <c r="T90" s="9">
        <v>34.139000000000003</v>
      </c>
    </row>
    <row r="91" spans="1:20">
      <c r="A91" s="3" t="s">
        <v>35</v>
      </c>
      <c r="B91" s="4">
        <v>201705</v>
      </c>
      <c r="C91" s="3" t="s">
        <v>13</v>
      </c>
      <c r="D91" s="5">
        <v>502</v>
      </c>
      <c r="E91" s="3" t="s">
        <v>11</v>
      </c>
      <c r="F91" s="6">
        <v>4970</v>
      </c>
      <c r="G91" s="7">
        <v>314932.78999999998</v>
      </c>
      <c r="H91" s="7">
        <v>7681.2894999999999</v>
      </c>
      <c r="I91" s="7">
        <v>0</v>
      </c>
      <c r="J91" s="7">
        <v>307251.50050000002</v>
      </c>
      <c r="K91" s="8">
        <v>97768.652000000002</v>
      </c>
      <c r="L91" s="8">
        <v>72785.866999999998</v>
      </c>
      <c r="M91" s="8" t="s">
        <v>4</v>
      </c>
      <c r="N91" s="7">
        <v>-10925.18629</v>
      </c>
      <c r="O91" s="7">
        <v>-6560.6262399999996</v>
      </c>
      <c r="P91" s="8">
        <v>-3305.605</v>
      </c>
      <c r="Q91" s="8">
        <v>-1819.46</v>
      </c>
      <c r="R91" s="8" t="s">
        <v>4</v>
      </c>
      <c r="S91" s="7">
        <v>103209.85337</v>
      </c>
      <c r="T91" s="9">
        <v>33.591000000000001</v>
      </c>
    </row>
    <row r="92" spans="1:20">
      <c r="A92" s="3" t="s">
        <v>35</v>
      </c>
      <c r="B92" s="4">
        <v>201705</v>
      </c>
      <c r="C92" s="3" t="s">
        <v>13</v>
      </c>
      <c r="D92" s="5">
        <v>502</v>
      </c>
      <c r="E92" s="3" t="s">
        <v>12</v>
      </c>
      <c r="F92" s="6">
        <v>5100</v>
      </c>
      <c r="G92" s="7">
        <v>264859.88</v>
      </c>
      <c r="H92" s="7">
        <v>6459.9974000000002</v>
      </c>
      <c r="I92" s="7">
        <v>0</v>
      </c>
      <c r="J92" s="7">
        <v>258399.88260000001</v>
      </c>
      <c r="K92" s="8">
        <v>76756.892999999996</v>
      </c>
      <c r="L92" s="8">
        <v>56477.472999999998</v>
      </c>
      <c r="M92" s="8" t="s">
        <v>4</v>
      </c>
      <c r="N92" s="7">
        <v>-11504.467420000001</v>
      </c>
      <c r="O92" s="7">
        <v>-7079.0376800000004</v>
      </c>
      <c r="P92" s="8">
        <v>-2724.6469999999999</v>
      </c>
      <c r="Q92" s="8">
        <v>-1531.972</v>
      </c>
      <c r="R92" s="8" t="s">
        <v>4</v>
      </c>
      <c r="S92" s="7">
        <v>86926.123489999998</v>
      </c>
      <c r="T92" s="9">
        <v>33.64</v>
      </c>
    </row>
    <row r="93" spans="1:20">
      <c r="A93" s="3" t="s">
        <v>36</v>
      </c>
      <c r="B93" s="4">
        <v>201706</v>
      </c>
      <c r="C93" s="3" t="s">
        <v>2</v>
      </c>
      <c r="D93" s="5">
        <v>501</v>
      </c>
      <c r="E93" s="3" t="s">
        <v>3</v>
      </c>
      <c r="F93" s="6">
        <v>3730</v>
      </c>
      <c r="G93" s="7">
        <v>160300.4</v>
      </c>
      <c r="H93" s="7">
        <v>3895.5236</v>
      </c>
      <c r="I93" s="7">
        <v>43.252200000000002</v>
      </c>
      <c r="J93" s="7">
        <v>156361.62419999999</v>
      </c>
      <c r="K93" s="8">
        <v>50417.493000000002</v>
      </c>
      <c r="L93" s="8">
        <v>30172.407999999999</v>
      </c>
      <c r="M93" s="8" t="s">
        <v>4</v>
      </c>
      <c r="N93" s="7">
        <v>-9599.3135199999997</v>
      </c>
      <c r="O93" s="7">
        <v>-5519.1932900000002</v>
      </c>
      <c r="P93" s="8">
        <v>-3143.672</v>
      </c>
      <c r="Q93" s="8">
        <v>-1355.9269999999999</v>
      </c>
      <c r="R93" s="8" t="s">
        <v>4</v>
      </c>
      <c r="S93" s="7">
        <v>61555.626969999998</v>
      </c>
      <c r="T93" s="9">
        <v>39.366999999999997</v>
      </c>
    </row>
    <row r="94" spans="1:20">
      <c r="A94" s="3" t="s">
        <v>36</v>
      </c>
      <c r="B94" s="4">
        <v>201706</v>
      </c>
      <c r="C94" s="3" t="s">
        <v>2</v>
      </c>
      <c r="D94" s="5">
        <v>501</v>
      </c>
      <c r="E94" s="3" t="s">
        <v>5</v>
      </c>
      <c r="F94" s="6">
        <v>3900</v>
      </c>
      <c r="G94" s="7">
        <v>118105.07</v>
      </c>
      <c r="H94" s="7">
        <v>2870.5363000000002</v>
      </c>
      <c r="I94" s="7">
        <v>30.5946</v>
      </c>
      <c r="J94" s="7">
        <v>115203.9391</v>
      </c>
      <c r="K94" s="8">
        <v>37610.843000000001</v>
      </c>
      <c r="L94" s="8">
        <v>24486.008000000002</v>
      </c>
      <c r="M94" s="8" t="s">
        <v>4</v>
      </c>
      <c r="N94" s="7">
        <v>-9074.3612799999992</v>
      </c>
      <c r="O94" s="7">
        <v>-5342.1103800000001</v>
      </c>
      <c r="P94" s="8">
        <v>-2465.5920000000001</v>
      </c>
      <c r="Q94" s="8">
        <v>-1333.1769999999999</v>
      </c>
      <c r="R94" s="8" t="s">
        <v>4</v>
      </c>
      <c r="S94" s="7">
        <v>44531.237099999998</v>
      </c>
      <c r="T94" s="9">
        <v>38.654000000000003</v>
      </c>
    </row>
    <row r="95" spans="1:20">
      <c r="A95" s="3" t="s">
        <v>36</v>
      </c>
      <c r="B95" s="4">
        <v>201706</v>
      </c>
      <c r="C95" s="3" t="s">
        <v>2</v>
      </c>
      <c r="D95" s="5">
        <v>501</v>
      </c>
      <c r="E95" s="3" t="s">
        <v>6</v>
      </c>
      <c r="F95" s="6">
        <v>3940</v>
      </c>
      <c r="G95" s="7">
        <v>176083.32</v>
      </c>
      <c r="H95" s="7">
        <v>4270.8665000000001</v>
      </c>
      <c r="I95" s="7">
        <v>72.433400000000006</v>
      </c>
      <c r="J95" s="7">
        <v>171740.02009999999</v>
      </c>
      <c r="K95" s="8">
        <v>56450.533000000003</v>
      </c>
      <c r="L95" s="8">
        <v>33867.008999999998</v>
      </c>
      <c r="M95" s="8" t="s">
        <v>4</v>
      </c>
      <c r="N95" s="7">
        <v>-12666.05818</v>
      </c>
      <c r="O95" s="7">
        <v>-7536.8767699999999</v>
      </c>
      <c r="P95" s="8">
        <v>-4000.1869999999999</v>
      </c>
      <c r="Q95" s="8">
        <v>-1477.355</v>
      </c>
      <c r="R95" s="8" t="s">
        <v>4</v>
      </c>
      <c r="S95" s="7">
        <v>66652.141799999998</v>
      </c>
      <c r="T95" s="9">
        <v>38.81</v>
      </c>
    </row>
    <row r="96" spans="1:20">
      <c r="A96" s="3" t="s">
        <v>36</v>
      </c>
      <c r="B96" s="4">
        <v>201706</v>
      </c>
      <c r="C96" s="3" t="s">
        <v>2</v>
      </c>
      <c r="D96" s="5">
        <v>501</v>
      </c>
      <c r="E96" s="3" t="s">
        <v>7</v>
      </c>
      <c r="F96" s="6">
        <v>4380</v>
      </c>
      <c r="G96" s="7">
        <v>126846.08</v>
      </c>
      <c r="H96" s="7">
        <v>3090.9450000000002</v>
      </c>
      <c r="I96" s="7">
        <v>8.6887000000000008</v>
      </c>
      <c r="J96" s="7">
        <v>123746.4463</v>
      </c>
      <c r="K96" s="8">
        <v>40896.044000000002</v>
      </c>
      <c r="L96" s="8">
        <v>25197.195</v>
      </c>
      <c r="M96" s="8" t="s">
        <v>4</v>
      </c>
      <c r="N96" s="7">
        <v>-7423.4687599999997</v>
      </c>
      <c r="O96" s="7">
        <v>-4349.7543900000001</v>
      </c>
      <c r="P96" s="8">
        <v>-2682.8679999999999</v>
      </c>
      <c r="Q96" s="8">
        <v>-997.18299999999999</v>
      </c>
      <c r="R96" s="8" t="s">
        <v>4</v>
      </c>
      <c r="S96" s="7">
        <v>48028.185360000003</v>
      </c>
      <c r="T96" s="9">
        <v>38.811999999999998</v>
      </c>
    </row>
    <row r="97" spans="1:20">
      <c r="A97" s="3" t="s">
        <v>36</v>
      </c>
      <c r="B97" s="4">
        <v>201706</v>
      </c>
      <c r="C97" s="3" t="s">
        <v>2</v>
      </c>
      <c r="D97" s="5">
        <v>501</v>
      </c>
      <c r="E97" s="3" t="s">
        <v>8</v>
      </c>
      <c r="F97" s="6">
        <v>4410</v>
      </c>
      <c r="G97" s="7">
        <v>138013.43</v>
      </c>
      <c r="H97" s="7">
        <v>3359.1658000000002</v>
      </c>
      <c r="I97" s="7">
        <v>21.3093</v>
      </c>
      <c r="J97" s="7">
        <v>134632.95490000001</v>
      </c>
      <c r="K97" s="8">
        <v>44983.599000000002</v>
      </c>
      <c r="L97" s="8">
        <v>27588.95</v>
      </c>
      <c r="M97" s="8" t="s">
        <v>4</v>
      </c>
      <c r="N97" s="7">
        <v>-6876.7847400000001</v>
      </c>
      <c r="O97" s="7">
        <v>-4037.5069100000001</v>
      </c>
      <c r="P97" s="8">
        <v>-2075.1309999999999</v>
      </c>
      <c r="Q97" s="8">
        <v>-945.08100000000002</v>
      </c>
      <c r="R97" s="8" t="s">
        <v>4</v>
      </c>
      <c r="S97" s="7">
        <v>52627.770450000004</v>
      </c>
      <c r="T97" s="9">
        <v>39.090000000000003</v>
      </c>
    </row>
    <row r="98" spans="1:20">
      <c r="A98" s="3" t="s">
        <v>36</v>
      </c>
      <c r="B98" s="4">
        <v>201706</v>
      </c>
      <c r="C98" s="3" t="s">
        <v>2</v>
      </c>
      <c r="D98" s="5">
        <v>501</v>
      </c>
      <c r="E98" s="3" t="s">
        <v>9</v>
      </c>
      <c r="F98" s="6">
        <v>4420</v>
      </c>
      <c r="G98" s="7">
        <v>180622.35</v>
      </c>
      <c r="H98" s="7">
        <v>4395.8644000000004</v>
      </c>
      <c r="I98" s="7">
        <v>29.029199999999999</v>
      </c>
      <c r="J98" s="7">
        <v>176197.4564</v>
      </c>
      <c r="K98" s="8">
        <v>60600.343000000001</v>
      </c>
      <c r="L98" s="8">
        <v>40456.959000000003</v>
      </c>
      <c r="M98" s="8" t="s">
        <v>4</v>
      </c>
      <c r="N98" s="7">
        <v>-10716.319</v>
      </c>
      <c r="O98" s="7">
        <v>-6046.1925899999997</v>
      </c>
      <c r="P98" s="8">
        <v>-3309.386</v>
      </c>
      <c r="Q98" s="8">
        <v>-1394.096</v>
      </c>
      <c r="R98" s="8" t="s">
        <v>4</v>
      </c>
      <c r="S98" s="7">
        <v>69025.612720000005</v>
      </c>
      <c r="T98" s="9">
        <v>39.174999999999997</v>
      </c>
    </row>
    <row r="99" spans="1:20">
      <c r="A99" s="3" t="s">
        <v>36</v>
      </c>
      <c r="B99" s="4">
        <v>201706</v>
      </c>
      <c r="C99" s="3" t="s">
        <v>2</v>
      </c>
      <c r="D99" s="5">
        <v>501</v>
      </c>
      <c r="E99" s="3" t="s">
        <v>10</v>
      </c>
      <c r="F99" s="6">
        <v>4590</v>
      </c>
      <c r="G99" s="7">
        <v>151131.03</v>
      </c>
      <c r="H99" s="7">
        <v>3680.4416000000001</v>
      </c>
      <c r="I99" s="7">
        <v>17.2502</v>
      </c>
      <c r="J99" s="7">
        <v>147433.3382</v>
      </c>
      <c r="K99" s="8">
        <v>53398.841999999997</v>
      </c>
      <c r="L99" s="8">
        <v>36784.188999999998</v>
      </c>
      <c r="M99" s="8" t="s">
        <v>4</v>
      </c>
      <c r="N99" s="7">
        <v>-12871.811960000001</v>
      </c>
      <c r="O99" s="7">
        <v>-7610.6275599999999</v>
      </c>
      <c r="P99" s="8">
        <v>-3761.413</v>
      </c>
      <c r="Q99" s="8">
        <v>-2115.5230000000001</v>
      </c>
      <c r="R99" s="8" t="s">
        <v>4</v>
      </c>
      <c r="S99" s="7">
        <v>56153.017050000002</v>
      </c>
      <c r="T99" s="9">
        <v>38.087000000000003</v>
      </c>
    </row>
    <row r="100" spans="1:20">
      <c r="A100" s="3" t="s">
        <v>36</v>
      </c>
      <c r="B100" s="4">
        <v>201706</v>
      </c>
      <c r="C100" s="3" t="s">
        <v>2</v>
      </c>
      <c r="D100" s="5">
        <v>501</v>
      </c>
      <c r="E100" s="3" t="s">
        <v>11</v>
      </c>
      <c r="F100" s="6">
        <v>4970</v>
      </c>
      <c r="G100" s="7">
        <v>250854.63</v>
      </c>
      <c r="H100" s="7">
        <v>6111.3724000000002</v>
      </c>
      <c r="I100" s="7">
        <v>21.3551</v>
      </c>
      <c r="J100" s="7">
        <v>244721.9025</v>
      </c>
      <c r="K100" s="8">
        <v>87531.679000000004</v>
      </c>
      <c r="L100" s="8">
        <v>54675.6</v>
      </c>
      <c r="M100" s="8" t="s">
        <v>4</v>
      </c>
      <c r="N100" s="7">
        <v>-14074.16921</v>
      </c>
      <c r="O100" s="7">
        <v>-8187.8365800000001</v>
      </c>
      <c r="P100" s="8">
        <v>-4505.21</v>
      </c>
      <c r="Q100" s="8">
        <v>-2027.3309999999999</v>
      </c>
      <c r="R100" s="8" t="s">
        <v>4</v>
      </c>
      <c r="S100" s="7">
        <v>95335.280129999999</v>
      </c>
      <c r="T100" s="9">
        <v>38.957000000000001</v>
      </c>
    </row>
    <row r="101" spans="1:20">
      <c r="A101" s="3" t="s">
        <v>36</v>
      </c>
      <c r="B101" s="4">
        <v>201706</v>
      </c>
      <c r="C101" s="3" t="s">
        <v>2</v>
      </c>
      <c r="D101" s="5">
        <v>501</v>
      </c>
      <c r="E101" s="3" t="s">
        <v>12</v>
      </c>
      <c r="F101" s="6">
        <v>5100</v>
      </c>
      <c r="G101" s="7">
        <v>222806.58</v>
      </c>
      <c r="H101" s="7">
        <v>5422.3842999999997</v>
      </c>
      <c r="I101" s="7">
        <v>36.214300000000001</v>
      </c>
      <c r="J101" s="7">
        <v>217347.98139999999</v>
      </c>
      <c r="K101" s="8">
        <v>72221.718999999997</v>
      </c>
      <c r="L101" s="8">
        <v>49689.267</v>
      </c>
      <c r="M101" s="8" t="s">
        <v>4</v>
      </c>
      <c r="N101" s="7">
        <v>-10029.37593</v>
      </c>
      <c r="O101" s="7">
        <v>-5933.2215399999995</v>
      </c>
      <c r="P101" s="8">
        <v>-2752.1509999999998</v>
      </c>
      <c r="Q101" s="8">
        <v>-1485.0309999999999</v>
      </c>
      <c r="R101" s="8" t="s">
        <v>4</v>
      </c>
      <c r="S101" s="7">
        <v>84081.05055</v>
      </c>
      <c r="T101" s="9">
        <v>38.685000000000002</v>
      </c>
    </row>
    <row r="102" spans="1:20">
      <c r="A102" s="3" t="s">
        <v>36</v>
      </c>
      <c r="B102" s="4">
        <v>201706</v>
      </c>
      <c r="C102" s="3" t="s">
        <v>13</v>
      </c>
      <c r="D102" s="5">
        <v>502</v>
      </c>
      <c r="E102" s="3" t="s">
        <v>3</v>
      </c>
      <c r="F102" s="6">
        <v>3730</v>
      </c>
      <c r="G102" s="7">
        <v>194893.82</v>
      </c>
      <c r="H102" s="7">
        <v>4753.5069999999996</v>
      </c>
      <c r="I102" s="7">
        <v>0</v>
      </c>
      <c r="J102" s="7">
        <v>190140.31299999999</v>
      </c>
      <c r="K102" s="8">
        <v>57914.364999999998</v>
      </c>
      <c r="L102" s="8">
        <v>40827.19</v>
      </c>
      <c r="M102" s="8" t="s">
        <v>4</v>
      </c>
      <c r="N102" s="7">
        <v>-9272.3539299999993</v>
      </c>
      <c r="O102" s="7">
        <v>-5403.4309000000003</v>
      </c>
      <c r="P102" s="8">
        <v>-2087.4349999999999</v>
      </c>
      <c r="Q102" s="8">
        <v>-1400.2049999999999</v>
      </c>
      <c r="R102" s="8" t="s">
        <v>4</v>
      </c>
      <c r="S102" s="7">
        <v>67419.021819999994</v>
      </c>
      <c r="T102" s="9">
        <v>35.457999999999998</v>
      </c>
    </row>
    <row r="103" spans="1:20">
      <c r="A103" s="3" t="s">
        <v>36</v>
      </c>
      <c r="B103" s="4">
        <v>201706</v>
      </c>
      <c r="C103" s="3" t="s">
        <v>13</v>
      </c>
      <c r="D103" s="5">
        <v>502</v>
      </c>
      <c r="E103" s="3" t="s">
        <v>5</v>
      </c>
      <c r="F103" s="6">
        <v>3900</v>
      </c>
      <c r="G103" s="7">
        <v>120019.49</v>
      </c>
      <c r="H103" s="7">
        <v>2927.3049000000001</v>
      </c>
      <c r="I103" s="7">
        <v>0</v>
      </c>
      <c r="J103" s="7">
        <v>117092.1851</v>
      </c>
      <c r="K103" s="8">
        <v>37857.65</v>
      </c>
      <c r="L103" s="8">
        <v>29511.505000000001</v>
      </c>
      <c r="M103" s="8" t="s">
        <v>4</v>
      </c>
      <c r="N103" s="7">
        <v>-5725.34584</v>
      </c>
      <c r="O103" s="7">
        <v>-3225.3028399999998</v>
      </c>
      <c r="P103" s="8">
        <v>-1440.32</v>
      </c>
      <c r="Q103" s="8">
        <v>-1042.96</v>
      </c>
      <c r="R103" s="8" t="s">
        <v>4</v>
      </c>
      <c r="S103" s="7">
        <v>38798.106590000003</v>
      </c>
      <c r="T103" s="9">
        <v>33.134999999999998</v>
      </c>
    </row>
    <row r="104" spans="1:20">
      <c r="A104" s="3" t="s">
        <v>36</v>
      </c>
      <c r="B104" s="4">
        <v>201706</v>
      </c>
      <c r="C104" s="3" t="s">
        <v>13</v>
      </c>
      <c r="D104" s="5">
        <v>502</v>
      </c>
      <c r="E104" s="3" t="s">
        <v>6</v>
      </c>
      <c r="F104" s="6">
        <v>3940</v>
      </c>
      <c r="G104" s="7">
        <v>212539.8</v>
      </c>
      <c r="H104" s="7">
        <v>5183.8986000000004</v>
      </c>
      <c r="I104" s="7">
        <v>0</v>
      </c>
      <c r="J104" s="7">
        <v>207355.9014</v>
      </c>
      <c r="K104" s="8">
        <v>62232.582000000002</v>
      </c>
      <c r="L104" s="8">
        <v>45083.686999999998</v>
      </c>
      <c r="M104" s="8" t="s">
        <v>4</v>
      </c>
      <c r="N104" s="7">
        <v>-6603.2859200000003</v>
      </c>
      <c r="O104" s="7">
        <v>-3912.6396599999998</v>
      </c>
      <c r="P104" s="8">
        <v>-1627.2380000000001</v>
      </c>
      <c r="Q104" s="8">
        <v>-1039.183</v>
      </c>
      <c r="R104" s="8" t="s">
        <v>4</v>
      </c>
      <c r="S104" s="7">
        <v>73192.222890000005</v>
      </c>
      <c r="T104" s="9">
        <v>35.298000000000002</v>
      </c>
    </row>
    <row r="105" spans="1:20">
      <c r="A105" s="3" t="s">
        <v>36</v>
      </c>
      <c r="B105" s="4">
        <v>201706</v>
      </c>
      <c r="C105" s="3" t="s">
        <v>13</v>
      </c>
      <c r="D105" s="5">
        <v>502</v>
      </c>
      <c r="E105" s="3" t="s">
        <v>7</v>
      </c>
      <c r="F105" s="6">
        <v>4380</v>
      </c>
      <c r="G105" s="7">
        <v>135907.37</v>
      </c>
      <c r="H105" s="7">
        <v>3314.8143</v>
      </c>
      <c r="I105" s="7">
        <v>0</v>
      </c>
      <c r="J105" s="7">
        <v>132592.5557</v>
      </c>
      <c r="K105" s="8">
        <v>44737.722999999998</v>
      </c>
      <c r="L105" s="8">
        <v>32188.053</v>
      </c>
      <c r="M105" s="8" t="s">
        <v>4</v>
      </c>
      <c r="N105" s="7">
        <v>-6150.7287900000001</v>
      </c>
      <c r="O105" s="7">
        <v>-3682.4729400000001</v>
      </c>
      <c r="P105" s="8">
        <v>-1602.6869999999999</v>
      </c>
      <c r="Q105" s="8">
        <v>-1116.912</v>
      </c>
      <c r="R105" s="8" t="s">
        <v>4</v>
      </c>
      <c r="S105" s="7">
        <v>44800.588640000002</v>
      </c>
      <c r="T105" s="9">
        <v>33.787999999999997</v>
      </c>
    </row>
    <row r="106" spans="1:20">
      <c r="A106" s="3" t="s">
        <v>36</v>
      </c>
      <c r="B106" s="4">
        <v>201706</v>
      </c>
      <c r="C106" s="3" t="s">
        <v>13</v>
      </c>
      <c r="D106" s="5">
        <v>502</v>
      </c>
      <c r="E106" s="3" t="s">
        <v>8</v>
      </c>
      <c r="F106" s="6">
        <v>4410</v>
      </c>
      <c r="G106" s="7">
        <v>182895.95</v>
      </c>
      <c r="H106" s="7">
        <v>4460.8765000000003</v>
      </c>
      <c r="I106" s="7">
        <v>0</v>
      </c>
      <c r="J106" s="7">
        <v>178435.0735</v>
      </c>
      <c r="K106" s="8">
        <v>56114.536</v>
      </c>
      <c r="L106" s="8">
        <v>41991.906000000003</v>
      </c>
      <c r="M106" s="8" t="s">
        <v>4</v>
      </c>
      <c r="N106" s="7">
        <v>-6736.2009900000003</v>
      </c>
      <c r="O106" s="7">
        <v>-3971.1268100000002</v>
      </c>
      <c r="P106" s="8">
        <v>-1706.5530000000001</v>
      </c>
      <c r="Q106" s="8">
        <v>-1232.4780000000001</v>
      </c>
      <c r="R106" s="8" t="s">
        <v>4</v>
      </c>
      <c r="S106" s="7">
        <v>62318.420599999998</v>
      </c>
      <c r="T106" s="9">
        <v>34.924999999999997</v>
      </c>
    </row>
    <row r="107" spans="1:20">
      <c r="A107" s="3" t="s">
        <v>36</v>
      </c>
      <c r="B107" s="4">
        <v>201706</v>
      </c>
      <c r="C107" s="3" t="s">
        <v>13</v>
      </c>
      <c r="D107" s="5">
        <v>502</v>
      </c>
      <c r="E107" s="3" t="s">
        <v>9</v>
      </c>
      <c r="F107" s="6">
        <v>4420</v>
      </c>
      <c r="G107" s="7">
        <v>207519.97</v>
      </c>
      <c r="H107" s="7">
        <v>5061.4633000000003</v>
      </c>
      <c r="I107" s="7">
        <v>0</v>
      </c>
      <c r="J107" s="7">
        <v>202458.5067</v>
      </c>
      <c r="K107" s="8">
        <v>67765.989000000001</v>
      </c>
      <c r="L107" s="8">
        <v>51045.849000000002</v>
      </c>
      <c r="M107" s="8" t="s">
        <v>4</v>
      </c>
      <c r="N107" s="7">
        <v>-8470.0763700000007</v>
      </c>
      <c r="O107" s="7">
        <v>-4934.8952300000001</v>
      </c>
      <c r="P107" s="8">
        <v>-1820.4570000000001</v>
      </c>
      <c r="Q107" s="8">
        <v>-1014.187</v>
      </c>
      <c r="R107" s="8" t="s">
        <v>4</v>
      </c>
      <c r="S107" s="7">
        <v>66535.986149999997</v>
      </c>
      <c r="T107" s="9">
        <v>32.863999999999997</v>
      </c>
    </row>
    <row r="108" spans="1:20">
      <c r="A108" s="3" t="s">
        <v>36</v>
      </c>
      <c r="B108" s="4">
        <v>201706</v>
      </c>
      <c r="C108" s="3" t="s">
        <v>13</v>
      </c>
      <c r="D108" s="5">
        <v>502</v>
      </c>
      <c r="E108" s="3" t="s">
        <v>10</v>
      </c>
      <c r="F108" s="6">
        <v>4590</v>
      </c>
      <c r="G108" s="7">
        <v>173150.11</v>
      </c>
      <c r="H108" s="7">
        <v>4223.1752999999999</v>
      </c>
      <c r="I108" s="7">
        <v>0</v>
      </c>
      <c r="J108" s="7">
        <v>168926.93470000001</v>
      </c>
      <c r="K108" s="8">
        <v>56268.195</v>
      </c>
      <c r="L108" s="8">
        <v>47316.654999999999</v>
      </c>
      <c r="M108" s="8" t="s">
        <v>4</v>
      </c>
      <c r="N108" s="7">
        <v>-7267.5066200000001</v>
      </c>
      <c r="O108" s="7">
        <v>-4451.4907400000002</v>
      </c>
      <c r="P108" s="8">
        <v>-1957.663</v>
      </c>
      <c r="Q108" s="8">
        <v>-1438.6279999999999</v>
      </c>
      <c r="R108" s="8" t="s">
        <v>4</v>
      </c>
      <c r="S108" s="7">
        <v>56233.904369999997</v>
      </c>
      <c r="T108" s="9">
        <v>33.289000000000001</v>
      </c>
    </row>
    <row r="109" spans="1:20">
      <c r="A109" s="3" t="s">
        <v>36</v>
      </c>
      <c r="B109" s="4">
        <v>201706</v>
      </c>
      <c r="C109" s="3" t="s">
        <v>13</v>
      </c>
      <c r="D109" s="5">
        <v>502</v>
      </c>
      <c r="E109" s="3" t="s">
        <v>11</v>
      </c>
      <c r="F109" s="6">
        <v>4970</v>
      </c>
      <c r="G109" s="7">
        <v>313526.58</v>
      </c>
      <c r="H109" s="7">
        <v>7646.9897000000001</v>
      </c>
      <c r="I109" s="7">
        <v>0</v>
      </c>
      <c r="J109" s="7">
        <v>305879.59029999998</v>
      </c>
      <c r="K109" s="8">
        <v>99124.664999999994</v>
      </c>
      <c r="L109" s="8">
        <v>76241.875</v>
      </c>
      <c r="M109" s="8" t="s">
        <v>4</v>
      </c>
      <c r="N109" s="7">
        <v>-10049.764160000001</v>
      </c>
      <c r="O109" s="7">
        <v>-5960.2730199999996</v>
      </c>
      <c r="P109" s="8">
        <v>-2406.5329999999999</v>
      </c>
      <c r="Q109" s="8">
        <v>-1647.328</v>
      </c>
      <c r="R109" s="8" t="s">
        <v>4</v>
      </c>
      <c r="S109" s="7">
        <v>101437.74675999999</v>
      </c>
      <c r="T109" s="9">
        <v>33.162999999999997</v>
      </c>
    </row>
    <row r="110" spans="1:20">
      <c r="A110" s="3" t="s">
        <v>36</v>
      </c>
      <c r="B110" s="4">
        <v>201706</v>
      </c>
      <c r="C110" s="3" t="s">
        <v>13</v>
      </c>
      <c r="D110" s="5">
        <v>502</v>
      </c>
      <c r="E110" s="3" t="s">
        <v>12</v>
      </c>
      <c r="F110" s="6">
        <v>5100</v>
      </c>
      <c r="G110" s="7">
        <v>263403.19</v>
      </c>
      <c r="H110" s="7">
        <v>6424.4695000000002</v>
      </c>
      <c r="I110" s="7">
        <v>0</v>
      </c>
      <c r="J110" s="7">
        <v>256978.7205</v>
      </c>
      <c r="K110" s="8">
        <v>81292.289999999994</v>
      </c>
      <c r="L110" s="8">
        <v>63999.135000000002</v>
      </c>
      <c r="M110" s="8" t="s">
        <v>4</v>
      </c>
      <c r="N110" s="7">
        <v>-11772.17535</v>
      </c>
      <c r="O110" s="7">
        <v>-7769.4992599999996</v>
      </c>
      <c r="P110" s="8">
        <v>-2942.386</v>
      </c>
      <c r="Q110" s="8">
        <v>-1909.0509999999999</v>
      </c>
      <c r="R110" s="8" t="s">
        <v>4</v>
      </c>
      <c r="S110" s="7">
        <v>87076.659109999993</v>
      </c>
      <c r="T110" s="9">
        <v>33.884999999999998</v>
      </c>
    </row>
    <row r="111" spans="1:20">
      <c r="A111" s="3" t="s">
        <v>37</v>
      </c>
      <c r="B111" s="4">
        <v>201707</v>
      </c>
      <c r="C111" s="3" t="s">
        <v>2</v>
      </c>
      <c r="D111" s="5">
        <v>501</v>
      </c>
      <c r="E111" s="3" t="s">
        <v>3</v>
      </c>
      <c r="F111" s="6">
        <v>3730</v>
      </c>
      <c r="G111" s="7">
        <v>141568.94</v>
      </c>
      <c r="H111" s="7">
        <v>3440.8009000000002</v>
      </c>
      <c r="I111" s="7">
        <v>36.748699999999999</v>
      </c>
      <c r="J111" s="7">
        <v>138091.3904</v>
      </c>
      <c r="K111" s="8">
        <v>46954.553</v>
      </c>
      <c r="L111" s="8">
        <v>28062.469000000001</v>
      </c>
      <c r="M111" s="8" t="s">
        <v>4</v>
      </c>
      <c r="N111" s="7">
        <v>-9697.5322199999991</v>
      </c>
      <c r="O111" s="7">
        <v>-5576.7241999999997</v>
      </c>
      <c r="P111" s="8">
        <v>-3208.4630000000002</v>
      </c>
      <c r="Q111" s="8">
        <v>-1511.183</v>
      </c>
      <c r="R111" s="8" t="s">
        <v>4</v>
      </c>
      <c r="S111" s="7">
        <v>52887.316639999997</v>
      </c>
      <c r="T111" s="9">
        <v>38.298999999999999</v>
      </c>
    </row>
    <row r="112" spans="1:20">
      <c r="A112" s="3" t="s">
        <v>37</v>
      </c>
      <c r="B112" s="4">
        <v>201707</v>
      </c>
      <c r="C112" s="3" t="s">
        <v>2</v>
      </c>
      <c r="D112" s="5">
        <v>501</v>
      </c>
      <c r="E112" s="3" t="s">
        <v>5</v>
      </c>
      <c r="F112" s="6">
        <v>3900</v>
      </c>
      <c r="G112" s="7">
        <v>99353.66</v>
      </c>
      <c r="H112" s="7">
        <v>2413.1641</v>
      </c>
      <c r="I112" s="7">
        <v>30.666499999999999</v>
      </c>
      <c r="J112" s="7">
        <v>96909.829400000002</v>
      </c>
      <c r="K112" s="8">
        <v>32271.109</v>
      </c>
      <c r="L112" s="8">
        <v>20590.004000000001</v>
      </c>
      <c r="M112" s="8" t="s">
        <v>4</v>
      </c>
      <c r="N112" s="7">
        <v>-6372.9873600000001</v>
      </c>
      <c r="O112" s="7">
        <v>-3757.0727299999999</v>
      </c>
      <c r="P112" s="8">
        <v>-1836.3389999999999</v>
      </c>
      <c r="Q112" s="8">
        <v>-1084.8889999999999</v>
      </c>
      <c r="R112" s="8" t="s">
        <v>4</v>
      </c>
      <c r="S112" s="7">
        <v>36683.061739999997</v>
      </c>
      <c r="T112" s="9">
        <v>37.853000000000002</v>
      </c>
    </row>
    <row r="113" spans="1:20">
      <c r="A113" s="3" t="s">
        <v>37</v>
      </c>
      <c r="B113" s="4">
        <v>201707</v>
      </c>
      <c r="C113" s="3" t="s">
        <v>2</v>
      </c>
      <c r="D113" s="5">
        <v>501</v>
      </c>
      <c r="E113" s="3" t="s">
        <v>6</v>
      </c>
      <c r="F113" s="6">
        <v>3940</v>
      </c>
      <c r="G113" s="7">
        <v>137413.79</v>
      </c>
      <c r="H113" s="7">
        <v>3342.6354999999999</v>
      </c>
      <c r="I113" s="7">
        <v>27.0884</v>
      </c>
      <c r="J113" s="7">
        <v>134044.0661</v>
      </c>
      <c r="K113" s="8">
        <v>46226.249000000003</v>
      </c>
      <c r="L113" s="8">
        <v>27626.098000000002</v>
      </c>
      <c r="M113" s="8" t="s">
        <v>4</v>
      </c>
      <c r="N113" s="7">
        <v>-9803.1095600000008</v>
      </c>
      <c r="O113" s="7">
        <v>-5781.4145900000003</v>
      </c>
      <c r="P113" s="8">
        <v>-3031.2339999999999</v>
      </c>
      <c r="Q113" s="8">
        <v>-1428.259</v>
      </c>
      <c r="R113" s="8" t="s">
        <v>4</v>
      </c>
      <c r="S113" s="7">
        <v>50842.979090000001</v>
      </c>
      <c r="T113" s="9">
        <v>37.93</v>
      </c>
    </row>
    <row r="114" spans="1:20">
      <c r="A114" s="3" t="s">
        <v>37</v>
      </c>
      <c r="B114" s="4">
        <v>201707</v>
      </c>
      <c r="C114" s="3" t="s">
        <v>2</v>
      </c>
      <c r="D114" s="5">
        <v>501</v>
      </c>
      <c r="E114" s="3" t="s">
        <v>7</v>
      </c>
      <c r="F114" s="6">
        <v>4380</v>
      </c>
      <c r="G114" s="7">
        <v>104330.38</v>
      </c>
      <c r="H114" s="7">
        <v>2541.9515000000001</v>
      </c>
      <c r="I114" s="7">
        <v>8.1776999999999997</v>
      </c>
      <c r="J114" s="7">
        <v>101780.25079999999</v>
      </c>
      <c r="K114" s="8">
        <v>34437.275999999998</v>
      </c>
      <c r="L114" s="8">
        <v>21213.324000000001</v>
      </c>
      <c r="M114" s="8" t="s">
        <v>4</v>
      </c>
      <c r="N114" s="7">
        <v>-6641.3768399999999</v>
      </c>
      <c r="O114" s="7">
        <v>-3908.8787299999999</v>
      </c>
      <c r="P114" s="8">
        <v>-2426.7579999999998</v>
      </c>
      <c r="Q114" s="8">
        <v>-912.35299999999995</v>
      </c>
      <c r="R114" s="8" t="s">
        <v>4</v>
      </c>
      <c r="S114" s="7">
        <v>38178.2935</v>
      </c>
      <c r="T114" s="9">
        <v>37.511000000000003</v>
      </c>
    </row>
    <row r="115" spans="1:20">
      <c r="A115" s="3" t="s">
        <v>37</v>
      </c>
      <c r="B115" s="4">
        <v>201707</v>
      </c>
      <c r="C115" s="3" t="s">
        <v>2</v>
      </c>
      <c r="D115" s="5">
        <v>501</v>
      </c>
      <c r="E115" s="3" t="s">
        <v>8</v>
      </c>
      <c r="F115" s="6">
        <v>4410</v>
      </c>
      <c r="G115" s="7">
        <v>129810.47</v>
      </c>
      <c r="H115" s="7">
        <v>3162.0693999999999</v>
      </c>
      <c r="I115" s="7">
        <v>12.266400000000001</v>
      </c>
      <c r="J115" s="7">
        <v>126636.1342</v>
      </c>
      <c r="K115" s="8">
        <v>43642.873</v>
      </c>
      <c r="L115" s="8">
        <v>26648.92</v>
      </c>
      <c r="M115" s="8" t="s">
        <v>4</v>
      </c>
      <c r="N115" s="7">
        <v>-5770.3944099999999</v>
      </c>
      <c r="O115" s="7">
        <v>-3395.3685799999998</v>
      </c>
      <c r="P115" s="8">
        <v>-1926.385</v>
      </c>
      <c r="Q115" s="8">
        <v>-914.85500000000002</v>
      </c>
      <c r="R115" s="8" t="s">
        <v>4</v>
      </c>
      <c r="S115" s="7">
        <v>48098.146059999999</v>
      </c>
      <c r="T115" s="9">
        <v>37.981000000000002</v>
      </c>
    </row>
    <row r="116" spans="1:20">
      <c r="A116" s="3" t="s">
        <v>37</v>
      </c>
      <c r="B116" s="4">
        <v>201707</v>
      </c>
      <c r="C116" s="3" t="s">
        <v>2</v>
      </c>
      <c r="D116" s="5">
        <v>501</v>
      </c>
      <c r="E116" s="3" t="s">
        <v>9</v>
      </c>
      <c r="F116" s="6">
        <v>4420</v>
      </c>
      <c r="G116" s="7">
        <v>38022.93</v>
      </c>
      <c r="H116" s="7">
        <v>923.21370000000002</v>
      </c>
      <c r="I116" s="7">
        <v>12.6768</v>
      </c>
      <c r="J116" s="7">
        <v>37087.039499999999</v>
      </c>
      <c r="K116" s="8">
        <v>14083.12</v>
      </c>
      <c r="L116" s="8">
        <v>8572.5049999999992</v>
      </c>
      <c r="M116" s="8" t="s">
        <v>4</v>
      </c>
      <c r="N116" s="7">
        <v>-2134.1535899999999</v>
      </c>
      <c r="O116" s="7">
        <v>-1254.54844</v>
      </c>
      <c r="P116" s="8">
        <v>-719.11</v>
      </c>
      <c r="Q116" s="8">
        <v>-397.66500000000002</v>
      </c>
      <c r="R116" s="8" t="s">
        <v>4</v>
      </c>
      <c r="S116" s="7">
        <v>13738.613359999999</v>
      </c>
      <c r="T116" s="9">
        <v>37.043999999999997</v>
      </c>
    </row>
    <row r="117" spans="1:20">
      <c r="A117" s="3" t="s">
        <v>37</v>
      </c>
      <c r="B117" s="4">
        <v>201707</v>
      </c>
      <c r="C117" s="3" t="s">
        <v>2</v>
      </c>
      <c r="D117" s="5">
        <v>501</v>
      </c>
      <c r="E117" s="3" t="s">
        <v>10</v>
      </c>
      <c r="F117" s="6">
        <v>4590</v>
      </c>
      <c r="G117" s="7">
        <v>126427.96</v>
      </c>
      <c r="H117" s="7">
        <v>3078.7294999999999</v>
      </c>
      <c r="I117" s="7">
        <v>14.821899999999999</v>
      </c>
      <c r="J117" s="7">
        <v>123334.4086</v>
      </c>
      <c r="K117" s="8">
        <v>45522.985000000001</v>
      </c>
      <c r="L117" s="8">
        <v>31700.197</v>
      </c>
      <c r="M117" s="8" t="s">
        <v>4</v>
      </c>
      <c r="N117" s="7">
        <v>-7047.4558999999999</v>
      </c>
      <c r="O117" s="7">
        <v>-4209.6199900000001</v>
      </c>
      <c r="P117" s="8">
        <v>-2251.8690000000001</v>
      </c>
      <c r="Q117" s="8">
        <v>-1175.364</v>
      </c>
      <c r="R117" s="8" t="s">
        <v>4</v>
      </c>
      <c r="S117" s="7">
        <v>45788.809659999999</v>
      </c>
      <c r="T117" s="9">
        <v>37.125999999999998</v>
      </c>
    </row>
    <row r="118" spans="1:20">
      <c r="A118" s="3" t="s">
        <v>37</v>
      </c>
      <c r="B118" s="4">
        <v>201707</v>
      </c>
      <c r="C118" s="3" t="s">
        <v>2</v>
      </c>
      <c r="D118" s="5">
        <v>501</v>
      </c>
      <c r="E118" s="3" t="s">
        <v>11</v>
      </c>
      <c r="F118" s="6">
        <v>4970</v>
      </c>
      <c r="G118" s="7">
        <v>229096.95</v>
      </c>
      <c r="H118" s="7">
        <v>5577.9683000000005</v>
      </c>
      <c r="I118" s="7">
        <v>29.644100000000002</v>
      </c>
      <c r="J118" s="7">
        <v>223489.3376</v>
      </c>
      <c r="K118" s="8">
        <v>81023.024000000005</v>
      </c>
      <c r="L118" s="8">
        <v>51270.402999999998</v>
      </c>
      <c r="M118" s="8" t="s">
        <v>4</v>
      </c>
      <c r="N118" s="7">
        <v>-14219.28061</v>
      </c>
      <c r="O118" s="7">
        <v>-8431.6367699999992</v>
      </c>
      <c r="P118" s="8">
        <v>-4586.8729999999996</v>
      </c>
      <c r="Q118" s="8">
        <v>-2170.5509999999999</v>
      </c>
      <c r="R118" s="8" t="s">
        <v>4</v>
      </c>
      <c r="S118" s="7">
        <v>84174.691160000002</v>
      </c>
      <c r="T118" s="9">
        <v>37.664000000000001</v>
      </c>
    </row>
    <row r="119" spans="1:20">
      <c r="A119" s="3" t="s">
        <v>37</v>
      </c>
      <c r="B119" s="4">
        <v>201707</v>
      </c>
      <c r="C119" s="3" t="s">
        <v>2</v>
      </c>
      <c r="D119" s="5">
        <v>501</v>
      </c>
      <c r="E119" s="3" t="s">
        <v>12</v>
      </c>
      <c r="F119" s="6">
        <v>5100</v>
      </c>
      <c r="G119" s="7">
        <v>209244.92</v>
      </c>
      <c r="H119" s="7">
        <v>5092.2759999999998</v>
      </c>
      <c r="I119" s="7">
        <v>34.192799999999998</v>
      </c>
      <c r="J119" s="7">
        <v>204118.45120000001</v>
      </c>
      <c r="K119" s="8">
        <v>69625.744000000006</v>
      </c>
      <c r="L119" s="8">
        <v>47024.995000000003</v>
      </c>
      <c r="M119" s="8" t="s">
        <v>4</v>
      </c>
      <c r="N119" s="7">
        <v>-9426.1414399999994</v>
      </c>
      <c r="O119" s="7">
        <v>-5561.7054200000002</v>
      </c>
      <c r="P119" s="8">
        <v>-3107.8429999999998</v>
      </c>
      <c r="Q119" s="8">
        <v>-1447.3430000000001</v>
      </c>
      <c r="R119" s="8" t="s">
        <v>4</v>
      </c>
      <c r="S119" s="7">
        <v>77659.756099999999</v>
      </c>
      <c r="T119" s="9">
        <v>38.045999999999999</v>
      </c>
    </row>
    <row r="120" spans="1:20">
      <c r="A120" s="3" t="s">
        <v>37</v>
      </c>
      <c r="B120" s="4">
        <v>201707</v>
      </c>
      <c r="C120" s="3" t="s">
        <v>13</v>
      </c>
      <c r="D120" s="5">
        <v>502</v>
      </c>
      <c r="E120" s="3" t="s">
        <v>3</v>
      </c>
      <c r="F120" s="6">
        <v>3730</v>
      </c>
      <c r="G120" s="7">
        <v>177640.84</v>
      </c>
      <c r="H120" s="7">
        <v>4332.7024000000001</v>
      </c>
      <c r="I120" s="7">
        <v>0</v>
      </c>
      <c r="J120" s="7">
        <v>173308.13759999999</v>
      </c>
      <c r="K120" s="8">
        <v>53960.521000000001</v>
      </c>
      <c r="L120" s="8">
        <v>38506.461000000003</v>
      </c>
      <c r="M120" s="8" t="s">
        <v>4</v>
      </c>
      <c r="N120" s="7">
        <v>-7648.2633100000003</v>
      </c>
      <c r="O120" s="7">
        <v>-4505.0785800000003</v>
      </c>
      <c r="P120" s="8">
        <v>-2025.62</v>
      </c>
      <c r="Q120" s="8">
        <v>-1734.15</v>
      </c>
      <c r="R120" s="8" t="s">
        <v>4</v>
      </c>
      <c r="S120" s="7">
        <v>62273.40868</v>
      </c>
      <c r="T120" s="9">
        <v>35.932000000000002</v>
      </c>
    </row>
    <row r="121" spans="1:20">
      <c r="A121" s="3" t="s">
        <v>37</v>
      </c>
      <c r="B121" s="4">
        <v>201707</v>
      </c>
      <c r="C121" s="3" t="s">
        <v>13</v>
      </c>
      <c r="D121" s="5">
        <v>502</v>
      </c>
      <c r="E121" s="3" t="s">
        <v>5</v>
      </c>
      <c r="F121" s="6">
        <v>3900</v>
      </c>
      <c r="G121" s="7">
        <v>115863.26</v>
      </c>
      <c r="H121" s="7">
        <v>2825.9322999999999</v>
      </c>
      <c r="I121" s="7">
        <v>0</v>
      </c>
      <c r="J121" s="7">
        <v>113037.32769999999</v>
      </c>
      <c r="K121" s="8">
        <v>35444.688000000002</v>
      </c>
      <c r="L121" s="8">
        <v>28941.617999999999</v>
      </c>
      <c r="M121" s="8" t="s">
        <v>4</v>
      </c>
      <c r="N121" s="7">
        <v>-5749.0907999999999</v>
      </c>
      <c r="O121" s="7">
        <v>-3457.52675</v>
      </c>
      <c r="P121" s="8">
        <v>-1566.866</v>
      </c>
      <c r="Q121" s="8">
        <v>-1350.576</v>
      </c>
      <c r="R121" s="8" t="s">
        <v>4</v>
      </c>
      <c r="S121" s="7">
        <v>41228.4974</v>
      </c>
      <c r="T121" s="9">
        <v>36.472999999999999</v>
      </c>
    </row>
    <row r="122" spans="1:20">
      <c r="A122" s="3" t="s">
        <v>37</v>
      </c>
      <c r="B122" s="4">
        <v>201707</v>
      </c>
      <c r="C122" s="3" t="s">
        <v>13</v>
      </c>
      <c r="D122" s="5">
        <v>502</v>
      </c>
      <c r="E122" s="3" t="s">
        <v>6</v>
      </c>
      <c r="F122" s="6">
        <v>3940</v>
      </c>
      <c r="G122" s="7">
        <v>173834.6</v>
      </c>
      <c r="H122" s="7">
        <v>4239.8671000000004</v>
      </c>
      <c r="I122" s="7">
        <v>0</v>
      </c>
      <c r="J122" s="7">
        <v>169594.7329</v>
      </c>
      <c r="K122" s="8">
        <v>50747.476999999999</v>
      </c>
      <c r="L122" s="8">
        <v>38227.012000000002</v>
      </c>
      <c r="M122" s="8" t="s">
        <v>4</v>
      </c>
      <c r="N122" s="7">
        <v>-6475.3662100000001</v>
      </c>
      <c r="O122" s="7">
        <v>-3767.3802099999998</v>
      </c>
      <c r="P122" s="8">
        <v>-1697.1610000000001</v>
      </c>
      <c r="Q122" s="8">
        <v>-1274.6110000000001</v>
      </c>
      <c r="R122" s="8" t="s">
        <v>4</v>
      </c>
      <c r="S122" s="7">
        <v>62742.339890000003</v>
      </c>
      <c r="T122" s="9">
        <v>36.994999999999997</v>
      </c>
    </row>
    <row r="123" spans="1:20">
      <c r="A123" s="3" t="s">
        <v>37</v>
      </c>
      <c r="B123" s="4">
        <v>201707</v>
      </c>
      <c r="C123" s="3" t="s">
        <v>13</v>
      </c>
      <c r="D123" s="5">
        <v>502</v>
      </c>
      <c r="E123" s="3" t="s">
        <v>7</v>
      </c>
      <c r="F123" s="6">
        <v>4380</v>
      </c>
      <c r="G123" s="7">
        <v>118250.36</v>
      </c>
      <c r="H123" s="7">
        <v>2884.1559000000002</v>
      </c>
      <c r="I123" s="7">
        <v>0</v>
      </c>
      <c r="J123" s="7">
        <v>115366.2041</v>
      </c>
      <c r="K123" s="8">
        <v>38642.659</v>
      </c>
      <c r="L123" s="8">
        <v>27606.609</v>
      </c>
      <c r="M123" s="8" t="s">
        <v>4</v>
      </c>
      <c r="N123" s="7">
        <v>-6173.0748899999999</v>
      </c>
      <c r="O123" s="7">
        <v>-3648.6206999999999</v>
      </c>
      <c r="P123" s="8">
        <v>-1684.125</v>
      </c>
      <c r="Q123" s="8">
        <v>-1267.97</v>
      </c>
      <c r="R123" s="8" t="s">
        <v>4</v>
      </c>
      <c r="S123" s="7">
        <v>42279.337599999999</v>
      </c>
      <c r="T123" s="9">
        <v>36.648000000000003</v>
      </c>
    </row>
    <row r="124" spans="1:20">
      <c r="A124" s="3" t="s">
        <v>37</v>
      </c>
      <c r="B124" s="4">
        <v>201707</v>
      </c>
      <c r="C124" s="3" t="s">
        <v>13</v>
      </c>
      <c r="D124" s="5">
        <v>502</v>
      </c>
      <c r="E124" s="3" t="s">
        <v>8</v>
      </c>
      <c r="F124" s="6">
        <v>4410</v>
      </c>
      <c r="G124" s="7">
        <v>187705.66</v>
      </c>
      <c r="H124" s="7">
        <v>4578.1882999999998</v>
      </c>
      <c r="I124" s="7">
        <v>0</v>
      </c>
      <c r="J124" s="7">
        <v>183127.47169999999</v>
      </c>
      <c r="K124" s="8">
        <v>56381.150999999998</v>
      </c>
      <c r="L124" s="8">
        <v>43425.680999999997</v>
      </c>
      <c r="M124" s="8" t="s">
        <v>4</v>
      </c>
      <c r="N124" s="7">
        <v>-7344.6231500000004</v>
      </c>
      <c r="O124" s="7">
        <v>-4348.4061499999998</v>
      </c>
      <c r="P124" s="8">
        <v>-2006.021</v>
      </c>
      <c r="Q124" s="8">
        <v>-1534.6859999999999</v>
      </c>
      <c r="R124" s="8" t="s">
        <v>4</v>
      </c>
      <c r="S124" s="7">
        <v>67777.465370000005</v>
      </c>
      <c r="T124" s="9">
        <v>37.011000000000003</v>
      </c>
    </row>
    <row r="125" spans="1:20">
      <c r="A125" s="3" t="s">
        <v>37</v>
      </c>
      <c r="B125" s="4">
        <v>201707</v>
      </c>
      <c r="C125" s="3" t="s">
        <v>13</v>
      </c>
      <c r="D125" s="5">
        <v>502</v>
      </c>
      <c r="E125" s="3" t="s">
        <v>9</v>
      </c>
      <c r="F125" s="6">
        <v>4420</v>
      </c>
      <c r="G125" s="7">
        <v>40227.410000000003</v>
      </c>
      <c r="H125" s="7">
        <v>981.15459999999996</v>
      </c>
      <c r="I125" s="7">
        <v>0</v>
      </c>
      <c r="J125" s="7">
        <v>39246.255400000002</v>
      </c>
      <c r="K125" s="8">
        <v>14532.14</v>
      </c>
      <c r="L125" s="8">
        <v>10176.424999999999</v>
      </c>
      <c r="M125" s="8" t="s">
        <v>4</v>
      </c>
      <c r="N125" s="7">
        <v>-1762.4893099999999</v>
      </c>
      <c r="O125" s="7">
        <v>-1061.34265</v>
      </c>
      <c r="P125" s="8">
        <v>-530.97500000000002</v>
      </c>
      <c r="Q125" s="8">
        <v>-337.38</v>
      </c>
      <c r="R125" s="8" t="s">
        <v>4</v>
      </c>
      <c r="S125" s="7">
        <v>13725.65302</v>
      </c>
      <c r="T125" s="9">
        <v>34.972999999999999</v>
      </c>
    </row>
    <row r="126" spans="1:20">
      <c r="A126" s="3" t="s">
        <v>37</v>
      </c>
      <c r="B126" s="4">
        <v>201707</v>
      </c>
      <c r="C126" s="3" t="s">
        <v>13</v>
      </c>
      <c r="D126" s="5">
        <v>502</v>
      </c>
      <c r="E126" s="3" t="s">
        <v>10</v>
      </c>
      <c r="F126" s="6">
        <v>4590</v>
      </c>
      <c r="G126" s="7">
        <v>159391.46</v>
      </c>
      <c r="H126" s="7">
        <v>3887.5994999999998</v>
      </c>
      <c r="I126" s="7">
        <v>0</v>
      </c>
      <c r="J126" s="7">
        <v>155503.86050000001</v>
      </c>
      <c r="K126" s="8">
        <v>51869.866000000002</v>
      </c>
      <c r="L126" s="8">
        <v>45290.701000000001</v>
      </c>
      <c r="M126" s="8" t="s">
        <v>4</v>
      </c>
      <c r="N126" s="7">
        <v>-6744.9270299999998</v>
      </c>
      <c r="O126" s="7">
        <v>-3953.0525899999998</v>
      </c>
      <c r="P126" s="8">
        <v>-1585.182</v>
      </c>
      <c r="Q126" s="8">
        <v>-1299.5619999999999</v>
      </c>
      <c r="R126" s="8" t="s">
        <v>4</v>
      </c>
      <c r="S126" s="7">
        <v>56482.350209999997</v>
      </c>
      <c r="T126" s="9">
        <v>36.322000000000003</v>
      </c>
    </row>
    <row r="127" spans="1:20">
      <c r="A127" s="3" t="s">
        <v>37</v>
      </c>
      <c r="B127" s="4">
        <v>201707</v>
      </c>
      <c r="C127" s="3" t="s">
        <v>13</v>
      </c>
      <c r="D127" s="5">
        <v>502</v>
      </c>
      <c r="E127" s="3" t="s">
        <v>11</v>
      </c>
      <c r="F127" s="6">
        <v>4970</v>
      </c>
      <c r="G127" s="7">
        <v>279549.53999999998</v>
      </c>
      <c r="H127" s="7">
        <v>6818.2790000000005</v>
      </c>
      <c r="I127" s="7">
        <v>0</v>
      </c>
      <c r="J127" s="7">
        <v>272731.261</v>
      </c>
      <c r="K127" s="8">
        <v>88475.898000000001</v>
      </c>
      <c r="L127" s="8">
        <v>71328.112999999998</v>
      </c>
      <c r="M127" s="8" t="s">
        <v>4</v>
      </c>
      <c r="N127" s="7">
        <v>-9846.5847300000005</v>
      </c>
      <c r="O127" s="7">
        <v>-5793.4012000000002</v>
      </c>
      <c r="P127" s="8">
        <v>-2733.808</v>
      </c>
      <c r="Q127" s="8">
        <v>-2046.7429999999999</v>
      </c>
      <c r="R127" s="8" t="s">
        <v>4</v>
      </c>
      <c r="S127" s="7">
        <v>97019.855209999994</v>
      </c>
      <c r="T127" s="9">
        <v>35.573</v>
      </c>
    </row>
    <row r="128" spans="1:20">
      <c r="A128" s="3" t="s">
        <v>37</v>
      </c>
      <c r="B128" s="4">
        <v>201707</v>
      </c>
      <c r="C128" s="3" t="s">
        <v>13</v>
      </c>
      <c r="D128" s="5">
        <v>502</v>
      </c>
      <c r="E128" s="3" t="s">
        <v>12</v>
      </c>
      <c r="F128" s="6">
        <v>5100</v>
      </c>
      <c r="G128" s="7">
        <v>244033.25</v>
      </c>
      <c r="H128" s="7">
        <v>5952.0309999999999</v>
      </c>
      <c r="I128" s="7">
        <v>0</v>
      </c>
      <c r="J128" s="7">
        <v>238081.21900000001</v>
      </c>
      <c r="K128" s="8">
        <v>76139.048999999999</v>
      </c>
      <c r="L128" s="8">
        <v>62644.398999999998</v>
      </c>
      <c r="M128" s="8" t="s">
        <v>4</v>
      </c>
      <c r="N128" s="7">
        <v>-10355.789339999999</v>
      </c>
      <c r="O128" s="7">
        <v>-6511.5409200000004</v>
      </c>
      <c r="P128" s="8">
        <v>-2641.884</v>
      </c>
      <c r="Q128" s="8">
        <v>-2334.5940000000001</v>
      </c>
      <c r="R128" s="8" t="s">
        <v>4</v>
      </c>
      <c r="S128" s="7">
        <v>86289.977440000002</v>
      </c>
      <c r="T128" s="9">
        <v>36.244</v>
      </c>
    </row>
    <row r="129" spans="1:20">
      <c r="A129" s="3" t="s">
        <v>38</v>
      </c>
      <c r="B129" s="4">
        <v>201708</v>
      </c>
      <c r="C129" s="3" t="s">
        <v>2</v>
      </c>
      <c r="D129" s="5">
        <v>501</v>
      </c>
      <c r="E129" s="3" t="s">
        <v>3</v>
      </c>
      <c r="F129" s="6">
        <v>3730</v>
      </c>
      <c r="G129" s="7">
        <v>137868.48000000001</v>
      </c>
      <c r="H129" s="7">
        <v>3352.4780000000001</v>
      </c>
      <c r="I129" s="7">
        <v>30.873000000000001</v>
      </c>
      <c r="J129" s="7">
        <v>134485.12899999999</v>
      </c>
      <c r="K129" s="8">
        <v>46513.262999999999</v>
      </c>
      <c r="L129" s="8">
        <v>27957.506000000001</v>
      </c>
      <c r="M129" s="8" t="s">
        <v>4</v>
      </c>
      <c r="N129" s="7">
        <v>-10606.512210000001</v>
      </c>
      <c r="O129" s="7">
        <v>-6232.3964400000004</v>
      </c>
      <c r="P129" s="8">
        <v>-3568.4430000000002</v>
      </c>
      <c r="Q129" s="8">
        <v>-1722.663</v>
      </c>
      <c r="R129" s="8" t="s">
        <v>4</v>
      </c>
      <c r="S129" s="7">
        <v>53097.907630000002</v>
      </c>
      <c r="T129" s="9">
        <v>39.481999999999999</v>
      </c>
    </row>
    <row r="130" spans="1:20">
      <c r="A130" s="3" t="s">
        <v>38</v>
      </c>
      <c r="B130" s="4">
        <v>201708</v>
      </c>
      <c r="C130" s="3" t="s">
        <v>2</v>
      </c>
      <c r="D130" s="5">
        <v>501</v>
      </c>
      <c r="E130" s="3" t="s">
        <v>5</v>
      </c>
      <c r="F130" s="6">
        <v>3900</v>
      </c>
      <c r="G130" s="7">
        <v>93824.56</v>
      </c>
      <c r="H130" s="7">
        <v>2280.4938000000002</v>
      </c>
      <c r="I130" s="7">
        <v>24.021999999999998</v>
      </c>
      <c r="J130" s="7">
        <v>91520.044200000004</v>
      </c>
      <c r="K130" s="8">
        <v>31813.608</v>
      </c>
      <c r="L130" s="8">
        <v>20196.278999999999</v>
      </c>
      <c r="M130" s="8" t="s">
        <v>4</v>
      </c>
      <c r="N130" s="7">
        <v>-6517.7902599999998</v>
      </c>
      <c r="O130" s="7">
        <v>-3686.6796300000001</v>
      </c>
      <c r="P130" s="8">
        <v>-1703.847</v>
      </c>
      <c r="Q130" s="8">
        <v>-1046.6020000000001</v>
      </c>
      <c r="R130" s="8" t="s">
        <v>4</v>
      </c>
      <c r="S130" s="7">
        <v>35839.204729999998</v>
      </c>
      <c r="T130" s="9">
        <v>39.159999999999997</v>
      </c>
    </row>
    <row r="131" spans="1:20">
      <c r="A131" s="3" t="s">
        <v>38</v>
      </c>
      <c r="B131" s="4">
        <v>201708</v>
      </c>
      <c r="C131" s="3" t="s">
        <v>2</v>
      </c>
      <c r="D131" s="5">
        <v>501</v>
      </c>
      <c r="E131" s="3" t="s">
        <v>6</v>
      </c>
      <c r="F131" s="6">
        <v>3940</v>
      </c>
      <c r="G131" s="7">
        <v>138163.03</v>
      </c>
      <c r="H131" s="7">
        <v>3361.9032999999999</v>
      </c>
      <c r="I131" s="7">
        <v>24.073</v>
      </c>
      <c r="J131" s="7">
        <v>134777.05369999999</v>
      </c>
      <c r="K131" s="8">
        <v>46999.464999999997</v>
      </c>
      <c r="L131" s="8">
        <v>28241.204000000002</v>
      </c>
      <c r="M131" s="8" t="s">
        <v>4</v>
      </c>
      <c r="N131" s="7">
        <v>-8993.4240900000004</v>
      </c>
      <c r="O131" s="7">
        <v>-5266.25443</v>
      </c>
      <c r="P131" s="8">
        <v>-3000.2289999999998</v>
      </c>
      <c r="Q131" s="8">
        <v>-1116.3340000000001</v>
      </c>
      <c r="R131" s="8" t="s">
        <v>4</v>
      </c>
      <c r="S131" s="7">
        <v>53070.883470000001</v>
      </c>
      <c r="T131" s="9">
        <v>39.377000000000002</v>
      </c>
    </row>
    <row r="132" spans="1:20">
      <c r="A132" s="3" t="s">
        <v>38</v>
      </c>
      <c r="B132" s="4">
        <v>201708</v>
      </c>
      <c r="C132" s="3" t="s">
        <v>2</v>
      </c>
      <c r="D132" s="5">
        <v>501</v>
      </c>
      <c r="E132" s="3" t="s">
        <v>7</v>
      </c>
      <c r="F132" s="6">
        <v>4380</v>
      </c>
      <c r="G132" s="7">
        <v>103433.37</v>
      </c>
      <c r="H132" s="7">
        <v>2520.9137000000001</v>
      </c>
      <c r="I132" s="7">
        <v>5.6220999999999997</v>
      </c>
      <c r="J132" s="7">
        <v>100906.8342</v>
      </c>
      <c r="K132" s="8">
        <v>35382.665000000001</v>
      </c>
      <c r="L132" s="8">
        <v>21844.437999999998</v>
      </c>
      <c r="M132" s="8" t="s">
        <v>4</v>
      </c>
      <c r="N132" s="7">
        <v>-6759.4289500000004</v>
      </c>
      <c r="O132" s="7">
        <v>-3967.9873400000001</v>
      </c>
      <c r="P132" s="8">
        <v>-2501.232</v>
      </c>
      <c r="Q132" s="8">
        <v>-907.14200000000005</v>
      </c>
      <c r="R132" s="8" t="s">
        <v>4</v>
      </c>
      <c r="S132" s="7">
        <v>39240.063280000002</v>
      </c>
      <c r="T132" s="9">
        <v>38.887</v>
      </c>
    </row>
    <row r="133" spans="1:20">
      <c r="A133" s="3" t="s">
        <v>38</v>
      </c>
      <c r="B133" s="4">
        <v>201708</v>
      </c>
      <c r="C133" s="3" t="s">
        <v>2</v>
      </c>
      <c r="D133" s="5">
        <v>501</v>
      </c>
      <c r="E133" s="3" t="s">
        <v>8</v>
      </c>
      <c r="F133" s="6">
        <v>4410</v>
      </c>
      <c r="G133" s="7">
        <v>130603.6</v>
      </c>
      <c r="H133" s="7">
        <v>3177.4400999999998</v>
      </c>
      <c r="I133" s="7">
        <v>24.331600000000002</v>
      </c>
      <c r="J133" s="7">
        <v>127401.82829999999</v>
      </c>
      <c r="K133" s="8">
        <v>44178.567000000003</v>
      </c>
      <c r="L133" s="8">
        <v>27174.606</v>
      </c>
      <c r="M133" s="8" t="s">
        <v>4</v>
      </c>
      <c r="N133" s="7">
        <v>-7326.7471599999999</v>
      </c>
      <c r="O133" s="7">
        <v>-4247.8748999999998</v>
      </c>
      <c r="P133" s="8">
        <v>-2284.1239999999998</v>
      </c>
      <c r="Q133" s="8">
        <v>-1135.6489999999999</v>
      </c>
      <c r="R133" s="8" t="s">
        <v>4</v>
      </c>
      <c r="S133" s="7">
        <v>49813.268859999996</v>
      </c>
      <c r="T133" s="9">
        <v>39.098999999999997</v>
      </c>
    </row>
    <row r="134" spans="1:20">
      <c r="A134" s="3" t="s">
        <v>38</v>
      </c>
      <c r="B134" s="4">
        <v>201708</v>
      </c>
      <c r="C134" s="3" t="s">
        <v>2</v>
      </c>
      <c r="D134" s="5">
        <v>501</v>
      </c>
      <c r="E134" s="3" t="s">
        <v>9</v>
      </c>
      <c r="F134" s="6">
        <v>4420</v>
      </c>
      <c r="G134" s="7">
        <v>28117.18</v>
      </c>
      <c r="H134" s="7">
        <v>685.6164</v>
      </c>
      <c r="I134" s="7">
        <v>0.5111</v>
      </c>
      <c r="J134" s="7">
        <v>27431.052500000002</v>
      </c>
      <c r="K134" s="8">
        <v>10692.093000000001</v>
      </c>
      <c r="L134" s="8">
        <v>6518.9859999999999</v>
      </c>
      <c r="M134" s="8" t="s">
        <v>4</v>
      </c>
      <c r="N134" s="7">
        <v>-2386.41023</v>
      </c>
      <c r="O134" s="7">
        <v>-1362.99263</v>
      </c>
      <c r="P134" s="8">
        <v>-796.94100000000003</v>
      </c>
      <c r="Q134" s="8">
        <v>-406.57100000000003</v>
      </c>
      <c r="R134" s="8" t="s">
        <v>4</v>
      </c>
      <c r="S134" s="7">
        <v>10864.049150000001</v>
      </c>
      <c r="T134" s="9">
        <v>39.604999999999997</v>
      </c>
    </row>
    <row r="135" spans="1:20">
      <c r="A135" s="3" t="s">
        <v>38</v>
      </c>
      <c r="B135" s="4">
        <v>201708</v>
      </c>
      <c r="C135" s="3" t="s">
        <v>2</v>
      </c>
      <c r="D135" s="5">
        <v>501</v>
      </c>
      <c r="E135" s="3" t="s">
        <v>10</v>
      </c>
      <c r="F135" s="6">
        <v>4590</v>
      </c>
      <c r="G135" s="7">
        <v>116242</v>
      </c>
      <c r="H135" s="7">
        <v>2832.8121000000001</v>
      </c>
      <c r="I135" s="7">
        <v>7.1554000000000002</v>
      </c>
      <c r="J135" s="7">
        <v>113402.0325</v>
      </c>
      <c r="K135" s="8">
        <v>43526.707999999999</v>
      </c>
      <c r="L135" s="8">
        <v>31041.62</v>
      </c>
      <c r="M135" s="8" t="s">
        <v>4</v>
      </c>
      <c r="N135" s="7">
        <v>-7345.1421099999998</v>
      </c>
      <c r="O135" s="7">
        <v>-4319.2138999999997</v>
      </c>
      <c r="P135" s="8">
        <v>-2518.7049999999999</v>
      </c>
      <c r="Q135" s="8">
        <v>-1218.2149999999999</v>
      </c>
      <c r="R135" s="8" t="s">
        <v>4</v>
      </c>
      <c r="S135" s="7">
        <v>44313.841410000001</v>
      </c>
      <c r="T135" s="9">
        <v>39.076999999999998</v>
      </c>
    </row>
    <row r="136" spans="1:20">
      <c r="A136" s="3" t="s">
        <v>38</v>
      </c>
      <c r="B136" s="4">
        <v>201708</v>
      </c>
      <c r="C136" s="3" t="s">
        <v>2</v>
      </c>
      <c r="D136" s="5">
        <v>501</v>
      </c>
      <c r="E136" s="3" t="s">
        <v>11</v>
      </c>
      <c r="F136" s="6">
        <v>4970</v>
      </c>
      <c r="G136" s="7">
        <v>217293.87</v>
      </c>
      <c r="H136" s="7">
        <v>5291.6189999999997</v>
      </c>
      <c r="I136" s="7">
        <v>24.9953</v>
      </c>
      <c r="J136" s="7">
        <v>211977.25570000001</v>
      </c>
      <c r="K136" s="8">
        <v>76868.010999999999</v>
      </c>
      <c r="L136" s="8">
        <v>49536.813000000002</v>
      </c>
      <c r="M136" s="8" t="s">
        <v>4</v>
      </c>
      <c r="N136" s="7">
        <v>-20018.746029999998</v>
      </c>
      <c r="O136" s="7">
        <v>-11566.202859999999</v>
      </c>
      <c r="P136" s="8">
        <v>-6283.1679999999997</v>
      </c>
      <c r="Q136" s="8">
        <v>-2864.9650000000001</v>
      </c>
      <c r="R136" s="8" t="s">
        <v>4</v>
      </c>
      <c r="S136" s="7">
        <v>84230.788790000006</v>
      </c>
      <c r="T136" s="9">
        <v>39.735999999999997</v>
      </c>
    </row>
    <row r="137" spans="1:20">
      <c r="A137" s="3" t="s">
        <v>38</v>
      </c>
      <c r="B137" s="4">
        <v>201708</v>
      </c>
      <c r="C137" s="3" t="s">
        <v>2</v>
      </c>
      <c r="D137" s="5">
        <v>501</v>
      </c>
      <c r="E137" s="3" t="s">
        <v>12</v>
      </c>
      <c r="F137" s="6">
        <v>5100</v>
      </c>
      <c r="G137" s="7">
        <v>196509.2</v>
      </c>
      <c r="H137" s="7">
        <v>4777.4755999999998</v>
      </c>
      <c r="I137" s="7">
        <v>46.868699999999997</v>
      </c>
      <c r="J137" s="7">
        <v>191684.85569999999</v>
      </c>
      <c r="K137" s="8">
        <v>67542.062000000005</v>
      </c>
      <c r="L137" s="8">
        <v>45454.213000000003</v>
      </c>
      <c r="M137" s="8" t="s">
        <v>4</v>
      </c>
      <c r="N137" s="7">
        <v>-12324.9105</v>
      </c>
      <c r="O137" s="7">
        <v>-7040.3804099999998</v>
      </c>
      <c r="P137" s="8">
        <v>-3844.2130000000002</v>
      </c>
      <c r="Q137" s="8">
        <v>-1800.088</v>
      </c>
      <c r="R137" s="8" t="s">
        <v>4</v>
      </c>
      <c r="S137" s="7">
        <v>75497.222970000003</v>
      </c>
      <c r="T137" s="9">
        <v>39.386000000000003</v>
      </c>
    </row>
    <row r="138" spans="1:20">
      <c r="A138" s="3" t="s">
        <v>38</v>
      </c>
      <c r="B138" s="4">
        <v>201708</v>
      </c>
      <c r="C138" s="3" t="s">
        <v>13</v>
      </c>
      <c r="D138" s="5">
        <v>502</v>
      </c>
      <c r="E138" s="3" t="s">
        <v>3</v>
      </c>
      <c r="F138" s="6">
        <v>3730</v>
      </c>
      <c r="G138" s="7">
        <v>173294.76</v>
      </c>
      <c r="H138" s="7">
        <v>4226.7015000000001</v>
      </c>
      <c r="I138" s="7">
        <v>0</v>
      </c>
      <c r="J138" s="7">
        <v>169068.05850000001</v>
      </c>
      <c r="K138" s="8">
        <v>54720.182999999997</v>
      </c>
      <c r="L138" s="8">
        <v>39750.658000000003</v>
      </c>
      <c r="M138" s="8" t="s">
        <v>4</v>
      </c>
      <c r="N138" s="7">
        <v>-7515.0475800000004</v>
      </c>
      <c r="O138" s="7">
        <v>-4210.74503</v>
      </c>
      <c r="P138" s="8">
        <v>-1936.297</v>
      </c>
      <c r="Q138" s="8">
        <v>-1550.442</v>
      </c>
      <c r="R138" s="8" t="s">
        <v>4</v>
      </c>
      <c r="S138" s="7">
        <v>63231.148370000003</v>
      </c>
      <c r="T138" s="9">
        <v>37.4</v>
      </c>
    </row>
    <row r="139" spans="1:20">
      <c r="A139" s="3" t="s">
        <v>38</v>
      </c>
      <c r="B139" s="4">
        <v>201708</v>
      </c>
      <c r="C139" s="3" t="s">
        <v>13</v>
      </c>
      <c r="D139" s="5">
        <v>502</v>
      </c>
      <c r="E139" s="3" t="s">
        <v>5</v>
      </c>
      <c r="F139" s="6">
        <v>3900</v>
      </c>
      <c r="G139" s="7">
        <v>106064.79</v>
      </c>
      <c r="H139" s="7">
        <v>2586.9461999999999</v>
      </c>
      <c r="I139" s="7">
        <v>0</v>
      </c>
      <c r="J139" s="7">
        <v>103477.8438</v>
      </c>
      <c r="K139" s="8">
        <v>35175.171999999999</v>
      </c>
      <c r="L139" s="8">
        <v>27213.151999999998</v>
      </c>
      <c r="M139" s="8" t="s">
        <v>4</v>
      </c>
      <c r="N139" s="7">
        <v>-4745.8496699999996</v>
      </c>
      <c r="O139" s="7">
        <v>-2718.1322799999998</v>
      </c>
      <c r="P139" s="8">
        <v>-1333.31</v>
      </c>
      <c r="Q139" s="8">
        <v>-1127.28</v>
      </c>
      <c r="R139" s="8" t="s">
        <v>4</v>
      </c>
      <c r="S139" s="7">
        <v>38903.840620000003</v>
      </c>
      <c r="T139" s="9">
        <v>37.595999999999997</v>
      </c>
    </row>
    <row r="140" spans="1:20">
      <c r="A140" s="3" t="s">
        <v>38</v>
      </c>
      <c r="B140" s="4">
        <v>201708</v>
      </c>
      <c r="C140" s="3" t="s">
        <v>13</v>
      </c>
      <c r="D140" s="5">
        <v>502</v>
      </c>
      <c r="E140" s="3" t="s">
        <v>6</v>
      </c>
      <c r="F140" s="6">
        <v>3940</v>
      </c>
      <c r="G140" s="7">
        <v>164416.85</v>
      </c>
      <c r="H140" s="7">
        <v>4010.1693</v>
      </c>
      <c r="I140" s="7">
        <v>0</v>
      </c>
      <c r="J140" s="7">
        <v>160406.6807</v>
      </c>
      <c r="K140" s="8">
        <v>52349.841999999997</v>
      </c>
      <c r="L140" s="8">
        <v>38695.362000000001</v>
      </c>
      <c r="M140" s="8" t="s">
        <v>4</v>
      </c>
      <c r="N140" s="7">
        <v>-5716.5226700000003</v>
      </c>
      <c r="O140" s="7">
        <v>-3231.1922800000002</v>
      </c>
      <c r="P140" s="8">
        <v>-1511.2449999999999</v>
      </c>
      <c r="Q140" s="8">
        <v>-1153.75</v>
      </c>
      <c r="R140" s="8" t="s">
        <v>4</v>
      </c>
      <c r="S140" s="7">
        <v>60848.382369999999</v>
      </c>
      <c r="T140" s="9">
        <v>37.933999999999997</v>
      </c>
    </row>
    <row r="141" spans="1:20">
      <c r="A141" s="3" t="s">
        <v>38</v>
      </c>
      <c r="B141" s="4">
        <v>201708</v>
      </c>
      <c r="C141" s="3" t="s">
        <v>13</v>
      </c>
      <c r="D141" s="5">
        <v>502</v>
      </c>
      <c r="E141" s="3" t="s">
        <v>7</v>
      </c>
      <c r="F141" s="6">
        <v>4380</v>
      </c>
      <c r="G141" s="7">
        <v>118548.76</v>
      </c>
      <c r="H141" s="7">
        <v>2891.433</v>
      </c>
      <c r="I141" s="7">
        <v>0</v>
      </c>
      <c r="J141" s="7">
        <v>115657.327</v>
      </c>
      <c r="K141" s="8">
        <v>40668.866999999998</v>
      </c>
      <c r="L141" s="8">
        <v>29304.237000000001</v>
      </c>
      <c r="M141" s="8" t="s">
        <v>4</v>
      </c>
      <c r="N141" s="7">
        <v>-7529.61996</v>
      </c>
      <c r="O141" s="7">
        <v>-4314.0477600000004</v>
      </c>
      <c r="P141" s="8">
        <v>-2169.1219999999998</v>
      </c>
      <c r="Q141" s="8">
        <v>-1719.8720000000001</v>
      </c>
      <c r="R141" s="8" t="s">
        <v>4</v>
      </c>
      <c r="S141" s="7">
        <v>43897.380250000002</v>
      </c>
      <c r="T141" s="9">
        <v>37.954999999999998</v>
      </c>
    </row>
    <row r="142" spans="1:20">
      <c r="A142" s="3" t="s">
        <v>38</v>
      </c>
      <c r="B142" s="4">
        <v>201708</v>
      </c>
      <c r="C142" s="3" t="s">
        <v>13</v>
      </c>
      <c r="D142" s="5">
        <v>502</v>
      </c>
      <c r="E142" s="3" t="s">
        <v>8</v>
      </c>
      <c r="F142" s="6">
        <v>4410</v>
      </c>
      <c r="G142" s="7">
        <v>175387.69</v>
      </c>
      <c r="H142" s="7">
        <v>4277.7471999999998</v>
      </c>
      <c r="I142" s="7">
        <v>0</v>
      </c>
      <c r="J142" s="7">
        <v>171109.94279999999</v>
      </c>
      <c r="K142" s="8">
        <v>55097.411</v>
      </c>
      <c r="L142" s="8">
        <v>41701.661</v>
      </c>
      <c r="M142" s="8" t="s">
        <v>4</v>
      </c>
      <c r="N142" s="7">
        <v>-6955.2466199999999</v>
      </c>
      <c r="O142" s="7">
        <v>-3962.1368600000001</v>
      </c>
      <c r="P142" s="8">
        <v>-1998.71</v>
      </c>
      <c r="Q142" s="8">
        <v>-1598.825</v>
      </c>
      <c r="R142" s="8" t="s">
        <v>4</v>
      </c>
      <c r="S142" s="7">
        <v>65781.743759999998</v>
      </c>
      <c r="T142" s="9">
        <v>38.444000000000003</v>
      </c>
    </row>
    <row r="143" spans="1:20">
      <c r="A143" s="3" t="s">
        <v>38</v>
      </c>
      <c r="B143" s="4">
        <v>201708</v>
      </c>
      <c r="C143" s="3" t="s">
        <v>13</v>
      </c>
      <c r="D143" s="5">
        <v>502</v>
      </c>
      <c r="E143" s="3" t="s">
        <v>9</v>
      </c>
      <c r="F143" s="6">
        <v>4420</v>
      </c>
      <c r="G143" s="7">
        <v>30443.87</v>
      </c>
      <c r="H143" s="7">
        <v>742.53229999999996</v>
      </c>
      <c r="I143" s="7">
        <v>0</v>
      </c>
      <c r="J143" s="7">
        <v>29701.3377</v>
      </c>
      <c r="K143" s="8">
        <v>11950.191999999999</v>
      </c>
      <c r="L143" s="8">
        <v>8239.3619999999992</v>
      </c>
      <c r="M143" s="8" t="s">
        <v>4</v>
      </c>
      <c r="N143" s="7">
        <v>-2458.5402600000002</v>
      </c>
      <c r="O143" s="7">
        <v>-1356.3924300000001</v>
      </c>
      <c r="P143" s="8">
        <v>-723.125</v>
      </c>
      <c r="Q143" s="8">
        <v>-562.02499999999998</v>
      </c>
      <c r="R143" s="8" t="s">
        <v>4</v>
      </c>
      <c r="S143" s="7">
        <v>11407.95565</v>
      </c>
      <c r="T143" s="9">
        <v>38.408999999999999</v>
      </c>
    </row>
    <row r="144" spans="1:20">
      <c r="A144" s="3" t="s">
        <v>38</v>
      </c>
      <c r="B144" s="4">
        <v>201708</v>
      </c>
      <c r="C144" s="3" t="s">
        <v>13</v>
      </c>
      <c r="D144" s="5">
        <v>502</v>
      </c>
      <c r="E144" s="3" t="s">
        <v>10</v>
      </c>
      <c r="F144" s="6">
        <v>4590</v>
      </c>
      <c r="G144" s="7">
        <v>148557.63</v>
      </c>
      <c r="H144" s="7">
        <v>3623.3571999999999</v>
      </c>
      <c r="I144" s="7">
        <v>0</v>
      </c>
      <c r="J144" s="7">
        <v>144934.27280000001</v>
      </c>
      <c r="K144" s="8">
        <v>51940.862999999998</v>
      </c>
      <c r="L144" s="8">
        <v>44246.762999999999</v>
      </c>
      <c r="M144" s="8" t="s">
        <v>4</v>
      </c>
      <c r="N144" s="7">
        <v>-5317.8520500000004</v>
      </c>
      <c r="O144" s="7">
        <v>-3080.8408100000001</v>
      </c>
      <c r="P144" s="8">
        <v>-1430.431</v>
      </c>
      <c r="Q144" s="8">
        <v>-1222.0160000000001</v>
      </c>
      <c r="R144" s="8" t="s">
        <v>4</v>
      </c>
      <c r="S144" s="7">
        <v>53360.407910000002</v>
      </c>
      <c r="T144" s="9">
        <v>36.817</v>
      </c>
    </row>
    <row r="145" spans="1:20">
      <c r="A145" s="3" t="s">
        <v>38</v>
      </c>
      <c r="B145" s="4">
        <v>201708</v>
      </c>
      <c r="C145" s="3" t="s">
        <v>13</v>
      </c>
      <c r="D145" s="5">
        <v>502</v>
      </c>
      <c r="E145" s="3" t="s">
        <v>11</v>
      </c>
      <c r="F145" s="6">
        <v>4970</v>
      </c>
      <c r="G145" s="7">
        <v>266956.75</v>
      </c>
      <c r="H145" s="7">
        <v>6511.1418999999996</v>
      </c>
      <c r="I145" s="7">
        <v>0</v>
      </c>
      <c r="J145" s="7">
        <v>260445.60810000001</v>
      </c>
      <c r="K145" s="8">
        <v>90822.854000000007</v>
      </c>
      <c r="L145" s="8">
        <v>71700.164000000004</v>
      </c>
      <c r="M145" s="8" t="s">
        <v>4</v>
      </c>
      <c r="N145" s="7">
        <v>-12351.89876</v>
      </c>
      <c r="O145" s="7">
        <v>-7007.6988099999999</v>
      </c>
      <c r="P145" s="8">
        <v>-3547.88</v>
      </c>
      <c r="Q145" s="8">
        <v>-2851.94</v>
      </c>
      <c r="R145" s="8" t="s">
        <v>4</v>
      </c>
      <c r="S145" s="7">
        <v>95693.216079999998</v>
      </c>
      <c r="T145" s="9">
        <v>36.741999999999997</v>
      </c>
    </row>
    <row r="146" spans="1:20">
      <c r="A146" s="3" t="s">
        <v>38</v>
      </c>
      <c r="B146" s="4">
        <v>201708</v>
      </c>
      <c r="C146" s="3" t="s">
        <v>13</v>
      </c>
      <c r="D146" s="5">
        <v>502</v>
      </c>
      <c r="E146" s="3" t="s">
        <v>12</v>
      </c>
      <c r="F146" s="6">
        <v>5100</v>
      </c>
      <c r="G146" s="7">
        <v>240090.58</v>
      </c>
      <c r="H146" s="7">
        <v>5855.8693000000003</v>
      </c>
      <c r="I146" s="7">
        <v>0</v>
      </c>
      <c r="J146" s="7">
        <v>234234.7107</v>
      </c>
      <c r="K146" s="8">
        <v>79267.338000000003</v>
      </c>
      <c r="L146" s="8">
        <v>65483.423000000003</v>
      </c>
      <c r="M146" s="8" t="s">
        <v>4</v>
      </c>
      <c r="N146" s="7">
        <v>-11057.517260000001</v>
      </c>
      <c r="O146" s="7">
        <v>-6360.0429400000003</v>
      </c>
      <c r="P146" s="8">
        <v>-3052.5120000000002</v>
      </c>
      <c r="Q146" s="8">
        <v>-2531.4270000000001</v>
      </c>
      <c r="R146" s="8" t="s">
        <v>4</v>
      </c>
      <c r="S146" s="7">
        <v>86407.763200000001</v>
      </c>
      <c r="T146" s="9">
        <v>36.889000000000003</v>
      </c>
    </row>
    <row r="147" spans="1:20">
      <c r="A147" s="3" t="s">
        <v>39</v>
      </c>
      <c r="B147" s="4">
        <v>201709</v>
      </c>
      <c r="C147" s="3" t="s">
        <v>2</v>
      </c>
      <c r="D147" s="5">
        <v>501</v>
      </c>
      <c r="E147" s="3" t="s">
        <v>3</v>
      </c>
      <c r="F147" s="6">
        <v>3730</v>
      </c>
      <c r="G147" s="7">
        <v>147832.03</v>
      </c>
      <c r="H147" s="7">
        <v>3597.7494999999999</v>
      </c>
      <c r="I147" s="7">
        <v>24.021799999999999</v>
      </c>
      <c r="J147" s="7">
        <v>144210.25870000001</v>
      </c>
      <c r="K147" s="8">
        <v>46185.205000000002</v>
      </c>
      <c r="L147" s="8">
        <v>29930.741000000002</v>
      </c>
      <c r="M147" s="8" t="s">
        <v>4</v>
      </c>
      <c r="N147" s="7">
        <v>-9335.1961499999998</v>
      </c>
      <c r="O147" s="7">
        <v>-5461.09069</v>
      </c>
      <c r="P147" s="8">
        <v>-2652.183</v>
      </c>
      <c r="Q147" s="8">
        <v>-1346.9580000000001</v>
      </c>
      <c r="R147" s="8" t="s">
        <v>4</v>
      </c>
      <c r="S147" s="7">
        <v>58807.54666</v>
      </c>
      <c r="T147" s="9">
        <v>40.779000000000003</v>
      </c>
    </row>
    <row r="148" spans="1:20">
      <c r="A148" s="3" t="s">
        <v>39</v>
      </c>
      <c r="B148" s="4">
        <v>201709</v>
      </c>
      <c r="C148" s="3" t="s">
        <v>2</v>
      </c>
      <c r="D148" s="5">
        <v>501</v>
      </c>
      <c r="E148" s="3" t="s">
        <v>5</v>
      </c>
      <c r="F148" s="6">
        <v>3900</v>
      </c>
      <c r="G148" s="7">
        <v>114745.35</v>
      </c>
      <c r="H148" s="7">
        <v>2791.0925999999999</v>
      </c>
      <c r="I148" s="7">
        <v>22.9998</v>
      </c>
      <c r="J148" s="7">
        <v>111931.2576</v>
      </c>
      <c r="K148" s="8">
        <v>35953.137999999999</v>
      </c>
      <c r="L148" s="8">
        <v>25557.352999999999</v>
      </c>
      <c r="M148" s="8" t="s">
        <v>4</v>
      </c>
      <c r="N148" s="7">
        <v>-6123.7907800000003</v>
      </c>
      <c r="O148" s="7">
        <v>-3633.0261599999999</v>
      </c>
      <c r="P148" s="8">
        <v>-1646.7380000000001</v>
      </c>
      <c r="Q148" s="8">
        <v>-951.75699999999995</v>
      </c>
      <c r="R148" s="8" t="s">
        <v>4</v>
      </c>
      <c r="S148" s="7">
        <v>45679.37</v>
      </c>
      <c r="T148" s="9">
        <v>40.81</v>
      </c>
    </row>
    <row r="149" spans="1:20">
      <c r="A149" s="3" t="s">
        <v>39</v>
      </c>
      <c r="B149" s="4">
        <v>201709</v>
      </c>
      <c r="C149" s="3" t="s">
        <v>2</v>
      </c>
      <c r="D149" s="5">
        <v>501</v>
      </c>
      <c r="E149" s="3" t="s">
        <v>6</v>
      </c>
      <c r="F149" s="6">
        <v>3940</v>
      </c>
      <c r="G149" s="7">
        <v>162678.85999999999</v>
      </c>
      <c r="H149" s="7">
        <v>3963.2343999999998</v>
      </c>
      <c r="I149" s="7">
        <v>13.799799999999999</v>
      </c>
      <c r="J149" s="7">
        <v>158701.82579999999</v>
      </c>
      <c r="K149" s="8">
        <v>50233.949000000001</v>
      </c>
      <c r="L149" s="8">
        <v>32812.665000000001</v>
      </c>
      <c r="M149" s="8" t="s">
        <v>4</v>
      </c>
      <c r="N149" s="7">
        <v>-10797.05204</v>
      </c>
      <c r="O149" s="7">
        <v>-6289.2412599999998</v>
      </c>
      <c r="P149" s="8">
        <v>-3082.7220000000002</v>
      </c>
      <c r="Q149" s="8">
        <v>-1297.3620000000001</v>
      </c>
      <c r="R149" s="8" t="s">
        <v>4</v>
      </c>
      <c r="S149" s="7">
        <v>64217.324310000004</v>
      </c>
      <c r="T149" s="9">
        <v>40.463999999999999</v>
      </c>
    </row>
    <row r="150" spans="1:20">
      <c r="A150" s="3" t="s">
        <v>39</v>
      </c>
      <c r="B150" s="4">
        <v>201709</v>
      </c>
      <c r="C150" s="3" t="s">
        <v>2</v>
      </c>
      <c r="D150" s="5">
        <v>501</v>
      </c>
      <c r="E150" s="3" t="s">
        <v>7</v>
      </c>
      <c r="F150" s="6">
        <v>4380</v>
      </c>
      <c r="G150" s="7">
        <v>120174.43</v>
      </c>
      <c r="H150" s="7">
        <v>2924.6891999999998</v>
      </c>
      <c r="I150" s="7">
        <v>19.421900000000001</v>
      </c>
      <c r="J150" s="7">
        <v>117230.3189</v>
      </c>
      <c r="K150" s="8">
        <v>38466.762000000002</v>
      </c>
      <c r="L150" s="8">
        <v>26112.286</v>
      </c>
      <c r="M150" s="8" t="s">
        <v>4</v>
      </c>
      <c r="N150" s="7">
        <v>-7070.3475900000003</v>
      </c>
      <c r="O150" s="7">
        <v>-4149.6529700000001</v>
      </c>
      <c r="P150" s="8">
        <v>-2348.5639999999999</v>
      </c>
      <c r="Q150" s="8">
        <v>-864.99400000000003</v>
      </c>
      <c r="R150" s="8" t="s">
        <v>4</v>
      </c>
      <c r="S150" s="7">
        <v>46788.142390000001</v>
      </c>
      <c r="T150" s="9">
        <v>39.911000000000001</v>
      </c>
    </row>
    <row r="151" spans="1:20">
      <c r="A151" s="3" t="s">
        <v>39</v>
      </c>
      <c r="B151" s="4">
        <v>201709</v>
      </c>
      <c r="C151" s="3" t="s">
        <v>2</v>
      </c>
      <c r="D151" s="5">
        <v>501</v>
      </c>
      <c r="E151" s="3" t="s">
        <v>8</v>
      </c>
      <c r="F151" s="6">
        <v>4410</v>
      </c>
      <c r="G151" s="7">
        <v>138145.91</v>
      </c>
      <c r="H151" s="7">
        <v>3363.6903000000002</v>
      </c>
      <c r="I151" s="7">
        <v>17.377600000000001</v>
      </c>
      <c r="J151" s="7">
        <v>134764.84210000001</v>
      </c>
      <c r="K151" s="8">
        <v>43310.686000000002</v>
      </c>
      <c r="L151" s="8">
        <v>28525.442999999999</v>
      </c>
      <c r="M151" s="8" t="s">
        <v>4</v>
      </c>
      <c r="N151" s="7">
        <v>-6808.6296300000004</v>
      </c>
      <c r="O151" s="7">
        <v>-3875.7708600000001</v>
      </c>
      <c r="P151" s="8">
        <v>-1929.1890000000001</v>
      </c>
      <c r="Q151" s="8">
        <v>-905.98699999999997</v>
      </c>
      <c r="R151" s="8" t="s">
        <v>4</v>
      </c>
      <c r="S151" s="7">
        <v>54888.529110000003</v>
      </c>
      <c r="T151" s="9">
        <v>40.728999999999999</v>
      </c>
    </row>
    <row r="152" spans="1:20">
      <c r="A152" s="3" t="s">
        <v>39</v>
      </c>
      <c r="B152" s="4">
        <v>201709</v>
      </c>
      <c r="C152" s="3" t="s">
        <v>2</v>
      </c>
      <c r="D152" s="5">
        <v>501</v>
      </c>
      <c r="E152" s="3" t="s">
        <v>9</v>
      </c>
      <c r="F152" s="6">
        <v>4420</v>
      </c>
      <c r="G152" s="7">
        <v>28011.24</v>
      </c>
      <c r="H152" s="7">
        <v>683.20060000000001</v>
      </c>
      <c r="I152" s="7">
        <v>0</v>
      </c>
      <c r="J152" s="7">
        <v>27328.039400000001</v>
      </c>
      <c r="K152" s="8">
        <v>9712.9940000000006</v>
      </c>
      <c r="L152" s="8">
        <v>6387.134</v>
      </c>
      <c r="M152" s="8" t="s">
        <v>4</v>
      </c>
      <c r="N152" s="7">
        <v>-2216.0875999999998</v>
      </c>
      <c r="O152" s="7">
        <v>-1276.38221</v>
      </c>
      <c r="P152" s="8">
        <v>-728.51</v>
      </c>
      <c r="Q152" s="8">
        <v>-365.66500000000002</v>
      </c>
      <c r="R152" s="8" t="s">
        <v>4</v>
      </c>
      <c r="S152" s="7">
        <v>11273.511409999999</v>
      </c>
      <c r="T152" s="9">
        <v>41.253</v>
      </c>
    </row>
    <row r="153" spans="1:20">
      <c r="A153" s="3" t="s">
        <v>39</v>
      </c>
      <c r="B153" s="4">
        <v>201709</v>
      </c>
      <c r="C153" s="3" t="s">
        <v>2</v>
      </c>
      <c r="D153" s="5">
        <v>501</v>
      </c>
      <c r="E153" s="3" t="s">
        <v>10</v>
      </c>
      <c r="F153" s="6">
        <v>4590</v>
      </c>
      <c r="G153" s="7">
        <v>147237.59</v>
      </c>
      <c r="H153" s="7">
        <v>3587.1219999999998</v>
      </c>
      <c r="I153" s="7">
        <v>12.266400000000001</v>
      </c>
      <c r="J153" s="7">
        <v>143638.2016</v>
      </c>
      <c r="K153" s="8">
        <v>49991.56</v>
      </c>
      <c r="L153" s="8">
        <v>39033.156999999999</v>
      </c>
      <c r="M153" s="8" t="s">
        <v>4</v>
      </c>
      <c r="N153" s="7">
        <v>-8593.7909999999993</v>
      </c>
      <c r="O153" s="7">
        <v>-5093.7848000000004</v>
      </c>
      <c r="P153" s="8">
        <v>-2536.81</v>
      </c>
      <c r="Q153" s="8">
        <v>-1336.605</v>
      </c>
      <c r="R153" s="8" t="s">
        <v>4</v>
      </c>
      <c r="S153" s="7">
        <v>57651.01958</v>
      </c>
      <c r="T153" s="9">
        <v>40.136000000000003</v>
      </c>
    </row>
    <row r="154" spans="1:20">
      <c r="A154" s="3" t="s">
        <v>39</v>
      </c>
      <c r="B154" s="4">
        <v>201709</v>
      </c>
      <c r="C154" s="3" t="s">
        <v>2</v>
      </c>
      <c r="D154" s="5">
        <v>501</v>
      </c>
      <c r="E154" s="3" t="s">
        <v>11</v>
      </c>
      <c r="F154" s="6">
        <v>4970</v>
      </c>
      <c r="G154" s="7">
        <v>260622.57</v>
      </c>
      <c r="H154" s="7">
        <v>6348.3176000000003</v>
      </c>
      <c r="I154" s="7">
        <v>25.299700000000001</v>
      </c>
      <c r="J154" s="7">
        <v>254248.95269999999</v>
      </c>
      <c r="K154" s="8">
        <v>84578.47</v>
      </c>
      <c r="L154" s="8">
        <v>57579.205000000002</v>
      </c>
      <c r="M154" s="8" t="s">
        <v>4</v>
      </c>
      <c r="N154" s="7">
        <v>-16726.86346</v>
      </c>
      <c r="O154" s="7">
        <v>-9661.1604200000002</v>
      </c>
      <c r="P154" s="8">
        <v>-4793.6409999999996</v>
      </c>
      <c r="Q154" s="8">
        <v>-2336.3009999999999</v>
      </c>
      <c r="R154" s="8" t="s">
        <v>4</v>
      </c>
      <c r="S154" s="7">
        <v>103553.58124</v>
      </c>
      <c r="T154" s="9">
        <v>40.728999999999999</v>
      </c>
    </row>
    <row r="155" spans="1:20">
      <c r="A155" s="3" t="s">
        <v>39</v>
      </c>
      <c r="B155" s="4">
        <v>201709</v>
      </c>
      <c r="C155" s="3" t="s">
        <v>2</v>
      </c>
      <c r="D155" s="5">
        <v>501</v>
      </c>
      <c r="E155" s="3" t="s">
        <v>12</v>
      </c>
      <c r="F155" s="6">
        <v>5100</v>
      </c>
      <c r="G155" s="7">
        <v>211835.29</v>
      </c>
      <c r="H155" s="7">
        <v>5158.3</v>
      </c>
      <c r="I155" s="7">
        <v>25.555199999999999</v>
      </c>
      <c r="J155" s="7">
        <v>206651.43479999999</v>
      </c>
      <c r="K155" s="8">
        <v>66187.709000000003</v>
      </c>
      <c r="L155" s="8">
        <v>49076.349000000002</v>
      </c>
      <c r="M155" s="8" t="s">
        <v>4</v>
      </c>
      <c r="N155" s="7">
        <v>-10682.56878</v>
      </c>
      <c r="O155" s="7">
        <v>-6110.0670499999997</v>
      </c>
      <c r="P155" s="8">
        <v>-2930.2489999999998</v>
      </c>
      <c r="Q155" s="8">
        <v>-1486.327</v>
      </c>
      <c r="R155" s="8" t="s">
        <v>4</v>
      </c>
      <c r="S155" s="7">
        <v>85222.717640000003</v>
      </c>
      <c r="T155" s="9">
        <v>41.24</v>
      </c>
    </row>
    <row r="156" spans="1:20">
      <c r="A156" s="3" t="s">
        <v>39</v>
      </c>
      <c r="B156" s="4">
        <v>201709</v>
      </c>
      <c r="C156" s="3" t="s">
        <v>13</v>
      </c>
      <c r="D156" s="5">
        <v>502</v>
      </c>
      <c r="E156" s="3" t="s">
        <v>3</v>
      </c>
      <c r="F156" s="6">
        <v>3730</v>
      </c>
      <c r="G156" s="7">
        <v>160699.03</v>
      </c>
      <c r="H156" s="7">
        <v>3919.4906000000001</v>
      </c>
      <c r="I156" s="7">
        <v>0</v>
      </c>
      <c r="J156" s="7">
        <v>156779.53940000001</v>
      </c>
      <c r="K156" s="8">
        <v>47376.637999999999</v>
      </c>
      <c r="L156" s="8">
        <v>33894.783000000003</v>
      </c>
      <c r="M156" s="8" t="s">
        <v>4</v>
      </c>
      <c r="N156" s="7">
        <v>-10861.73724</v>
      </c>
      <c r="O156" s="7">
        <v>-6155.1122800000003</v>
      </c>
      <c r="P156" s="8">
        <v>-2685.6729999999998</v>
      </c>
      <c r="Q156" s="8">
        <v>-1881.3679999999999</v>
      </c>
      <c r="R156" s="8" t="s">
        <v>4</v>
      </c>
      <c r="S156" s="7">
        <v>60152.91719</v>
      </c>
      <c r="T156" s="9">
        <v>38.368000000000002</v>
      </c>
    </row>
    <row r="157" spans="1:20">
      <c r="A157" s="3" t="s">
        <v>39</v>
      </c>
      <c r="B157" s="4">
        <v>201709</v>
      </c>
      <c r="C157" s="3" t="s">
        <v>13</v>
      </c>
      <c r="D157" s="5">
        <v>502</v>
      </c>
      <c r="E157" s="3" t="s">
        <v>5</v>
      </c>
      <c r="F157" s="6">
        <v>3900</v>
      </c>
      <c r="G157" s="7">
        <v>98500.54</v>
      </c>
      <c r="H157" s="7">
        <v>2402.4539</v>
      </c>
      <c r="I157" s="7">
        <v>0</v>
      </c>
      <c r="J157" s="7">
        <v>96098.0861</v>
      </c>
      <c r="K157" s="8">
        <v>31101.638999999999</v>
      </c>
      <c r="L157" s="8">
        <v>21942.013999999999</v>
      </c>
      <c r="M157" s="8" t="s">
        <v>4</v>
      </c>
      <c r="N157" s="7">
        <v>-5583.1757799999996</v>
      </c>
      <c r="O157" s="7">
        <v>-3280.1972599999999</v>
      </c>
      <c r="P157" s="8">
        <v>-1583.5609999999999</v>
      </c>
      <c r="Q157" s="8">
        <v>-1103.3610000000001</v>
      </c>
      <c r="R157" s="8" t="s">
        <v>4</v>
      </c>
      <c r="S157" s="7">
        <v>35996.042869999997</v>
      </c>
      <c r="T157" s="9">
        <v>37.457999999999998</v>
      </c>
    </row>
    <row r="158" spans="1:20">
      <c r="A158" s="3" t="s">
        <v>39</v>
      </c>
      <c r="B158" s="4">
        <v>201709</v>
      </c>
      <c r="C158" s="3" t="s">
        <v>13</v>
      </c>
      <c r="D158" s="5">
        <v>502</v>
      </c>
      <c r="E158" s="3" t="s">
        <v>6</v>
      </c>
      <c r="F158" s="6">
        <v>3940</v>
      </c>
      <c r="G158" s="7">
        <v>168834.25</v>
      </c>
      <c r="H158" s="7">
        <v>4117.9089999999997</v>
      </c>
      <c r="I158" s="7">
        <v>0</v>
      </c>
      <c r="J158" s="7">
        <v>164716.34099999999</v>
      </c>
      <c r="K158" s="8">
        <v>49070.785000000003</v>
      </c>
      <c r="L158" s="8">
        <v>35483.875</v>
      </c>
      <c r="M158" s="8" t="s">
        <v>4</v>
      </c>
      <c r="N158" s="7">
        <v>-6161.8135899999997</v>
      </c>
      <c r="O158" s="7">
        <v>-3534.5602699999999</v>
      </c>
      <c r="P158" s="8">
        <v>-1568.991</v>
      </c>
      <c r="Q158" s="8">
        <v>-987.54600000000005</v>
      </c>
      <c r="R158" s="8" t="s">
        <v>4</v>
      </c>
      <c r="S158" s="7">
        <v>62554.833460000002</v>
      </c>
      <c r="T158" s="9">
        <v>37.976999999999997</v>
      </c>
    </row>
    <row r="159" spans="1:20">
      <c r="A159" s="3" t="s">
        <v>39</v>
      </c>
      <c r="B159" s="4">
        <v>201709</v>
      </c>
      <c r="C159" s="3" t="s">
        <v>13</v>
      </c>
      <c r="D159" s="5">
        <v>502</v>
      </c>
      <c r="E159" s="3" t="s">
        <v>7</v>
      </c>
      <c r="F159" s="6">
        <v>4380</v>
      </c>
      <c r="G159" s="7">
        <v>119917.05</v>
      </c>
      <c r="H159" s="7">
        <v>2924.8063000000002</v>
      </c>
      <c r="I159" s="7">
        <v>0</v>
      </c>
      <c r="J159" s="7">
        <v>116992.24370000001</v>
      </c>
      <c r="K159" s="8">
        <v>38980.019999999997</v>
      </c>
      <c r="L159" s="8">
        <v>25942.82</v>
      </c>
      <c r="M159" s="8" t="s">
        <v>4</v>
      </c>
      <c r="N159" s="7">
        <v>-7403.64102</v>
      </c>
      <c r="O159" s="7">
        <v>-4359.4669100000001</v>
      </c>
      <c r="P159" s="8">
        <v>-2062.8449999999998</v>
      </c>
      <c r="Q159" s="8">
        <v>-1317.88</v>
      </c>
      <c r="R159" s="8" t="s">
        <v>4</v>
      </c>
      <c r="S159" s="7">
        <v>44188.352440000002</v>
      </c>
      <c r="T159" s="9">
        <v>37.770000000000003</v>
      </c>
    </row>
    <row r="160" spans="1:20">
      <c r="A160" s="3" t="s">
        <v>39</v>
      </c>
      <c r="B160" s="4">
        <v>201709</v>
      </c>
      <c r="C160" s="3" t="s">
        <v>13</v>
      </c>
      <c r="D160" s="5">
        <v>502</v>
      </c>
      <c r="E160" s="3" t="s">
        <v>8</v>
      </c>
      <c r="F160" s="6">
        <v>4410</v>
      </c>
      <c r="G160" s="7">
        <v>161716.15</v>
      </c>
      <c r="H160" s="7">
        <v>3944.2963</v>
      </c>
      <c r="I160" s="7">
        <v>0</v>
      </c>
      <c r="J160" s="7">
        <v>157771.85370000001</v>
      </c>
      <c r="K160" s="8">
        <v>48238.46</v>
      </c>
      <c r="L160" s="8">
        <v>35026.614999999998</v>
      </c>
      <c r="M160" s="8" t="s">
        <v>4</v>
      </c>
      <c r="N160" s="7">
        <v>-6058.7971299999999</v>
      </c>
      <c r="O160" s="7">
        <v>-3415.89365</v>
      </c>
      <c r="P160" s="8">
        <v>-1649.079</v>
      </c>
      <c r="Q160" s="8">
        <v>-1249.539</v>
      </c>
      <c r="R160" s="8" t="s">
        <v>4</v>
      </c>
      <c r="S160" s="7">
        <v>61557.620150000002</v>
      </c>
      <c r="T160" s="9">
        <v>39.017000000000003</v>
      </c>
    </row>
    <row r="161" spans="1:20">
      <c r="A161" s="3" t="s">
        <v>39</v>
      </c>
      <c r="B161" s="4">
        <v>201709</v>
      </c>
      <c r="C161" s="3" t="s">
        <v>13</v>
      </c>
      <c r="D161" s="5">
        <v>502</v>
      </c>
      <c r="E161" s="3" t="s">
        <v>9</v>
      </c>
      <c r="F161" s="6">
        <v>4420</v>
      </c>
      <c r="G161" s="7">
        <v>27299.62</v>
      </c>
      <c r="H161" s="7">
        <v>665.84649999999999</v>
      </c>
      <c r="I161" s="7">
        <v>0</v>
      </c>
      <c r="J161" s="7">
        <v>26633.773499999999</v>
      </c>
      <c r="K161" s="8">
        <v>10235.084000000001</v>
      </c>
      <c r="L161" s="8">
        <v>6484.049</v>
      </c>
      <c r="M161" s="8" t="s">
        <v>4</v>
      </c>
      <c r="N161" s="7">
        <v>-2291.7892000000002</v>
      </c>
      <c r="O161" s="7">
        <v>-1229.22307</v>
      </c>
      <c r="P161" s="8">
        <v>-763.48400000000004</v>
      </c>
      <c r="Q161" s="8">
        <v>-537.51900000000001</v>
      </c>
      <c r="R161" s="8" t="s">
        <v>4</v>
      </c>
      <c r="S161" s="7">
        <v>10788.168799999999</v>
      </c>
      <c r="T161" s="9">
        <v>40.506</v>
      </c>
    </row>
    <row r="162" spans="1:20">
      <c r="A162" s="3" t="s">
        <v>39</v>
      </c>
      <c r="B162" s="4">
        <v>201709</v>
      </c>
      <c r="C162" s="3" t="s">
        <v>13</v>
      </c>
      <c r="D162" s="5">
        <v>502</v>
      </c>
      <c r="E162" s="3" t="s">
        <v>10</v>
      </c>
      <c r="F162" s="6">
        <v>4590</v>
      </c>
      <c r="G162" s="7">
        <v>170061.92</v>
      </c>
      <c r="H162" s="7">
        <v>4147.8517000000002</v>
      </c>
      <c r="I162" s="7">
        <v>0</v>
      </c>
      <c r="J162" s="7">
        <v>165914.06830000001</v>
      </c>
      <c r="K162" s="8">
        <v>55101.942000000003</v>
      </c>
      <c r="L162" s="8">
        <v>45449.771999999997</v>
      </c>
      <c r="M162" s="8" t="s">
        <v>4</v>
      </c>
      <c r="N162" s="7">
        <v>-6792.0766199999998</v>
      </c>
      <c r="O162" s="7">
        <v>-3967.8404099999998</v>
      </c>
      <c r="P162" s="8">
        <v>-1806.7159999999999</v>
      </c>
      <c r="Q162" s="8">
        <v>-1431.3710000000001</v>
      </c>
      <c r="R162" s="8" t="s">
        <v>4</v>
      </c>
      <c r="S162" s="7">
        <v>59840.949379999998</v>
      </c>
      <c r="T162" s="9">
        <v>36.067</v>
      </c>
    </row>
    <row r="163" spans="1:20">
      <c r="A163" s="3" t="s">
        <v>39</v>
      </c>
      <c r="B163" s="4">
        <v>201709</v>
      </c>
      <c r="C163" s="3" t="s">
        <v>13</v>
      </c>
      <c r="D163" s="5">
        <v>502</v>
      </c>
      <c r="E163" s="3" t="s">
        <v>11</v>
      </c>
      <c r="F163" s="6">
        <v>4970</v>
      </c>
      <c r="G163" s="7">
        <v>283419.36</v>
      </c>
      <c r="H163" s="7">
        <v>6912.6670999999997</v>
      </c>
      <c r="I163" s="7">
        <v>0</v>
      </c>
      <c r="J163" s="7">
        <v>276506.69290000002</v>
      </c>
      <c r="K163" s="8">
        <v>89631.769</v>
      </c>
      <c r="L163" s="8">
        <v>66597.058999999994</v>
      </c>
      <c r="M163" s="8" t="s">
        <v>4</v>
      </c>
      <c r="N163" s="7">
        <v>-10985.93</v>
      </c>
      <c r="O163" s="7">
        <v>-6574.8754499999995</v>
      </c>
      <c r="P163" s="8">
        <v>-3197.8919999999998</v>
      </c>
      <c r="Q163" s="8">
        <v>-2294.5770000000002</v>
      </c>
      <c r="R163" s="8" t="s">
        <v>4</v>
      </c>
      <c r="S163" s="7">
        <v>102735.71064999999</v>
      </c>
      <c r="T163" s="9">
        <v>37.155000000000001</v>
      </c>
    </row>
    <row r="164" spans="1:20">
      <c r="A164" s="3" t="s">
        <v>39</v>
      </c>
      <c r="B164" s="4">
        <v>201709</v>
      </c>
      <c r="C164" s="3" t="s">
        <v>13</v>
      </c>
      <c r="D164" s="5">
        <v>502</v>
      </c>
      <c r="E164" s="3" t="s">
        <v>12</v>
      </c>
      <c r="F164" s="6">
        <v>5100</v>
      </c>
      <c r="G164" s="7">
        <v>230154.39</v>
      </c>
      <c r="H164" s="7">
        <v>5613.5228999999999</v>
      </c>
      <c r="I164" s="7">
        <v>0</v>
      </c>
      <c r="J164" s="7">
        <v>224540.8671</v>
      </c>
      <c r="K164" s="8">
        <v>70174.111000000004</v>
      </c>
      <c r="L164" s="8">
        <v>54359.281000000003</v>
      </c>
      <c r="M164" s="8" t="s">
        <v>4</v>
      </c>
      <c r="N164" s="7">
        <v>-8535.2757700000002</v>
      </c>
      <c r="O164" s="7">
        <v>-5024.0310300000001</v>
      </c>
      <c r="P164" s="8">
        <v>-2387.62</v>
      </c>
      <c r="Q164" s="8">
        <v>-1834.47</v>
      </c>
      <c r="R164" s="8" t="s">
        <v>4</v>
      </c>
      <c r="S164" s="7">
        <v>82207.200169999996</v>
      </c>
      <c r="T164" s="9">
        <v>36.610999999999997</v>
      </c>
    </row>
    <row r="165" spans="1:20">
      <c r="A165" s="3" t="s">
        <v>40</v>
      </c>
      <c r="B165" s="4">
        <v>201710</v>
      </c>
      <c r="C165" s="3" t="s">
        <v>2</v>
      </c>
      <c r="D165" s="5">
        <v>501</v>
      </c>
      <c r="E165" s="3" t="s">
        <v>3</v>
      </c>
      <c r="F165" s="6">
        <v>3730</v>
      </c>
      <c r="G165" s="7">
        <v>135118.16</v>
      </c>
      <c r="H165" s="7">
        <v>3289.355</v>
      </c>
      <c r="I165" s="7">
        <v>18.859300000000001</v>
      </c>
      <c r="J165" s="7">
        <v>131809.94570000001</v>
      </c>
      <c r="K165" s="8">
        <v>42352.777000000002</v>
      </c>
      <c r="L165" s="8">
        <v>27802.556</v>
      </c>
      <c r="M165" s="8" t="s">
        <v>4</v>
      </c>
      <c r="N165" s="7">
        <v>-8614.2294099999999</v>
      </c>
      <c r="O165" s="7">
        <v>-4970.72372</v>
      </c>
      <c r="P165" s="8">
        <v>-2468.3020000000001</v>
      </c>
      <c r="Q165" s="8">
        <v>-1290.2270000000001</v>
      </c>
      <c r="R165" s="8" t="s">
        <v>4</v>
      </c>
      <c r="S165" s="7">
        <v>54547.715450000003</v>
      </c>
      <c r="T165" s="9">
        <v>41.384</v>
      </c>
    </row>
    <row r="166" spans="1:20">
      <c r="A166" s="3" t="s">
        <v>40</v>
      </c>
      <c r="B166" s="4">
        <v>201710</v>
      </c>
      <c r="C166" s="3" t="s">
        <v>2</v>
      </c>
      <c r="D166" s="5">
        <v>501</v>
      </c>
      <c r="E166" s="3" t="s">
        <v>5</v>
      </c>
      <c r="F166" s="6">
        <v>3900</v>
      </c>
      <c r="G166" s="7">
        <v>108026.81</v>
      </c>
      <c r="H166" s="7">
        <v>2628.6176</v>
      </c>
      <c r="I166" s="7">
        <v>18.770499999999998</v>
      </c>
      <c r="J166" s="7">
        <v>105379.4219</v>
      </c>
      <c r="K166" s="8">
        <v>34532.402999999998</v>
      </c>
      <c r="L166" s="8">
        <v>24419.232</v>
      </c>
      <c r="M166" s="8" t="s">
        <v>4</v>
      </c>
      <c r="N166" s="7">
        <v>-5641.8778000000002</v>
      </c>
      <c r="O166" s="7">
        <v>-3280.3530900000001</v>
      </c>
      <c r="P166" s="8">
        <v>-1475.182</v>
      </c>
      <c r="Q166" s="8">
        <v>-893.03700000000003</v>
      </c>
      <c r="R166" s="8" t="s">
        <v>4</v>
      </c>
      <c r="S166" s="7">
        <v>42843.533499999998</v>
      </c>
      <c r="T166" s="9">
        <v>40.655999999999999</v>
      </c>
    </row>
    <row r="167" spans="1:20">
      <c r="A167" s="3" t="s">
        <v>40</v>
      </c>
      <c r="B167" s="4">
        <v>201710</v>
      </c>
      <c r="C167" s="3" t="s">
        <v>2</v>
      </c>
      <c r="D167" s="5">
        <v>501</v>
      </c>
      <c r="E167" s="3" t="s">
        <v>6</v>
      </c>
      <c r="F167" s="6">
        <v>3940</v>
      </c>
      <c r="G167" s="7">
        <v>152919.54999999999</v>
      </c>
      <c r="H167" s="7">
        <v>3720.4931999999999</v>
      </c>
      <c r="I167" s="7">
        <v>28.096299999999999</v>
      </c>
      <c r="J167" s="7">
        <v>149170.96049999999</v>
      </c>
      <c r="K167" s="8">
        <v>48455.603999999999</v>
      </c>
      <c r="L167" s="8">
        <v>32469.26</v>
      </c>
      <c r="M167" s="8" t="s">
        <v>4</v>
      </c>
      <c r="N167" s="7">
        <v>-9990.7329399999999</v>
      </c>
      <c r="O167" s="7">
        <v>-5828.1268899999995</v>
      </c>
      <c r="P167" s="8">
        <v>-2651.0160000000001</v>
      </c>
      <c r="Q167" s="8">
        <v>-1218.306</v>
      </c>
      <c r="R167" s="8" t="s">
        <v>4</v>
      </c>
      <c r="S167" s="7">
        <v>61074.610350000003</v>
      </c>
      <c r="T167" s="9">
        <v>40.942999999999998</v>
      </c>
    </row>
    <row r="168" spans="1:20">
      <c r="A168" s="3" t="s">
        <v>40</v>
      </c>
      <c r="B168" s="4">
        <v>201710</v>
      </c>
      <c r="C168" s="3" t="s">
        <v>2</v>
      </c>
      <c r="D168" s="5">
        <v>501</v>
      </c>
      <c r="E168" s="3" t="s">
        <v>7</v>
      </c>
      <c r="F168" s="6">
        <v>4380</v>
      </c>
      <c r="G168" s="7">
        <v>108270.55</v>
      </c>
      <c r="H168" s="7">
        <v>2633.5734000000002</v>
      </c>
      <c r="I168" s="7">
        <v>21.777899999999999</v>
      </c>
      <c r="J168" s="7">
        <v>105615.19869999999</v>
      </c>
      <c r="K168" s="8">
        <v>35818.345000000001</v>
      </c>
      <c r="L168" s="8">
        <v>24155.802</v>
      </c>
      <c r="M168" s="8" t="s">
        <v>4</v>
      </c>
      <c r="N168" s="7">
        <v>-5770.6255499999997</v>
      </c>
      <c r="O168" s="7">
        <v>-3348.8485799999999</v>
      </c>
      <c r="P168" s="8">
        <v>-2004.2840000000001</v>
      </c>
      <c r="Q168" s="8">
        <v>-810.22900000000004</v>
      </c>
      <c r="R168" s="8" t="s">
        <v>4</v>
      </c>
      <c r="S168" s="7">
        <v>43262.884639999997</v>
      </c>
      <c r="T168" s="9">
        <v>40.963000000000001</v>
      </c>
    </row>
    <row r="169" spans="1:20">
      <c r="A169" s="3" t="s">
        <v>40</v>
      </c>
      <c r="B169" s="4">
        <v>201710</v>
      </c>
      <c r="C169" s="3" t="s">
        <v>2</v>
      </c>
      <c r="D169" s="5">
        <v>501</v>
      </c>
      <c r="E169" s="3" t="s">
        <v>8</v>
      </c>
      <c r="F169" s="6">
        <v>4410</v>
      </c>
      <c r="G169" s="7">
        <v>125306.01</v>
      </c>
      <c r="H169" s="7">
        <v>3054.7687999999998</v>
      </c>
      <c r="I169" s="7">
        <v>4.4814999999999996</v>
      </c>
      <c r="J169" s="7">
        <v>122246.7597</v>
      </c>
      <c r="K169" s="8">
        <v>40439.86</v>
      </c>
      <c r="L169" s="8">
        <v>26553.241999999998</v>
      </c>
      <c r="M169" s="8" t="s">
        <v>4</v>
      </c>
      <c r="N169" s="7">
        <v>-7718.9575999999997</v>
      </c>
      <c r="O169" s="7">
        <v>-4416.7441099999996</v>
      </c>
      <c r="P169" s="8">
        <v>-2262.6219999999998</v>
      </c>
      <c r="Q169" s="8">
        <v>-1065.5070000000001</v>
      </c>
      <c r="R169" s="8" t="s">
        <v>4</v>
      </c>
      <c r="S169" s="7">
        <v>50770.351519999997</v>
      </c>
      <c r="T169" s="9">
        <v>41.530999999999999</v>
      </c>
    </row>
    <row r="170" spans="1:20">
      <c r="A170" s="3" t="s">
        <v>40</v>
      </c>
      <c r="B170" s="4">
        <v>201710</v>
      </c>
      <c r="C170" s="3" t="s">
        <v>2</v>
      </c>
      <c r="D170" s="5">
        <v>501</v>
      </c>
      <c r="E170" s="3" t="s">
        <v>9</v>
      </c>
      <c r="F170" s="6">
        <v>4420</v>
      </c>
      <c r="G170" s="7">
        <v>136235.07</v>
      </c>
      <c r="H170" s="7">
        <v>3312.4837000000002</v>
      </c>
      <c r="I170" s="7">
        <v>31.3504</v>
      </c>
      <c r="J170" s="7">
        <v>132891.2359</v>
      </c>
      <c r="K170" s="8">
        <v>46737.822999999997</v>
      </c>
      <c r="L170" s="8">
        <v>34209.160000000003</v>
      </c>
      <c r="M170" s="8" t="s">
        <v>4</v>
      </c>
      <c r="N170" s="7">
        <v>-14932.41174</v>
      </c>
      <c r="O170" s="7">
        <v>-8596.8816200000001</v>
      </c>
      <c r="P170" s="8">
        <v>-4452.1930000000002</v>
      </c>
      <c r="Q170" s="8">
        <v>-2019.848</v>
      </c>
      <c r="R170" s="8" t="s">
        <v>4</v>
      </c>
      <c r="S170" s="7">
        <v>53589.265780000002</v>
      </c>
      <c r="T170" s="9">
        <v>40.326000000000001</v>
      </c>
    </row>
    <row r="171" spans="1:20">
      <c r="A171" s="3" t="s">
        <v>40</v>
      </c>
      <c r="B171" s="4">
        <v>201710</v>
      </c>
      <c r="C171" s="3" t="s">
        <v>2</v>
      </c>
      <c r="D171" s="5">
        <v>501</v>
      </c>
      <c r="E171" s="3" t="s">
        <v>10</v>
      </c>
      <c r="F171" s="6">
        <v>4590</v>
      </c>
      <c r="G171" s="7">
        <v>140216.14000000001</v>
      </c>
      <c r="H171" s="7">
        <v>3414.8434000000002</v>
      </c>
      <c r="I171" s="7">
        <v>15.3705</v>
      </c>
      <c r="J171" s="7">
        <v>136785.92610000001</v>
      </c>
      <c r="K171" s="8">
        <v>48603.964</v>
      </c>
      <c r="L171" s="8">
        <v>37637.987000000001</v>
      </c>
      <c r="M171" s="8" t="s">
        <v>4</v>
      </c>
      <c r="N171" s="7">
        <v>-11411.811960000001</v>
      </c>
      <c r="O171" s="7">
        <v>-6340.9777000000004</v>
      </c>
      <c r="P171" s="8">
        <v>-3209.192</v>
      </c>
      <c r="Q171" s="8">
        <v>-2196.4670000000001</v>
      </c>
      <c r="R171" s="8" t="s">
        <v>4</v>
      </c>
      <c r="S171" s="7">
        <v>55986.013319999998</v>
      </c>
      <c r="T171" s="9">
        <v>40.93</v>
      </c>
    </row>
    <row r="172" spans="1:20">
      <c r="A172" s="3" t="s">
        <v>40</v>
      </c>
      <c r="B172" s="4">
        <v>201710</v>
      </c>
      <c r="C172" s="3" t="s">
        <v>2</v>
      </c>
      <c r="D172" s="5">
        <v>501</v>
      </c>
      <c r="E172" s="3" t="s">
        <v>11</v>
      </c>
      <c r="F172" s="6">
        <v>4970</v>
      </c>
      <c r="G172" s="7">
        <v>247530.87</v>
      </c>
      <c r="H172" s="7">
        <v>6032.0820000000003</v>
      </c>
      <c r="I172" s="7">
        <v>15.9704</v>
      </c>
      <c r="J172" s="7">
        <v>241482.81760000001</v>
      </c>
      <c r="K172" s="8">
        <v>83351.544999999998</v>
      </c>
      <c r="L172" s="8">
        <v>56694.161</v>
      </c>
      <c r="M172" s="8" t="s">
        <v>4</v>
      </c>
      <c r="N172" s="7">
        <v>-12102.26109</v>
      </c>
      <c r="O172" s="7">
        <v>-7016.0467399999998</v>
      </c>
      <c r="P172" s="8">
        <v>-3451.1309999999999</v>
      </c>
      <c r="Q172" s="8">
        <v>-1572.327</v>
      </c>
      <c r="R172" s="8" t="s">
        <v>4</v>
      </c>
      <c r="S172" s="7">
        <v>99035.304829999994</v>
      </c>
      <c r="T172" s="9">
        <v>41.011000000000003</v>
      </c>
    </row>
    <row r="173" spans="1:20">
      <c r="A173" s="3" t="s">
        <v>40</v>
      </c>
      <c r="B173" s="4">
        <v>201710</v>
      </c>
      <c r="C173" s="3" t="s">
        <v>2</v>
      </c>
      <c r="D173" s="5">
        <v>501</v>
      </c>
      <c r="E173" s="3" t="s">
        <v>12</v>
      </c>
      <c r="F173" s="6">
        <v>5100</v>
      </c>
      <c r="G173" s="7">
        <v>192212.29</v>
      </c>
      <c r="H173" s="7">
        <v>4679.6774999999998</v>
      </c>
      <c r="I173" s="7">
        <v>25.592400000000001</v>
      </c>
      <c r="J173" s="7">
        <v>187507.02009999999</v>
      </c>
      <c r="K173" s="8">
        <v>62181.249000000003</v>
      </c>
      <c r="L173" s="8">
        <v>46790.682000000001</v>
      </c>
      <c r="M173" s="8" t="s">
        <v>4</v>
      </c>
      <c r="N173" s="7">
        <v>-12443.14379</v>
      </c>
      <c r="O173" s="7">
        <v>-6948.8723300000001</v>
      </c>
      <c r="P173" s="8">
        <v>-3315.3020000000001</v>
      </c>
      <c r="Q173" s="8">
        <v>-2122.172</v>
      </c>
      <c r="R173" s="8" t="s">
        <v>4</v>
      </c>
      <c r="S173" s="7">
        <v>76431.187030000001</v>
      </c>
      <c r="T173" s="9">
        <v>40.762</v>
      </c>
    </row>
    <row r="174" spans="1:20">
      <c r="A174" s="3" t="s">
        <v>40</v>
      </c>
      <c r="B174" s="4">
        <v>201710</v>
      </c>
      <c r="C174" s="3" t="s">
        <v>13</v>
      </c>
      <c r="D174" s="5">
        <v>502</v>
      </c>
      <c r="E174" s="3" t="s">
        <v>3</v>
      </c>
      <c r="F174" s="6">
        <v>3730</v>
      </c>
      <c r="G174" s="7">
        <v>153470.01999999999</v>
      </c>
      <c r="H174" s="7">
        <v>3743.1729</v>
      </c>
      <c r="I174" s="7">
        <v>0</v>
      </c>
      <c r="J174" s="7">
        <v>149726.84710000001</v>
      </c>
      <c r="K174" s="8">
        <v>44484.180999999997</v>
      </c>
      <c r="L174" s="8">
        <v>32514.391</v>
      </c>
      <c r="M174" s="8" t="s">
        <v>4</v>
      </c>
      <c r="N174" s="7">
        <v>-7805.7002499999999</v>
      </c>
      <c r="O174" s="7">
        <v>-4455.2962699999998</v>
      </c>
      <c r="P174" s="8">
        <v>-1836.058</v>
      </c>
      <c r="Q174" s="8">
        <v>-1269.163</v>
      </c>
      <c r="R174" s="8" t="s">
        <v>4</v>
      </c>
      <c r="S174" s="7">
        <v>57486.601049999997</v>
      </c>
      <c r="T174" s="9">
        <v>38.393999999999998</v>
      </c>
    </row>
    <row r="175" spans="1:20">
      <c r="A175" s="3" t="s">
        <v>40</v>
      </c>
      <c r="B175" s="4">
        <v>201710</v>
      </c>
      <c r="C175" s="3" t="s">
        <v>13</v>
      </c>
      <c r="D175" s="5">
        <v>502</v>
      </c>
      <c r="E175" s="3" t="s">
        <v>5</v>
      </c>
      <c r="F175" s="6">
        <v>3900</v>
      </c>
      <c r="G175" s="7">
        <v>99396.08</v>
      </c>
      <c r="H175" s="7">
        <v>2424.2957000000001</v>
      </c>
      <c r="I175" s="7">
        <v>0</v>
      </c>
      <c r="J175" s="7">
        <v>96971.784299999999</v>
      </c>
      <c r="K175" s="8">
        <v>30326.727999999999</v>
      </c>
      <c r="L175" s="8">
        <v>22332.358</v>
      </c>
      <c r="M175" s="8" t="s">
        <v>4</v>
      </c>
      <c r="N175" s="7">
        <v>-4719.7337500000003</v>
      </c>
      <c r="O175" s="7">
        <v>-2689.4233100000001</v>
      </c>
      <c r="P175" s="8">
        <v>-1274.722</v>
      </c>
      <c r="Q175" s="8">
        <v>-867.56700000000001</v>
      </c>
      <c r="R175" s="8" t="s">
        <v>4</v>
      </c>
      <c r="S175" s="7">
        <v>37780.13493</v>
      </c>
      <c r="T175" s="9">
        <v>38.96</v>
      </c>
    </row>
    <row r="176" spans="1:20">
      <c r="A176" s="3" t="s">
        <v>40</v>
      </c>
      <c r="B176" s="4">
        <v>201710</v>
      </c>
      <c r="C176" s="3" t="s">
        <v>13</v>
      </c>
      <c r="D176" s="5">
        <v>502</v>
      </c>
      <c r="E176" s="3" t="s">
        <v>6</v>
      </c>
      <c r="F176" s="6">
        <v>3940</v>
      </c>
      <c r="G176" s="7">
        <v>163157.4</v>
      </c>
      <c r="H176" s="7">
        <v>3979.4493000000002</v>
      </c>
      <c r="I176" s="7">
        <v>0</v>
      </c>
      <c r="J176" s="7">
        <v>159177.95069999999</v>
      </c>
      <c r="K176" s="8">
        <v>47126.45</v>
      </c>
      <c r="L176" s="8">
        <v>36057.695</v>
      </c>
      <c r="M176" s="8" t="s">
        <v>4</v>
      </c>
      <c r="N176" s="7">
        <v>-5394.87374</v>
      </c>
      <c r="O176" s="7">
        <v>-3059.3839499999999</v>
      </c>
      <c r="P176" s="8">
        <v>-1372.6880000000001</v>
      </c>
      <c r="Q176" s="8">
        <v>-930.80799999999999</v>
      </c>
      <c r="R176" s="8" t="s">
        <v>4</v>
      </c>
      <c r="S176" s="7">
        <v>61448.040090000002</v>
      </c>
      <c r="T176" s="9">
        <v>38.603000000000002</v>
      </c>
    </row>
    <row r="177" spans="1:20">
      <c r="A177" s="3" t="s">
        <v>40</v>
      </c>
      <c r="B177" s="4">
        <v>201710</v>
      </c>
      <c r="C177" s="3" t="s">
        <v>13</v>
      </c>
      <c r="D177" s="5">
        <v>502</v>
      </c>
      <c r="E177" s="3" t="s">
        <v>7</v>
      </c>
      <c r="F177" s="6">
        <v>4380</v>
      </c>
      <c r="G177" s="7">
        <v>112176.25</v>
      </c>
      <c r="H177" s="7">
        <v>2736.0070000000001</v>
      </c>
      <c r="I177" s="7">
        <v>0</v>
      </c>
      <c r="J177" s="7">
        <v>109440.243</v>
      </c>
      <c r="K177" s="8">
        <v>36455.123</v>
      </c>
      <c r="L177" s="8">
        <v>24980.858</v>
      </c>
      <c r="M177" s="8" t="s">
        <v>4</v>
      </c>
      <c r="N177" s="7">
        <v>-6521.8265799999999</v>
      </c>
      <c r="O177" s="7">
        <v>-3713.2759799999999</v>
      </c>
      <c r="P177" s="8">
        <v>-1742.0139999999999</v>
      </c>
      <c r="Q177" s="8">
        <v>-1111.8040000000001</v>
      </c>
      <c r="R177" s="8" t="s">
        <v>4</v>
      </c>
      <c r="S177" s="7">
        <v>42173.698900000003</v>
      </c>
      <c r="T177" s="9">
        <v>38.536000000000001</v>
      </c>
    </row>
    <row r="178" spans="1:20">
      <c r="A178" s="3" t="s">
        <v>40</v>
      </c>
      <c r="B178" s="4">
        <v>201710</v>
      </c>
      <c r="C178" s="3" t="s">
        <v>13</v>
      </c>
      <c r="D178" s="5">
        <v>502</v>
      </c>
      <c r="E178" s="3" t="s">
        <v>8</v>
      </c>
      <c r="F178" s="6">
        <v>4410</v>
      </c>
      <c r="G178" s="7">
        <v>149739.29999999999</v>
      </c>
      <c r="H178" s="7">
        <v>3652.1781999999998</v>
      </c>
      <c r="I178" s="7">
        <v>0</v>
      </c>
      <c r="J178" s="7">
        <v>146087.12179999999</v>
      </c>
      <c r="K178" s="8">
        <v>44276.28</v>
      </c>
      <c r="L178" s="8">
        <v>32428.264999999999</v>
      </c>
      <c r="M178" s="8" t="s">
        <v>4</v>
      </c>
      <c r="N178" s="7">
        <v>-6341.3962099999999</v>
      </c>
      <c r="O178" s="7">
        <v>-3606.6424400000001</v>
      </c>
      <c r="P178" s="8">
        <v>-1702.4559999999999</v>
      </c>
      <c r="Q178" s="8">
        <v>-1256.836</v>
      </c>
      <c r="R178" s="8" t="s">
        <v>4</v>
      </c>
      <c r="S178" s="7">
        <v>55321.687239999999</v>
      </c>
      <c r="T178" s="9">
        <v>37.869</v>
      </c>
    </row>
    <row r="179" spans="1:20">
      <c r="A179" s="3" t="s">
        <v>40</v>
      </c>
      <c r="B179" s="4">
        <v>201710</v>
      </c>
      <c r="C179" s="3" t="s">
        <v>13</v>
      </c>
      <c r="D179" s="5">
        <v>502</v>
      </c>
      <c r="E179" s="3" t="s">
        <v>9</v>
      </c>
      <c r="F179" s="6">
        <v>4420</v>
      </c>
      <c r="G179" s="7">
        <v>155514.39000000001</v>
      </c>
      <c r="H179" s="7">
        <v>3793.0347000000002</v>
      </c>
      <c r="I179" s="7">
        <v>0</v>
      </c>
      <c r="J179" s="7">
        <v>151721.3553</v>
      </c>
      <c r="K179" s="8">
        <v>48557.345000000001</v>
      </c>
      <c r="L179" s="8">
        <v>37436.269999999997</v>
      </c>
      <c r="M179" s="8" t="s">
        <v>4</v>
      </c>
      <c r="N179" s="7">
        <v>-9771.6713099999997</v>
      </c>
      <c r="O179" s="7">
        <v>-5543.5541899999998</v>
      </c>
      <c r="P179" s="8">
        <v>-2494.7979999999998</v>
      </c>
      <c r="Q179" s="8">
        <v>-1718.3530000000001</v>
      </c>
      <c r="R179" s="8" t="s">
        <v>4</v>
      </c>
      <c r="S179" s="7">
        <v>55290.169000000002</v>
      </c>
      <c r="T179" s="9">
        <v>36.442</v>
      </c>
    </row>
    <row r="180" spans="1:20">
      <c r="A180" s="3" t="s">
        <v>40</v>
      </c>
      <c r="B180" s="4">
        <v>201710</v>
      </c>
      <c r="C180" s="3" t="s">
        <v>13</v>
      </c>
      <c r="D180" s="5">
        <v>502</v>
      </c>
      <c r="E180" s="3" t="s">
        <v>10</v>
      </c>
      <c r="F180" s="6">
        <v>4590</v>
      </c>
      <c r="G180" s="7">
        <v>174045.65</v>
      </c>
      <c r="H180" s="7">
        <v>4245.0169999999998</v>
      </c>
      <c r="I180" s="7">
        <v>0</v>
      </c>
      <c r="J180" s="7">
        <v>169800.633</v>
      </c>
      <c r="K180" s="8">
        <v>52443.89</v>
      </c>
      <c r="L180" s="8">
        <v>44170.85</v>
      </c>
      <c r="M180" s="8" t="s">
        <v>4</v>
      </c>
      <c r="N180" s="7">
        <v>-5332.37266</v>
      </c>
      <c r="O180" s="7">
        <v>-3050.4746500000001</v>
      </c>
      <c r="P180" s="8">
        <v>-1433.06</v>
      </c>
      <c r="Q180" s="8">
        <v>-1151.0450000000001</v>
      </c>
      <c r="R180" s="8" t="s">
        <v>4</v>
      </c>
      <c r="S180" s="7">
        <v>61973.875749999999</v>
      </c>
      <c r="T180" s="9">
        <v>36.497999999999998</v>
      </c>
    </row>
    <row r="181" spans="1:20">
      <c r="A181" s="3" t="s">
        <v>40</v>
      </c>
      <c r="B181" s="4">
        <v>201710</v>
      </c>
      <c r="C181" s="3" t="s">
        <v>13</v>
      </c>
      <c r="D181" s="5">
        <v>502</v>
      </c>
      <c r="E181" s="3" t="s">
        <v>11</v>
      </c>
      <c r="F181" s="6">
        <v>4970</v>
      </c>
      <c r="G181" s="7">
        <v>278441.25</v>
      </c>
      <c r="H181" s="7">
        <v>6791.2514000000001</v>
      </c>
      <c r="I181" s="7">
        <v>0</v>
      </c>
      <c r="J181" s="7">
        <v>271649.99859999999</v>
      </c>
      <c r="K181" s="8">
        <v>86007.793000000005</v>
      </c>
      <c r="L181" s="8">
        <v>65130.512999999999</v>
      </c>
      <c r="M181" s="8" t="s">
        <v>4</v>
      </c>
      <c r="N181" s="7">
        <v>-8962.4469800000006</v>
      </c>
      <c r="O181" s="7">
        <v>-5200.9087</v>
      </c>
      <c r="P181" s="8">
        <v>-2388.3580000000002</v>
      </c>
      <c r="Q181" s="8">
        <v>-1825.403</v>
      </c>
      <c r="R181" s="8" t="s">
        <v>4</v>
      </c>
      <c r="S181" s="7">
        <v>99004.196280000004</v>
      </c>
      <c r="T181" s="9">
        <v>36.445</v>
      </c>
    </row>
    <row r="182" spans="1:20">
      <c r="A182" s="3" t="s">
        <v>40</v>
      </c>
      <c r="B182" s="4">
        <v>201710</v>
      </c>
      <c r="C182" s="3" t="s">
        <v>13</v>
      </c>
      <c r="D182" s="5">
        <v>502</v>
      </c>
      <c r="E182" s="3" t="s">
        <v>12</v>
      </c>
      <c r="F182" s="6">
        <v>5100</v>
      </c>
      <c r="G182" s="7">
        <v>221722.06</v>
      </c>
      <c r="H182" s="7">
        <v>5407.8557000000001</v>
      </c>
      <c r="I182" s="7">
        <v>0</v>
      </c>
      <c r="J182" s="7">
        <v>216314.20430000001</v>
      </c>
      <c r="K182" s="8">
        <v>64928.870999999999</v>
      </c>
      <c r="L182" s="8">
        <v>51074.455999999998</v>
      </c>
      <c r="M182" s="8" t="s">
        <v>4</v>
      </c>
      <c r="N182" s="7">
        <v>-8951.6749899999995</v>
      </c>
      <c r="O182" s="7">
        <v>-5173.9119499999997</v>
      </c>
      <c r="P182" s="8">
        <v>-2317.4569999999999</v>
      </c>
      <c r="Q182" s="8">
        <v>-1638.3320000000001</v>
      </c>
      <c r="R182" s="8" t="s">
        <v>4</v>
      </c>
      <c r="S182" s="7">
        <v>78925.014469999995</v>
      </c>
      <c r="T182" s="9">
        <v>36.485999999999997</v>
      </c>
    </row>
    <row r="183" spans="1:20">
      <c r="A183" s="3" t="s">
        <v>41</v>
      </c>
      <c r="B183" s="4">
        <v>201711</v>
      </c>
      <c r="C183" s="3" t="s">
        <v>2</v>
      </c>
      <c r="D183" s="5">
        <v>501</v>
      </c>
      <c r="E183" s="3" t="s">
        <v>3</v>
      </c>
      <c r="F183" s="6">
        <v>3730</v>
      </c>
      <c r="G183" s="7">
        <v>135755.72</v>
      </c>
      <c r="H183" s="7">
        <v>3303.9812000000002</v>
      </c>
      <c r="I183" s="7">
        <v>21.667000000000002</v>
      </c>
      <c r="J183" s="7">
        <v>132430.07180000001</v>
      </c>
      <c r="K183" s="8">
        <v>45144.201000000001</v>
      </c>
      <c r="L183" s="8">
        <v>28988.420999999998</v>
      </c>
      <c r="M183" s="8" t="s">
        <v>4</v>
      </c>
      <c r="N183" s="7">
        <v>-7008.7580900000003</v>
      </c>
      <c r="O183" s="7">
        <v>-3958.2291500000001</v>
      </c>
      <c r="P183" s="8">
        <v>-1967.307</v>
      </c>
      <c r="Q183" s="8">
        <v>-1019.417</v>
      </c>
      <c r="R183" s="8" t="s">
        <v>4</v>
      </c>
      <c r="S183" s="7">
        <v>54843.82344</v>
      </c>
      <c r="T183" s="9">
        <v>41.412999999999997</v>
      </c>
    </row>
    <row r="184" spans="1:20">
      <c r="A184" s="3" t="s">
        <v>41</v>
      </c>
      <c r="B184" s="4">
        <v>201711</v>
      </c>
      <c r="C184" s="3" t="s">
        <v>2</v>
      </c>
      <c r="D184" s="5">
        <v>501</v>
      </c>
      <c r="E184" s="3" t="s">
        <v>5</v>
      </c>
      <c r="F184" s="6">
        <v>3900</v>
      </c>
      <c r="G184" s="7">
        <v>105616.18</v>
      </c>
      <c r="H184" s="7">
        <v>2571.0888</v>
      </c>
      <c r="I184" s="7">
        <v>14.9262</v>
      </c>
      <c r="J184" s="7">
        <v>103030.16499999999</v>
      </c>
      <c r="K184" s="8">
        <v>36403.383999999998</v>
      </c>
      <c r="L184" s="8">
        <v>25603.081999999999</v>
      </c>
      <c r="M184" s="8" t="s">
        <v>4</v>
      </c>
      <c r="N184" s="7">
        <v>-5572.4879600000004</v>
      </c>
      <c r="O184" s="7">
        <v>-3156.6168600000001</v>
      </c>
      <c r="P184" s="8">
        <v>-1682.6389999999999</v>
      </c>
      <c r="Q184" s="8">
        <v>-899.87900000000002</v>
      </c>
      <c r="R184" s="8" t="s">
        <v>4</v>
      </c>
      <c r="S184" s="7">
        <v>42354.543319999997</v>
      </c>
      <c r="T184" s="9">
        <v>41.109000000000002</v>
      </c>
    </row>
    <row r="185" spans="1:20">
      <c r="A185" s="3" t="s">
        <v>41</v>
      </c>
      <c r="B185" s="4">
        <v>201711</v>
      </c>
      <c r="C185" s="3" t="s">
        <v>2</v>
      </c>
      <c r="D185" s="5">
        <v>501</v>
      </c>
      <c r="E185" s="3" t="s">
        <v>6</v>
      </c>
      <c r="F185" s="6">
        <v>3940</v>
      </c>
      <c r="G185" s="7">
        <v>153609.99</v>
      </c>
      <c r="H185" s="7">
        <v>3741.8283000000001</v>
      </c>
      <c r="I185" s="7">
        <v>14.4445</v>
      </c>
      <c r="J185" s="7">
        <v>149853.71720000001</v>
      </c>
      <c r="K185" s="8">
        <v>51129.790999999997</v>
      </c>
      <c r="L185" s="8">
        <v>33853.050999999999</v>
      </c>
      <c r="M185" s="8" t="s">
        <v>4</v>
      </c>
      <c r="N185" s="7">
        <v>-10609.946620000001</v>
      </c>
      <c r="O185" s="7">
        <v>-6059.0411299999996</v>
      </c>
      <c r="P185" s="8">
        <v>-2968.9670000000001</v>
      </c>
      <c r="Q185" s="8">
        <v>-1332.752</v>
      </c>
      <c r="R185" s="8" t="s">
        <v>4</v>
      </c>
      <c r="S185" s="7">
        <v>62043.727550000003</v>
      </c>
      <c r="T185" s="9">
        <v>41.402999999999999</v>
      </c>
    </row>
    <row r="186" spans="1:20">
      <c r="A186" s="3" t="s">
        <v>41</v>
      </c>
      <c r="B186" s="4">
        <v>201711</v>
      </c>
      <c r="C186" s="3" t="s">
        <v>2</v>
      </c>
      <c r="D186" s="5">
        <v>501</v>
      </c>
      <c r="E186" s="3" t="s">
        <v>7</v>
      </c>
      <c r="F186" s="6">
        <v>4380</v>
      </c>
      <c r="G186" s="7">
        <v>106719.82</v>
      </c>
      <c r="H186" s="7">
        <v>2597.5313000000001</v>
      </c>
      <c r="I186" s="7">
        <v>16.3704</v>
      </c>
      <c r="J186" s="7">
        <v>104105.9183</v>
      </c>
      <c r="K186" s="8">
        <v>37241.728000000003</v>
      </c>
      <c r="L186" s="8">
        <v>24654.42</v>
      </c>
      <c r="M186" s="8" t="s">
        <v>4</v>
      </c>
      <c r="N186" s="7">
        <v>-5488.4713599999995</v>
      </c>
      <c r="O186" s="7">
        <v>-3110.7841800000001</v>
      </c>
      <c r="P186" s="8">
        <v>-1823.221</v>
      </c>
      <c r="Q186" s="8">
        <v>-784.44600000000003</v>
      </c>
      <c r="R186" s="8" t="s">
        <v>4</v>
      </c>
      <c r="S186" s="7">
        <v>42945.816189999998</v>
      </c>
      <c r="T186" s="9">
        <v>41.252000000000002</v>
      </c>
    </row>
    <row r="187" spans="1:20">
      <c r="A187" s="3" t="s">
        <v>41</v>
      </c>
      <c r="B187" s="4">
        <v>201711</v>
      </c>
      <c r="C187" s="3" t="s">
        <v>2</v>
      </c>
      <c r="D187" s="5">
        <v>501</v>
      </c>
      <c r="E187" s="3" t="s">
        <v>8</v>
      </c>
      <c r="F187" s="6">
        <v>4410</v>
      </c>
      <c r="G187" s="7">
        <v>118546.4</v>
      </c>
      <c r="H187" s="7">
        <v>2889.4742999999999</v>
      </c>
      <c r="I187" s="7">
        <v>5.7778999999999998</v>
      </c>
      <c r="J187" s="7">
        <v>115651.14780000001</v>
      </c>
      <c r="K187" s="8">
        <v>40689.923999999999</v>
      </c>
      <c r="L187" s="8">
        <v>26843.95</v>
      </c>
      <c r="M187" s="8" t="s">
        <v>4</v>
      </c>
      <c r="N187" s="7">
        <v>-7203.3675700000003</v>
      </c>
      <c r="O187" s="7">
        <v>-4050.77135</v>
      </c>
      <c r="P187" s="8">
        <v>-2068.6930000000002</v>
      </c>
      <c r="Q187" s="8">
        <v>-1091.1579999999999</v>
      </c>
      <c r="R187" s="8" t="s">
        <v>4</v>
      </c>
      <c r="S187" s="7">
        <v>48506.725899999998</v>
      </c>
      <c r="T187" s="9">
        <v>41.942</v>
      </c>
    </row>
    <row r="188" spans="1:20">
      <c r="A188" s="3" t="s">
        <v>41</v>
      </c>
      <c r="B188" s="4">
        <v>201711</v>
      </c>
      <c r="C188" s="3" t="s">
        <v>2</v>
      </c>
      <c r="D188" s="5">
        <v>501</v>
      </c>
      <c r="E188" s="3" t="s">
        <v>9</v>
      </c>
      <c r="F188" s="6">
        <v>4420</v>
      </c>
      <c r="G188" s="7">
        <v>170373.65</v>
      </c>
      <c r="H188" s="7">
        <v>4145.5781999999999</v>
      </c>
      <c r="I188" s="7">
        <v>30.000800000000002</v>
      </c>
      <c r="J188" s="7">
        <v>166198.071</v>
      </c>
      <c r="K188" s="8">
        <v>60791.688999999998</v>
      </c>
      <c r="L188" s="8">
        <v>44412.097999999998</v>
      </c>
      <c r="M188" s="8" t="s">
        <v>4</v>
      </c>
      <c r="N188" s="7">
        <v>-10677.29269</v>
      </c>
      <c r="O188" s="7">
        <v>-6066.2154799999998</v>
      </c>
      <c r="P188" s="8">
        <v>-3301.672</v>
      </c>
      <c r="Q188" s="8">
        <v>-1383.28</v>
      </c>
      <c r="R188" s="8" t="s">
        <v>4</v>
      </c>
      <c r="S188" s="7">
        <v>66264.489879999994</v>
      </c>
      <c r="T188" s="9">
        <v>39.871000000000002</v>
      </c>
    </row>
    <row r="189" spans="1:20">
      <c r="A189" s="3" t="s">
        <v>41</v>
      </c>
      <c r="B189" s="4">
        <v>201711</v>
      </c>
      <c r="C189" s="3" t="s">
        <v>2</v>
      </c>
      <c r="D189" s="5">
        <v>501</v>
      </c>
      <c r="E189" s="3" t="s">
        <v>10</v>
      </c>
      <c r="F189" s="6">
        <v>4590</v>
      </c>
      <c r="G189" s="7">
        <v>139142.07999999999</v>
      </c>
      <c r="H189" s="7">
        <v>3391.0131000000001</v>
      </c>
      <c r="I189" s="7">
        <v>8.1853999999999996</v>
      </c>
      <c r="J189" s="7">
        <v>135742.88149999999</v>
      </c>
      <c r="K189" s="8">
        <v>51582.326000000001</v>
      </c>
      <c r="L189" s="8">
        <v>39410.741999999998</v>
      </c>
      <c r="M189" s="8" t="s">
        <v>4</v>
      </c>
      <c r="N189" s="7">
        <v>-8446.2667999999994</v>
      </c>
      <c r="O189" s="7">
        <v>-4653.0258700000004</v>
      </c>
      <c r="P189" s="8">
        <v>-2513.9690000000001</v>
      </c>
      <c r="Q189" s="8">
        <v>-1635.242</v>
      </c>
      <c r="R189" s="8" t="s">
        <v>4</v>
      </c>
      <c r="S189" s="7">
        <v>55974.703860000001</v>
      </c>
      <c r="T189" s="9">
        <v>41.235999999999997</v>
      </c>
    </row>
    <row r="190" spans="1:20">
      <c r="A190" s="3" t="s">
        <v>41</v>
      </c>
      <c r="B190" s="4">
        <v>201711</v>
      </c>
      <c r="C190" s="3" t="s">
        <v>2</v>
      </c>
      <c r="D190" s="5">
        <v>501</v>
      </c>
      <c r="E190" s="3" t="s">
        <v>11</v>
      </c>
      <c r="F190" s="6">
        <v>4970</v>
      </c>
      <c r="G190" s="7">
        <v>239761.57</v>
      </c>
      <c r="H190" s="7">
        <v>5841.9780000000001</v>
      </c>
      <c r="I190" s="7">
        <v>17.815000000000001</v>
      </c>
      <c r="J190" s="7">
        <v>233901.777</v>
      </c>
      <c r="K190" s="8">
        <v>86021.619000000006</v>
      </c>
      <c r="L190" s="8">
        <v>57931.57</v>
      </c>
      <c r="M190" s="8" t="s">
        <v>4</v>
      </c>
      <c r="N190" s="7">
        <v>-9903.6037500000002</v>
      </c>
      <c r="O190" s="7">
        <v>-5524.6996399999998</v>
      </c>
      <c r="P190" s="8">
        <v>-2886.9389999999999</v>
      </c>
      <c r="Q190" s="8">
        <v>-1359.9639999999999</v>
      </c>
      <c r="R190" s="8" t="s">
        <v>4</v>
      </c>
      <c r="S190" s="7">
        <v>98815.488819999999</v>
      </c>
      <c r="T190" s="9">
        <v>42.247</v>
      </c>
    </row>
    <row r="191" spans="1:20">
      <c r="A191" s="3" t="s">
        <v>41</v>
      </c>
      <c r="B191" s="4">
        <v>201711</v>
      </c>
      <c r="C191" s="3" t="s">
        <v>2</v>
      </c>
      <c r="D191" s="5">
        <v>501</v>
      </c>
      <c r="E191" s="3" t="s">
        <v>12</v>
      </c>
      <c r="F191" s="6">
        <v>5100</v>
      </c>
      <c r="G191" s="7">
        <v>201853.12</v>
      </c>
      <c r="H191" s="7">
        <v>4918.1719999999996</v>
      </c>
      <c r="I191" s="7">
        <v>15.407400000000001</v>
      </c>
      <c r="J191" s="7">
        <v>196919.54060000001</v>
      </c>
      <c r="K191" s="8">
        <v>67653.656000000003</v>
      </c>
      <c r="L191" s="8">
        <v>52048.881999999998</v>
      </c>
      <c r="M191" s="8" t="s">
        <v>4</v>
      </c>
      <c r="N191" s="7">
        <v>-8811.8489100000006</v>
      </c>
      <c r="O191" s="7">
        <v>-5034.9411899999996</v>
      </c>
      <c r="P191" s="8">
        <v>-2362.7559999999999</v>
      </c>
      <c r="Q191" s="8">
        <v>-1414.1110000000001</v>
      </c>
      <c r="R191" s="8" t="s">
        <v>4</v>
      </c>
      <c r="S191" s="7">
        <v>80691.465479999999</v>
      </c>
      <c r="T191" s="9">
        <v>40.976999999999997</v>
      </c>
    </row>
    <row r="192" spans="1:20">
      <c r="A192" s="3" t="s">
        <v>41</v>
      </c>
      <c r="B192" s="4">
        <v>201711</v>
      </c>
      <c r="C192" s="3" t="s">
        <v>13</v>
      </c>
      <c r="D192" s="5">
        <v>502</v>
      </c>
      <c r="E192" s="3" t="s">
        <v>3</v>
      </c>
      <c r="F192" s="6">
        <v>3730</v>
      </c>
      <c r="G192" s="7">
        <v>150343.4</v>
      </c>
      <c r="H192" s="7">
        <v>3666.9135999999999</v>
      </c>
      <c r="I192" s="7">
        <v>0</v>
      </c>
      <c r="J192" s="7">
        <v>146676.48639999999</v>
      </c>
      <c r="K192" s="8">
        <v>45551.39</v>
      </c>
      <c r="L192" s="8">
        <v>36263.434999999998</v>
      </c>
      <c r="M192" s="8" t="s">
        <v>4</v>
      </c>
      <c r="N192" s="7">
        <v>-4222.7135500000004</v>
      </c>
      <c r="O192" s="7">
        <v>-2404.2822799999999</v>
      </c>
      <c r="P192" s="8">
        <v>-1149.991</v>
      </c>
      <c r="Q192" s="8">
        <v>-775.68100000000004</v>
      </c>
      <c r="R192" s="8" t="s">
        <v>4</v>
      </c>
      <c r="S192" s="7">
        <v>55751.103759999998</v>
      </c>
      <c r="T192" s="9">
        <v>38.01</v>
      </c>
    </row>
    <row r="193" spans="1:20">
      <c r="A193" s="3" t="s">
        <v>41</v>
      </c>
      <c r="B193" s="4">
        <v>201711</v>
      </c>
      <c r="C193" s="3" t="s">
        <v>13</v>
      </c>
      <c r="D193" s="5">
        <v>502</v>
      </c>
      <c r="E193" s="3" t="s">
        <v>5</v>
      </c>
      <c r="F193" s="6">
        <v>3900</v>
      </c>
      <c r="G193" s="7">
        <v>102302.58</v>
      </c>
      <c r="H193" s="7">
        <v>2495.1853999999998</v>
      </c>
      <c r="I193" s="7">
        <v>0</v>
      </c>
      <c r="J193" s="7">
        <v>99807.3946</v>
      </c>
      <c r="K193" s="8">
        <v>32095.741000000002</v>
      </c>
      <c r="L193" s="8">
        <v>27807.690999999999</v>
      </c>
      <c r="M193" s="8" t="s">
        <v>4</v>
      </c>
      <c r="N193" s="7">
        <v>-4705.0004200000003</v>
      </c>
      <c r="O193" s="7">
        <v>-2727.6000100000001</v>
      </c>
      <c r="P193" s="8">
        <v>-1423.3910000000001</v>
      </c>
      <c r="Q193" s="8">
        <v>-897.71100000000001</v>
      </c>
      <c r="R193" s="8" t="s">
        <v>4</v>
      </c>
      <c r="S193" s="7">
        <v>38223.524649999999</v>
      </c>
      <c r="T193" s="9">
        <v>38.296999999999997</v>
      </c>
    </row>
    <row r="194" spans="1:20">
      <c r="A194" s="3" t="s">
        <v>41</v>
      </c>
      <c r="B194" s="4">
        <v>201711</v>
      </c>
      <c r="C194" s="3" t="s">
        <v>13</v>
      </c>
      <c r="D194" s="5">
        <v>502</v>
      </c>
      <c r="E194" s="3" t="s">
        <v>6</v>
      </c>
      <c r="F194" s="6">
        <v>3940</v>
      </c>
      <c r="G194" s="7">
        <v>162234.73000000001</v>
      </c>
      <c r="H194" s="7">
        <v>3956.9434999999999</v>
      </c>
      <c r="I194" s="7">
        <v>0</v>
      </c>
      <c r="J194" s="7">
        <v>158277.78649999999</v>
      </c>
      <c r="K194" s="8">
        <v>48219.124000000003</v>
      </c>
      <c r="L194" s="8">
        <v>41226.099000000002</v>
      </c>
      <c r="M194" s="8" t="s">
        <v>4</v>
      </c>
      <c r="N194" s="7">
        <v>-5841.2722400000002</v>
      </c>
      <c r="O194" s="7">
        <v>-3375.0364300000001</v>
      </c>
      <c r="P194" s="8">
        <v>-1624.5350000000001</v>
      </c>
      <c r="Q194" s="8">
        <v>-1088.5050000000001</v>
      </c>
      <c r="R194" s="8" t="s">
        <v>4</v>
      </c>
      <c r="S194" s="7">
        <v>59891.447030000003</v>
      </c>
      <c r="T194" s="9">
        <v>37.838999999999999</v>
      </c>
    </row>
    <row r="195" spans="1:20">
      <c r="A195" s="3" t="s">
        <v>41</v>
      </c>
      <c r="B195" s="4">
        <v>201711</v>
      </c>
      <c r="C195" s="3" t="s">
        <v>13</v>
      </c>
      <c r="D195" s="5">
        <v>502</v>
      </c>
      <c r="E195" s="3" t="s">
        <v>7</v>
      </c>
      <c r="F195" s="6">
        <v>4380</v>
      </c>
      <c r="G195" s="7">
        <v>113241.32</v>
      </c>
      <c r="H195" s="7">
        <v>2761.9841999999999</v>
      </c>
      <c r="I195" s="7">
        <v>0</v>
      </c>
      <c r="J195" s="7">
        <v>110479.3358</v>
      </c>
      <c r="K195" s="8">
        <v>37021.677000000003</v>
      </c>
      <c r="L195" s="8">
        <v>29312.491999999998</v>
      </c>
      <c r="M195" s="8" t="s">
        <v>4</v>
      </c>
      <c r="N195" s="7">
        <v>-5246.1260000000002</v>
      </c>
      <c r="O195" s="7">
        <v>-2961.7200899999998</v>
      </c>
      <c r="P195" s="8">
        <v>-1575.3030000000001</v>
      </c>
      <c r="Q195" s="8">
        <v>-902.548</v>
      </c>
      <c r="R195" s="8" t="s">
        <v>4</v>
      </c>
      <c r="S195" s="7">
        <v>41100.079270000002</v>
      </c>
      <c r="T195" s="9">
        <v>37.201999999999998</v>
      </c>
    </row>
    <row r="196" spans="1:20">
      <c r="A196" s="3" t="s">
        <v>41</v>
      </c>
      <c r="B196" s="4">
        <v>201711</v>
      </c>
      <c r="C196" s="3" t="s">
        <v>13</v>
      </c>
      <c r="D196" s="5">
        <v>502</v>
      </c>
      <c r="E196" s="3" t="s">
        <v>8</v>
      </c>
      <c r="F196" s="6">
        <v>4410</v>
      </c>
      <c r="G196" s="7">
        <v>144694.46</v>
      </c>
      <c r="H196" s="7">
        <v>3529.1338000000001</v>
      </c>
      <c r="I196" s="7">
        <v>0</v>
      </c>
      <c r="J196" s="7">
        <v>141165.32620000001</v>
      </c>
      <c r="K196" s="8">
        <v>43001.195</v>
      </c>
      <c r="L196" s="8">
        <v>35744.47</v>
      </c>
      <c r="M196" s="8" t="s">
        <v>4</v>
      </c>
      <c r="N196" s="7">
        <v>-6162.3406000000004</v>
      </c>
      <c r="O196" s="7">
        <v>-3536.8817899999999</v>
      </c>
      <c r="P196" s="8">
        <v>-1741.69</v>
      </c>
      <c r="Q196" s="8">
        <v>-1260.9649999999999</v>
      </c>
      <c r="R196" s="8" t="s">
        <v>4</v>
      </c>
      <c r="S196" s="7">
        <v>52950.387049999998</v>
      </c>
      <c r="T196" s="9">
        <v>37.509</v>
      </c>
    </row>
    <row r="197" spans="1:20">
      <c r="A197" s="3" t="s">
        <v>41</v>
      </c>
      <c r="B197" s="4">
        <v>201711</v>
      </c>
      <c r="C197" s="3" t="s">
        <v>13</v>
      </c>
      <c r="D197" s="5">
        <v>502</v>
      </c>
      <c r="E197" s="3" t="s">
        <v>9</v>
      </c>
      <c r="F197" s="6">
        <v>4420</v>
      </c>
      <c r="G197" s="7">
        <v>193362.88</v>
      </c>
      <c r="H197" s="7">
        <v>4716.1688000000004</v>
      </c>
      <c r="I197" s="7">
        <v>0</v>
      </c>
      <c r="J197" s="7">
        <v>188646.71119999999</v>
      </c>
      <c r="K197" s="8">
        <v>61462.139000000003</v>
      </c>
      <c r="L197" s="8">
        <v>53503.214</v>
      </c>
      <c r="M197" s="8" t="s">
        <v>4</v>
      </c>
      <c r="N197" s="7">
        <v>-9787.1923299999999</v>
      </c>
      <c r="O197" s="7">
        <v>-5717.63238</v>
      </c>
      <c r="P197" s="8">
        <v>-2925.47</v>
      </c>
      <c r="Q197" s="8">
        <v>-2025.0250000000001</v>
      </c>
      <c r="R197" s="8" t="s">
        <v>4</v>
      </c>
      <c r="S197" s="7">
        <v>67074.734389999998</v>
      </c>
      <c r="T197" s="9">
        <v>35.555999999999997</v>
      </c>
    </row>
    <row r="198" spans="1:20">
      <c r="A198" s="3" t="s">
        <v>41</v>
      </c>
      <c r="B198" s="4">
        <v>201711</v>
      </c>
      <c r="C198" s="3" t="s">
        <v>13</v>
      </c>
      <c r="D198" s="5">
        <v>502</v>
      </c>
      <c r="E198" s="3" t="s">
        <v>10</v>
      </c>
      <c r="F198" s="6">
        <v>4590</v>
      </c>
      <c r="G198" s="7">
        <v>168395.4</v>
      </c>
      <c r="H198" s="7">
        <v>4107.2060000000001</v>
      </c>
      <c r="I198" s="7">
        <v>0</v>
      </c>
      <c r="J198" s="7">
        <v>164288.19399999999</v>
      </c>
      <c r="K198" s="8">
        <v>53219.875</v>
      </c>
      <c r="L198" s="8">
        <v>49991.41</v>
      </c>
      <c r="M198" s="8" t="s">
        <v>4</v>
      </c>
      <c r="N198" s="7">
        <v>-5076.8637699999999</v>
      </c>
      <c r="O198" s="7">
        <v>-2950.89509</v>
      </c>
      <c r="P198" s="8">
        <v>-1431.884</v>
      </c>
      <c r="Q198" s="8">
        <v>-1013.329</v>
      </c>
      <c r="R198" s="8" t="s">
        <v>4</v>
      </c>
      <c r="S198" s="7">
        <v>58436.393609999999</v>
      </c>
      <c r="T198" s="9">
        <v>35.569000000000003</v>
      </c>
    </row>
    <row r="199" spans="1:20">
      <c r="A199" s="3" t="s">
        <v>41</v>
      </c>
      <c r="B199" s="4">
        <v>201711</v>
      </c>
      <c r="C199" s="3" t="s">
        <v>13</v>
      </c>
      <c r="D199" s="5">
        <v>502</v>
      </c>
      <c r="E199" s="3" t="s">
        <v>11</v>
      </c>
      <c r="F199" s="6">
        <v>4970</v>
      </c>
      <c r="G199" s="7">
        <v>273027.14</v>
      </c>
      <c r="H199" s="7">
        <v>6659.1992</v>
      </c>
      <c r="I199" s="7">
        <v>0</v>
      </c>
      <c r="J199" s="7">
        <v>266367.94079999998</v>
      </c>
      <c r="K199" s="8">
        <v>84315.305999999997</v>
      </c>
      <c r="L199" s="8">
        <v>73657.430999999997</v>
      </c>
      <c r="M199" s="8" t="s">
        <v>4</v>
      </c>
      <c r="N199" s="7">
        <v>-6631.43372</v>
      </c>
      <c r="O199" s="7">
        <v>-3905.6967300000001</v>
      </c>
      <c r="P199" s="8">
        <v>-1785.289</v>
      </c>
      <c r="Q199" s="8">
        <v>-1201.5940000000001</v>
      </c>
      <c r="R199" s="8" t="s">
        <v>4</v>
      </c>
      <c r="S199" s="7">
        <v>95498.331659999996</v>
      </c>
      <c r="T199" s="9">
        <v>35.851999999999997</v>
      </c>
    </row>
    <row r="200" spans="1:20">
      <c r="A200" s="3" t="s">
        <v>41</v>
      </c>
      <c r="B200" s="4">
        <v>201711</v>
      </c>
      <c r="C200" s="3" t="s">
        <v>13</v>
      </c>
      <c r="D200" s="5">
        <v>502</v>
      </c>
      <c r="E200" s="3" t="s">
        <v>12</v>
      </c>
      <c r="F200" s="6">
        <v>5100</v>
      </c>
      <c r="G200" s="7">
        <v>237770.21</v>
      </c>
      <c r="H200" s="7">
        <v>5799.2736999999997</v>
      </c>
      <c r="I200" s="7">
        <v>0</v>
      </c>
      <c r="J200" s="7">
        <v>231970.9363</v>
      </c>
      <c r="K200" s="8">
        <v>71189.680999999997</v>
      </c>
      <c r="L200" s="8">
        <v>65055.946000000004</v>
      </c>
      <c r="M200" s="8" t="s">
        <v>4</v>
      </c>
      <c r="N200" s="7">
        <v>-6880.7124100000001</v>
      </c>
      <c r="O200" s="7">
        <v>-4006.9307699999999</v>
      </c>
      <c r="P200" s="8">
        <v>-1974.6030000000001</v>
      </c>
      <c r="Q200" s="8">
        <v>-1398.405</v>
      </c>
      <c r="R200" s="8" t="s">
        <v>4</v>
      </c>
      <c r="S200" s="7">
        <v>83683.693209999998</v>
      </c>
      <c r="T200" s="9">
        <v>36.075000000000003</v>
      </c>
    </row>
    <row r="201" spans="1:20">
      <c r="A201" s="3" t="s">
        <v>42</v>
      </c>
      <c r="B201" s="4">
        <v>201712</v>
      </c>
      <c r="C201" s="3" t="s">
        <v>2</v>
      </c>
      <c r="D201" s="5">
        <v>501</v>
      </c>
      <c r="E201" s="3" t="s">
        <v>3</v>
      </c>
      <c r="F201" s="6">
        <v>3730</v>
      </c>
      <c r="G201" s="7">
        <v>145087.15</v>
      </c>
      <c r="H201" s="7">
        <v>3532.2112999999999</v>
      </c>
      <c r="I201" s="7">
        <v>19.741</v>
      </c>
      <c r="J201" s="7">
        <v>141535.19769999999</v>
      </c>
      <c r="K201" s="8">
        <v>49313.906999999999</v>
      </c>
      <c r="L201" s="8">
        <v>30147.119999999999</v>
      </c>
      <c r="M201" s="8" t="s">
        <v>4</v>
      </c>
      <c r="N201" s="7">
        <v>-8077.9548299999997</v>
      </c>
      <c r="O201" s="7">
        <v>-4649.5793199999998</v>
      </c>
      <c r="P201" s="8">
        <v>-2141.2429999999999</v>
      </c>
      <c r="Q201" s="8">
        <v>-1068.9380000000001</v>
      </c>
      <c r="R201" s="8" t="s">
        <v>4</v>
      </c>
      <c r="S201" s="7">
        <v>58955.82041</v>
      </c>
      <c r="T201" s="9">
        <v>41.655000000000001</v>
      </c>
    </row>
    <row r="202" spans="1:20">
      <c r="A202" s="3" t="s">
        <v>42</v>
      </c>
      <c r="B202" s="4">
        <v>201712</v>
      </c>
      <c r="C202" s="3" t="s">
        <v>2</v>
      </c>
      <c r="D202" s="5">
        <v>501</v>
      </c>
      <c r="E202" s="3" t="s">
        <v>5</v>
      </c>
      <c r="F202" s="6">
        <v>3900</v>
      </c>
      <c r="G202" s="7">
        <v>103125.04</v>
      </c>
      <c r="H202" s="7">
        <v>2512.8663000000001</v>
      </c>
      <c r="I202" s="7">
        <v>7.2222</v>
      </c>
      <c r="J202" s="7">
        <v>100604.9515</v>
      </c>
      <c r="K202" s="8">
        <v>37139.180999999997</v>
      </c>
      <c r="L202" s="8">
        <v>25081.016</v>
      </c>
      <c r="M202" s="8" t="s">
        <v>4</v>
      </c>
      <c r="N202" s="7">
        <v>-6769.8052900000002</v>
      </c>
      <c r="O202" s="7">
        <v>-3941.8466800000001</v>
      </c>
      <c r="P202" s="8">
        <v>-2168.9630000000002</v>
      </c>
      <c r="Q202" s="8">
        <v>-1071.1479999999999</v>
      </c>
      <c r="R202" s="8" t="s">
        <v>4</v>
      </c>
      <c r="S202" s="7">
        <v>41013.706550000003</v>
      </c>
      <c r="T202" s="9">
        <v>40.767000000000003</v>
      </c>
    </row>
    <row r="203" spans="1:20">
      <c r="A203" s="3" t="s">
        <v>42</v>
      </c>
      <c r="B203" s="4">
        <v>201712</v>
      </c>
      <c r="C203" s="3" t="s">
        <v>2</v>
      </c>
      <c r="D203" s="5">
        <v>501</v>
      </c>
      <c r="E203" s="3" t="s">
        <v>6</v>
      </c>
      <c r="F203" s="6">
        <v>3940</v>
      </c>
      <c r="G203" s="7">
        <v>161585.46</v>
      </c>
      <c r="H203" s="7">
        <v>3935.8771000000002</v>
      </c>
      <c r="I203" s="7">
        <v>15.889200000000001</v>
      </c>
      <c r="J203" s="7">
        <v>157633.6937</v>
      </c>
      <c r="K203" s="8">
        <v>55349.904000000002</v>
      </c>
      <c r="L203" s="8">
        <v>34528.053</v>
      </c>
      <c r="M203" s="8" t="s">
        <v>4</v>
      </c>
      <c r="N203" s="7">
        <v>-13165.6477</v>
      </c>
      <c r="O203" s="7">
        <v>-7610.2808599999998</v>
      </c>
      <c r="P203" s="8">
        <v>-4033.48</v>
      </c>
      <c r="Q203" s="8">
        <v>-1642.845</v>
      </c>
      <c r="R203" s="8" t="s">
        <v>4</v>
      </c>
      <c r="S203" s="7">
        <v>65376.715329999999</v>
      </c>
      <c r="T203" s="9">
        <v>41.473999999999997</v>
      </c>
    </row>
    <row r="204" spans="1:20">
      <c r="A204" s="3" t="s">
        <v>42</v>
      </c>
      <c r="B204" s="4">
        <v>201712</v>
      </c>
      <c r="C204" s="3" t="s">
        <v>2</v>
      </c>
      <c r="D204" s="5">
        <v>501</v>
      </c>
      <c r="E204" s="3" t="s">
        <v>7</v>
      </c>
      <c r="F204" s="6">
        <v>4380</v>
      </c>
      <c r="G204" s="7">
        <v>108767.8</v>
      </c>
      <c r="H204" s="7">
        <v>2647.6428999999998</v>
      </c>
      <c r="I204" s="7">
        <v>15.889099999999999</v>
      </c>
      <c r="J204" s="7">
        <v>106104.268</v>
      </c>
      <c r="K204" s="8">
        <v>38525.733999999997</v>
      </c>
      <c r="L204" s="8">
        <v>24169.777999999998</v>
      </c>
      <c r="M204" s="8" t="s">
        <v>4</v>
      </c>
      <c r="N204" s="7">
        <v>-8528.3958399999992</v>
      </c>
      <c r="O204" s="7">
        <v>-4956.1526800000001</v>
      </c>
      <c r="P204" s="8">
        <v>-2614.6840000000002</v>
      </c>
      <c r="Q204" s="8">
        <v>-1117.5340000000001</v>
      </c>
      <c r="R204" s="8" t="s">
        <v>4</v>
      </c>
      <c r="S204" s="7">
        <v>43688.525350000004</v>
      </c>
      <c r="T204" s="9">
        <v>41.174999999999997</v>
      </c>
    </row>
    <row r="205" spans="1:20">
      <c r="A205" s="3" t="s">
        <v>42</v>
      </c>
      <c r="B205" s="4">
        <v>201712</v>
      </c>
      <c r="C205" s="3" t="s">
        <v>2</v>
      </c>
      <c r="D205" s="5">
        <v>501</v>
      </c>
      <c r="E205" s="3" t="s">
        <v>8</v>
      </c>
      <c r="F205" s="6">
        <v>4410</v>
      </c>
      <c r="G205" s="7">
        <v>123627.93</v>
      </c>
      <c r="H205" s="7">
        <v>3014.0482999999999</v>
      </c>
      <c r="I205" s="7">
        <v>3.8519999999999999</v>
      </c>
      <c r="J205" s="7">
        <v>120610.0297</v>
      </c>
      <c r="K205" s="8">
        <v>43532.26</v>
      </c>
      <c r="L205" s="8">
        <v>27363.809000000001</v>
      </c>
      <c r="M205" s="8" t="s">
        <v>4</v>
      </c>
      <c r="N205" s="7">
        <v>-9419.7798899999998</v>
      </c>
      <c r="O205" s="7">
        <v>-5413.6963500000002</v>
      </c>
      <c r="P205" s="8">
        <v>-2468.4110000000001</v>
      </c>
      <c r="Q205" s="8">
        <v>-1266.606</v>
      </c>
      <c r="R205" s="8" t="s">
        <v>4</v>
      </c>
      <c r="S205" s="7">
        <v>50479.515780000002</v>
      </c>
      <c r="T205" s="9">
        <v>41.853000000000002</v>
      </c>
    </row>
    <row r="206" spans="1:20">
      <c r="A206" s="3" t="s">
        <v>42</v>
      </c>
      <c r="B206" s="4">
        <v>201712</v>
      </c>
      <c r="C206" s="3" t="s">
        <v>2</v>
      </c>
      <c r="D206" s="5">
        <v>501</v>
      </c>
      <c r="E206" s="3" t="s">
        <v>9</v>
      </c>
      <c r="F206" s="6">
        <v>4420</v>
      </c>
      <c r="G206" s="7">
        <v>185469.27</v>
      </c>
      <c r="H206" s="7">
        <v>4518.8855999999996</v>
      </c>
      <c r="I206" s="7">
        <v>14.444599999999999</v>
      </c>
      <c r="J206" s="7">
        <v>180935.93979999999</v>
      </c>
      <c r="K206" s="8">
        <v>66228.444000000003</v>
      </c>
      <c r="L206" s="8">
        <v>44538.319000000003</v>
      </c>
      <c r="M206" s="8" t="s">
        <v>4</v>
      </c>
      <c r="N206" s="7">
        <v>-16975.489549999998</v>
      </c>
      <c r="O206" s="7">
        <v>-9992.3536199999999</v>
      </c>
      <c r="P206" s="8">
        <v>-4581.9709999999995</v>
      </c>
      <c r="Q206" s="8">
        <v>-2089.116</v>
      </c>
      <c r="R206" s="8" t="s">
        <v>4</v>
      </c>
      <c r="S206" s="7">
        <v>74492.222320000001</v>
      </c>
      <c r="T206" s="9">
        <v>41.17</v>
      </c>
    </row>
    <row r="207" spans="1:20">
      <c r="A207" s="3" t="s">
        <v>42</v>
      </c>
      <c r="B207" s="4">
        <v>201712</v>
      </c>
      <c r="C207" s="3" t="s">
        <v>2</v>
      </c>
      <c r="D207" s="5">
        <v>501</v>
      </c>
      <c r="E207" s="3" t="s">
        <v>10</v>
      </c>
      <c r="F207" s="6">
        <v>4590</v>
      </c>
      <c r="G207" s="7">
        <v>138477.57999999999</v>
      </c>
      <c r="H207" s="7">
        <v>3375.7593999999999</v>
      </c>
      <c r="I207" s="7">
        <v>5.2965</v>
      </c>
      <c r="J207" s="7">
        <v>135096.52410000001</v>
      </c>
      <c r="K207" s="8">
        <v>52930.737999999998</v>
      </c>
      <c r="L207" s="8">
        <v>39239.571000000004</v>
      </c>
      <c r="M207" s="8" t="s">
        <v>4</v>
      </c>
      <c r="N207" s="7">
        <v>-13027.278920000001</v>
      </c>
      <c r="O207" s="7">
        <v>-7471.67202</v>
      </c>
      <c r="P207" s="8">
        <v>-3901.8560000000002</v>
      </c>
      <c r="Q207" s="8">
        <v>-2222.7310000000002</v>
      </c>
      <c r="R207" s="8" t="s">
        <v>4</v>
      </c>
      <c r="S207" s="7">
        <v>54777.897279999997</v>
      </c>
      <c r="T207" s="9">
        <v>40.546999999999997</v>
      </c>
    </row>
    <row r="208" spans="1:20">
      <c r="A208" s="3" t="s">
        <v>42</v>
      </c>
      <c r="B208" s="4">
        <v>201712</v>
      </c>
      <c r="C208" s="3" t="s">
        <v>2</v>
      </c>
      <c r="D208" s="5">
        <v>501</v>
      </c>
      <c r="E208" s="3" t="s">
        <v>11</v>
      </c>
      <c r="F208" s="6">
        <v>4970</v>
      </c>
      <c r="G208" s="7">
        <v>248841.94</v>
      </c>
      <c r="H208" s="7">
        <v>6058.8797000000004</v>
      </c>
      <c r="I208" s="7">
        <v>31.6967</v>
      </c>
      <c r="J208" s="7">
        <v>242751.36360000001</v>
      </c>
      <c r="K208" s="8">
        <v>92743.31</v>
      </c>
      <c r="L208" s="8">
        <v>61011.752999999997</v>
      </c>
      <c r="M208" s="8" t="s">
        <v>4</v>
      </c>
      <c r="N208" s="7">
        <v>-9114.5643500000006</v>
      </c>
      <c r="O208" s="7">
        <v>-5187.4158699999998</v>
      </c>
      <c r="P208" s="8">
        <v>-2733.9520000000002</v>
      </c>
      <c r="Q208" s="8">
        <v>-1245.76</v>
      </c>
      <c r="R208" s="8" t="s">
        <v>4</v>
      </c>
      <c r="S208" s="7">
        <v>100364.95757</v>
      </c>
      <c r="T208" s="9">
        <v>41.344999999999999</v>
      </c>
    </row>
    <row r="209" spans="1:20">
      <c r="A209" s="3" t="s">
        <v>42</v>
      </c>
      <c r="B209" s="4">
        <v>201712</v>
      </c>
      <c r="C209" s="3" t="s">
        <v>2</v>
      </c>
      <c r="D209" s="5">
        <v>501</v>
      </c>
      <c r="E209" s="3" t="s">
        <v>12</v>
      </c>
      <c r="F209" s="6">
        <v>5100</v>
      </c>
      <c r="G209" s="7">
        <v>247765.58</v>
      </c>
      <c r="H209" s="7">
        <v>6037.3573999999999</v>
      </c>
      <c r="I209" s="7">
        <v>17.333300000000001</v>
      </c>
      <c r="J209" s="7">
        <v>241710.88930000001</v>
      </c>
      <c r="K209" s="8">
        <v>86354.577000000005</v>
      </c>
      <c r="L209" s="8">
        <v>60901.885000000002</v>
      </c>
      <c r="M209" s="8" t="s">
        <v>4</v>
      </c>
      <c r="N209" s="7">
        <v>-14740.7898</v>
      </c>
      <c r="O209" s="7">
        <v>-8551.3813800000007</v>
      </c>
      <c r="P209" s="8">
        <v>-4335.3680000000004</v>
      </c>
      <c r="Q209" s="8">
        <v>-1957.4280000000001</v>
      </c>
      <c r="R209" s="8" t="s">
        <v>4</v>
      </c>
      <c r="S209" s="7">
        <v>98298.736439999993</v>
      </c>
      <c r="T209" s="9">
        <v>40.667999999999999</v>
      </c>
    </row>
    <row r="210" spans="1:20">
      <c r="A210" s="3" t="s">
        <v>42</v>
      </c>
      <c r="B210" s="4">
        <v>201712</v>
      </c>
      <c r="C210" s="3" t="s">
        <v>13</v>
      </c>
      <c r="D210" s="5">
        <v>502</v>
      </c>
      <c r="E210" s="3" t="s">
        <v>3</v>
      </c>
      <c r="F210" s="6">
        <v>3730</v>
      </c>
      <c r="G210" s="7">
        <v>144691.12</v>
      </c>
      <c r="H210" s="7">
        <v>3529.0506999999998</v>
      </c>
      <c r="I210" s="7">
        <v>0</v>
      </c>
      <c r="J210" s="7">
        <v>141162.0693</v>
      </c>
      <c r="K210" s="8">
        <v>45375.275999999998</v>
      </c>
      <c r="L210" s="8">
        <v>35926.036</v>
      </c>
      <c r="M210" s="8" t="s">
        <v>4</v>
      </c>
      <c r="N210" s="7">
        <v>-5152.9043700000002</v>
      </c>
      <c r="O210" s="7">
        <v>-2943.6552499999998</v>
      </c>
      <c r="P210" s="8">
        <v>-1427.3679999999999</v>
      </c>
      <c r="Q210" s="8">
        <v>-968.41800000000001</v>
      </c>
      <c r="R210" s="8" t="s">
        <v>4</v>
      </c>
      <c r="S210" s="7">
        <v>54330.19328</v>
      </c>
      <c r="T210" s="9">
        <v>38.488</v>
      </c>
    </row>
    <row r="211" spans="1:20">
      <c r="A211" s="3" t="s">
        <v>42</v>
      </c>
      <c r="B211" s="4">
        <v>201712</v>
      </c>
      <c r="C211" s="3" t="s">
        <v>13</v>
      </c>
      <c r="D211" s="5">
        <v>502</v>
      </c>
      <c r="E211" s="3" t="s">
        <v>5</v>
      </c>
      <c r="F211" s="6">
        <v>3900</v>
      </c>
      <c r="G211" s="7">
        <v>101424.61</v>
      </c>
      <c r="H211" s="7">
        <v>2473.7694999999999</v>
      </c>
      <c r="I211" s="7">
        <v>0</v>
      </c>
      <c r="J211" s="7">
        <v>98950.840500000006</v>
      </c>
      <c r="K211" s="8">
        <v>33717.15</v>
      </c>
      <c r="L211" s="8">
        <v>28349.685000000001</v>
      </c>
      <c r="M211" s="8" t="s">
        <v>4</v>
      </c>
      <c r="N211" s="7">
        <v>-5600.39408</v>
      </c>
      <c r="O211" s="7">
        <v>-3232.5287400000002</v>
      </c>
      <c r="P211" s="8">
        <v>-1854.87</v>
      </c>
      <c r="Q211" s="8">
        <v>-1263.5</v>
      </c>
      <c r="R211" s="8" t="s">
        <v>4</v>
      </c>
      <c r="S211" s="7">
        <v>36743.49699</v>
      </c>
      <c r="T211" s="9">
        <v>37.133000000000003</v>
      </c>
    </row>
    <row r="212" spans="1:20">
      <c r="A212" s="3" t="s">
        <v>42</v>
      </c>
      <c r="B212" s="4">
        <v>201712</v>
      </c>
      <c r="C212" s="3" t="s">
        <v>13</v>
      </c>
      <c r="D212" s="5">
        <v>502</v>
      </c>
      <c r="E212" s="3" t="s">
        <v>6</v>
      </c>
      <c r="F212" s="6">
        <v>3940</v>
      </c>
      <c r="G212" s="7">
        <v>158207.76999999999</v>
      </c>
      <c r="H212" s="7">
        <v>3858.7258999999999</v>
      </c>
      <c r="I212" s="7">
        <v>0</v>
      </c>
      <c r="J212" s="7">
        <v>154349.0441</v>
      </c>
      <c r="K212" s="8">
        <v>49619.576999999997</v>
      </c>
      <c r="L212" s="8">
        <v>41900.091999999997</v>
      </c>
      <c r="M212" s="8" t="s">
        <v>4</v>
      </c>
      <c r="N212" s="7">
        <v>-6971.09076</v>
      </c>
      <c r="O212" s="7">
        <v>-4025.0089699999999</v>
      </c>
      <c r="P212" s="8">
        <v>-1779.9949999999999</v>
      </c>
      <c r="Q212" s="8">
        <v>-1304.28</v>
      </c>
      <c r="R212" s="8" t="s">
        <v>4</v>
      </c>
      <c r="S212" s="7">
        <v>58097.52061</v>
      </c>
      <c r="T212" s="9">
        <v>37.64</v>
      </c>
    </row>
    <row r="213" spans="1:20">
      <c r="A213" s="3" t="s">
        <v>42</v>
      </c>
      <c r="B213" s="4">
        <v>201712</v>
      </c>
      <c r="C213" s="3" t="s">
        <v>13</v>
      </c>
      <c r="D213" s="5">
        <v>502</v>
      </c>
      <c r="E213" s="3" t="s">
        <v>7</v>
      </c>
      <c r="F213" s="6">
        <v>4380</v>
      </c>
      <c r="G213" s="7">
        <v>121507.91</v>
      </c>
      <c r="H213" s="7">
        <v>2963.6088</v>
      </c>
      <c r="I213" s="7">
        <v>0</v>
      </c>
      <c r="J213" s="7">
        <v>118544.3012</v>
      </c>
      <c r="K213" s="8">
        <v>38519.504999999997</v>
      </c>
      <c r="L213" s="8">
        <v>30665</v>
      </c>
      <c r="M213" s="8" t="s">
        <v>4</v>
      </c>
      <c r="N213" s="7">
        <v>-8683.5151700000006</v>
      </c>
      <c r="O213" s="7">
        <v>-5089.97271</v>
      </c>
      <c r="P213" s="8">
        <v>-2462.395</v>
      </c>
      <c r="Q213" s="8">
        <v>-1829.19</v>
      </c>
      <c r="R213" s="8" t="s">
        <v>4</v>
      </c>
      <c r="S213" s="7">
        <v>44231.180200000003</v>
      </c>
      <c r="T213" s="9">
        <v>37.311999999999998</v>
      </c>
    </row>
    <row r="214" spans="1:20">
      <c r="A214" s="3" t="s">
        <v>42</v>
      </c>
      <c r="B214" s="4">
        <v>201712</v>
      </c>
      <c r="C214" s="3" t="s">
        <v>13</v>
      </c>
      <c r="D214" s="5">
        <v>502</v>
      </c>
      <c r="E214" s="3" t="s">
        <v>8</v>
      </c>
      <c r="F214" s="6">
        <v>4410</v>
      </c>
      <c r="G214" s="7">
        <v>144324.22</v>
      </c>
      <c r="H214" s="7">
        <v>3520.1017999999999</v>
      </c>
      <c r="I214" s="7">
        <v>0</v>
      </c>
      <c r="J214" s="7">
        <v>140804.1182</v>
      </c>
      <c r="K214" s="8">
        <v>44188.834000000003</v>
      </c>
      <c r="L214" s="8">
        <v>37665.118999999999</v>
      </c>
      <c r="M214" s="8" t="s">
        <v>4</v>
      </c>
      <c r="N214" s="7">
        <v>-9296.7266500000005</v>
      </c>
      <c r="O214" s="7">
        <v>-5370.9436100000003</v>
      </c>
      <c r="P214" s="8">
        <v>-2623.3029999999999</v>
      </c>
      <c r="Q214" s="8">
        <v>-1896.5530000000001</v>
      </c>
      <c r="R214" s="8" t="s">
        <v>4</v>
      </c>
      <c r="S214" s="7">
        <v>50103.359149999997</v>
      </c>
      <c r="T214" s="9">
        <v>35.584000000000003</v>
      </c>
    </row>
    <row r="215" spans="1:20">
      <c r="A215" s="3" t="s">
        <v>42</v>
      </c>
      <c r="B215" s="4">
        <v>201712</v>
      </c>
      <c r="C215" s="3" t="s">
        <v>13</v>
      </c>
      <c r="D215" s="5">
        <v>502</v>
      </c>
      <c r="E215" s="3" t="s">
        <v>9</v>
      </c>
      <c r="F215" s="6">
        <v>4420</v>
      </c>
      <c r="G215" s="7">
        <v>197401.91</v>
      </c>
      <c r="H215" s="7">
        <v>4814.68</v>
      </c>
      <c r="I215" s="7">
        <v>0</v>
      </c>
      <c r="J215" s="7">
        <v>192587.23</v>
      </c>
      <c r="K215" s="8">
        <v>63361.754999999997</v>
      </c>
      <c r="L215" s="8">
        <v>53598.59</v>
      </c>
      <c r="M215" s="8" t="s">
        <v>4</v>
      </c>
      <c r="N215" s="7">
        <v>-11615.31961</v>
      </c>
      <c r="O215" s="7">
        <v>-6863.8233399999999</v>
      </c>
      <c r="P215" s="8">
        <v>-3293.6579999999999</v>
      </c>
      <c r="Q215" s="8">
        <v>-2464.9079999999999</v>
      </c>
      <c r="R215" s="8" t="s">
        <v>4</v>
      </c>
      <c r="S215" s="7">
        <v>70671.134229999996</v>
      </c>
      <c r="T215" s="9">
        <v>36.695999999999998</v>
      </c>
    </row>
    <row r="216" spans="1:20">
      <c r="A216" s="3" t="s">
        <v>42</v>
      </c>
      <c r="B216" s="4">
        <v>201712</v>
      </c>
      <c r="C216" s="3" t="s">
        <v>13</v>
      </c>
      <c r="D216" s="5">
        <v>502</v>
      </c>
      <c r="E216" s="3" t="s">
        <v>10</v>
      </c>
      <c r="F216" s="6">
        <v>4590</v>
      </c>
      <c r="G216" s="7">
        <v>163384.43</v>
      </c>
      <c r="H216" s="7">
        <v>3984.9841000000001</v>
      </c>
      <c r="I216" s="7">
        <v>0</v>
      </c>
      <c r="J216" s="7">
        <v>159399.44589999999</v>
      </c>
      <c r="K216" s="8">
        <v>52289.332999999999</v>
      </c>
      <c r="L216" s="8">
        <v>48812.588000000003</v>
      </c>
      <c r="M216" s="8" t="s">
        <v>4</v>
      </c>
      <c r="N216" s="7">
        <v>-7346.2333200000003</v>
      </c>
      <c r="O216" s="7">
        <v>-4306.8648800000001</v>
      </c>
      <c r="P216" s="8">
        <v>-2044.4110000000001</v>
      </c>
      <c r="Q216" s="8">
        <v>-1403.2660000000001</v>
      </c>
      <c r="R216" s="8" t="s">
        <v>4</v>
      </c>
      <c r="S216" s="7">
        <v>56080.401400000002</v>
      </c>
      <c r="T216" s="9">
        <v>35.182000000000002</v>
      </c>
    </row>
    <row r="217" spans="1:20">
      <c r="A217" s="3" t="s">
        <v>42</v>
      </c>
      <c r="B217" s="4">
        <v>201712</v>
      </c>
      <c r="C217" s="3" t="s">
        <v>13</v>
      </c>
      <c r="D217" s="5">
        <v>502</v>
      </c>
      <c r="E217" s="3" t="s">
        <v>11</v>
      </c>
      <c r="F217" s="6">
        <v>4970</v>
      </c>
      <c r="G217" s="7">
        <v>271328.12</v>
      </c>
      <c r="H217" s="7">
        <v>6617.7586000000001</v>
      </c>
      <c r="I217" s="7">
        <v>0</v>
      </c>
      <c r="J217" s="7">
        <v>264710.36139999999</v>
      </c>
      <c r="K217" s="8">
        <v>87944.774999999994</v>
      </c>
      <c r="L217" s="8">
        <v>76385.925000000003</v>
      </c>
      <c r="M217" s="8" t="s">
        <v>4</v>
      </c>
      <c r="N217" s="7">
        <v>-7004.1769100000001</v>
      </c>
      <c r="O217" s="7">
        <v>-4117.9566199999999</v>
      </c>
      <c r="P217" s="8">
        <v>-1997.8030000000001</v>
      </c>
      <c r="Q217" s="8">
        <v>-1358.7180000000001</v>
      </c>
      <c r="R217" s="8" t="s">
        <v>4</v>
      </c>
      <c r="S217" s="7">
        <v>92391.156329999998</v>
      </c>
      <c r="T217" s="9">
        <v>34.902999999999999</v>
      </c>
    </row>
    <row r="218" spans="1:20">
      <c r="A218" s="3" t="s">
        <v>42</v>
      </c>
      <c r="B218" s="4">
        <v>201712</v>
      </c>
      <c r="C218" s="3" t="s">
        <v>13</v>
      </c>
      <c r="D218" s="5">
        <v>502</v>
      </c>
      <c r="E218" s="3" t="s">
        <v>12</v>
      </c>
      <c r="F218" s="6">
        <v>5100</v>
      </c>
      <c r="G218" s="7">
        <v>267038.8</v>
      </c>
      <c r="H218" s="7">
        <v>6513.1427999999996</v>
      </c>
      <c r="I218" s="7">
        <v>0</v>
      </c>
      <c r="J218" s="7">
        <v>260525.65719999999</v>
      </c>
      <c r="K218" s="8">
        <v>82998.260999999999</v>
      </c>
      <c r="L218" s="8">
        <v>73377.326000000001</v>
      </c>
      <c r="M218" s="8" t="s">
        <v>4</v>
      </c>
      <c r="N218" s="7">
        <v>-14102.6738</v>
      </c>
      <c r="O218" s="7">
        <v>-8303.2286299999996</v>
      </c>
      <c r="P218" s="8">
        <v>-4115.0079999999998</v>
      </c>
      <c r="Q218" s="8">
        <v>-2969.9879999999998</v>
      </c>
      <c r="R218" s="8" t="s">
        <v>4</v>
      </c>
      <c r="S218" s="7">
        <v>94096.533110000004</v>
      </c>
      <c r="T218" s="9">
        <v>36.118000000000002</v>
      </c>
    </row>
    <row r="219" spans="1:20">
      <c r="A219" s="3" t="s">
        <v>43</v>
      </c>
      <c r="B219" s="4">
        <v>201801</v>
      </c>
      <c r="C219" s="3" t="s">
        <v>2</v>
      </c>
      <c r="D219" s="5">
        <v>501</v>
      </c>
      <c r="E219" s="3" t="s">
        <v>3</v>
      </c>
      <c r="F219" s="6">
        <v>3730</v>
      </c>
      <c r="G219" s="7">
        <v>142962.31</v>
      </c>
      <c r="H219" s="7">
        <v>3481.9722999999999</v>
      </c>
      <c r="I219" s="7">
        <v>14.406000000000001</v>
      </c>
      <c r="J219" s="7">
        <v>139465.93169999999</v>
      </c>
      <c r="K219" s="8">
        <v>48488.976000000002</v>
      </c>
      <c r="L219" s="8">
        <v>30819.304</v>
      </c>
      <c r="M219" s="8" t="s">
        <v>4</v>
      </c>
      <c r="N219" s="7">
        <v>-5742.3151500000004</v>
      </c>
      <c r="O219" s="7">
        <v>-3369.2505200000001</v>
      </c>
      <c r="P219" s="8">
        <v>-1706.252</v>
      </c>
      <c r="Q219" s="8">
        <v>-807.53700000000003</v>
      </c>
      <c r="R219" s="8" t="s">
        <v>4</v>
      </c>
      <c r="S219" s="7">
        <v>56572.722320000001</v>
      </c>
      <c r="T219" s="9">
        <v>40.564</v>
      </c>
    </row>
    <row r="220" spans="1:20">
      <c r="A220" s="3" t="s">
        <v>43</v>
      </c>
      <c r="B220" s="4">
        <v>201801</v>
      </c>
      <c r="C220" s="3" t="s">
        <v>2</v>
      </c>
      <c r="D220" s="5">
        <v>501</v>
      </c>
      <c r="E220" s="3" t="s">
        <v>5</v>
      </c>
      <c r="F220" s="6">
        <v>3900</v>
      </c>
      <c r="G220" s="7">
        <v>108918.25</v>
      </c>
      <c r="H220" s="7">
        <v>2653.8476000000001</v>
      </c>
      <c r="I220" s="7">
        <v>7.9</v>
      </c>
      <c r="J220" s="7">
        <v>106256.5024</v>
      </c>
      <c r="K220" s="8">
        <v>38439.383000000002</v>
      </c>
      <c r="L220" s="8">
        <v>26963.949000000001</v>
      </c>
      <c r="M220" s="8" t="s">
        <v>4</v>
      </c>
      <c r="N220" s="7">
        <v>-4865.2883199999997</v>
      </c>
      <c r="O220" s="7">
        <v>-2817.1698299999998</v>
      </c>
      <c r="P220" s="8">
        <v>-1365.2750000000001</v>
      </c>
      <c r="Q220" s="8">
        <v>-880.68499999999995</v>
      </c>
      <c r="R220" s="8" t="s">
        <v>4</v>
      </c>
      <c r="S220" s="7">
        <v>42330.392070000002</v>
      </c>
      <c r="T220" s="9">
        <v>39.838000000000001</v>
      </c>
    </row>
    <row r="221" spans="1:20">
      <c r="A221" s="3" t="s">
        <v>43</v>
      </c>
      <c r="B221" s="4">
        <v>201801</v>
      </c>
      <c r="C221" s="3" t="s">
        <v>2</v>
      </c>
      <c r="D221" s="5">
        <v>501</v>
      </c>
      <c r="E221" s="3" t="s">
        <v>6</v>
      </c>
      <c r="F221" s="6">
        <v>3940</v>
      </c>
      <c r="G221" s="7">
        <v>157937.32999999999</v>
      </c>
      <c r="H221" s="7">
        <v>3847.7386999999999</v>
      </c>
      <c r="I221" s="7">
        <v>12.872199999999999</v>
      </c>
      <c r="J221" s="7">
        <v>154076.71909999999</v>
      </c>
      <c r="K221" s="8">
        <v>53774.523000000001</v>
      </c>
      <c r="L221" s="8">
        <v>35628.061999999998</v>
      </c>
      <c r="M221" s="8" t="s">
        <v>4</v>
      </c>
      <c r="N221" s="7">
        <v>-10615.261210000001</v>
      </c>
      <c r="O221" s="7">
        <v>-6145.8278799999998</v>
      </c>
      <c r="P221" s="8">
        <v>-3287.605</v>
      </c>
      <c r="Q221" s="8">
        <v>-1400.7239999999999</v>
      </c>
      <c r="R221" s="8" t="s">
        <v>4</v>
      </c>
      <c r="S221" s="7">
        <v>61471.81828</v>
      </c>
      <c r="T221" s="9">
        <v>39.896999999999998</v>
      </c>
    </row>
    <row r="222" spans="1:20">
      <c r="A222" s="3" t="s">
        <v>43</v>
      </c>
      <c r="B222" s="4">
        <v>201801</v>
      </c>
      <c r="C222" s="3" t="s">
        <v>2</v>
      </c>
      <c r="D222" s="5">
        <v>501</v>
      </c>
      <c r="E222" s="3" t="s">
        <v>7</v>
      </c>
      <c r="F222" s="6">
        <v>4380</v>
      </c>
      <c r="G222" s="7">
        <v>109032.86</v>
      </c>
      <c r="H222" s="7">
        <v>2652.6967</v>
      </c>
      <c r="I222" s="7">
        <v>19.471499999999999</v>
      </c>
      <c r="J222" s="7">
        <v>106360.6918</v>
      </c>
      <c r="K222" s="8">
        <v>38875.012999999999</v>
      </c>
      <c r="L222" s="8">
        <v>25256.559000000001</v>
      </c>
      <c r="M222" s="8" t="s">
        <v>4</v>
      </c>
      <c r="N222" s="7">
        <v>-4016.49683</v>
      </c>
      <c r="O222" s="7">
        <v>-2368.4817200000002</v>
      </c>
      <c r="P222" s="8">
        <v>-1287.5050000000001</v>
      </c>
      <c r="Q222" s="8">
        <v>-630.79499999999996</v>
      </c>
      <c r="R222" s="8" t="s">
        <v>4</v>
      </c>
      <c r="S222" s="7">
        <v>42351.619129999999</v>
      </c>
      <c r="T222" s="9">
        <v>39.819000000000003</v>
      </c>
    </row>
    <row r="223" spans="1:20">
      <c r="A223" s="3" t="s">
        <v>43</v>
      </c>
      <c r="B223" s="4">
        <v>201801</v>
      </c>
      <c r="C223" s="3" t="s">
        <v>2</v>
      </c>
      <c r="D223" s="5">
        <v>501</v>
      </c>
      <c r="E223" s="3" t="s">
        <v>8</v>
      </c>
      <c r="F223" s="6">
        <v>4410</v>
      </c>
      <c r="G223" s="7">
        <v>122785.69</v>
      </c>
      <c r="H223" s="7">
        <v>2991.3177000000001</v>
      </c>
      <c r="I223" s="7">
        <v>10.130599999999999</v>
      </c>
      <c r="J223" s="7">
        <v>119784.2417</v>
      </c>
      <c r="K223" s="8">
        <v>43244.161999999997</v>
      </c>
      <c r="L223" s="8">
        <v>27582.588</v>
      </c>
      <c r="M223" s="8" t="s">
        <v>4</v>
      </c>
      <c r="N223" s="7">
        <v>-6252.4259499999998</v>
      </c>
      <c r="O223" s="7">
        <v>-3628.5071400000002</v>
      </c>
      <c r="P223" s="8">
        <v>-1770.595</v>
      </c>
      <c r="Q223" s="8">
        <v>-964.59500000000003</v>
      </c>
      <c r="R223" s="8" t="s">
        <v>4</v>
      </c>
      <c r="S223" s="7">
        <v>48595.596749999997</v>
      </c>
      <c r="T223" s="9">
        <v>40.569000000000003</v>
      </c>
    </row>
    <row r="224" spans="1:20">
      <c r="A224" s="3" t="s">
        <v>43</v>
      </c>
      <c r="B224" s="4">
        <v>201801</v>
      </c>
      <c r="C224" s="3" t="s">
        <v>2</v>
      </c>
      <c r="D224" s="5">
        <v>501</v>
      </c>
      <c r="E224" s="3" t="s">
        <v>9</v>
      </c>
      <c r="F224" s="6">
        <v>4420</v>
      </c>
      <c r="G224" s="7">
        <v>171871.26</v>
      </c>
      <c r="H224" s="7">
        <v>4185.3730999999998</v>
      </c>
      <c r="I224" s="7">
        <v>19.378499999999999</v>
      </c>
      <c r="J224" s="7">
        <v>167666.50839999999</v>
      </c>
      <c r="K224" s="8">
        <v>62005.180999999997</v>
      </c>
      <c r="L224" s="8">
        <v>43715.182000000001</v>
      </c>
      <c r="M224" s="8" t="s">
        <v>4</v>
      </c>
      <c r="N224" s="7">
        <v>-13198.895979999999</v>
      </c>
      <c r="O224" s="7">
        <v>-7768.8801599999997</v>
      </c>
      <c r="P224" s="8">
        <v>-3877.4520000000002</v>
      </c>
      <c r="Q224" s="8">
        <v>-2133.5369999999998</v>
      </c>
      <c r="R224" s="8" t="s">
        <v>4</v>
      </c>
      <c r="S224" s="7">
        <v>66348.787280000004</v>
      </c>
      <c r="T224" s="9">
        <v>39.572000000000003</v>
      </c>
    </row>
    <row r="225" spans="1:20">
      <c r="A225" s="3" t="s">
        <v>43</v>
      </c>
      <c r="B225" s="4">
        <v>201801</v>
      </c>
      <c r="C225" s="3" t="s">
        <v>2</v>
      </c>
      <c r="D225" s="5">
        <v>501</v>
      </c>
      <c r="E225" s="3" t="s">
        <v>10</v>
      </c>
      <c r="F225" s="6">
        <v>4590</v>
      </c>
      <c r="G225" s="7">
        <v>137594.21</v>
      </c>
      <c r="H225" s="7">
        <v>3353.5949000000001</v>
      </c>
      <c r="I225" s="7">
        <v>6.9241000000000001</v>
      </c>
      <c r="J225" s="7">
        <v>134233.69099999999</v>
      </c>
      <c r="K225" s="8">
        <v>52597.284</v>
      </c>
      <c r="L225" s="8">
        <v>39494.843999999997</v>
      </c>
      <c r="M225" s="8" t="s">
        <v>4</v>
      </c>
      <c r="N225" s="7">
        <v>-9018.3578300000008</v>
      </c>
      <c r="O225" s="7">
        <v>-5157.0908600000002</v>
      </c>
      <c r="P225" s="8">
        <v>-2859.2730000000001</v>
      </c>
      <c r="Q225" s="8">
        <v>-1636.1579999999999</v>
      </c>
      <c r="R225" s="8" t="s">
        <v>4</v>
      </c>
      <c r="S225" s="7">
        <v>52890.035100000001</v>
      </c>
      <c r="T225" s="9">
        <v>39.401000000000003</v>
      </c>
    </row>
    <row r="226" spans="1:20">
      <c r="A226" s="3" t="s">
        <v>43</v>
      </c>
      <c r="B226" s="4">
        <v>201801</v>
      </c>
      <c r="C226" s="3" t="s">
        <v>2</v>
      </c>
      <c r="D226" s="5">
        <v>501</v>
      </c>
      <c r="E226" s="3" t="s">
        <v>11</v>
      </c>
      <c r="F226" s="6">
        <v>4970</v>
      </c>
      <c r="G226" s="7">
        <v>241868.14</v>
      </c>
      <c r="H226" s="7">
        <v>5889.5834000000004</v>
      </c>
      <c r="I226" s="7">
        <v>28.254999999999999</v>
      </c>
      <c r="J226" s="7">
        <v>235950.30160000001</v>
      </c>
      <c r="K226" s="8">
        <v>90731.672000000006</v>
      </c>
      <c r="L226" s="8">
        <v>60015.014999999999</v>
      </c>
      <c r="M226" s="8" t="s">
        <v>4</v>
      </c>
      <c r="N226" s="7">
        <v>-8954.0171200000004</v>
      </c>
      <c r="O226" s="7">
        <v>-5161.8926899999997</v>
      </c>
      <c r="P226" s="8">
        <v>-2891.6210000000001</v>
      </c>
      <c r="Q226" s="8">
        <v>-1402.2380000000001</v>
      </c>
      <c r="R226" s="8" t="s">
        <v>4</v>
      </c>
      <c r="S226" s="7">
        <v>94714.192970000004</v>
      </c>
      <c r="T226" s="9">
        <v>40.142000000000003</v>
      </c>
    </row>
    <row r="227" spans="1:20">
      <c r="A227" s="3" t="s">
        <v>43</v>
      </c>
      <c r="B227" s="4">
        <v>201801</v>
      </c>
      <c r="C227" s="3" t="s">
        <v>2</v>
      </c>
      <c r="D227" s="5">
        <v>501</v>
      </c>
      <c r="E227" s="3" t="s">
        <v>12</v>
      </c>
      <c r="F227" s="6">
        <v>5100</v>
      </c>
      <c r="G227" s="7">
        <v>210156.61</v>
      </c>
      <c r="H227" s="7">
        <v>5117.9394000000002</v>
      </c>
      <c r="I227" s="7">
        <v>22.956900000000001</v>
      </c>
      <c r="J227" s="7">
        <v>205015.71369999999</v>
      </c>
      <c r="K227" s="8">
        <v>73150.179000000004</v>
      </c>
      <c r="L227" s="8">
        <v>53981.269</v>
      </c>
      <c r="M227" s="8" t="s">
        <v>4</v>
      </c>
      <c r="N227" s="7">
        <v>-12031.106820000001</v>
      </c>
      <c r="O227" s="7">
        <v>-7009.7299300000004</v>
      </c>
      <c r="P227" s="8">
        <v>-3335.2220000000002</v>
      </c>
      <c r="Q227" s="8">
        <v>-1657.4670000000001</v>
      </c>
      <c r="R227" s="8" t="s">
        <v>4</v>
      </c>
      <c r="S227" s="7">
        <v>80351.306490000003</v>
      </c>
      <c r="T227" s="9">
        <v>39.192999999999998</v>
      </c>
    </row>
    <row r="228" spans="1:20">
      <c r="A228" s="3" t="s">
        <v>43</v>
      </c>
      <c r="B228" s="4">
        <v>201801</v>
      </c>
      <c r="C228" s="3" t="s">
        <v>13</v>
      </c>
      <c r="D228" s="5">
        <v>502</v>
      </c>
      <c r="E228" s="3" t="s">
        <v>3</v>
      </c>
      <c r="F228" s="6">
        <v>3730</v>
      </c>
      <c r="G228" s="7">
        <v>138884.79</v>
      </c>
      <c r="H228" s="7">
        <v>3387.4358000000002</v>
      </c>
      <c r="I228" s="7">
        <v>0</v>
      </c>
      <c r="J228" s="7">
        <v>135497.3542</v>
      </c>
      <c r="K228" s="8">
        <v>43936.69</v>
      </c>
      <c r="L228" s="8">
        <v>35385.775000000001</v>
      </c>
      <c r="M228" s="8" t="s">
        <v>4</v>
      </c>
      <c r="N228" s="7">
        <v>-3819.3183100000001</v>
      </c>
      <c r="O228" s="7">
        <v>-2128.2113800000002</v>
      </c>
      <c r="P228" s="8">
        <v>-1001.707</v>
      </c>
      <c r="Q228" s="8">
        <v>-895.16700000000003</v>
      </c>
      <c r="R228" s="8" t="s">
        <v>4</v>
      </c>
      <c r="S228" s="7">
        <v>51599.607810000001</v>
      </c>
      <c r="T228" s="9">
        <v>38.082000000000001</v>
      </c>
    </row>
    <row r="229" spans="1:20">
      <c r="A229" s="3" t="s">
        <v>43</v>
      </c>
      <c r="B229" s="4">
        <v>201801</v>
      </c>
      <c r="C229" s="3" t="s">
        <v>13</v>
      </c>
      <c r="D229" s="5">
        <v>502</v>
      </c>
      <c r="E229" s="3" t="s">
        <v>5</v>
      </c>
      <c r="F229" s="6">
        <v>3900</v>
      </c>
      <c r="G229" s="7">
        <v>98185.38</v>
      </c>
      <c r="H229" s="7">
        <v>2394.7653</v>
      </c>
      <c r="I229" s="7">
        <v>0</v>
      </c>
      <c r="J229" s="7">
        <v>95790.614700000006</v>
      </c>
      <c r="K229" s="8">
        <v>31327.807000000001</v>
      </c>
      <c r="L229" s="8">
        <v>27765.901999999998</v>
      </c>
      <c r="M229" s="8" t="s">
        <v>4</v>
      </c>
      <c r="N229" s="7">
        <v>-4656.7663199999997</v>
      </c>
      <c r="O229" s="7">
        <v>-2701.5916000000002</v>
      </c>
      <c r="P229" s="8">
        <v>-1563.1769999999999</v>
      </c>
      <c r="Q229" s="8">
        <v>-1167.232</v>
      </c>
      <c r="R229" s="8" t="s">
        <v>4</v>
      </c>
      <c r="S229" s="7">
        <v>35541.075049999999</v>
      </c>
      <c r="T229" s="9">
        <v>37.103000000000002</v>
      </c>
    </row>
    <row r="230" spans="1:20">
      <c r="A230" s="3" t="s">
        <v>43</v>
      </c>
      <c r="B230" s="4">
        <v>201801</v>
      </c>
      <c r="C230" s="3" t="s">
        <v>13</v>
      </c>
      <c r="D230" s="5">
        <v>502</v>
      </c>
      <c r="E230" s="3" t="s">
        <v>6</v>
      </c>
      <c r="F230" s="6">
        <v>3940</v>
      </c>
      <c r="G230" s="7">
        <v>144018.37</v>
      </c>
      <c r="H230" s="7">
        <v>3512.6457</v>
      </c>
      <c r="I230" s="7">
        <v>0</v>
      </c>
      <c r="J230" s="7">
        <v>140505.7243</v>
      </c>
      <c r="K230" s="8">
        <v>45871.692999999999</v>
      </c>
      <c r="L230" s="8">
        <v>39101.733</v>
      </c>
      <c r="M230" s="8" t="s">
        <v>4</v>
      </c>
      <c r="N230" s="7">
        <v>-5548.9075400000002</v>
      </c>
      <c r="O230" s="7">
        <v>-3276.0469499999999</v>
      </c>
      <c r="P230" s="8">
        <v>-1709.8630000000001</v>
      </c>
      <c r="Q230" s="8">
        <v>-1312.1030000000001</v>
      </c>
      <c r="R230" s="8" t="s">
        <v>4</v>
      </c>
      <c r="S230" s="7">
        <v>52317.59762</v>
      </c>
      <c r="T230" s="9">
        <v>37.234999999999999</v>
      </c>
    </row>
    <row r="231" spans="1:20">
      <c r="A231" s="3" t="s">
        <v>43</v>
      </c>
      <c r="B231" s="4">
        <v>201801</v>
      </c>
      <c r="C231" s="3" t="s">
        <v>13</v>
      </c>
      <c r="D231" s="5">
        <v>502</v>
      </c>
      <c r="E231" s="3" t="s">
        <v>7</v>
      </c>
      <c r="F231" s="6">
        <v>4380</v>
      </c>
      <c r="G231" s="7">
        <v>114691.9</v>
      </c>
      <c r="H231" s="7">
        <v>2797.3634999999999</v>
      </c>
      <c r="I231" s="7">
        <v>0</v>
      </c>
      <c r="J231" s="7">
        <v>111894.5365</v>
      </c>
      <c r="K231" s="8">
        <v>37364.216999999997</v>
      </c>
      <c r="L231" s="8">
        <v>29949.171999999999</v>
      </c>
      <c r="M231" s="8" t="s">
        <v>4</v>
      </c>
      <c r="N231" s="7">
        <v>-3614.0944199999999</v>
      </c>
      <c r="O231" s="7">
        <v>-2064.6028999999999</v>
      </c>
      <c r="P231" s="8">
        <v>-1073.0350000000001</v>
      </c>
      <c r="Q231" s="8">
        <v>-792.3</v>
      </c>
      <c r="R231" s="8" t="s">
        <v>4</v>
      </c>
      <c r="S231" s="7">
        <v>41503.498959999997</v>
      </c>
      <c r="T231" s="9">
        <v>37.091999999999999</v>
      </c>
    </row>
    <row r="232" spans="1:20">
      <c r="A232" s="3" t="s">
        <v>43</v>
      </c>
      <c r="B232" s="4">
        <v>201801</v>
      </c>
      <c r="C232" s="3" t="s">
        <v>13</v>
      </c>
      <c r="D232" s="5">
        <v>502</v>
      </c>
      <c r="E232" s="3" t="s">
        <v>8</v>
      </c>
      <c r="F232" s="6">
        <v>4410</v>
      </c>
      <c r="G232" s="7">
        <v>134743.18</v>
      </c>
      <c r="H232" s="7">
        <v>3286.4195</v>
      </c>
      <c r="I232" s="7">
        <v>0</v>
      </c>
      <c r="J232" s="7">
        <v>131456.7605</v>
      </c>
      <c r="K232" s="8">
        <v>41402.175999999999</v>
      </c>
      <c r="L232" s="8">
        <v>35726.010999999999</v>
      </c>
      <c r="M232" s="8" t="s">
        <v>4</v>
      </c>
      <c r="N232" s="7">
        <v>-6778.8536700000004</v>
      </c>
      <c r="O232" s="7">
        <v>-3910.7037999999998</v>
      </c>
      <c r="P232" s="8">
        <v>-1895.2329999999999</v>
      </c>
      <c r="Q232" s="8">
        <v>-1471.913</v>
      </c>
      <c r="R232" s="8" t="s">
        <v>4</v>
      </c>
      <c r="S232" s="7">
        <v>47353.785230000001</v>
      </c>
      <c r="T232" s="9">
        <v>36.021999999999998</v>
      </c>
    </row>
    <row r="233" spans="1:20">
      <c r="A233" s="3" t="s">
        <v>43</v>
      </c>
      <c r="B233" s="4">
        <v>201801</v>
      </c>
      <c r="C233" s="3" t="s">
        <v>13</v>
      </c>
      <c r="D233" s="5">
        <v>502</v>
      </c>
      <c r="E233" s="3" t="s">
        <v>9</v>
      </c>
      <c r="F233" s="6">
        <v>4420</v>
      </c>
      <c r="G233" s="7">
        <v>171737.98</v>
      </c>
      <c r="H233" s="7">
        <v>4188.7290000000003</v>
      </c>
      <c r="I233" s="7">
        <v>0</v>
      </c>
      <c r="J233" s="7">
        <v>167549.25099999999</v>
      </c>
      <c r="K233" s="8">
        <v>56378.029000000002</v>
      </c>
      <c r="L233" s="8">
        <v>48346.983999999997</v>
      </c>
      <c r="M233" s="8" t="s">
        <v>4</v>
      </c>
      <c r="N233" s="7">
        <v>-7014.9297800000004</v>
      </c>
      <c r="O233" s="7">
        <v>-4055.3314700000001</v>
      </c>
      <c r="P233" s="8">
        <v>-1913.623</v>
      </c>
      <c r="Q233" s="8">
        <v>-1774.1780000000001</v>
      </c>
      <c r="R233" s="8" t="s">
        <v>4</v>
      </c>
      <c r="S233" s="7">
        <v>59809.606180000002</v>
      </c>
      <c r="T233" s="9">
        <v>35.697000000000003</v>
      </c>
    </row>
    <row r="234" spans="1:20">
      <c r="A234" s="3" t="s">
        <v>43</v>
      </c>
      <c r="B234" s="4">
        <v>201801</v>
      </c>
      <c r="C234" s="3" t="s">
        <v>13</v>
      </c>
      <c r="D234" s="5">
        <v>502</v>
      </c>
      <c r="E234" s="3" t="s">
        <v>10</v>
      </c>
      <c r="F234" s="6">
        <v>4590</v>
      </c>
      <c r="G234" s="7">
        <v>155068.91</v>
      </c>
      <c r="H234" s="7">
        <v>3782.1696999999999</v>
      </c>
      <c r="I234" s="7">
        <v>0</v>
      </c>
      <c r="J234" s="7">
        <v>151286.7403</v>
      </c>
      <c r="K234" s="8">
        <v>49901.733999999997</v>
      </c>
      <c r="L234" s="8">
        <v>47449.843999999997</v>
      </c>
      <c r="M234" s="8" t="s">
        <v>4</v>
      </c>
      <c r="N234" s="7">
        <v>-6636.2913799999997</v>
      </c>
      <c r="O234" s="7">
        <v>-3765.06149</v>
      </c>
      <c r="P234" s="8">
        <v>-1718.114</v>
      </c>
      <c r="Q234" s="8">
        <v>-1428.424</v>
      </c>
      <c r="R234" s="8" t="s">
        <v>4</v>
      </c>
      <c r="S234" s="7">
        <v>53661.901790000004</v>
      </c>
      <c r="T234" s="9">
        <v>35.47</v>
      </c>
    </row>
    <row r="235" spans="1:20">
      <c r="A235" s="3" t="s">
        <v>43</v>
      </c>
      <c r="B235" s="4">
        <v>201801</v>
      </c>
      <c r="C235" s="3" t="s">
        <v>13</v>
      </c>
      <c r="D235" s="5">
        <v>502</v>
      </c>
      <c r="E235" s="3" t="s">
        <v>11</v>
      </c>
      <c r="F235" s="6">
        <v>4970</v>
      </c>
      <c r="G235" s="7">
        <v>254231.57</v>
      </c>
      <c r="H235" s="7">
        <v>6200.7694000000001</v>
      </c>
      <c r="I235" s="7">
        <v>0</v>
      </c>
      <c r="J235" s="7">
        <v>248030.80059999999</v>
      </c>
      <c r="K235" s="8">
        <v>82584.267000000007</v>
      </c>
      <c r="L235" s="8">
        <v>72626.491999999998</v>
      </c>
      <c r="M235" s="8" t="s">
        <v>4</v>
      </c>
      <c r="N235" s="7">
        <v>-6505.11186</v>
      </c>
      <c r="O235" s="7">
        <v>-3802.51584</v>
      </c>
      <c r="P235" s="8">
        <v>-1821.9929999999999</v>
      </c>
      <c r="Q235" s="8">
        <v>-1328.7080000000001</v>
      </c>
      <c r="R235" s="8" t="s">
        <v>4</v>
      </c>
      <c r="S235" s="7">
        <v>86811.302469999995</v>
      </c>
      <c r="T235" s="9">
        <v>35</v>
      </c>
    </row>
    <row r="236" spans="1:20">
      <c r="A236" s="3" t="s">
        <v>43</v>
      </c>
      <c r="B236" s="4">
        <v>201801</v>
      </c>
      <c r="C236" s="3" t="s">
        <v>13</v>
      </c>
      <c r="D236" s="5">
        <v>502</v>
      </c>
      <c r="E236" s="3" t="s">
        <v>12</v>
      </c>
      <c r="F236" s="6">
        <v>5100</v>
      </c>
      <c r="G236" s="7">
        <v>212816.28</v>
      </c>
      <c r="H236" s="7">
        <v>5190.6392999999998</v>
      </c>
      <c r="I236" s="7">
        <v>0</v>
      </c>
      <c r="J236" s="7">
        <v>207625.64069999999</v>
      </c>
      <c r="K236" s="8">
        <v>67821.971000000005</v>
      </c>
      <c r="L236" s="8">
        <v>59708.686000000002</v>
      </c>
      <c r="M236" s="8" t="s">
        <v>4</v>
      </c>
      <c r="N236" s="7">
        <v>-13160.651519999999</v>
      </c>
      <c r="O236" s="7">
        <v>-7675.07647</v>
      </c>
      <c r="P236" s="8">
        <v>-3421.9989999999998</v>
      </c>
      <c r="Q236" s="8">
        <v>-2967.6790000000001</v>
      </c>
      <c r="R236" s="8" t="s">
        <v>4</v>
      </c>
      <c r="S236" s="7">
        <v>74625.627789999999</v>
      </c>
      <c r="T236" s="9">
        <v>35.942</v>
      </c>
    </row>
    <row r="237" spans="1:20">
      <c r="A237" s="3" t="s">
        <v>44</v>
      </c>
      <c r="B237" s="4">
        <v>201802</v>
      </c>
      <c r="C237" s="3" t="s">
        <v>2</v>
      </c>
      <c r="D237" s="5">
        <v>501</v>
      </c>
      <c r="E237" s="3" t="s">
        <v>3</v>
      </c>
      <c r="F237" s="6">
        <v>3730</v>
      </c>
      <c r="G237" s="7">
        <v>137241.85</v>
      </c>
      <c r="H237" s="7">
        <v>3343.2413000000001</v>
      </c>
      <c r="I237" s="7">
        <v>12.0823</v>
      </c>
      <c r="J237" s="7">
        <v>133886.5264</v>
      </c>
      <c r="K237" s="8">
        <v>45454.377</v>
      </c>
      <c r="L237" s="8">
        <v>28481.34</v>
      </c>
      <c r="M237" s="8" t="s">
        <v>4</v>
      </c>
      <c r="N237" s="7">
        <v>-8834.7579000000005</v>
      </c>
      <c r="O237" s="7">
        <v>-5042.4363999999996</v>
      </c>
      <c r="P237" s="8">
        <v>-2390.038</v>
      </c>
      <c r="Q237" s="8">
        <v>-1341.348</v>
      </c>
      <c r="R237" s="8" t="s">
        <v>4</v>
      </c>
      <c r="S237" s="7">
        <v>55813.969340000003</v>
      </c>
      <c r="T237" s="9">
        <v>41.688000000000002</v>
      </c>
    </row>
    <row r="238" spans="1:20">
      <c r="A238" s="3" t="s">
        <v>44</v>
      </c>
      <c r="B238" s="4">
        <v>201802</v>
      </c>
      <c r="C238" s="3" t="s">
        <v>2</v>
      </c>
      <c r="D238" s="5">
        <v>501</v>
      </c>
      <c r="E238" s="3" t="s">
        <v>5</v>
      </c>
      <c r="F238" s="6">
        <v>3900</v>
      </c>
      <c r="G238" s="7">
        <v>104130.8</v>
      </c>
      <c r="H238" s="7">
        <v>2535.8114999999998</v>
      </c>
      <c r="I238" s="7">
        <v>11.617599999999999</v>
      </c>
      <c r="J238" s="7">
        <v>101583.37089999999</v>
      </c>
      <c r="K238" s="8">
        <v>35309.042999999998</v>
      </c>
      <c r="L238" s="8">
        <v>24230.483</v>
      </c>
      <c r="M238" s="8" t="s">
        <v>4</v>
      </c>
      <c r="N238" s="7">
        <v>-4582.7959300000002</v>
      </c>
      <c r="O238" s="7">
        <v>-2607.5179600000001</v>
      </c>
      <c r="P238" s="8">
        <v>-1215.3309999999999</v>
      </c>
      <c r="Q238" s="8">
        <v>-734.67899999999997</v>
      </c>
      <c r="R238" s="8" t="s">
        <v>4</v>
      </c>
      <c r="S238" s="7">
        <v>41806.325190000003</v>
      </c>
      <c r="T238" s="9">
        <v>41.155000000000001</v>
      </c>
    </row>
    <row r="239" spans="1:20">
      <c r="A239" s="3" t="s">
        <v>44</v>
      </c>
      <c r="B239" s="4">
        <v>201802</v>
      </c>
      <c r="C239" s="3" t="s">
        <v>2</v>
      </c>
      <c r="D239" s="5">
        <v>501</v>
      </c>
      <c r="E239" s="3" t="s">
        <v>6</v>
      </c>
      <c r="F239" s="6">
        <v>3940</v>
      </c>
      <c r="G239" s="7">
        <v>147460.54999999999</v>
      </c>
      <c r="H239" s="7">
        <v>3593.9043999999999</v>
      </c>
      <c r="I239" s="7">
        <v>7.9</v>
      </c>
      <c r="J239" s="7">
        <v>143858.74559999999</v>
      </c>
      <c r="K239" s="8">
        <v>49767.557999999997</v>
      </c>
      <c r="L239" s="8">
        <v>31849.263999999999</v>
      </c>
      <c r="M239" s="8" t="s">
        <v>4</v>
      </c>
      <c r="N239" s="7">
        <v>-11283.77702</v>
      </c>
      <c r="O239" s="7">
        <v>-6364.0234399999999</v>
      </c>
      <c r="P239" s="8">
        <v>-3512.5340000000001</v>
      </c>
      <c r="Q239" s="8">
        <v>-1712.509</v>
      </c>
      <c r="R239" s="8" t="s">
        <v>4</v>
      </c>
      <c r="S239" s="7">
        <v>59975.174220000001</v>
      </c>
      <c r="T239" s="9">
        <v>41.69</v>
      </c>
    </row>
    <row r="240" spans="1:20">
      <c r="A240" s="3" t="s">
        <v>44</v>
      </c>
      <c r="B240" s="4">
        <v>201802</v>
      </c>
      <c r="C240" s="3" t="s">
        <v>2</v>
      </c>
      <c r="D240" s="5">
        <v>501</v>
      </c>
      <c r="E240" s="3" t="s">
        <v>7</v>
      </c>
      <c r="F240" s="6">
        <v>4380</v>
      </c>
      <c r="G240" s="7">
        <v>101149.45</v>
      </c>
      <c r="H240" s="7">
        <v>2463.4126000000001</v>
      </c>
      <c r="I240" s="7">
        <v>10.6882</v>
      </c>
      <c r="J240" s="7">
        <v>98675.349199999997</v>
      </c>
      <c r="K240" s="8">
        <v>35311.589</v>
      </c>
      <c r="L240" s="8">
        <v>22311.178</v>
      </c>
      <c r="M240" s="8" t="s">
        <v>4</v>
      </c>
      <c r="N240" s="7">
        <v>-4655.5695500000002</v>
      </c>
      <c r="O240" s="7">
        <v>-2578.4976099999999</v>
      </c>
      <c r="P240" s="8">
        <v>-1327.5070000000001</v>
      </c>
      <c r="Q240" s="8">
        <v>-749.33699999999999</v>
      </c>
      <c r="R240" s="8" t="s">
        <v>4</v>
      </c>
      <c r="S240" s="7">
        <v>41085.601049999997</v>
      </c>
      <c r="T240" s="9">
        <v>41.637</v>
      </c>
    </row>
    <row r="241" spans="1:20">
      <c r="A241" s="3" t="s">
        <v>44</v>
      </c>
      <c r="B241" s="4">
        <v>201802</v>
      </c>
      <c r="C241" s="3" t="s">
        <v>2</v>
      </c>
      <c r="D241" s="5">
        <v>501</v>
      </c>
      <c r="E241" s="3" t="s">
        <v>8</v>
      </c>
      <c r="F241" s="6">
        <v>4410</v>
      </c>
      <c r="G241" s="7">
        <v>122101.2</v>
      </c>
      <c r="H241" s="7">
        <v>2974.1156000000001</v>
      </c>
      <c r="I241" s="7">
        <v>11.617599999999999</v>
      </c>
      <c r="J241" s="7">
        <v>119115.46679999999</v>
      </c>
      <c r="K241" s="8">
        <v>41836.512000000002</v>
      </c>
      <c r="L241" s="8">
        <v>26188.202000000001</v>
      </c>
      <c r="M241" s="8" t="s">
        <v>4</v>
      </c>
      <c r="N241" s="7">
        <v>-6438.5655399999996</v>
      </c>
      <c r="O241" s="7">
        <v>-3569.9639200000001</v>
      </c>
      <c r="P241" s="8">
        <v>-1723.711</v>
      </c>
      <c r="Q241" s="8">
        <v>-965.96600000000001</v>
      </c>
      <c r="R241" s="8" t="s">
        <v>4</v>
      </c>
      <c r="S241" s="7">
        <v>49960.901960000003</v>
      </c>
      <c r="T241" s="9">
        <v>41.942999999999998</v>
      </c>
    </row>
    <row r="242" spans="1:20">
      <c r="A242" s="3" t="s">
        <v>44</v>
      </c>
      <c r="B242" s="4">
        <v>201802</v>
      </c>
      <c r="C242" s="3" t="s">
        <v>2</v>
      </c>
      <c r="D242" s="5">
        <v>501</v>
      </c>
      <c r="E242" s="3" t="s">
        <v>9</v>
      </c>
      <c r="F242" s="6">
        <v>4420</v>
      </c>
      <c r="G242" s="7">
        <v>157161.29999999999</v>
      </c>
      <c r="H242" s="7">
        <v>3827.6554999999998</v>
      </c>
      <c r="I242" s="7">
        <v>16.264800000000001</v>
      </c>
      <c r="J242" s="7">
        <v>153317.37969999999</v>
      </c>
      <c r="K242" s="8">
        <v>55758.411999999997</v>
      </c>
      <c r="L242" s="8">
        <v>37603.167000000001</v>
      </c>
      <c r="M242" s="8" t="s">
        <v>4</v>
      </c>
      <c r="N242" s="7">
        <v>-8914.7250999999997</v>
      </c>
      <c r="O242" s="7">
        <v>-4992.7001600000003</v>
      </c>
      <c r="P242" s="8">
        <v>-2641.0239999999999</v>
      </c>
      <c r="Q242" s="8">
        <v>-1473.9090000000001</v>
      </c>
      <c r="R242" s="8" t="s">
        <v>4</v>
      </c>
      <c r="S242" s="7">
        <v>63757.49699</v>
      </c>
      <c r="T242" s="9">
        <v>41.585000000000001</v>
      </c>
    </row>
    <row r="243" spans="1:20">
      <c r="A243" s="3" t="s">
        <v>44</v>
      </c>
      <c r="B243" s="4">
        <v>201802</v>
      </c>
      <c r="C243" s="3" t="s">
        <v>2</v>
      </c>
      <c r="D243" s="5">
        <v>501</v>
      </c>
      <c r="E243" s="3" t="s">
        <v>10</v>
      </c>
      <c r="F243" s="6">
        <v>4590</v>
      </c>
      <c r="G243" s="7">
        <v>137494.38</v>
      </c>
      <c r="H243" s="7">
        <v>3350.9843000000001</v>
      </c>
      <c r="I243" s="7">
        <v>7.4352</v>
      </c>
      <c r="J243" s="7">
        <v>134135.96049999999</v>
      </c>
      <c r="K243" s="8">
        <v>50784.932999999997</v>
      </c>
      <c r="L243" s="8">
        <v>37885.116000000002</v>
      </c>
      <c r="M243" s="8" t="s">
        <v>4</v>
      </c>
      <c r="N243" s="7">
        <v>-7838.1452600000002</v>
      </c>
      <c r="O243" s="7">
        <v>-4423.1520200000004</v>
      </c>
      <c r="P243" s="8">
        <v>-2257.7170000000001</v>
      </c>
      <c r="Q243" s="8">
        <v>-1277.9770000000001</v>
      </c>
      <c r="R243" s="8" t="s">
        <v>4</v>
      </c>
      <c r="S243" s="7">
        <v>55322.487580000001</v>
      </c>
      <c r="T243" s="9">
        <v>41.244</v>
      </c>
    </row>
    <row r="244" spans="1:20">
      <c r="A244" s="3" t="s">
        <v>44</v>
      </c>
      <c r="B244" s="4">
        <v>201802</v>
      </c>
      <c r="C244" s="3" t="s">
        <v>2</v>
      </c>
      <c r="D244" s="5">
        <v>501</v>
      </c>
      <c r="E244" s="3" t="s">
        <v>11</v>
      </c>
      <c r="F244" s="6">
        <v>4970</v>
      </c>
      <c r="G244" s="7">
        <v>228390.1</v>
      </c>
      <c r="H244" s="7">
        <v>5563.3553000000002</v>
      </c>
      <c r="I244" s="7">
        <v>20.912099999999999</v>
      </c>
      <c r="J244" s="7">
        <v>222805.83259999999</v>
      </c>
      <c r="K244" s="8">
        <v>83776.39</v>
      </c>
      <c r="L244" s="8">
        <v>54096.995000000003</v>
      </c>
      <c r="M244" s="8" t="s">
        <v>4</v>
      </c>
      <c r="N244" s="7">
        <v>-8864.6907800000008</v>
      </c>
      <c r="O244" s="7">
        <v>-4945.5127700000003</v>
      </c>
      <c r="P244" s="8">
        <v>-2749.518</v>
      </c>
      <c r="Q244" s="8">
        <v>-1342.1179999999999</v>
      </c>
      <c r="R244" s="8" t="s">
        <v>4</v>
      </c>
      <c r="S244" s="7">
        <v>92815.492740000002</v>
      </c>
      <c r="T244" s="9">
        <v>41.658000000000001</v>
      </c>
    </row>
    <row r="245" spans="1:20">
      <c r="A245" s="3" t="s">
        <v>44</v>
      </c>
      <c r="B245" s="4">
        <v>201802</v>
      </c>
      <c r="C245" s="3" t="s">
        <v>2</v>
      </c>
      <c r="D245" s="5">
        <v>501</v>
      </c>
      <c r="E245" s="3" t="s">
        <v>12</v>
      </c>
      <c r="F245" s="6">
        <v>5100</v>
      </c>
      <c r="G245" s="7">
        <v>206464.68</v>
      </c>
      <c r="H245" s="7">
        <v>5029.7006000000001</v>
      </c>
      <c r="I245" s="7">
        <v>17.658999999999999</v>
      </c>
      <c r="J245" s="7">
        <v>201417.3204</v>
      </c>
      <c r="K245" s="8">
        <v>69591.063999999998</v>
      </c>
      <c r="L245" s="8">
        <v>50073.273000000001</v>
      </c>
      <c r="M245" s="8" t="s">
        <v>4</v>
      </c>
      <c r="N245" s="7">
        <v>-9957.1177499999994</v>
      </c>
      <c r="O245" s="7">
        <v>-5629.3476799999999</v>
      </c>
      <c r="P245" s="8">
        <v>-2731.6880000000001</v>
      </c>
      <c r="Q245" s="8">
        <v>-1661.114</v>
      </c>
      <c r="R245" s="8" t="s">
        <v>4</v>
      </c>
      <c r="S245" s="7">
        <v>83325.273480000003</v>
      </c>
      <c r="T245" s="9">
        <v>41.369</v>
      </c>
    </row>
    <row r="246" spans="1:20">
      <c r="A246" s="3" t="s">
        <v>44</v>
      </c>
      <c r="B246" s="4">
        <v>201802</v>
      </c>
      <c r="C246" s="3" t="s">
        <v>13</v>
      </c>
      <c r="D246" s="5">
        <v>502</v>
      </c>
      <c r="E246" s="3" t="s">
        <v>3</v>
      </c>
      <c r="F246" s="6">
        <v>3730</v>
      </c>
      <c r="G246" s="7">
        <v>132768.69</v>
      </c>
      <c r="H246" s="7">
        <v>3238.2595000000001</v>
      </c>
      <c r="I246" s="7">
        <v>0</v>
      </c>
      <c r="J246" s="7">
        <v>129530.4305</v>
      </c>
      <c r="K246" s="8">
        <v>41108.964999999997</v>
      </c>
      <c r="L246" s="8">
        <v>31351.02</v>
      </c>
      <c r="M246" s="8" t="s">
        <v>4</v>
      </c>
      <c r="N246" s="7">
        <v>-3560.71776</v>
      </c>
      <c r="O246" s="7">
        <v>-2013.7687900000001</v>
      </c>
      <c r="P246" s="8">
        <v>-942.88099999999997</v>
      </c>
      <c r="Q246" s="8">
        <v>-736.00599999999997</v>
      </c>
      <c r="R246" s="8" t="s">
        <v>4</v>
      </c>
      <c r="S246" s="7">
        <v>49379.036670000001</v>
      </c>
      <c r="T246" s="9">
        <v>38.122</v>
      </c>
    </row>
    <row r="247" spans="1:20">
      <c r="A247" s="3" t="s">
        <v>44</v>
      </c>
      <c r="B247" s="4">
        <v>201802</v>
      </c>
      <c r="C247" s="3" t="s">
        <v>13</v>
      </c>
      <c r="D247" s="5">
        <v>502</v>
      </c>
      <c r="E247" s="3" t="s">
        <v>5</v>
      </c>
      <c r="F247" s="6">
        <v>3900</v>
      </c>
      <c r="G247" s="7">
        <v>89629.53</v>
      </c>
      <c r="H247" s="7">
        <v>2186.0852</v>
      </c>
      <c r="I247" s="7">
        <v>0</v>
      </c>
      <c r="J247" s="7">
        <v>87443.444799999997</v>
      </c>
      <c r="K247" s="8">
        <v>28435.034</v>
      </c>
      <c r="L247" s="8">
        <v>22554.138999999999</v>
      </c>
      <c r="M247" s="8" t="s">
        <v>4</v>
      </c>
      <c r="N247" s="7">
        <v>-3977.10835</v>
      </c>
      <c r="O247" s="7">
        <v>-2382.7233799999999</v>
      </c>
      <c r="P247" s="8">
        <v>-1250.8720000000001</v>
      </c>
      <c r="Q247" s="8">
        <v>-869.35699999999997</v>
      </c>
      <c r="R247" s="8" t="s">
        <v>4</v>
      </c>
      <c r="S247" s="7">
        <v>32938.855900000002</v>
      </c>
      <c r="T247" s="9">
        <v>37.668999999999997</v>
      </c>
    </row>
    <row r="248" spans="1:20">
      <c r="A248" s="3" t="s">
        <v>44</v>
      </c>
      <c r="B248" s="4">
        <v>201802</v>
      </c>
      <c r="C248" s="3" t="s">
        <v>13</v>
      </c>
      <c r="D248" s="5">
        <v>502</v>
      </c>
      <c r="E248" s="3" t="s">
        <v>6</v>
      </c>
      <c r="F248" s="6">
        <v>3940</v>
      </c>
      <c r="G248" s="7">
        <v>133241.51</v>
      </c>
      <c r="H248" s="7">
        <v>3249.7914999999998</v>
      </c>
      <c r="I248" s="7">
        <v>0</v>
      </c>
      <c r="J248" s="7">
        <v>129991.7185</v>
      </c>
      <c r="K248" s="8">
        <v>42007.057999999997</v>
      </c>
      <c r="L248" s="8">
        <v>32658.582999999999</v>
      </c>
      <c r="M248" s="8" t="s">
        <v>4</v>
      </c>
      <c r="N248" s="7">
        <v>-5919.0748899999999</v>
      </c>
      <c r="O248" s="7">
        <v>-3386.28881</v>
      </c>
      <c r="P248" s="8">
        <v>-1821.164</v>
      </c>
      <c r="Q248" s="8">
        <v>-1328.374</v>
      </c>
      <c r="R248" s="8" t="s">
        <v>4</v>
      </c>
      <c r="S248" s="7">
        <v>50190.359600000003</v>
      </c>
      <c r="T248" s="9">
        <v>38.61</v>
      </c>
    </row>
    <row r="249" spans="1:20">
      <c r="A249" s="3" t="s">
        <v>44</v>
      </c>
      <c r="B249" s="4">
        <v>201802</v>
      </c>
      <c r="C249" s="3" t="s">
        <v>13</v>
      </c>
      <c r="D249" s="5">
        <v>502</v>
      </c>
      <c r="E249" s="3" t="s">
        <v>7</v>
      </c>
      <c r="F249" s="6">
        <v>4380</v>
      </c>
      <c r="G249" s="7">
        <v>104136.54</v>
      </c>
      <c r="H249" s="7">
        <v>2539.9160999999999</v>
      </c>
      <c r="I249" s="7">
        <v>0</v>
      </c>
      <c r="J249" s="7">
        <v>101596.62390000001</v>
      </c>
      <c r="K249" s="8">
        <v>33073.249000000003</v>
      </c>
      <c r="L249" s="8">
        <v>24955.583999999999</v>
      </c>
      <c r="M249" s="8" t="s">
        <v>4</v>
      </c>
      <c r="N249" s="7">
        <v>-4232.2790699999996</v>
      </c>
      <c r="O249" s="7">
        <v>-2456.2927199999999</v>
      </c>
      <c r="P249" s="8">
        <v>-1187.22</v>
      </c>
      <c r="Q249" s="8">
        <v>-863.93</v>
      </c>
      <c r="R249" s="8" t="s">
        <v>4</v>
      </c>
      <c r="S249" s="7">
        <v>38255.447760000003</v>
      </c>
      <c r="T249" s="9">
        <v>37.654000000000003</v>
      </c>
    </row>
    <row r="250" spans="1:20">
      <c r="A250" s="3" t="s">
        <v>44</v>
      </c>
      <c r="B250" s="4">
        <v>201802</v>
      </c>
      <c r="C250" s="3" t="s">
        <v>13</v>
      </c>
      <c r="D250" s="5">
        <v>502</v>
      </c>
      <c r="E250" s="3" t="s">
        <v>8</v>
      </c>
      <c r="F250" s="6">
        <v>4410</v>
      </c>
      <c r="G250" s="7">
        <v>130932.59</v>
      </c>
      <c r="H250" s="7">
        <v>3193.4794999999999</v>
      </c>
      <c r="I250" s="7">
        <v>0</v>
      </c>
      <c r="J250" s="7">
        <v>127739.1105</v>
      </c>
      <c r="K250" s="8">
        <v>38756.883000000002</v>
      </c>
      <c r="L250" s="8">
        <v>30566.398000000001</v>
      </c>
      <c r="M250" s="8" t="s">
        <v>4</v>
      </c>
      <c r="N250" s="7">
        <v>-4765.5506400000004</v>
      </c>
      <c r="O250" s="7">
        <v>-2742.2905999999998</v>
      </c>
      <c r="P250" s="8">
        <v>-1235.4549999999999</v>
      </c>
      <c r="Q250" s="8">
        <v>-950.86500000000001</v>
      </c>
      <c r="R250" s="8" t="s">
        <v>4</v>
      </c>
      <c r="S250" s="7">
        <v>47199.92697</v>
      </c>
      <c r="T250" s="9">
        <v>36.950000000000003</v>
      </c>
    </row>
    <row r="251" spans="1:20">
      <c r="A251" s="3" t="s">
        <v>44</v>
      </c>
      <c r="B251" s="4">
        <v>201802</v>
      </c>
      <c r="C251" s="3" t="s">
        <v>13</v>
      </c>
      <c r="D251" s="5">
        <v>502</v>
      </c>
      <c r="E251" s="3" t="s">
        <v>9</v>
      </c>
      <c r="F251" s="6">
        <v>4420</v>
      </c>
      <c r="G251" s="7">
        <v>156850.5</v>
      </c>
      <c r="H251" s="7">
        <v>3825.6215999999999</v>
      </c>
      <c r="I251" s="7">
        <v>0</v>
      </c>
      <c r="J251" s="7">
        <v>153024.87839999999</v>
      </c>
      <c r="K251" s="8">
        <v>50462.463000000003</v>
      </c>
      <c r="L251" s="8">
        <v>40188.697999999997</v>
      </c>
      <c r="M251" s="8" t="s">
        <v>4</v>
      </c>
      <c r="N251" s="7">
        <v>-4867.3115399999997</v>
      </c>
      <c r="O251" s="7">
        <v>-2796.9919799999998</v>
      </c>
      <c r="P251" s="8">
        <v>-1352.549</v>
      </c>
      <c r="Q251" s="8">
        <v>-1102.019</v>
      </c>
      <c r="R251" s="8" t="s">
        <v>4</v>
      </c>
      <c r="S251" s="7">
        <v>56461.731249999997</v>
      </c>
      <c r="T251" s="9">
        <v>36.896999999999998</v>
      </c>
    </row>
    <row r="252" spans="1:20">
      <c r="A252" s="3" t="s">
        <v>44</v>
      </c>
      <c r="B252" s="4">
        <v>201802</v>
      </c>
      <c r="C252" s="3" t="s">
        <v>13</v>
      </c>
      <c r="D252" s="5">
        <v>502</v>
      </c>
      <c r="E252" s="3" t="s">
        <v>10</v>
      </c>
      <c r="F252" s="6">
        <v>4590</v>
      </c>
      <c r="G252" s="7">
        <v>149432.54</v>
      </c>
      <c r="H252" s="7">
        <v>3644.6963999999998</v>
      </c>
      <c r="I252" s="7">
        <v>0</v>
      </c>
      <c r="J252" s="7">
        <v>145787.84359999999</v>
      </c>
      <c r="K252" s="8">
        <v>46788.321000000004</v>
      </c>
      <c r="L252" s="8">
        <v>41042.635999999999</v>
      </c>
      <c r="M252" s="8" t="s">
        <v>4</v>
      </c>
      <c r="N252" s="7">
        <v>-6504.9375</v>
      </c>
      <c r="O252" s="7">
        <v>-3818.8822599999999</v>
      </c>
      <c r="P252" s="8">
        <v>-1552.2380000000001</v>
      </c>
      <c r="Q252" s="8">
        <v>-1012.593</v>
      </c>
      <c r="R252" s="8" t="s">
        <v>4</v>
      </c>
      <c r="S252" s="7">
        <v>53470.355620000002</v>
      </c>
      <c r="T252" s="9">
        <v>36.677</v>
      </c>
    </row>
    <row r="253" spans="1:20">
      <c r="A253" s="3" t="s">
        <v>44</v>
      </c>
      <c r="B253" s="4">
        <v>201802</v>
      </c>
      <c r="C253" s="3" t="s">
        <v>13</v>
      </c>
      <c r="D253" s="5">
        <v>502</v>
      </c>
      <c r="E253" s="3" t="s">
        <v>11</v>
      </c>
      <c r="F253" s="6">
        <v>4970</v>
      </c>
      <c r="G253" s="7">
        <v>247601.6</v>
      </c>
      <c r="H253" s="7">
        <v>6039.0612000000001</v>
      </c>
      <c r="I253" s="7">
        <v>0</v>
      </c>
      <c r="J253" s="7">
        <v>241562.53880000001</v>
      </c>
      <c r="K253" s="8">
        <v>77974.682000000001</v>
      </c>
      <c r="L253" s="8">
        <v>62155.262000000002</v>
      </c>
      <c r="M253" s="8" t="s">
        <v>4</v>
      </c>
      <c r="N253" s="7">
        <v>-4379.20964</v>
      </c>
      <c r="O253" s="7">
        <v>-2558.57422</v>
      </c>
      <c r="P253" s="8">
        <v>-1213.6610000000001</v>
      </c>
      <c r="Q253" s="8">
        <v>-906.71600000000001</v>
      </c>
      <c r="R253" s="8" t="s">
        <v>4</v>
      </c>
      <c r="S253" s="7">
        <v>87252.863809999995</v>
      </c>
      <c r="T253" s="9">
        <v>36.119999999999997</v>
      </c>
    </row>
    <row r="254" spans="1:20">
      <c r="A254" s="3" t="s">
        <v>44</v>
      </c>
      <c r="B254" s="4">
        <v>201802</v>
      </c>
      <c r="C254" s="3" t="s">
        <v>13</v>
      </c>
      <c r="D254" s="5">
        <v>502</v>
      </c>
      <c r="E254" s="3" t="s">
        <v>12</v>
      </c>
      <c r="F254" s="6">
        <v>5100</v>
      </c>
      <c r="G254" s="7">
        <v>210083.20000000001</v>
      </c>
      <c r="H254" s="7">
        <v>5123.9780000000001</v>
      </c>
      <c r="I254" s="7">
        <v>0</v>
      </c>
      <c r="J254" s="7">
        <v>204959.22200000001</v>
      </c>
      <c r="K254" s="8">
        <v>64462.641000000003</v>
      </c>
      <c r="L254" s="8">
        <v>53902.841</v>
      </c>
      <c r="M254" s="8" t="s">
        <v>4</v>
      </c>
      <c r="N254" s="7">
        <v>-6581.4368299999996</v>
      </c>
      <c r="O254" s="7">
        <v>-3952.0167799999999</v>
      </c>
      <c r="P254" s="8">
        <v>-1782.74</v>
      </c>
      <c r="Q254" s="8">
        <v>-1592.2550000000001</v>
      </c>
      <c r="R254" s="8" t="s">
        <v>4</v>
      </c>
      <c r="S254" s="7">
        <v>75646.788629999995</v>
      </c>
      <c r="T254" s="9">
        <v>36.908000000000001</v>
      </c>
    </row>
    <row r="255" spans="1:20">
      <c r="A255" s="3" t="s">
        <v>45</v>
      </c>
      <c r="B255" s="4">
        <v>201803</v>
      </c>
      <c r="C255" s="3" t="s">
        <v>2</v>
      </c>
      <c r="D255" s="5">
        <v>501</v>
      </c>
      <c r="E255" s="3" t="s">
        <v>3</v>
      </c>
      <c r="F255" s="6">
        <v>3730</v>
      </c>
      <c r="G255" s="7">
        <v>177709.3</v>
      </c>
      <c r="H255" s="7">
        <v>4330.7267000000002</v>
      </c>
      <c r="I255" s="7">
        <v>10.6883</v>
      </c>
      <c r="J255" s="7">
        <v>173367.88500000001</v>
      </c>
      <c r="K255" s="8">
        <v>57437.233999999997</v>
      </c>
      <c r="L255" s="8">
        <v>33673.983</v>
      </c>
      <c r="M255" s="8" t="s">
        <v>4</v>
      </c>
      <c r="N255" s="7">
        <v>-11216.71515</v>
      </c>
      <c r="O255" s="7">
        <v>-6302.3477899999998</v>
      </c>
      <c r="P255" s="8">
        <v>-2834.404</v>
      </c>
      <c r="Q255" s="8">
        <v>-1489.3140000000001</v>
      </c>
      <c r="R255" s="8" t="s">
        <v>4</v>
      </c>
      <c r="S255" s="7">
        <v>71721.983649999995</v>
      </c>
      <c r="T255" s="9">
        <v>41.37</v>
      </c>
    </row>
    <row r="256" spans="1:20">
      <c r="A256" s="3" t="s">
        <v>45</v>
      </c>
      <c r="B256" s="4">
        <v>201803</v>
      </c>
      <c r="C256" s="3" t="s">
        <v>2</v>
      </c>
      <c r="D256" s="5">
        <v>501</v>
      </c>
      <c r="E256" s="3" t="s">
        <v>5</v>
      </c>
      <c r="F256" s="6">
        <v>3900</v>
      </c>
      <c r="G256" s="7">
        <v>137106.54999999999</v>
      </c>
      <c r="H256" s="7">
        <v>3341.2082999999998</v>
      </c>
      <c r="I256" s="7">
        <v>8.3646999999999991</v>
      </c>
      <c r="J256" s="7">
        <v>133756.97700000001</v>
      </c>
      <c r="K256" s="8">
        <v>45237.595999999998</v>
      </c>
      <c r="L256" s="8">
        <v>28936.654999999999</v>
      </c>
      <c r="M256" s="8" t="s">
        <v>4</v>
      </c>
      <c r="N256" s="7">
        <v>-6672.1535400000002</v>
      </c>
      <c r="O256" s="7">
        <v>-3833.7233500000002</v>
      </c>
      <c r="P256" s="8">
        <v>-1759.703</v>
      </c>
      <c r="Q256" s="8">
        <v>-918.38300000000004</v>
      </c>
      <c r="R256" s="8" t="s">
        <v>4</v>
      </c>
      <c r="S256" s="7">
        <v>54211.812089999999</v>
      </c>
      <c r="T256" s="9">
        <v>40.53</v>
      </c>
    </row>
    <row r="257" spans="1:20">
      <c r="A257" s="3" t="s">
        <v>45</v>
      </c>
      <c r="B257" s="4">
        <v>201803</v>
      </c>
      <c r="C257" s="3" t="s">
        <v>2</v>
      </c>
      <c r="D257" s="5">
        <v>501</v>
      </c>
      <c r="E257" s="3" t="s">
        <v>6</v>
      </c>
      <c r="F257" s="6">
        <v>3940</v>
      </c>
      <c r="G257" s="7">
        <v>191465.7</v>
      </c>
      <c r="H257" s="7">
        <v>4668.7857000000004</v>
      </c>
      <c r="I257" s="7">
        <v>3.2528999999999999</v>
      </c>
      <c r="J257" s="7">
        <v>186793.66140000001</v>
      </c>
      <c r="K257" s="8">
        <v>63077.690999999999</v>
      </c>
      <c r="L257" s="8">
        <v>37872.752</v>
      </c>
      <c r="M257" s="8" t="s">
        <v>4</v>
      </c>
      <c r="N257" s="7">
        <v>-13338.268819999999</v>
      </c>
      <c r="O257" s="7">
        <v>-7538.3270400000001</v>
      </c>
      <c r="P257" s="8">
        <v>-3602.5770000000002</v>
      </c>
      <c r="Q257" s="8">
        <v>-1568.547</v>
      </c>
      <c r="R257" s="8" t="s">
        <v>4</v>
      </c>
      <c r="S257" s="7">
        <v>77734.409520000001</v>
      </c>
      <c r="T257" s="9">
        <v>41.615000000000002</v>
      </c>
    </row>
    <row r="258" spans="1:20">
      <c r="A258" s="3" t="s">
        <v>45</v>
      </c>
      <c r="B258" s="4">
        <v>201803</v>
      </c>
      <c r="C258" s="3" t="s">
        <v>2</v>
      </c>
      <c r="D258" s="5">
        <v>501</v>
      </c>
      <c r="E258" s="3" t="s">
        <v>7</v>
      </c>
      <c r="F258" s="6">
        <v>4380</v>
      </c>
      <c r="G258" s="7">
        <v>134604.53</v>
      </c>
      <c r="H258" s="7">
        <v>3276.6941000000002</v>
      </c>
      <c r="I258" s="7">
        <v>18.5886</v>
      </c>
      <c r="J258" s="7">
        <v>131309.24729999999</v>
      </c>
      <c r="K258" s="8">
        <v>45335.773000000001</v>
      </c>
      <c r="L258" s="8">
        <v>27470.637999999999</v>
      </c>
      <c r="M258" s="8" t="s">
        <v>4</v>
      </c>
      <c r="N258" s="7">
        <v>-7156.2026999999998</v>
      </c>
      <c r="O258" s="7">
        <v>-4095.9595300000001</v>
      </c>
      <c r="P258" s="8">
        <v>-1771.9770000000001</v>
      </c>
      <c r="Q258" s="8">
        <v>-922.00199999999995</v>
      </c>
      <c r="R258" s="8" t="s">
        <v>4</v>
      </c>
      <c r="S258" s="7">
        <v>54351.749369999998</v>
      </c>
      <c r="T258" s="9">
        <v>41.392000000000003</v>
      </c>
    </row>
    <row r="259" spans="1:20">
      <c r="A259" s="3" t="s">
        <v>45</v>
      </c>
      <c r="B259" s="4">
        <v>201803</v>
      </c>
      <c r="C259" s="3" t="s">
        <v>2</v>
      </c>
      <c r="D259" s="5">
        <v>501</v>
      </c>
      <c r="E259" s="3" t="s">
        <v>8</v>
      </c>
      <c r="F259" s="6">
        <v>4410</v>
      </c>
      <c r="G259" s="7">
        <v>150360.59</v>
      </c>
      <c r="H259" s="7">
        <v>3665.4281000000001</v>
      </c>
      <c r="I259" s="7">
        <v>5.5763999999999996</v>
      </c>
      <c r="J259" s="7">
        <v>146689.58549999999</v>
      </c>
      <c r="K259" s="8">
        <v>50118.591</v>
      </c>
      <c r="L259" s="8">
        <v>30222.691999999999</v>
      </c>
      <c r="M259" s="8" t="s">
        <v>4</v>
      </c>
      <c r="N259" s="7">
        <v>-8307.9198899999992</v>
      </c>
      <c r="O259" s="7">
        <v>-4700.3827700000002</v>
      </c>
      <c r="P259" s="8">
        <v>-2067.0659999999998</v>
      </c>
      <c r="Q259" s="8">
        <v>-1061.9659999999999</v>
      </c>
      <c r="R259" s="8" t="s">
        <v>4</v>
      </c>
      <c r="S259" s="7">
        <v>61532.094299999997</v>
      </c>
      <c r="T259" s="9">
        <v>41.947000000000003</v>
      </c>
    </row>
    <row r="260" spans="1:20">
      <c r="A260" s="3" t="s">
        <v>45</v>
      </c>
      <c r="B260" s="4">
        <v>201803</v>
      </c>
      <c r="C260" s="3" t="s">
        <v>2</v>
      </c>
      <c r="D260" s="5">
        <v>501</v>
      </c>
      <c r="E260" s="3" t="s">
        <v>9</v>
      </c>
      <c r="F260" s="6">
        <v>4420</v>
      </c>
      <c r="G260" s="7">
        <v>203015.72</v>
      </c>
      <c r="H260" s="7">
        <v>4948.4331000000002</v>
      </c>
      <c r="I260" s="7">
        <v>9.2941000000000003</v>
      </c>
      <c r="J260" s="7">
        <v>198057.99280000001</v>
      </c>
      <c r="K260" s="8">
        <v>70806.710999999996</v>
      </c>
      <c r="L260" s="8">
        <v>46531.156000000003</v>
      </c>
      <c r="M260" s="8" t="s">
        <v>4</v>
      </c>
      <c r="N260" s="7">
        <v>-10107.12132</v>
      </c>
      <c r="O260" s="7">
        <v>-5607.848</v>
      </c>
      <c r="P260" s="8">
        <v>-2565.5949999999998</v>
      </c>
      <c r="Q260" s="8">
        <v>-1347.7750000000001</v>
      </c>
      <c r="R260" s="8" t="s">
        <v>4</v>
      </c>
      <c r="S260" s="7">
        <v>81891.785709999996</v>
      </c>
      <c r="T260" s="9">
        <v>41.347000000000001</v>
      </c>
    </row>
    <row r="261" spans="1:20">
      <c r="A261" s="3" t="s">
        <v>45</v>
      </c>
      <c r="B261" s="4">
        <v>201803</v>
      </c>
      <c r="C261" s="3" t="s">
        <v>2</v>
      </c>
      <c r="D261" s="5">
        <v>501</v>
      </c>
      <c r="E261" s="3" t="s">
        <v>10</v>
      </c>
      <c r="F261" s="6">
        <v>4590</v>
      </c>
      <c r="G261" s="7">
        <v>168482.1</v>
      </c>
      <c r="H261" s="7">
        <v>4107.5761000000002</v>
      </c>
      <c r="I261" s="7">
        <v>5.1116999999999999</v>
      </c>
      <c r="J261" s="7">
        <v>164369.41219999999</v>
      </c>
      <c r="K261" s="8">
        <v>61657.108</v>
      </c>
      <c r="L261" s="8">
        <v>43944.696000000004</v>
      </c>
      <c r="M261" s="8" t="s">
        <v>4</v>
      </c>
      <c r="N261" s="7">
        <v>-11924.886399999999</v>
      </c>
      <c r="O261" s="7">
        <v>-6780.0168800000001</v>
      </c>
      <c r="P261" s="8">
        <v>-3109.0349999999999</v>
      </c>
      <c r="Q261" s="8">
        <v>-1681.9649999999999</v>
      </c>
      <c r="R261" s="8" t="s">
        <v>4</v>
      </c>
      <c r="S261" s="7">
        <v>67646.694149999996</v>
      </c>
      <c r="T261" s="9">
        <v>41.155000000000001</v>
      </c>
    </row>
    <row r="262" spans="1:20">
      <c r="A262" s="3" t="s">
        <v>45</v>
      </c>
      <c r="B262" s="4">
        <v>201803</v>
      </c>
      <c r="C262" s="3" t="s">
        <v>2</v>
      </c>
      <c r="D262" s="5">
        <v>501</v>
      </c>
      <c r="E262" s="3" t="s">
        <v>11</v>
      </c>
      <c r="F262" s="6">
        <v>4970</v>
      </c>
      <c r="G262" s="7">
        <v>278483</v>
      </c>
      <c r="H262" s="7">
        <v>6787.8274000000001</v>
      </c>
      <c r="I262" s="7">
        <v>13.011799999999999</v>
      </c>
      <c r="J262" s="7">
        <v>271682.16080000001</v>
      </c>
      <c r="K262" s="8">
        <v>99819.24</v>
      </c>
      <c r="L262" s="8">
        <v>63402.949000000001</v>
      </c>
      <c r="M262" s="8" t="s">
        <v>4</v>
      </c>
      <c r="N262" s="7">
        <v>-13746.580840000001</v>
      </c>
      <c r="O262" s="7">
        <v>-7731.2360699999999</v>
      </c>
      <c r="P262" s="8">
        <v>-3925.1179999999999</v>
      </c>
      <c r="Q262" s="8">
        <v>-1785.7729999999999</v>
      </c>
      <c r="R262" s="8" t="s">
        <v>4</v>
      </c>
      <c r="S262" s="7">
        <v>114350.91434</v>
      </c>
      <c r="T262" s="9">
        <v>42.09</v>
      </c>
    </row>
    <row r="263" spans="1:20">
      <c r="A263" s="3" t="s">
        <v>45</v>
      </c>
      <c r="B263" s="4">
        <v>201803</v>
      </c>
      <c r="C263" s="3" t="s">
        <v>2</v>
      </c>
      <c r="D263" s="5">
        <v>501</v>
      </c>
      <c r="E263" s="3" t="s">
        <v>12</v>
      </c>
      <c r="F263" s="6">
        <v>5100</v>
      </c>
      <c r="G263" s="7">
        <v>262049.7</v>
      </c>
      <c r="H263" s="7">
        <v>6386.0636999999997</v>
      </c>
      <c r="I263" s="7">
        <v>15.8002</v>
      </c>
      <c r="J263" s="7">
        <v>255647.83609999999</v>
      </c>
      <c r="K263" s="8">
        <v>85818.122000000003</v>
      </c>
      <c r="L263" s="8">
        <v>59056.798999999999</v>
      </c>
      <c r="M263" s="8" t="s">
        <v>4</v>
      </c>
      <c r="N263" s="7">
        <v>-14006.929190000001</v>
      </c>
      <c r="O263" s="7">
        <v>-7955.0340399999995</v>
      </c>
      <c r="P263" s="8">
        <v>-3359.8530000000001</v>
      </c>
      <c r="Q263" s="8">
        <v>-1672.3810000000001</v>
      </c>
      <c r="R263" s="8" t="s">
        <v>4</v>
      </c>
      <c r="S263" s="7">
        <v>104699.31294</v>
      </c>
      <c r="T263" s="9">
        <v>40.954999999999998</v>
      </c>
    </row>
    <row r="264" spans="1:20">
      <c r="A264" s="3" t="s">
        <v>45</v>
      </c>
      <c r="B264" s="4">
        <v>201803</v>
      </c>
      <c r="C264" s="3" t="s">
        <v>13</v>
      </c>
      <c r="D264" s="5">
        <v>502</v>
      </c>
      <c r="E264" s="3" t="s">
        <v>3</v>
      </c>
      <c r="F264" s="6">
        <v>3730</v>
      </c>
      <c r="G264" s="7">
        <v>157756.42000000001</v>
      </c>
      <c r="H264" s="7">
        <v>3847.7154</v>
      </c>
      <c r="I264" s="7">
        <v>0</v>
      </c>
      <c r="J264" s="7">
        <v>153908.7046</v>
      </c>
      <c r="K264" s="8">
        <v>47857.425999999999</v>
      </c>
      <c r="L264" s="8">
        <v>35571.646000000001</v>
      </c>
      <c r="M264" s="8" t="s">
        <v>4</v>
      </c>
      <c r="N264" s="7">
        <v>-5116.7385299999996</v>
      </c>
      <c r="O264" s="7">
        <v>-3028.3906400000001</v>
      </c>
      <c r="P264" s="8">
        <v>-1421.414</v>
      </c>
      <c r="Q264" s="8">
        <v>-1001.294</v>
      </c>
      <c r="R264" s="8" t="s">
        <v>4</v>
      </c>
      <c r="S264" s="7">
        <v>57688.297700000003</v>
      </c>
      <c r="T264" s="9">
        <v>37.481999999999999</v>
      </c>
    </row>
    <row r="265" spans="1:20">
      <c r="A265" s="3" t="s">
        <v>45</v>
      </c>
      <c r="B265" s="4">
        <v>201803</v>
      </c>
      <c r="C265" s="3" t="s">
        <v>13</v>
      </c>
      <c r="D265" s="5">
        <v>502</v>
      </c>
      <c r="E265" s="3" t="s">
        <v>5</v>
      </c>
      <c r="F265" s="6">
        <v>3900</v>
      </c>
      <c r="G265" s="7">
        <v>113750.85</v>
      </c>
      <c r="H265" s="7">
        <v>2774.4096</v>
      </c>
      <c r="I265" s="7">
        <v>0</v>
      </c>
      <c r="J265" s="7">
        <v>110976.44040000001</v>
      </c>
      <c r="K265" s="8">
        <v>35432.002999999997</v>
      </c>
      <c r="L265" s="8">
        <v>26670.358</v>
      </c>
      <c r="M265" s="8" t="s">
        <v>4</v>
      </c>
      <c r="N265" s="7">
        <v>-6357.9650000000001</v>
      </c>
      <c r="O265" s="7">
        <v>-3916.67857</v>
      </c>
      <c r="P265" s="8">
        <v>-1670.521</v>
      </c>
      <c r="Q265" s="8">
        <v>-1188.356</v>
      </c>
      <c r="R265" s="8" t="s">
        <v>4</v>
      </c>
      <c r="S265" s="7">
        <v>40247.324529999998</v>
      </c>
      <c r="T265" s="9">
        <v>36.267000000000003</v>
      </c>
    </row>
    <row r="266" spans="1:20">
      <c r="A266" s="3" t="s">
        <v>45</v>
      </c>
      <c r="B266" s="4">
        <v>201803</v>
      </c>
      <c r="C266" s="3" t="s">
        <v>13</v>
      </c>
      <c r="D266" s="5">
        <v>502</v>
      </c>
      <c r="E266" s="3" t="s">
        <v>6</v>
      </c>
      <c r="F266" s="6">
        <v>3940</v>
      </c>
      <c r="G266" s="7">
        <v>172776.85</v>
      </c>
      <c r="H266" s="7">
        <v>4214.0681999999997</v>
      </c>
      <c r="I266" s="7">
        <v>0</v>
      </c>
      <c r="J266" s="7">
        <v>168562.7818</v>
      </c>
      <c r="K266" s="8">
        <v>51631.178</v>
      </c>
      <c r="L266" s="8">
        <v>39106.438000000002</v>
      </c>
      <c r="M266" s="8" t="s">
        <v>4</v>
      </c>
      <c r="N266" s="7">
        <v>-6317.6679199999999</v>
      </c>
      <c r="O266" s="7">
        <v>-3665.57834</v>
      </c>
      <c r="P266" s="8">
        <v>-1703.816</v>
      </c>
      <c r="Q266" s="8">
        <v>-1376.586</v>
      </c>
      <c r="R266" s="8" t="s">
        <v>4</v>
      </c>
      <c r="S266" s="7">
        <v>63704.372580000003</v>
      </c>
      <c r="T266" s="9">
        <v>37.792999999999999</v>
      </c>
    </row>
    <row r="267" spans="1:20">
      <c r="A267" s="3" t="s">
        <v>45</v>
      </c>
      <c r="B267" s="4">
        <v>201803</v>
      </c>
      <c r="C267" s="3" t="s">
        <v>13</v>
      </c>
      <c r="D267" s="5">
        <v>502</v>
      </c>
      <c r="E267" s="3" t="s">
        <v>7</v>
      </c>
      <c r="F267" s="6">
        <v>4380</v>
      </c>
      <c r="G267" s="7">
        <v>125604.46</v>
      </c>
      <c r="H267" s="7">
        <v>3063.5232000000001</v>
      </c>
      <c r="I267" s="7">
        <v>0</v>
      </c>
      <c r="J267" s="7">
        <v>122540.9368</v>
      </c>
      <c r="K267" s="8">
        <v>39636.963000000003</v>
      </c>
      <c r="L267" s="8">
        <v>29189.887999999999</v>
      </c>
      <c r="M267" s="8" t="s">
        <v>4</v>
      </c>
      <c r="N267" s="7">
        <v>-4999.7546599999996</v>
      </c>
      <c r="O267" s="7">
        <v>-3099.8803899999998</v>
      </c>
      <c r="P267" s="8">
        <v>-1199.57</v>
      </c>
      <c r="Q267" s="8">
        <v>-1030.2850000000001</v>
      </c>
      <c r="R267" s="8" t="s">
        <v>4</v>
      </c>
      <c r="S267" s="7">
        <v>44807.33784</v>
      </c>
      <c r="T267" s="9">
        <v>36.564999999999998</v>
      </c>
    </row>
    <row r="268" spans="1:20">
      <c r="A268" s="3" t="s">
        <v>45</v>
      </c>
      <c r="B268" s="4">
        <v>201803</v>
      </c>
      <c r="C268" s="3" t="s">
        <v>13</v>
      </c>
      <c r="D268" s="5">
        <v>502</v>
      </c>
      <c r="E268" s="3" t="s">
        <v>8</v>
      </c>
      <c r="F268" s="6">
        <v>4410</v>
      </c>
      <c r="G268" s="7">
        <v>158654.51</v>
      </c>
      <c r="H268" s="7">
        <v>3869.62</v>
      </c>
      <c r="I268" s="7">
        <v>0</v>
      </c>
      <c r="J268" s="7">
        <v>154784.89000000001</v>
      </c>
      <c r="K268" s="8">
        <v>46774.321000000004</v>
      </c>
      <c r="L268" s="8">
        <v>35945.000999999997</v>
      </c>
      <c r="M268" s="8" t="s">
        <v>4</v>
      </c>
      <c r="N268" s="7">
        <v>-5450.9915700000001</v>
      </c>
      <c r="O268" s="7">
        <v>-3234.0711099999999</v>
      </c>
      <c r="P268" s="8">
        <v>-1434.729</v>
      </c>
      <c r="Q268" s="8">
        <v>-1068.569</v>
      </c>
      <c r="R268" s="8" t="s">
        <v>4</v>
      </c>
      <c r="S268" s="7">
        <v>55538.34777</v>
      </c>
      <c r="T268" s="9">
        <v>35.881</v>
      </c>
    </row>
    <row r="269" spans="1:20">
      <c r="A269" s="3" t="s">
        <v>45</v>
      </c>
      <c r="B269" s="4">
        <v>201803</v>
      </c>
      <c r="C269" s="3" t="s">
        <v>13</v>
      </c>
      <c r="D269" s="5">
        <v>502</v>
      </c>
      <c r="E269" s="3" t="s">
        <v>9</v>
      </c>
      <c r="F269" s="6">
        <v>4420</v>
      </c>
      <c r="G269" s="7">
        <v>191529.88</v>
      </c>
      <c r="H269" s="7">
        <v>4671.4575000000004</v>
      </c>
      <c r="I269" s="7">
        <v>0</v>
      </c>
      <c r="J269" s="7">
        <v>186858.42249999999</v>
      </c>
      <c r="K269" s="8">
        <v>60831.353999999999</v>
      </c>
      <c r="L269" s="8">
        <v>47189.618999999999</v>
      </c>
      <c r="M269" s="8" t="s">
        <v>4</v>
      </c>
      <c r="N269" s="7">
        <v>-6075.2931500000004</v>
      </c>
      <c r="O269" s="7">
        <v>-3548.5603000000001</v>
      </c>
      <c r="P269" s="8">
        <v>-1618.731</v>
      </c>
      <c r="Q269" s="8">
        <v>-1208.271</v>
      </c>
      <c r="R269" s="8" t="s">
        <v>4</v>
      </c>
      <c r="S269" s="7">
        <v>68402.039879999997</v>
      </c>
      <c r="T269" s="9">
        <v>36.606000000000002</v>
      </c>
    </row>
    <row r="270" spans="1:20">
      <c r="A270" s="3" t="s">
        <v>45</v>
      </c>
      <c r="B270" s="4">
        <v>201803</v>
      </c>
      <c r="C270" s="3" t="s">
        <v>13</v>
      </c>
      <c r="D270" s="5">
        <v>502</v>
      </c>
      <c r="E270" s="3" t="s">
        <v>10</v>
      </c>
      <c r="F270" s="6">
        <v>4590</v>
      </c>
      <c r="G270" s="7">
        <v>179188.22</v>
      </c>
      <c r="H270" s="7">
        <v>4370.4440000000004</v>
      </c>
      <c r="I270" s="7">
        <v>0</v>
      </c>
      <c r="J270" s="7">
        <v>174817.77600000001</v>
      </c>
      <c r="K270" s="8">
        <v>55900.216</v>
      </c>
      <c r="L270" s="8">
        <v>46924.250999999997</v>
      </c>
      <c r="M270" s="8" t="s">
        <v>4</v>
      </c>
      <c r="N270" s="7">
        <v>-6771.2962900000002</v>
      </c>
      <c r="O270" s="7">
        <v>-4159.68451</v>
      </c>
      <c r="P270" s="8">
        <v>-1526.414</v>
      </c>
      <c r="Q270" s="8">
        <v>-1132.634</v>
      </c>
      <c r="R270" s="8" t="s">
        <v>4</v>
      </c>
      <c r="S270" s="7">
        <v>62719.39877</v>
      </c>
      <c r="T270" s="9">
        <v>35.877000000000002</v>
      </c>
    </row>
    <row r="271" spans="1:20">
      <c r="A271" s="3" t="s">
        <v>45</v>
      </c>
      <c r="B271" s="4">
        <v>201803</v>
      </c>
      <c r="C271" s="3" t="s">
        <v>13</v>
      </c>
      <c r="D271" s="5">
        <v>502</v>
      </c>
      <c r="E271" s="3" t="s">
        <v>11</v>
      </c>
      <c r="F271" s="6">
        <v>4970</v>
      </c>
      <c r="G271" s="7">
        <v>299197.25</v>
      </c>
      <c r="H271" s="7">
        <v>7297.4919</v>
      </c>
      <c r="I271" s="7">
        <v>0</v>
      </c>
      <c r="J271" s="7">
        <v>291899.75809999998</v>
      </c>
      <c r="K271" s="8">
        <v>94923.524000000005</v>
      </c>
      <c r="L271" s="8">
        <v>73526.688999999998</v>
      </c>
      <c r="M271" s="8" t="s">
        <v>4</v>
      </c>
      <c r="N271" s="7">
        <v>-6183.7278900000001</v>
      </c>
      <c r="O271" s="7">
        <v>-3631.3300399999998</v>
      </c>
      <c r="P271" s="8">
        <v>-1592.547</v>
      </c>
      <c r="Q271" s="8">
        <v>-1263.9469999999999</v>
      </c>
      <c r="R271" s="8" t="s">
        <v>4</v>
      </c>
      <c r="S271" s="7">
        <v>104586.31121</v>
      </c>
      <c r="T271" s="9">
        <v>35.83</v>
      </c>
    </row>
    <row r="272" spans="1:20">
      <c r="A272" s="3" t="s">
        <v>45</v>
      </c>
      <c r="B272" s="4">
        <v>201803</v>
      </c>
      <c r="C272" s="3" t="s">
        <v>13</v>
      </c>
      <c r="D272" s="5">
        <v>502</v>
      </c>
      <c r="E272" s="3" t="s">
        <v>12</v>
      </c>
      <c r="F272" s="6">
        <v>5100</v>
      </c>
      <c r="G272" s="7">
        <v>243250.92</v>
      </c>
      <c r="H272" s="7">
        <v>5932.9494000000004</v>
      </c>
      <c r="I272" s="7">
        <v>0</v>
      </c>
      <c r="J272" s="7">
        <v>237317.9706</v>
      </c>
      <c r="K272" s="8">
        <v>73933.45</v>
      </c>
      <c r="L272" s="8">
        <v>60093.735000000001</v>
      </c>
      <c r="M272" s="8" t="s">
        <v>4</v>
      </c>
      <c r="N272" s="7">
        <v>-10154.74598</v>
      </c>
      <c r="O272" s="7">
        <v>-6169.0097800000003</v>
      </c>
      <c r="P272" s="8">
        <v>-2690.1280000000002</v>
      </c>
      <c r="Q272" s="8">
        <v>-2052.9279999999999</v>
      </c>
      <c r="R272" s="8" t="s">
        <v>4</v>
      </c>
      <c r="S272" s="7">
        <v>87318.316030000002</v>
      </c>
      <c r="T272" s="9">
        <v>36.793999999999997</v>
      </c>
    </row>
    <row r="273" spans="1:20">
      <c r="A273" s="3" t="s">
        <v>46</v>
      </c>
      <c r="B273" s="4">
        <v>201804</v>
      </c>
      <c r="C273" s="3" t="s">
        <v>2</v>
      </c>
      <c r="D273" s="5">
        <v>501</v>
      </c>
      <c r="E273" s="3" t="s">
        <v>3</v>
      </c>
      <c r="F273" s="6">
        <v>3730</v>
      </c>
      <c r="G273" s="7">
        <v>158975.95000000001</v>
      </c>
      <c r="H273" s="7">
        <v>3873.8161</v>
      </c>
      <c r="I273" s="7">
        <v>10.6883</v>
      </c>
      <c r="J273" s="7">
        <v>155091.44560000001</v>
      </c>
      <c r="K273" s="8">
        <v>52352.002999999997</v>
      </c>
      <c r="L273" s="8">
        <v>28940.101999999999</v>
      </c>
      <c r="M273" s="8" t="s">
        <v>4</v>
      </c>
      <c r="N273" s="7">
        <v>-10851.391019999999</v>
      </c>
      <c r="O273" s="7">
        <v>-6161.1372000000001</v>
      </c>
      <c r="P273" s="8">
        <v>-3233.422</v>
      </c>
      <c r="Q273" s="8">
        <v>-1491.242</v>
      </c>
      <c r="R273" s="8" t="s">
        <v>4</v>
      </c>
      <c r="S273" s="7">
        <v>63605.825640000003</v>
      </c>
      <c r="T273" s="9">
        <v>41.012</v>
      </c>
    </row>
    <row r="274" spans="1:20">
      <c r="A274" s="3" t="s">
        <v>46</v>
      </c>
      <c r="B274" s="4">
        <v>201804</v>
      </c>
      <c r="C274" s="3" t="s">
        <v>2</v>
      </c>
      <c r="D274" s="5">
        <v>501</v>
      </c>
      <c r="E274" s="3" t="s">
        <v>5</v>
      </c>
      <c r="F274" s="6">
        <v>3900</v>
      </c>
      <c r="G274" s="7">
        <v>123938.9</v>
      </c>
      <c r="H274" s="7">
        <v>3021.4742000000001</v>
      </c>
      <c r="I274" s="7">
        <v>4.1822999999999997</v>
      </c>
      <c r="J274" s="7">
        <v>120913.2435</v>
      </c>
      <c r="K274" s="8">
        <v>42935.51</v>
      </c>
      <c r="L274" s="8">
        <v>25989.712</v>
      </c>
      <c r="M274" s="8" t="s">
        <v>4</v>
      </c>
      <c r="N274" s="7">
        <v>-6653.4289200000003</v>
      </c>
      <c r="O274" s="7">
        <v>-3793.8849799999998</v>
      </c>
      <c r="P274" s="8">
        <v>-1924.9780000000001</v>
      </c>
      <c r="Q274" s="8">
        <v>-949.40800000000002</v>
      </c>
      <c r="R274" s="8" t="s">
        <v>4</v>
      </c>
      <c r="S274" s="7">
        <v>49143.746870000003</v>
      </c>
      <c r="T274" s="9">
        <v>40.643999999999998</v>
      </c>
    </row>
    <row r="275" spans="1:20">
      <c r="A275" s="3" t="s">
        <v>46</v>
      </c>
      <c r="B275" s="4">
        <v>201804</v>
      </c>
      <c r="C275" s="3" t="s">
        <v>2</v>
      </c>
      <c r="D275" s="5">
        <v>501</v>
      </c>
      <c r="E275" s="3" t="s">
        <v>6</v>
      </c>
      <c r="F275" s="6">
        <v>3940</v>
      </c>
      <c r="G275" s="7">
        <v>175200.15</v>
      </c>
      <c r="H275" s="7">
        <v>4271.7474000000002</v>
      </c>
      <c r="I275" s="7">
        <v>4.1824000000000003</v>
      </c>
      <c r="J275" s="7">
        <v>170924.22020000001</v>
      </c>
      <c r="K275" s="8">
        <v>59650.252</v>
      </c>
      <c r="L275" s="8">
        <v>33497.544000000002</v>
      </c>
      <c r="M275" s="8" t="s">
        <v>4</v>
      </c>
      <c r="N275" s="7">
        <v>-12568.84856</v>
      </c>
      <c r="O275" s="7">
        <v>-7151.2465000000002</v>
      </c>
      <c r="P275" s="8">
        <v>-3451.2060000000001</v>
      </c>
      <c r="Q275" s="8">
        <v>-1623.326</v>
      </c>
      <c r="R275" s="8" t="s">
        <v>4</v>
      </c>
      <c r="S275" s="7">
        <v>70162.615109999999</v>
      </c>
      <c r="T275" s="9">
        <v>41.048999999999999</v>
      </c>
    </row>
    <row r="276" spans="1:20">
      <c r="A276" s="3" t="s">
        <v>46</v>
      </c>
      <c r="B276" s="4">
        <v>201804</v>
      </c>
      <c r="C276" s="3" t="s">
        <v>2</v>
      </c>
      <c r="D276" s="5">
        <v>501</v>
      </c>
      <c r="E276" s="3" t="s">
        <v>7</v>
      </c>
      <c r="F276" s="6">
        <v>4380</v>
      </c>
      <c r="G276" s="7">
        <v>119941.2</v>
      </c>
      <c r="H276" s="7">
        <v>2921.7492999999999</v>
      </c>
      <c r="I276" s="7">
        <v>10.6882</v>
      </c>
      <c r="J276" s="7">
        <v>117008.7625</v>
      </c>
      <c r="K276" s="8">
        <v>41684.506999999998</v>
      </c>
      <c r="L276" s="8">
        <v>23432.541000000001</v>
      </c>
      <c r="M276" s="8" t="s">
        <v>4</v>
      </c>
      <c r="N276" s="7">
        <v>-5844.7891900000004</v>
      </c>
      <c r="O276" s="7">
        <v>-3324.5804899999998</v>
      </c>
      <c r="P276" s="8">
        <v>-1833.8579999999999</v>
      </c>
      <c r="Q276" s="8">
        <v>-834.47299999999996</v>
      </c>
      <c r="R276" s="8" t="s">
        <v>4</v>
      </c>
      <c r="S276" s="7">
        <v>48116.242259999999</v>
      </c>
      <c r="T276" s="9">
        <v>41.122</v>
      </c>
    </row>
    <row r="277" spans="1:20">
      <c r="A277" s="3" t="s">
        <v>46</v>
      </c>
      <c r="B277" s="4">
        <v>201804</v>
      </c>
      <c r="C277" s="3" t="s">
        <v>2</v>
      </c>
      <c r="D277" s="5">
        <v>501</v>
      </c>
      <c r="E277" s="3" t="s">
        <v>8</v>
      </c>
      <c r="F277" s="6">
        <v>4410</v>
      </c>
      <c r="G277" s="7">
        <v>137008.75</v>
      </c>
      <c r="H277" s="7">
        <v>3338.9810000000002</v>
      </c>
      <c r="I277" s="7">
        <v>7.9001000000000001</v>
      </c>
      <c r="J277" s="7">
        <v>133661.8689</v>
      </c>
      <c r="K277" s="8">
        <v>47845.46</v>
      </c>
      <c r="L277" s="8">
        <v>27924.041000000001</v>
      </c>
      <c r="M277" s="8" t="s">
        <v>4</v>
      </c>
      <c r="N277" s="7">
        <v>-8360.2679200000002</v>
      </c>
      <c r="O277" s="7">
        <v>-4662.7082099999998</v>
      </c>
      <c r="P277" s="8">
        <v>-2306.1219999999998</v>
      </c>
      <c r="Q277" s="8">
        <v>-1175.7919999999999</v>
      </c>
      <c r="R277" s="8" t="s">
        <v>4</v>
      </c>
      <c r="S277" s="7">
        <v>55099.482600000003</v>
      </c>
      <c r="T277" s="9">
        <v>41.222999999999999</v>
      </c>
    </row>
    <row r="278" spans="1:20">
      <c r="A278" s="3" t="s">
        <v>46</v>
      </c>
      <c r="B278" s="4">
        <v>201804</v>
      </c>
      <c r="C278" s="3" t="s">
        <v>2</v>
      </c>
      <c r="D278" s="5">
        <v>501</v>
      </c>
      <c r="E278" s="3" t="s">
        <v>9</v>
      </c>
      <c r="F278" s="6">
        <v>4420</v>
      </c>
      <c r="G278" s="7">
        <v>169268.47</v>
      </c>
      <c r="H278" s="7">
        <v>4123.9023999999999</v>
      </c>
      <c r="I278" s="7">
        <v>13.4764</v>
      </c>
      <c r="J278" s="7">
        <v>165131.0912</v>
      </c>
      <c r="K278" s="8">
        <v>61949.997000000003</v>
      </c>
      <c r="L278" s="8">
        <v>39156.324000000001</v>
      </c>
      <c r="M278" s="8" t="s">
        <v>4</v>
      </c>
      <c r="N278" s="7">
        <v>-11700.625330000001</v>
      </c>
      <c r="O278" s="7">
        <v>-6577.63364</v>
      </c>
      <c r="P278" s="8">
        <v>-3480.8539999999998</v>
      </c>
      <c r="Q278" s="8">
        <v>-1809.114</v>
      </c>
      <c r="R278" s="8" t="s">
        <v>4</v>
      </c>
      <c r="S278" s="7">
        <v>66403.436220000003</v>
      </c>
      <c r="T278" s="9">
        <v>40.213000000000001</v>
      </c>
    </row>
    <row r="279" spans="1:20">
      <c r="A279" s="3" t="s">
        <v>46</v>
      </c>
      <c r="B279" s="4">
        <v>201804</v>
      </c>
      <c r="C279" s="3" t="s">
        <v>2</v>
      </c>
      <c r="D279" s="5">
        <v>501</v>
      </c>
      <c r="E279" s="3" t="s">
        <v>10</v>
      </c>
      <c r="F279" s="6">
        <v>4590</v>
      </c>
      <c r="G279" s="7">
        <v>144059.35</v>
      </c>
      <c r="H279" s="7">
        <v>3512.5318000000002</v>
      </c>
      <c r="I279" s="7">
        <v>3.2528999999999999</v>
      </c>
      <c r="J279" s="7">
        <v>140543.56529999999</v>
      </c>
      <c r="K279" s="8">
        <v>57138.413</v>
      </c>
      <c r="L279" s="8">
        <v>37696.834000000003</v>
      </c>
      <c r="M279" s="8" t="s">
        <v>4</v>
      </c>
      <c r="N279" s="7">
        <v>-11304.10075</v>
      </c>
      <c r="O279" s="7">
        <v>-6151.4110600000004</v>
      </c>
      <c r="P279" s="8">
        <v>-3613.02</v>
      </c>
      <c r="Q279" s="8">
        <v>-1642.105</v>
      </c>
      <c r="R279" s="8" t="s">
        <v>4</v>
      </c>
      <c r="S279" s="7">
        <v>56167.140639999998</v>
      </c>
      <c r="T279" s="9">
        <v>39.963999999999999</v>
      </c>
    </row>
    <row r="280" spans="1:20">
      <c r="A280" s="3" t="s">
        <v>46</v>
      </c>
      <c r="B280" s="4">
        <v>201804</v>
      </c>
      <c r="C280" s="3" t="s">
        <v>2</v>
      </c>
      <c r="D280" s="5">
        <v>501</v>
      </c>
      <c r="E280" s="3" t="s">
        <v>11</v>
      </c>
      <c r="F280" s="6">
        <v>4970</v>
      </c>
      <c r="G280" s="7">
        <v>241354.55</v>
      </c>
      <c r="H280" s="7">
        <v>5882.8921</v>
      </c>
      <c r="I280" s="7">
        <v>11.152900000000001</v>
      </c>
      <c r="J280" s="7">
        <v>235460.505</v>
      </c>
      <c r="K280" s="8">
        <v>92896.724000000002</v>
      </c>
      <c r="L280" s="8">
        <v>55353.305999999997</v>
      </c>
      <c r="M280" s="8" t="s">
        <v>4</v>
      </c>
      <c r="N280" s="7">
        <v>-11168.52687</v>
      </c>
      <c r="O280" s="7">
        <v>-6295.9442799999997</v>
      </c>
      <c r="P280" s="8">
        <v>-3188.0120000000002</v>
      </c>
      <c r="Q280" s="8">
        <v>-1621.3720000000001</v>
      </c>
      <c r="R280" s="8" t="s">
        <v>4</v>
      </c>
      <c r="S280" s="7">
        <v>95062.25851</v>
      </c>
      <c r="T280" s="9">
        <v>40.372999999999998</v>
      </c>
    </row>
    <row r="281" spans="1:20">
      <c r="A281" s="3" t="s">
        <v>46</v>
      </c>
      <c r="B281" s="4">
        <v>201804</v>
      </c>
      <c r="C281" s="3" t="s">
        <v>2</v>
      </c>
      <c r="D281" s="5">
        <v>501</v>
      </c>
      <c r="E281" s="3" t="s">
        <v>12</v>
      </c>
      <c r="F281" s="6">
        <v>5100</v>
      </c>
      <c r="G281" s="7">
        <v>211235.61</v>
      </c>
      <c r="H281" s="7">
        <v>5147.6489000000001</v>
      </c>
      <c r="I281" s="7">
        <v>13.012</v>
      </c>
      <c r="J281" s="7">
        <v>206074.9491</v>
      </c>
      <c r="K281" s="8">
        <v>73425.081000000006</v>
      </c>
      <c r="L281" s="8">
        <v>47009.5</v>
      </c>
      <c r="M281" s="8" t="s">
        <v>4</v>
      </c>
      <c r="N281" s="7">
        <v>-16778.83079</v>
      </c>
      <c r="O281" s="7">
        <v>-9528.9687400000003</v>
      </c>
      <c r="P281" s="8">
        <v>-4189.32</v>
      </c>
      <c r="Q281" s="8">
        <v>-2348.9499999999998</v>
      </c>
      <c r="R281" s="8" t="s">
        <v>4</v>
      </c>
      <c r="S281" s="7">
        <v>83597.453869999998</v>
      </c>
      <c r="T281" s="9">
        <v>40.567</v>
      </c>
    </row>
    <row r="282" spans="1:20">
      <c r="A282" s="3" t="s">
        <v>46</v>
      </c>
      <c r="B282" s="4">
        <v>201804</v>
      </c>
      <c r="C282" s="3" t="s">
        <v>13</v>
      </c>
      <c r="D282" s="5">
        <v>502</v>
      </c>
      <c r="E282" s="3" t="s">
        <v>3</v>
      </c>
      <c r="F282" s="6">
        <v>3730</v>
      </c>
      <c r="G282" s="7">
        <v>148182.17000000001</v>
      </c>
      <c r="H282" s="7">
        <v>3614.1999000000001</v>
      </c>
      <c r="I282" s="7">
        <v>0</v>
      </c>
      <c r="J282" s="7">
        <v>144567.97010000001</v>
      </c>
      <c r="K282" s="8">
        <v>45942.864000000001</v>
      </c>
      <c r="L282" s="8">
        <v>30165.289000000001</v>
      </c>
      <c r="M282" s="8" t="s">
        <v>4</v>
      </c>
      <c r="N282" s="7">
        <v>-4934.2065199999997</v>
      </c>
      <c r="O282" s="7">
        <v>-3055.9870000000001</v>
      </c>
      <c r="P282" s="8">
        <v>-1467.78</v>
      </c>
      <c r="Q282" s="8">
        <v>-1088.81</v>
      </c>
      <c r="R282" s="8" t="s">
        <v>4</v>
      </c>
      <c r="S282" s="7">
        <v>52813.731630000002</v>
      </c>
      <c r="T282" s="9">
        <v>36.531999999999996</v>
      </c>
    </row>
    <row r="283" spans="1:20">
      <c r="A283" s="3" t="s">
        <v>46</v>
      </c>
      <c r="B283" s="4">
        <v>201804</v>
      </c>
      <c r="C283" s="3" t="s">
        <v>13</v>
      </c>
      <c r="D283" s="5">
        <v>502</v>
      </c>
      <c r="E283" s="3" t="s">
        <v>5</v>
      </c>
      <c r="F283" s="6">
        <v>3900</v>
      </c>
      <c r="G283" s="7">
        <v>107250.9</v>
      </c>
      <c r="H283" s="7">
        <v>2615.8759</v>
      </c>
      <c r="I283" s="7">
        <v>0</v>
      </c>
      <c r="J283" s="7">
        <v>104635.0241</v>
      </c>
      <c r="K283" s="8">
        <v>35081.184000000001</v>
      </c>
      <c r="L283" s="8">
        <v>23561.763999999999</v>
      </c>
      <c r="M283" s="8" t="s">
        <v>4</v>
      </c>
      <c r="N283" s="7">
        <v>-6196.05735</v>
      </c>
      <c r="O283" s="7">
        <v>-3844.6268</v>
      </c>
      <c r="P283" s="8">
        <v>-1860.454</v>
      </c>
      <c r="Q283" s="8">
        <v>-1070.3689999999999</v>
      </c>
      <c r="R283" s="8" t="s">
        <v>4</v>
      </c>
      <c r="S283" s="7">
        <v>37555.291530000002</v>
      </c>
      <c r="T283" s="9">
        <v>35.892000000000003</v>
      </c>
    </row>
    <row r="284" spans="1:20">
      <c r="A284" s="3" t="s">
        <v>46</v>
      </c>
      <c r="B284" s="4">
        <v>201804</v>
      </c>
      <c r="C284" s="3" t="s">
        <v>13</v>
      </c>
      <c r="D284" s="5">
        <v>502</v>
      </c>
      <c r="E284" s="3" t="s">
        <v>6</v>
      </c>
      <c r="F284" s="6">
        <v>3940</v>
      </c>
      <c r="G284" s="7">
        <v>162404.6</v>
      </c>
      <c r="H284" s="7">
        <v>3961.0891000000001</v>
      </c>
      <c r="I284" s="7">
        <v>0</v>
      </c>
      <c r="J284" s="7">
        <v>158443.51089999999</v>
      </c>
      <c r="K284" s="8">
        <v>51095.341999999997</v>
      </c>
      <c r="L284" s="8">
        <v>34098.091999999997</v>
      </c>
      <c r="M284" s="8" t="s">
        <v>4</v>
      </c>
      <c r="N284" s="7">
        <v>-7492.4592199999997</v>
      </c>
      <c r="O284" s="7">
        <v>-4609.7865300000003</v>
      </c>
      <c r="P284" s="8">
        <v>-2183.8649999999998</v>
      </c>
      <c r="Q284" s="8">
        <v>-1434.16</v>
      </c>
      <c r="R284" s="8" t="s">
        <v>4</v>
      </c>
      <c r="S284" s="7">
        <v>57395.116979999999</v>
      </c>
      <c r="T284" s="9">
        <v>36.223999999999997</v>
      </c>
    </row>
    <row r="285" spans="1:20">
      <c r="A285" s="3" t="s">
        <v>46</v>
      </c>
      <c r="B285" s="4">
        <v>201804</v>
      </c>
      <c r="C285" s="3" t="s">
        <v>13</v>
      </c>
      <c r="D285" s="5">
        <v>502</v>
      </c>
      <c r="E285" s="3" t="s">
        <v>7</v>
      </c>
      <c r="F285" s="6">
        <v>4380</v>
      </c>
      <c r="G285" s="7">
        <v>122221.66</v>
      </c>
      <c r="H285" s="7">
        <v>2981.0165999999999</v>
      </c>
      <c r="I285" s="7">
        <v>0</v>
      </c>
      <c r="J285" s="7">
        <v>119240.6434</v>
      </c>
      <c r="K285" s="8">
        <v>38875.038</v>
      </c>
      <c r="L285" s="8">
        <v>25107.648000000001</v>
      </c>
      <c r="M285" s="8" t="s">
        <v>4</v>
      </c>
      <c r="N285" s="7">
        <v>-8035.7991400000001</v>
      </c>
      <c r="O285" s="7">
        <v>-5394.0008600000001</v>
      </c>
      <c r="P285" s="8">
        <v>-1911.627</v>
      </c>
      <c r="Q285" s="8">
        <v>-1014.727</v>
      </c>
      <c r="R285" s="8" t="s">
        <v>4</v>
      </c>
      <c r="S285" s="7">
        <v>42477.40178</v>
      </c>
      <c r="T285" s="9">
        <v>35.622999999999998</v>
      </c>
    </row>
    <row r="286" spans="1:20">
      <c r="A286" s="3" t="s">
        <v>46</v>
      </c>
      <c r="B286" s="4">
        <v>201804</v>
      </c>
      <c r="C286" s="3" t="s">
        <v>13</v>
      </c>
      <c r="D286" s="5">
        <v>502</v>
      </c>
      <c r="E286" s="3" t="s">
        <v>8</v>
      </c>
      <c r="F286" s="6">
        <v>4410</v>
      </c>
      <c r="G286" s="7">
        <v>152165.5</v>
      </c>
      <c r="H286" s="7">
        <v>3711.3544999999999</v>
      </c>
      <c r="I286" s="7">
        <v>0</v>
      </c>
      <c r="J286" s="7">
        <v>148454.14550000001</v>
      </c>
      <c r="K286" s="8">
        <v>48844.733</v>
      </c>
      <c r="L286" s="8">
        <v>34007.807999999997</v>
      </c>
      <c r="M286" s="8" t="s">
        <v>4</v>
      </c>
      <c r="N286" s="7">
        <v>-6749.1896999999999</v>
      </c>
      <c r="O286" s="7">
        <v>-4087.88535</v>
      </c>
      <c r="P286" s="8">
        <v>-1982.2760000000001</v>
      </c>
      <c r="Q286" s="8">
        <v>-1291.806</v>
      </c>
      <c r="R286" s="8" t="s">
        <v>4</v>
      </c>
      <c r="S286" s="7">
        <v>53355.250370000002</v>
      </c>
      <c r="T286" s="9">
        <v>35.941000000000003</v>
      </c>
    </row>
    <row r="287" spans="1:20">
      <c r="A287" s="3" t="s">
        <v>46</v>
      </c>
      <c r="B287" s="4">
        <v>201804</v>
      </c>
      <c r="C287" s="3" t="s">
        <v>13</v>
      </c>
      <c r="D287" s="5">
        <v>502</v>
      </c>
      <c r="E287" s="3" t="s">
        <v>9</v>
      </c>
      <c r="F287" s="6">
        <v>4420</v>
      </c>
      <c r="G287" s="7">
        <v>161963.47</v>
      </c>
      <c r="H287" s="7">
        <v>3950.3285000000001</v>
      </c>
      <c r="I287" s="7">
        <v>0</v>
      </c>
      <c r="J287" s="7">
        <v>158013.1415</v>
      </c>
      <c r="K287" s="8">
        <v>57556.072999999997</v>
      </c>
      <c r="L287" s="8">
        <v>39262.788</v>
      </c>
      <c r="M287" s="8" t="s">
        <v>4</v>
      </c>
      <c r="N287" s="7">
        <v>-9103.8414200000007</v>
      </c>
      <c r="O287" s="7">
        <v>-5471.6999400000004</v>
      </c>
      <c r="P287" s="8">
        <v>-2279.3649999999998</v>
      </c>
      <c r="Q287" s="8">
        <v>-1394.76</v>
      </c>
      <c r="R287" s="8" t="s">
        <v>4</v>
      </c>
      <c r="S287" s="7">
        <v>55321.286460000003</v>
      </c>
      <c r="T287" s="9">
        <v>35.011000000000003</v>
      </c>
    </row>
    <row r="288" spans="1:20">
      <c r="A288" s="3" t="s">
        <v>46</v>
      </c>
      <c r="B288" s="4">
        <v>201804</v>
      </c>
      <c r="C288" s="3" t="s">
        <v>13</v>
      </c>
      <c r="D288" s="5">
        <v>502</v>
      </c>
      <c r="E288" s="3" t="s">
        <v>10</v>
      </c>
      <c r="F288" s="6">
        <v>4590</v>
      </c>
      <c r="G288" s="7">
        <v>161675.65</v>
      </c>
      <c r="H288" s="7">
        <v>3943.3101999999999</v>
      </c>
      <c r="I288" s="7">
        <v>0</v>
      </c>
      <c r="J288" s="7">
        <v>157732.33979999999</v>
      </c>
      <c r="K288" s="8">
        <v>56110.947</v>
      </c>
      <c r="L288" s="8">
        <v>42643.406999999999</v>
      </c>
      <c r="M288" s="8" t="s">
        <v>4</v>
      </c>
      <c r="N288" s="7">
        <v>-7779.2507500000002</v>
      </c>
      <c r="O288" s="7">
        <v>-4862.01314</v>
      </c>
      <c r="P288" s="8">
        <v>-2139.9969999999998</v>
      </c>
      <c r="Q288" s="8">
        <v>-1270.2670000000001</v>
      </c>
      <c r="R288" s="8" t="s">
        <v>4</v>
      </c>
      <c r="S288" s="7">
        <v>55230.191879999998</v>
      </c>
      <c r="T288" s="9">
        <v>35.015000000000001</v>
      </c>
    </row>
    <row r="289" spans="1:20">
      <c r="A289" s="3" t="s">
        <v>46</v>
      </c>
      <c r="B289" s="4">
        <v>201804</v>
      </c>
      <c r="C289" s="3" t="s">
        <v>13</v>
      </c>
      <c r="D289" s="5">
        <v>502</v>
      </c>
      <c r="E289" s="3" t="s">
        <v>11</v>
      </c>
      <c r="F289" s="6">
        <v>4970</v>
      </c>
      <c r="G289" s="7">
        <v>265453.32</v>
      </c>
      <c r="H289" s="7">
        <v>6474.4718999999996</v>
      </c>
      <c r="I289" s="7">
        <v>0</v>
      </c>
      <c r="J289" s="7">
        <v>258978.8481</v>
      </c>
      <c r="K289" s="8">
        <v>93529.267000000007</v>
      </c>
      <c r="L289" s="8">
        <v>66162.226999999999</v>
      </c>
      <c r="M289" s="8" t="s">
        <v>4</v>
      </c>
      <c r="N289" s="7">
        <v>-7660.5269099999996</v>
      </c>
      <c r="O289" s="7">
        <v>-4555.9044400000002</v>
      </c>
      <c r="P289" s="8">
        <v>-2166.5419999999999</v>
      </c>
      <c r="Q289" s="8">
        <v>-1319.5719999999999</v>
      </c>
      <c r="R289" s="8" t="s">
        <v>4</v>
      </c>
      <c r="S289" s="7">
        <v>89343.729470000006</v>
      </c>
      <c r="T289" s="9">
        <v>34.497999999999998</v>
      </c>
    </row>
    <row r="290" spans="1:20">
      <c r="A290" s="3" t="s">
        <v>46</v>
      </c>
      <c r="B290" s="4">
        <v>201804</v>
      </c>
      <c r="C290" s="3" t="s">
        <v>13</v>
      </c>
      <c r="D290" s="5">
        <v>502</v>
      </c>
      <c r="E290" s="3" t="s">
        <v>12</v>
      </c>
      <c r="F290" s="6">
        <v>5100</v>
      </c>
      <c r="G290" s="7">
        <v>211002.75</v>
      </c>
      <c r="H290" s="7">
        <v>5146.4094999999998</v>
      </c>
      <c r="I290" s="7">
        <v>0</v>
      </c>
      <c r="J290" s="7">
        <v>205856.34049999999</v>
      </c>
      <c r="K290" s="8">
        <v>70077.785999999993</v>
      </c>
      <c r="L290" s="8">
        <v>48887.091</v>
      </c>
      <c r="M290" s="8" t="s">
        <v>4</v>
      </c>
      <c r="N290" s="7">
        <v>-12514.55625</v>
      </c>
      <c r="O290" s="7">
        <v>-7836.75965</v>
      </c>
      <c r="P290" s="8">
        <v>-3761.3290000000002</v>
      </c>
      <c r="Q290" s="8">
        <v>-2497.2840000000001</v>
      </c>
      <c r="R290" s="8" t="s">
        <v>4</v>
      </c>
      <c r="S290" s="7">
        <v>72411.055550000005</v>
      </c>
      <c r="T290" s="9">
        <v>35.176000000000002</v>
      </c>
    </row>
    <row r="291" spans="1:20">
      <c r="A291" s="3" t="s">
        <v>47</v>
      </c>
      <c r="B291" s="4">
        <v>201805</v>
      </c>
      <c r="C291" s="3" t="s">
        <v>2</v>
      </c>
      <c r="D291" s="5">
        <v>501</v>
      </c>
      <c r="E291" s="3" t="s">
        <v>3</v>
      </c>
      <c r="F291" s="6">
        <v>3730</v>
      </c>
      <c r="G291" s="7">
        <v>177064.94</v>
      </c>
      <c r="H291" s="7">
        <v>4313.4263000000001</v>
      </c>
      <c r="I291" s="7">
        <v>15.3353</v>
      </c>
      <c r="J291" s="7">
        <v>172736.1784</v>
      </c>
      <c r="K291" s="8">
        <v>56650.642</v>
      </c>
      <c r="L291" s="8">
        <v>32014.291000000001</v>
      </c>
      <c r="M291" s="8" t="s">
        <v>4</v>
      </c>
      <c r="N291" s="7">
        <v>-8821.9564499999997</v>
      </c>
      <c r="O291" s="7">
        <v>-5039.5447700000004</v>
      </c>
      <c r="P291" s="8">
        <v>-2495.1439999999998</v>
      </c>
      <c r="Q291" s="8">
        <v>-1142.454</v>
      </c>
      <c r="R291" s="8" t="s">
        <v>4</v>
      </c>
      <c r="S291" s="7">
        <v>71114.138829999996</v>
      </c>
      <c r="T291" s="9">
        <v>41.168999999999997</v>
      </c>
    </row>
    <row r="292" spans="1:20">
      <c r="A292" s="3" t="s">
        <v>47</v>
      </c>
      <c r="B292" s="4">
        <v>201805</v>
      </c>
      <c r="C292" s="3" t="s">
        <v>2</v>
      </c>
      <c r="D292" s="5">
        <v>501</v>
      </c>
      <c r="E292" s="3" t="s">
        <v>5</v>
      </c>
      <c r="F292" s="6">
        <v>3900</v>
      </c>
      <c r="G292" s="7">
        <v>127521.41</v>
      </c>
      <c r="H292" s="7">
        <v>3109.1689999999999</v>
      </c>
      <c r="I292" s="7">
        <v>3.2528999999999999</v>
      </c>
      <c r="J292" s="7">
        <v>124408.9881</v>
      </c>
      <c r="K292" s="8">
        <v>43285.351000000002</v>
      </c>
      <c r="L292" s="8">
        <v>27506.072</v>
      </c>
      <c r="M292" s="8" t="s">
        <v>4</v>
      </c>
      <c r="N292" s="7">
        <v>-7883.4387399999996</v>
      </c>
      <c r="O292" s="7">
        <v>-4627.7980100000004</v>
      </c>
      <c r="P292" s="8">
        <v>-2390.4229999999998</v>
      </c>
      <c r="Q292" s="8">
        <v>-1192.308</v>
      </c>
      <c r="R292" s="8" t="s">
        <v>4</v>
      </c>
      <c r="S292" s="7">
        <v>50507.199410000001</v>
      </c>
      <c r="T292" s="9">
        <v>40.597999999999999</v>
      </c>
    </row>
    <row r="293" spans="1:20">
      <c r="A293" s="3" t="s">
        <v>47</v>
      </c>
      <c r="B293" s="4">
        <v>201805</v>
      </c>
      <c r="C293" s="3" t="s">
        <v>2</v>
      </c>
      <c r="D293" s="5">
        <v>501</v>
      </c>
      <c r="E293" s="3" t="s">
        <v>6</v>
      </c>
      <c r="F293" s="6">
        <v>3940</v>
      </c>
      <c r="G293" s="7">
        <v>183554.35</v>
      </c>
      <c r="H293" s="7">
        <v>4475.2012999999997</v>
      </c>
      <c r="I293" s="7">
        <v>5.0831999999999997</v>
      </c>
      <c r="J293" s="7">
        <v>179074.0655</v>
      </c>
      <c r="K293" s="8">
        <v>60882.9</v>
      </c>
      <c r="L293" s="8">
        <v>35658.688000000002</v>
      </c>
      <c r="M293" s="8" t="s">
        <v>4</v>
      </c>
      <c r="N293" s="7">
        <v>-10458.29938</v>
      </c>
      <c r="O293" s="7">
        <v>-6018.8751199999997</v>
      </c>
      <c r="P293" s="8">
        <v>-3637.3490000000002</v>
      </c>
      <c r="Q293" s="8">
        <v>-1250.415</v>
      </c>
      <c r="R293" s="8" t="s">
        <v>4</v>
      </c>
      <c r="S293" s="7">
        <v>73461.851599999995</v>
      </c>
      <c r="T293" s="9">
        <v>41.023000000000003</v>
      </c>
    </row>
    <row r="294" spans="1:20">
      <c r="A294" s="3" t="s">
        <v>47</v>
      </c>
      <c r="B294" s="4">
        <v>201805</v>
      </c>
      <c r="C294" s="3" t="s">
        <v>2</v>
      </c>
      <c r="D294" s="5">
        <v>501</v>
      </c>
      <c r="E294" s="3" t="s">
        <v>7</v>
      </c>
      <c r="F294" s="6">
        <v>4380</v>
      </c>
      <c r="G294" s="7">
        <v>133104.46</v>
      </c>
      <c r="H294" s="7">
        <v>3244.0715</v>
      </c>
      <c r="I294" s="7">
        <v>6.9706000000000001</v>
      </c>
      <c r="J294" s="7">
        <v>129853.4179</v>
      </c>
      <c r="K294" s="8">
        <v>44028.654000000002</v>
      </c>
      <c r="L294" s="8">
        <v>26384.769</v>
      </c>
      <c r="M294" s="8" t="s">
        <v>4</v>
      </c>
      <c r="N294" s="7">
        <v>-8408.2123699999993</v>
      </c>
      <c r="O294" s="7">
        <v>-4875.3643599999996</v>
      </c>
      <c r="P294" s="8">
        <v>-2438.56</v>
      </c>
      <c r="Q294" s="8">
        <v>-1117.155</v>
      </c>
      <c r="R294" s="8" t="s">
        <v>4</v>
      </c>
      <c r="S294" s="7">
        <v>53397.355580000003</v>
      </c>
      <c r="T294" s="9">
        <v>41.121000000000002</v>
      </c>
    </row>
    <row r="295" spans="1:20">
      <c r="A295" s="3" t="s">
        <v>47</v>
      </c>
      <c r="B295" s="4">
        <v>201805</v>
      </c>
      <c r="C295" s="3" t="s">
        <v>2</v>
      </c>
      <c r="D295" s="5">
        <v>501</v>
      </c>
      <c r="E295" s="3" t="s">
        <v>8</v>
      </c>
      <c r="F295" s="6">
        <v>4410</v>
      </c>
      <c r="G295" s="7">
        <v>144107</v>
      </c>
      <c r="H295" s="7">
        <v>3511.6471999999999</v>
      </c>
      <c r="I295" s="7">
        <v>9.2585999999999995</v>
      </c>
      <c r="J295" s="7">
        <v>140586.09419999999</v>
      </c>
      <c r="K295" s="8">
        <v>48663.678</v>
      </c>
      <c r="L295" s="8">
        <v>28979.067999999999</v>
      </c>
      <c r="M295" s="8" t="s">
        <v>4</v>
      </c>
      <c r="N295" s="7">
        <v>-7902.5585499999997</v>
      </c>
      <c r="O295" s="7">
        <v>-4481.7162200000002</v>
      </c>
      <c r="P295" s="8">
        <v>-2360.5889999999999</v>
      </c>
      <c r="Q295" s="8">
        <v>-1136.069</v>
      </c>
      <c r="R295" s="8" t="s">
        <v>4</v>
      </c>
      <c r="S295" s="7">
        <v>58147.987849999998</v>
      </c>
      <c r="T295" s="9">
        <v>41.360999999999997</v>
      </c>
    </row>
    <row r="296" spans="1:20">
      <c r="A296" s="3" t="s">
        <v>47</v>
      </c>
      <c r="B296" s="4">
        <v>201805</v>
      </c>
      <c r="C296" s="3" t="s">
        <v>2</v>
      </c>
      <c r="D296" s="5">
        <v>501</v>
      </c>
      <c r="E296" s="3" t="s">
        <v>9</v>
      </c>
      <c r="F296" s="6">
        <v>4420</v>
      </c>
      <c r="G296" s="7">
        <v>191462.2</v>
      </c>
      <c r="H296" s="7">
        <v>4664.7370000000001</v>
      </c>
      <c r="I296" s="7">
        <v>14.870900000000001</v>
      </c>
      <c r="J296" s="7">
        <v>186782.59210000001</v>
      </c>
      <c r="K296" s="8">
        <v>65077.93</v>
      </c>
      <c r="L296" s="8">
        <v>41646.845999999998</v>
      </c>
      <c r="M296" s="8" t="s">
        <v>4</v>
      </c>
      <c r="N296" s="7">
        <v>-13334.88199</v>
      </c>
      <c r="O296" s="7">
        <v>-7603.15074</v>
      </c>
      <c r="P296" s="8">
        <v>-3936.7959999999998</v>
      </c>
      <c r="Q296" s="8">
        <v>-1674.086</v>
      </c>
      <c r="R296" s="8" t="s">
        <v>4</v>
      </c>
      <c r="S296" s="7">
        <v>76176.212530000004</v>
      </c>
      <c r="T296" s="9">
        <v>40.783000000000001</v>
      </c>
    </row>
    <row r="297" spans="1:20">
      <c r="A297" s="3" t="s">
        <v>47</v>
      </c>
      <c r="B297" s="4">
        <v>201805</v>
      </c>
      <c r="C297" s="3" t="s">
        <v>2</v>
      </c>
      <c r="D297" s="5">
        <v>501</v>
      </c>
      <c r="E297" s="3" t="s">
        <v>10</v>
      </c>
      <c r="F297" s="6">
        <v>4590</v>
      </c>
      <c r="G297" s="7">
        <v>156208.01</v>
      </c>
      <c r="H297" s="7">
        <v>3808.3645000000001</v>
      </c>
      <c r="I297" s="7">
        <v>4.6470000000000002</v>
      </c>
      <c r="J297" s="7">
        <v>152394.99849999999</v>
      </c>
      <c r="K297" s="8">
        <v>56740.885000000002</v>
      </c>
      <c r="L297" s="8">
        <v>39168.67</v>
      </c>
      <c r="M297" s="8" t="s">
        <v>4</v>
      </c>
      <c r="N297" s="7">
        <v>-8598.9719000000005</v>
      </c>
      <c r="O297" s="7">
        <v>-4926.8925600000002</v>
      </c>
      <c r="P297" s="8">
        <v>-2847.75</v>
      </c>
      <c r="Q297" s="8">
        <v>-1391.5550000000001</v>
      </c>
      <c r="R297" s="8" t="s">
        <v>4</v>
      </c>
      <c r="S297" s="7">
        <v>61768.89832</v>
      </c>
      <c r="T297" s="9">
        <v>40.531999999999996</v>
      </c>
    </row>
    <row r="298" spans="1:20">
      <c r="A298" s="3" t="s">
        <v>47</v>
      </c>
      <c r="B298" s="4">
        <v>201805</v>
      </c>
      <c r="C298" s="3" t="s">
        <v>2</v>
      </c>
      <c r="D298" s="5">
        <v>501</v>
      </c>
      <c r="E298" s="3" t="s">
        <v>11</v>
      </c>
      <c r="F298" s="6">
        <v>4970</v>
      </c>
      <c r="G298" s="7">
        <v>253558.14</v>
      </c>
      <c r="H298" s="7">
        <v>6176.8942999999999</v>
      </c>
      <c r="I298" s="7">
        <v>21.8416</v>
      </c>
      <c r="J298" s="7">
        <v>247359.40410000001</v>
      </c>
      <c r="K298" s="8">
        <v>88916.422999999995</v>
      </c>
      <c r="L298" s="8">
        <v>54540.953999999998</v>
      </c>
      <c r="M298" s="8" t="s">
        <v>4</v>
      </c>
      <c r="N298" s="7">
        <v>-12445.179190000001</v>
      </c>
      <c r="O298" s="7">
        <v>-7017.11211</v>
      </c>
      <c r="P298" s="8">
        <v>-3658.0230000000001</v>
      </c>
      <c r="Q298" s="8">
        <v>-1741.9079999999999</v>
      </c>
      <c r="R298" s="8" t="s">
        <v>4</v>
      </c>
      <c r="S298" s="7">
        <v>101255.87205000001</v>
      </c>
      <c r="T298" s="9">
        <v>40.935000000000002</v>
      </c>
    </row>
    <row r="299" spans="1:20">
      <c r="A299" s="3" t="s">
        <v>47</v>
      </c>
      <c r="B299" s="4">
        <v>201805</v>
      </c>
      <c r="C299" s="3" t="s">
        <v>2</v>
      </c>
      <c r="D299" s="5">
        <v>501</v>
      </c>
      <c r="E299" s="3" t="s">
        <v>12</v>
      </c>
      <c r="F299" s="6">
        <v>5100</v>
      </c>
      <c r="G299" s="7">
        <v>229978.11</v>
      </c>
      <c r="H299" s="7">
        <v>5604.6361999999999</v>
      </c>
      <c r="I299" s="7">
        <v>13.4488</v>
      </c>
      <c r="J299" s="7">
        <v>224360.02499999999</v>
      </c>
      <c r="K299" s="8">
        <v>77311.656000000003</v>
      </c>
      <c r="L299" s="8">
        <v>51192.277999999998</v>
      </c>
      <c r="M299" s="8" t="s">
        <v>4</v>
      </c>
      <c r="N299" s="7">
        <v>-14941.00864</v>
      </c>
      <c r="O299" s="7">
        <v>-8561.7726000000002</v>
      </c>
      <c r="P299" s="8">
        <v>-4019.59</v>
      </c>
      <c r="Q299" s="8">
        <v>-2220.578</v>
      </c>
      <c r="R299" s="8" t="s">
        <v>4</v>
      </c>
      <c r="S299" s="7">
        <v>90631.918969999999</v>
      </c>
      <c r="T299" s="9">
        <v>40.396000000000001</v>
      </c>
    </row>
    <row r="300" spans="1:20">
      <c r="A300" s="3" t="s">
        <v>47</v>
      </c>
      <c r="B300" s="4">
        <v>201805</v>
      </c>
      <c r="C300" s="3" t="s">
        <v>13</v>
      </c>
      <c r="D300" s="5">
        <v>502</v>
      </c>
      <c r="E300" s="3" t="s">
        <v>3</v>
      </c>
      <c r="F300" s="6">
        <v>3730</v>
      </c>
      <c r="G300" s="7">
        <v>187614.55</v>
      </c>
      <c r="H300" s="7">
        <v>4575.9654</v>
      </c>
      <c r="I300" s="7">
        <v>0</v>
      </c>
      <c r="J300" s="7">
        <v>183038.5846</v>
      </c>
      <c r="K300" s="8">
        <v>50315.385999999999</v>
      </c>
      <c r="L300" s="8">
        <v>33906.665999999997</v>
      </c>
      <c r="M300" s="8" t="s">
        <v>4</v>
      </c>
      <c r="N300" s="7">
        <v>-7358.2822299999998</v>
      </c>
      <c r="O300" s="7">
        <v>-4595.4588299999996</v>
      </c>
      <c r="P300" s="8">
        <v>-1733.4359999999999</v>
      </c>
      <c r="Q300" s="8">
        <v>-1025.011</v>
      </c>
      <c r="R300" s="8" t="s">
        <v>4</v>
      </c>
      <c r="S300" s="7">
        <v>65466.217340000003</v>
      </c>
      <c r="T300" s="9">
        <v>35.765999999999998</v>
      </c>
    </row>
    <row r="301" spans="1:20">
      <c r="A301" s="3" t="s">
        <v>47</v>
      </c>
      <c r="B301" s="4">
        <v>201805</v>
      </c>
      <c r="C301" s="3" t="s">
        <v>13</v>
      </c>
      <c r="D301" s="5">
        <v>502</v>
      </c>
      <c r="E301" s="3" t="s">
        <v>5</v>
      </c>
      <c r="F301" s="6">
        <v>3900</v>
      </c>
      <c r="G301" s="7">
        <v>136033.47</v>
      </c>
      <c r="H301" s="7">
        <v>3317.8897000000002</v>
      </c>
      <c r="I301" s="7">
        <v>0</v>
      </c>
      <c r="J301" s="7">
        <v>132715.5803</v>
      </c>
      <c r="K301" s="8">
        <v>37249.341</v>
      </c>
      <c r="L301" s="8">
        <v>26093.861000000001</v>
      </c>
      <c r="M301" s="8" t="s">
        <v>4</v>
      </c>
      <c r="N301" s="7">
        <v>-5969.8344399999996</v>
      </c>
      <c r="O301" s="7">
        <v>-3704.2609600000001</v>
      </c>
      <c r="P301" s="8">
        <v>-1510.9639999999999</v>
      </c>
      <c r="Q301" s="8">
        <v>-981.529</v>
      </c>
      <c r="R301" s="8" t="s">
        <v>4</v>
      </c>
      <c r="S301" s="7">
        <v>46279.808799999999</v>
      </c>
      <c r="T301" s="9">
        <v>34.871000000000002</v>
      </c>
    </row>
    <row r="302" spans="1:20">
      <c r="A302" s="3" t="s">
        <v>47</v>
      </c>
      <c r="B302" s="4">
        <v>201805</v>
      </c>
      <c r="C302" s="3" t="s">
        <v>13</v>
      </c>
      <c r="D302" s="5">
        <v>502</v>
      </c>
      <c r="E302" s="3" t="s">
        <v>6</v>
      </c>
      <c r="F302" s="6">
        <v>3940</v>
      </c>
      <c r="G302" s="7">
        <v>208593.03</v>
      </c>
      <c r="H302" s="7">
        <v>5087.6355999999996</v>
      </c>
      <c r="I302" s="7">
        <v>0</v>
      </c>
      <c r="J302" s="7">
        <v>203505.39439999999</v>
      </c>
      <c r="K302" s="8">
        <v>56519.519999999997</v>
      </c>
      <c r="L302" s="8">
        <v>37810.404999999999</v>
      </c>
      <c r="M302" s="8" t="s">
        <v>4</v>
      </c>
      <c r="N302" s="7">
        <v>-8834.3709199999994</v>
      </c>
      <c r="O302" s="7">
        <v>-5515.6681399999998</v>
      </c>
      <c r="P302" s="8">
        <v>-2437.1689999999999</v>
      </c>
      <c r="Q302" s="8">
        <v>-1620.3489999999999</v>
      </c>
      <c r="R302" s="8" t="s">
        <v>4</v>
      </c>
      <c r="S302" s="7">
        <v>72407.023230000006</v>
      </c>
      <c r="T302" s="9">
        <v>35.58</v>
      </c>
    </row>
    <row r="303" spans="1:20">
      <c r="A303" s="3" t="s">
        <v>47</v>
      </c>
      <c r="B303" s="4">
        <v>201805</v>
      </c>
      <c r="C303" s="3" t="s">
        <v>13</v>
      </c>
      <c r="D303" s="5">
        <v>502</v>
      </c>
      <c r="E303" s="3" t="s">
        <v>7</v>
      </c>
      <c r="F303" s="6">
        <v>4380</v>
      </c>
      <c r="G303" s="7">
        <v>149258.43</v>
      </c>
      <c r="H303" s="7">
        <v>3640.4499000000001</v>
      </c>
      <c r="I303" s="7">
        <v>0</v>
      </c>
      <c r="J303" s="7">
        <v>145617.98009999999</v>
      </c>
      <c r="K303" s="8">
        <v>41904.978000000003</v>
      </c>
      <c r="L303" s="8">
        <v>28760.422999999999</v>
      </c>
      <c r="M303" s="8" t="s">
        <v>4</v>
      </c>
      <c r="N303" s="7">
        <v>-8502.2753699999994</v>
      </c>
      <c r="O303" s="7">
        <v>-5480.5819199999996</v>
      </c>
      <c r="P303" s="8">
        <v>-1878.29</v>
      </c>
      <c r="Q303" s="8">
        <v>-1282.3050000000001</v>
      </c>
      <c r="R303" s="8" t="s">
        <v>4</v>
      </c>
      <c r="S303" s="7">
        <v>51423.075900000003</v>
      </c>
      <c r="T303" s="9">
        <v>35.314</v>
      </c>
    </row>
    <row r="304" spans="1:20">
      <c r="A304" s="3" t="s">
        <v>47</v>
      </c>
      <c r="B304" s="4">
        <v>201805</v>
      </c>
      <c r="C304" s="3" t="s">
        <v>13</v>
      </c>
      <c r="D304" s="5">
        <v>502</v>
      </c>
      <c r="E304" s="3" t="s">
        <v>8</v>
      </c>
      <c r="F304" s="6">
        <v>4410</v>
      </c>
      <c r="G304" s="7">
        <v>183815.83</v>
      </c>
      <c r="H304" s="7">
        <v>4483.3130000000001</v>
      </c>
      <c r="I304" s="7">
        <v>0</v>
      </c>
      <c r="J304" s="7">
        <v>179332.51699999999</v>
      </c>
      <c r="K304" s="8">
        <v>48621.614999999998</v>
      </c>
      <c r="L304" s="8">
        <v>35994.184999999998</v>
      </c>
      <c r="M304" s="8" t="s">
        <v>4</v>
      </c>
      <c r="N304" s="7">
        <v>-7122.4291700000003</v>
      </c>
      <c r="O304" s="7">
        <v>-4256.84159</v>
      </c>
      <c r="P304" s="8">
        <v>-1675.6579999999999</v>
      </c>
      <c r="Q304" s="8">
        <v>-1323.6980000000001</v>
      </c>
      <c r="R304" s="8" t="s">
        <v>4</v>
      </c>
      <c r="S304" s="7">
        <v>64674.972779999996</v>
      </c>
      <c r="T304" s="9">
        <v>36.064</v>
      </c>
    </row>
    <row r="305" spans="1:20">
      <c r="A305" s="3" t="s">
        <v>47</v>
      </c>
      <c r="B305" s="4">
        <v>201805</v>
      </c>
      <c r="C305" s="3" t="s">
        <v>13</v>
      </c>
      <c r="D305" s="5">
        <v>502</v>
      </c>
      <c r="E305" s="3" t="s">
        <v>9</v>
      </c>
      <c r="F305" s="6">
        <v>4420</v>
      </c>
      <c r="G305" s="7">
        <v>219864.61</v>
      </c>
      <c r="H305" s="7">
        <v>5362.5520999999999</v>
      </c>
      <c r="I305" s="7">
        <v>0</v>
      </c>
      <c r="J305" s="7">
        <v>214502.05790000001</v>
      </c>
      <c r="K305" s="8">
        <v>61540.427000000003</v>
      </c>
      <c r="L305" s="8">
        <v>44608.542000000001</v>
      </c>
      <c r="M305" s="8" t="s">
        <v>4</v>
      </c>
      <c r="N305" s="7">
        <v>-7968.8860400000003</v>
      </c>
      <c r="O305" s="7">
        <v>-4861.1131400000004</v>
      </c>
      <c r="P305" s="8">
        <v>-1779.902</v>
      </c>
      <c r="Q305" s="8">
        <v>-1115.3869999999999</v>
      </c>
      <c r="R305" s="8" t="s">
        <v>4</v>
      </c>
      <c r="S305" s="7">
        <v>75021.307509999999</v>
      </c>
      <c r="T305" s="9">
        <v>34.975000000000001</v>
      </c>
    </row>
    <row r="306" spans="1:20">
      <c r="A306" s="3" t="s">
        <v>47</v>
      </c>
      <c r="B306" s="4">
        <v>201805</v>
      </c>
      <c r="C306" s="3" t="s">
        <v>13</v>
      </c>
      <c r="D306" s="5">
        <v>502</v>
      </c>
      <c r="E306" s="3" t="s">
        <v>10</v>
      </c>
      <c r="F306" s="6">
        <v>4590</v>
      </c>
      <c r="G306" s="7">
        <v>190265.67</v>
      </c>
      <c r="H306" s="7">
        <v>4640.6243000000004</v>
      </c>
      <c r="I306" s="7">
        <v>0</v>
      </c>
      <c r="J306" s="7">
        <v>185625.04569999999</v>
      </c>
      <c r="K306" s="8">
        <v>54071.103000000003</v>
      </c>
      <c r="L306" s="8">
        <v>43624.163</v>
      </c>
      <c r="M306" s="8" t="s">
        <v>4</v>
      </c>
      <c r="N306" s="7">
        <v>-6506.7641999999996</v>
      </c>
      <c r="O306" s="7">
        <v>-4036.10124</v>
      </c>
      <c r="P306" s="8">
        <v>-1528.8240000000001</v>
      </c>
      <c r="Q306" s="8">
        <v>-1012.349</v>
      </c>
      <c r="R306" s="8" t="s">
        <v>4</v>
      </c>
      <c r="S306" s="7">
        <v>64517.229460000002</v>
      </c>
      <c r="T306" s="9">
        <v>34.756999999999998</v>
      </c>
    </row>
    <row r="307" spans="1:20">
      <c r="A307" s="3" t="s">
        <v>47</v>
      </c>
      <c r="B307" s="4">
        <v>201805</v>
      </c>
      <c r="C307" s="3" t="s">
        <v>13</v>
      </c>
      <c r="D307" s="5">
        <v>502</v>
      </c>
      <c r="E307" s="3" t="s">
        <v>11</v>
      </c>
      <c r="F307" s="6">
        <v>4970</v>
      </c>
      <c r="G307" s="7">
        <v>322700.94</v>
      </c>
      <c r="H307" s="7">
        <v>7870.7530999999999</v>
      </c>
      <c r="I307" s="7">
        <v>0</v>
      </c>
      <c r="J307" s="7">
        <v>314830.18689999997</v>
      </c>
      <c r="K307" s="8">
        <v>89026.523000000001</v>
      </c>
      <c r="L307" s="8">
        <v>65748.418000000005</v>
      </c>
      <c r="M307" s="8" t="s">
        <v>4</v>
      </c>
      <c r="N307" s="7">
        <v>-10836.936040000001</v>
      </c>
      <c r="O307" s="7">
        <v>-6813.8355899999997</v>
      </c>
      <c r="P307" s="8">
        <v>-2522.0630000000001</v>
      </c>
      <c r="Q307" s="8">
        <v>-1612.473</v>
      </c>
      <c r="R307" s="8" t="s">
        <v>4</v>
      </c>
      <c r="S307" s="7">
        <v>109758.23514999999</v>
      </c>
      <c r="T307" s="9">
        <v>34.863</v>
      </c>
    </row>
    <row r="308" spans="1:20">
      <c r="A308" s="3" t="s">
        <v>47</v>
      </c>
      <c r="B308" s="4">
        <v>201805</v>
      </c>
      <c r="C308" s="3" t="s">
        <v>13</v>
      </c>
      <c r="D308" s="5">
        <v>502</v>
      </c>
      <c r="E308" s="3" t="s">
        <v>12</v>
      </c>
      <c r="F308" s="6">
        <v>5100</v>
      </c>
      <c r="G308" s="7">
        <v>269728.64000000001</v>
      </c>
      <c r="H308" s="7">
        <v>6578.7475999999997</v>
      </c>
      <c r="I308" s="7">
        <v>0</v>
      </c>
      <c r="J308" s="7">
        <v>263149.89240000001</v>
      </c>
      <c r="K308" s="8">
        <v>72336.399000000005</v>
      </c>
      <c r="L308" s="8">
        <v>52202.224000000002</v>
      </c>
      <c r="M308" s="8" t="s">
        <v>4</v>
      </c>
      <c r="N308" s="7">
        <v>-20402.71083</v>
      </c>
      <c r="O308" s="7">
        <v>-12681.37995</v>
      </c>
      <c r="P308" s="8">
        <v>-4446.8</v>
      </c>
      <c r="Q308" s="8">
        <v>-2851.8150000000001</v>
      </c>
      <c r="R308" s="8" t="s">
        <v>4</v>
      </c>
      <c r="S308" s="7">
        <v>91201.277050000004</v>
      </c>
      <c r="T308" s="9">
        <v>34.658000000000001</v>
      </c>
    </row>
    <row r="310" spans="1:20">
      <c r="A310" s="3" t="s">
        <v>30</v>
      </c>
      <c r="G310" s="7">
        <v>50956103.35999997</v>
      </c>
      <c r="H310" s="7">
        <v>1241972.3627999998</v>
      </c>
      <c r="I310" s="7">
        <v>2591.2727000000018</v>
      </c>
      <c r="J310" s="7">
        <v>49711539.724499971</v>
      </c>
      <c r="K310" s="8">
        <v>16726760.052000005</v>
      </c>
      <c r="L310" s="8">
        <v>11935525.866999993</v>
      </c>
      <c r="M310" s="8">
        <v>0</v>
      </c>
      <c r="N310" s="7">
        <v>-2479754.2176600005</v>
      </c>
      <c r="O310" s="7">
        <v>-1450437.6612500004</v>
      </c>
      <c r="P310" s="8">
        <v>-705260.36500000022</v>
      </c>
      <c r="Q310" s="8">
        <v>-399420.21400000027</v>
      </c>
      <c r="R310" s="8">
        <v>0</v>
      </c>
      <c r="S310" s="7">
        <v>18934049.31899</v>
      </c>
      <c r="T310" s="9">
        <v>38.08783518660254</v>
      </c>
    </row>
    <row r="313" spans="1:20">
      <c r="A313" t="s">
        <v>48</v>
      </c>
      <c r="B313" s="10">
        <v>43263.587997685187</v>
      </c>
    </row>
    <row r="314" spans="1:20">
      <c r="A314" t="s">
        <v>49</v>
      </c>
      <c r="B314" s="11">
        <v>4.6296296296296294E-5</v>
      </c>
    </row>
  </sheetData>
  <autoFilter ref="A2:T30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8"/>
  <sheetViews>
    <sheetView tabSelected="1" topLeftCell="D1" workbookViewId="0">
      <selection activeCell="G24" sqref="G24"/>
    </sheetView>
  </sheetViews>
  <sheetFormatPr baseColWidth="10" defaultRowHeight="12.75"/>
  <cols>
    <col min="1" max="1" width="13.42578125" customWidth="1"/>
    <col min="2" max="2" width="17.85546875" customWidth="1"/>
    <col min="3" max="3" width="16.28515625" customWidth="1"/>
    <col min="4" max="4" width="14.140625" customWidth="1"/>
    <col min="5" max="5" width="15.5703125" customWidth="1"/>
  </cols>
  <sheetData>
    <row r="1" spans="1:6" ht="38.25">
      <c r="A1" s="1" t="s">
        <v>15</v>
      </c>
      <c r="B1" s="1" t="s">
        <v>1</v>
      </c>
      <c r="C1" s="1" t="s">
        <v>14</v>
      </c>
      <c r="D1" s="2" t="s">
        <v>26</v>
      </c>
      <c r="E1" s="2" t="s">
        <v>19</v>
      </c>
    </row>
    <row r="2" spans="1:6">
      <c r="A2" s="3" t="s">
        <v>13</v>
      </c>
      <c r="B2" s="3" t="s">
        <v>12</v>
      </c>
      <c r="C2" s="3" t="s">
        <v>31</v>
      </c>
      <c r="D2" s="7">
        <v>-3832.0675500000002</v>
      </c>
      <c r="E2" s="7">
        <v>194002.05960000001</v>
      </c>
      <c r="F2" s="12"/>
    </row>
    <row r="3" spans="1:6">
      <c r="A3" s="3" t="s">
        <v>13</v>
      </c>
      <c r="B3" s="3" t="s">
        <v>12</v>
      </c>
      <c r="C3" s="3" t="s">
        <v>32</v>
      </c>
      <c r="D3" s="7">
        <v>-4611.8789200000001</v>
      </c>
      <c r="E3" s="7">
        <v>197148.90700000001</v>
      </c>
    </row>
    <row r="4" spans="1:6">
      <c r="A4" s="3" t="s">
        <v>13</v>
      </c>
      <c r="B4" s="3" t="s">
        <v>12</v>
      </c>
      <c r="C4" s="3" t="s">
        <v>33</v>
      </c>
      <c r="D4" s="7">
        <v>-5541.0705799999996</v>
      </c>
      <c r="E4" s="7">
        <v>223517.63829999999</v>
      </c>
    </row>
    <row r="5" spans="1:6">
      <c r="A5" s="3" t="s">
        <v>13</v>
      </c>
      <c r="B5" s="3" t="s">
        <v>12</v>
      </c>
      <c r="C5" s="3" t="s">
        <v>34</v>
      </c>
      <c r="D5" s="7">
        <v>-5740.2512999999999</v>
      </c>
      <c r="E5" s="7">
        <v>199491.80530000001</v>
      </c>
    </row>
    <row r="6" spans="1:6">
      <c r="A6" s="3" t="s">
        <v>13</v>
      </c>
      <c r="B6" s="3" t="s">
        <v>12</v>
      </c>
      <c r="C6" s="3" t="s">
        <v>35</v>
      </c>
      <c r="D6" s="7">
        <v>-7079.0376800000004</v>
      </c>
      <c r="E6" s="7">
        <v>258399.88260000001</v>
      </c>
    </row>
    <row r="7" spans="1:6">
      <c r="A7" s="3" t="s">
        <v>13</v>
      </c>
      <c r="B7" s="3" t="s">
        <v>12</v>
      </c>
      <c r="C7" s="3" t="s">
        <v>36</v>
      </c>
      <c r="D7" s="7">
        <v>-7769.4992599999996</v>
      </c>
      <c r="E7" s="7">
        <v>256978.7205</v>
      </c>
    </row>
    <row r="8" spans="1:6">
      <c r="A8" s="3" t="s">
        <v>13</v>
      </c>
      <c r="B8" s="3" t="s">
        <v>12</v>
      </c>
      <c r="C8" s="3" t="s">
        <v>37</v>
      </c>
      <c r="D8" s="7">
        <v>-6511.5409200000004</v>
      </c>
      <c r="E8" s="7">
        <v>238081.21900000001</v>
      </c>
    </row>
    <row r="9" spans="1:6">
      <c r="A9" s="3" t="s">
        <v>13</v>
      </c>
      <c r="B9" s="3" t="s">
        <v>12</v>
      </c>
      <c r="C9" s="3" t="s">
        <v>38</v>
      </c>
      <c r="D9" s="7">
        <v>-6360.0429400000003</v>
      </c>
      <c r="E9" s="7">
        <v>234234.7107</v>
      </c>
    </row>
    <row r="10" spans="1:6">
      <c r="A10" s="3" t="s">
        <v>13</v>
      </c>
      <c r="B10" s="3" t="s">
        <v>12</v>
      </c>
      <c r="C10" s="3" t="s">
        <v>39</v>
      </c>
      <c r="D10" s="7">
        <v>-5024.0310300000001</v>
      </c>
      <c r="E10" s="7">
        <v>224540.8671</v>
      </c>
    </row>
    <row r="11" spans="1:6">
      <c r="A11" s="3" t="s">
        <v>13</v>
      </c>
      <c r="B11" s="3" t="s">
        <v>12</v>
      </c>
      <c r="C11" s="3" t="s">
        <v>40</v>
      </c>
      <c r="D11" s="7">
        <v>-5173.9119499999997</v>
      </c>
      <c r="E11" s="7">
        <v>216314.20430000001</v>
      </c>
    </row>
    <row r="12" spans="1:6">
      <c r="A12" s="3" t="s">
        <v>13</v>
      </c>
      <c r="B12" s="3" t="s">
        <v>12</v>
      </c>
      <c r="C12" s="3" t="s">
        <v>41</v>
      </c>
      <c r="D12" s="7">
        <v>-4006.9307699999999</v>
      </c>
      <c r="E12" s="7">
        <v>231970.9363</v>
      </c>
    </row>
    <row r="13" spans="1:6">
      <c r="A13" s="3" t="s">
        <v>13</v>
      </c>
      <c r="B13" s="3" t="s">
        <v>12</v>
      </c>
      <c r="C13" s="3" t="s">
        <v>42</v>
      </c>
      <c r="D13" s="7">
        <v>-8303.2286299999996</v>
      </c>
      <c r="E13" s="7">
        <v>260525.65719999999</v>
      </c>
    </row>
    <row r="14" spans="1:6">
      <c r="A14" s="3" t="s">
        <v>13</v>
      </c>
      <c r="B14" s="3" t="s">
        <v>12</v>
      </c>
      <c r="C14" s="3" t="s">
        <v>43</v>
      </c>
      <c r="D14" s="7">
        <v>-7675.07647</v>
      </c>
      <c r="E14" s="7">
        <v>207625.64069999999</v>
      </c>
    </row>
    <row r="15" spans="1:6">
      <c r="A15" s="3" t="s">
        <v>13</v>
      </c>
      <c r="B15" s="3" t="s">
        <v>12</v>
      </c>
      <c r="C15" s="3" t="s">
        <v>44</v>
      </c>
      <c r="D15" s="7">
        <v>-3952.0167799999999</v>
      </c>
      <c r="E15" s="7">
        <v>204959.22200000001</v>
      </c>
    </row>
    <row r="16" spans="1:6">
      <c r="A16" s="3" t="s">
        <v>13</v>
      </c>
      <c r="B16" s="3" t="s">
        <v>12</v>
      </c>
      <c r="C16" s="3" t="s">
        <v>45</v>
      </c>
      <c r="D16" s="7">
        <v>-6169.0097800000003</v>
      </c>
      <c r="E16" s="7">
        <v>237317.9706</v>
      </c>
    </row>
    <row r="17" spans="1:5">
      <c r="A17" s="3" t="s">
        <v>13</v>
      </c>
      <c r="B17" s="3" t="s">
        <v>12</v>
      </c>
      <c r="C17" s="3" t="s">
        <v>46</v>
      </c>
      <c r="D17" s="7">
        <v>-7836.75965</v>
      </c>
      <c r="E17" s="7">
        <v>205856.34049999999</v>
      </c>
    </row>
    <row r="18" spans="1:5">
      <c r="A18" s="3" t="s">
        <v>13</v>
      </c>
      <c r="B18" s="3" t="s">
        <v>12</v>
      </c>
      <c r="C18" s="3" t="s">
        <v>47</v>
      </c>
      <c r="D18" s="7">
        <v>-12681.37995</v>
      </c>
      <c r="E18" s="7">
        <v>263149.89240000001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8"/>
  <sheetViews>
    <sheetView topLeftCell="E1" workbookViewId="0">
      <selection activeCell="E24" sqref="E24"/>
    </sheetView>
  </sheetViews>
  <sheetFormatPr baseColWidth="10" defaultRowHeight="12.75"/>
  <cols>
    <col min="1" max="1" width="13.42578125" customWidth="1"/>
    <col min="2" max="2" width="17.85546875" customWidth="1"/>
    <col min="3" max="3" width="16.28515625" customWidth="1"/>
    <col min="4" max="4" width="14.140625" customWidth="1"/>
    <col min="5" max="5" width="15.5703125" customWidth="1"/>
  </cols>
  <sheetData>
    <row r="1" spans="1:5" ht="38.25">
      <c r="A1" s="1" t="s">
        <v>15</v>
      </c>
      <c r="B1" s="1" t="s">
        <v>1</v>
      </c>
      <c r="C1" s="1" t="s">
        <v>14</v>
      </c>
      <c r="D1" s="2" t="s">
        <v>26</v>
      </c>
      <c r="E1" s="2" t="s">
        <v>19</v>
      </c>
    </row>
    <row r="2" spans="1:5">
      <c r="A2" s="3" t="s">
        <v>13</v>
      </c>
      <c r="B2" s="3" t="s">
        <v>7</v>
      </c>
      <c r="C2" s="3" t="s">
        <v>31</v>
      </c>
      <c r="D2" s="7">
        <v>-1595.6225199999999</v>
      </c>
      <c r="E2" s="7">
        <v>107537.23020000001</v>
      </c>
    </row>
    <row r="3" spans="1:5">
      <c r="A3" s="3" t="s">
        <v>13</v>
      </c>
      <c r="B3" s="3" t="s">
        <v>7</v>
      </c>
      <c r="C3" s="3" t="s">
        <v>32</v>
      </c>
      <c r="D3" s="7">
        <v>-2248.3192899999999</v>
      </c>
      <c r="E3" s="7">
        <v>99455.063500000004</v>
      </c>
    </row>
    <row r="4" spans="1:5">
      <c r="A4" s="3" t="s">
        <v>13</v>
      </c>
      <c r="B4" s="3" t="s">
        <v>7</v>
      </c>
      <c r="C4" s="3" t="s">
        <v>33</v>
      </c>
      <c r="D4" s="7">
        <v>-3061.2453500000001</v>
      </c>
      <c r="E4" s="7">
        <v>120566.9469</v>
      </c>
    </row>
    <row r="5" spans="1:5">
      <c r="A5" s="3" t="s">
        <v>13</v>
      </c>
      <c r="B5" s="3" t="s">
        <v>7</v>
      </c>
      <c r="C5" s="3" t="s">
        <v>34</v>
      </c>
      <c r="D5" s="7">
        <v>-2477.7689399999999</v>
      </c>
      <c r="E5" s="7">
        <v>112518.927</v>
      </c>
    </row>
    <row r="6" spans="1:5">
      <c r="A6" s="3" t="s">
        <v>13</v>
      </c>
      <c r="B6" s="3" t="s">
        <v>7</v>
      </c>
      <c r="C6" s="3" t="s">
        <v>35</v>
      </c>
      <c r="D6" s="7">
        <v>-4116.7743099999998</v>
      </c>
      <c r="E6" s="7">
        <v>142127.7752</v>
      </c>
    </row>
    <row r="7" spans="1:5">
      <c r="A7" s="3" t="s">
        <v>13</v>
      </c>
      <c r="B7" s="3" t="s">
        <v>7</v>
      </c>
      <c r="C7" s="3" t="s">
        <v>36</v>
      </c>
      <c r="D7" s="7">
        <v>-3682.4729400000001</v>
      </c>
      <c r="E7" s="7">
        <v>132592.5557</v>
      </c>
    </row>
    <row r="8" spans="1:5">
      <c r="A8" s="3" t="s">
        <v>13</v>
      </c>
      <c r="B8" s="3" t="s">
        <v>7</v>
      </c>
      <c r="C8" s="3" t="s">
        <v>37</v>
      </c>
      <c r="D8" s="7">
        <v>-3648.6206999999999</v>
      </c>
      <c r="E8" s="7">
        <v>115366.2041</v>
      </c>
    </row>
    <row r="9" spans="1:5">
      <c r="A9" s="3" t="s">
        <v>13</v>
      </c>
      <c r="B9" s="3" t="s">
        <v>7</v>
      </c>
      <c r="C9" s="3" t="s">
        <v>38</v>
      </c>
      <c r="D9" s="7">
        <v>-4314.0477600000004</v>
      </c>
      <c r="E9" s="7">
        <v>115657.327</v>
      </c>
    </row>
    <row r="10" spans="1:5">
      <c r="A10" s="3" t="s">
        <v>13</v>
      </c>
      <c r="B10" s="3" t="s">
        <v>7</v>
      </c>
      <c r="C10" s="3" t="s">
        <v>39</v>
      </c>
      <c r="D10" s="7">
        <v>-4359.4669100000001</v>
      </c>
      <c r="E10" s="7">
        <v>116992.24370000001</v>
      </c>
    </row>
    <row r="11" spans="1:5">
      <c r="A11" s="3" t="s">
        <v>13</v>
      </c>
      <c r="B11" s="3" t="s">
        <v>7</v>
      </c>
      <c r="C11" s="3" t="s">
        <v>40</v>
      </c>
      <c r="D11" s="7">
        <v>-3713.2759799999999</v>
      </c>
      <c r="E11" s="7">
        <v>109440.243</v>
      </c>
    </row>
    <row r="12" spans="1:5">
      <c r="A12" s="3" t="s">
        <v>13</v>
      </c>
      <c r="B12" s="3" t="s">
        <v>7</v>
      </c>
      <c r="C12" s="3" t="s">
        <v>41</v>
      </c>
      <c r="D12" s="7">
        <v>-2961.7200899999998</v>
      </c>
      <c r="E12" s="7">
        <v>110479.3358</v>
      </c>
    </row>
    <row r="13" spans="1:5">
      <c r="A13" s="3" t="s">
        <v>13</v>
      </c>
      <c r="B13" s="3" t="s">
        <v>7</v>
      </c>
      <c r="C13" s="3" t="s">
        <v>42</v>
      </c>
      <c r="D13" s="7">
        <v>-5089.97271</v>
      </c>
      <c r="E13" s="7">
        <v>118544.3012</v>
      </c>
    </row>
    <row r="14" spans="1:5">
      <c r="A14" s="3" t="s">
        <v>13</v>
      </c>
      <c r="B14" s="3" t="s">
        <v>7</v>
      </c>
      <c r="C14" s="3" t="s">
        <v>43</v>
      </c>
      <c r="D14" s="7">
        <v>-2064.6028999999999</v>
      </c>
      <c r="E14" s="7">
        <v>111894.5365</v>
      </c>
    </row>
    <row r="15" spans="1:5">
      <c r="A15" s="3" t="s">
        <v>13</v>
      </c>
      <c r="B15" s="3" t="s">
        <v>7</v>
      </c>
      <c r="C15" s="3" t="s">
        <v>44</v>
      </c>
      <c r="D15" s="7">
        <v>-2456.2927199999999</v>
      </c>
      <c r="E15" s="7">
        <v>101596.62390000001</v>
      </c>
    </row>
    <row r="16" spans="1:5">
      <c r="A16" s="3" t="s">
        <v>13</v>
      </c>
      <c r="B16" s="3" t="s">
        <v>7</v>
      </c>
      <c r="C16" s="3" t="s">
        <v>45</v>
      </c>
      <c r="D16" s="7">
        <v>-3099.8803899999998</v>
      </c>
      <c r="E16" s="7">
        <v>122540.9368</v>
      </c>
    </row>
    <row r="17" spans="1:5">
      <c r="A17" s="3" t="s">
        <v>13</v>
      </c>
      <c r="B17" s="3" t="s">
        <v>7</v>
      </c>
      <c r="C17" s="3" t="s">
        <v>46</v>
      </c>
      <c r="D17" s="7">
        <v>-5394.0008600000001</v>
      </c>
      <c r="E17" s="7">
        <v>119240.6434</v>
      </c>
    </row>
    <row r="18" spans="1:5">
      <c r="A18" s="3" t="s">
        <v>13</v>
      </c>
      <c r="B18" s="3" t="s">
        <v>7</v>
      </c>
      <c r="C18" s="3" t="s">
        <v>47</v>
      </c>
      <c r="D18" s="7">
        <v>-5480.5819199999996</v>
      </c>
      <c r="E18" s="7">
        <v>145617.98009999999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8"/>
  <sheetViews>
    <sheetView workbookViewId="0">
      <selection activeCell="E22" sqref="E22"/>
    </sheetView>
  </sheetViews>
  <sheetFormatPr baseColWidth="10" defaultRowHeight="12.75"/>
  <cols>
    <col min="1" max="1" width="13.42578125" customWidth="1"/>
    <col min="2" max="2" width="17.85546875" customWidth="1"/>
    <col min="3" max="3" width="16.28515625" customWidth="1"/>
    <col min="4" max="4" width="14.140625" customWidth="1"/>
    <col min="5" max="5" width="15.5703125" customWidth="1"/>
  </cols>
  <sheetData>
    <row r="1" spans="1:5" ht="38.25" customHeight="1">
      <c r="A1" s="1" t="s">
        <v>15</v>
      </c>
      <c r="B1" s="1" t="s">
        <v>1</v>
      </c>
      <c r="C1" s="1" t="s">
        <v>14</v>
      </c>
      <c r="D1" s="2" t="s">
        <v>26</v>
      </c>
      <c r="E1" s="2" t="s">
        <v>19</v>
      </c>
    </row>
    <row r="2" spans="1:5">
      <c r="A2" s="3" t="s">
        <v>13</v>
      </c>
      <c r="B2" s="3" t="s">
        <v>8</v>
      </c>
      <c r="C2" s="3" t="s">
        <v>31</v>
      </c>
      <c r="D2" s="7">
        <v>-2276.67868</v>
      </c>
      <c r="E2" s="7">
        <v>125741.31849999999</v>
      </c>
    </row>
    <row r="3" spans="1:5">
      <c r="A3" s="3" t="s">
        <v>13</v>
      </c>
      <c r="B3" s="3" t="s">
        <v>8</v>
      </c>
      <c r="C3" s="3" t="s">
        <v>32</v>
      </c>
      <c r="D3" s="7">
        <v>-2306.4902699999998</v>
      </c>
      <c r="E3" s="7">
        <v>129213.83440000001</v>
      </c>
    </row>
    <row r="4" spans="1:5">
      <c r="A4" s="3" t="s">
        <v>13</v>
      </c>
      <c r="B4" s="3" t="s">
        <v>8</v>
      </c>
      <c r="C4" s="3" t="s">
        <v>33</v>
      </c>
      <c r="D4" s="7">
        <v>-2160.9451100000001</v>
      </c>
      <c r="E4" s="7">
        <v>143318.8879</v>
      </c>
    </row>
    <row r="5" spans="1:5">
      <c r="A5" s="3" t="s">
        <v>13</v>
      </c>
      <c r="B5" s="3" t="s">
        <v>8</v>
      </c>
      <c r="C5" s="3" t="s">
        <v>34</v>
      </c>
      <c r="D5" s="7">
        <v>-2678.61904</v>
      </c>
      <c r="E5" s="7">
        <v>140533.1716</v>
      </c>
    </row>
    <row r="6" spans="1:5">
      <c r="A6" s="3" t="s">
        <v>13</v>
      </c>
      <c r="B6" s="3" t="s">
        <v>8</v>
      </c>
      <c r="C6" s="3" t="s">
        <v>35</v>
      </c>
      <c r="D6" s="7">
        <v>-3258.92254</v>
      </c>
      <c r="E6" s="7">
        <v>179839.26740000001</v>
      </c>
    </row>
    <row r="7" spans="1:5">
      <c r="A7" s="3" t="s">
        <v>13</v>
      </c>
      <c r="B7" s="3" t="s">
        <v>8</v>
      </c>
      <c r="C7" s="3" t="s">
        <v>36</v>
      </c>
      <c r="D7" s="7">
        <v>-3971.1268100000002</v>
      </c>
      <c r="E7" s="7">
        <v>178435.0735</v>
      </c>
    </row>
    <row r="8" spans="1:5">
      <c r="A8" s="3" t="s">
        <v>13</v>
      </c>
      <c r="B8" s="3" t="s">
        <v>8</v>
      </c>
      <c r="C8" s="3" t="s">
        <v>37</v>
      </c>
      <c r="D8" s="7">
        <v>-4348.4061499999998</v>
      </c>
      <c r="E8" s="7">
        <v>183127.47169999999</v>
      </c>
    </row>
    <row r="9" spans="1:5">
      <c r="A9" s="3" t="s">
        <v>13</v>
      </c>
      <c r="B9" s="3" t="s">
        <v>8</v>
      </c>
      <c r="C9" s="3" t="s">
        <v>38</v>
      </c>
      <c r="D9" s="7">
        <v>-3962.1368600000001</v>
      </c>
      <c r="E9" s="7">
        <v>171109.94279999999</v>
      </c>
    </row>
    <row r="10" spans="1:5">
      <c r="A10" s="3" t="s">
        <v>13</v>
      </c>
      <c r="B10" s="3" t="s">
        <v>8</v>
      </c>
      <c r="C10" s="3" t="s">
        <v>39</v>
      </c>
      <c r="D10" s="7">
        <v>-3415.89365</v>
      </c>
      <c r="E10" s="7">
        <v>157771.85370000001</v>
      </c>
    </row>
    <row r="11" spans="1:5">
      <c r="A11" s="3" t="s">
        <v>13</v>
      </c>
      <c r="B11" s="3" t="s">
        <v>8</v>
      </c>
      <c r="C11" s="3" t="s">
        <v>40</v>
      </c>
      <c r="D11" s="7">
        <v>-3606.6424400000001</v>
      </c>
      <c r="E11" s="7">
        <v>146087.12179999999</v>
      </c>
    </row>
    <row r="12" spans="1:5">
      <c r="A12" s="3" t="s">
        <v>13</v>
      </c>
      <c r="B12" s="3" t="s">
        <v>8</v>
      </c>
      <c r="C12" s="3" t="s">
        <v>41</v>
      </c>
      <c r="D12" s="7">
        <v>-3536.8817899999999</v>
      </c>
      <c r="E12" s="7">
        <v>141165.32620000001</v>
      </c>
    </row>
    <row r="13" spans="1:5">
      <c r="A13" s="3" t="s">
        <v>13</v>
      </c>
      <c r="B13" s="3" t="s">
        <v>8</v>
      </c>
      <c r="C13" s="3" t="s">
        <v>42</v>
      </c>
      <c r="D13" s="7">
        <v>-5370.9436100000003</v>
      </c>
      <c r="E13" s="7">
        <v>140804.1182</v>
      </c>
    </row>
    <row r="14" spans="1:5">
      <c r="A14" s="3" t="s">
        <v>13</v>
      </c>
      <c r="B14" s="3" t="s">
        <v>8</v>
      </c>
      <c r="C14" s="3" t="s">
        <v>43</v>
      </c>
      <c r="D14" s="7">
        <v>-3910.7037999999998</v>
      </c>
      <c r="E14" s="7">
        <v>131456.7605</v>
      </c>
    </row>
    <row r="15" spans="1:5">
      <c r="A15" s="3" t="s">
        <v>13</v>
      </c>
      <c r="B15" s="3" t="s">
        <v>8</v>
      </c>
      <c r="C15" s="3" t="s">
        <v>44</v>
      </c>
      <c r="D15" s="7">
        <v>-2742.2905999999998</v>
      </c>
      <c r="E15" s="7">
        <v>127739.1105</v>
      </c>
    </row>
    <row r="16" spans="1:5">
      <c r="A16" s="3" t="s">
        <v>13</v>
      </c>
      <c r="B16" s="3" t="s">
        <v>8</v>
      </c>
      <c r="C16" s="3" t="s">
        <v>45</v>
      </c>
      <c r="D16" s="7">
        <v>-3234.0711099999999</v>
      </c>
      <c r="E16" s="7">
        <v>154784.89000000001</v>
      </c>
    </row>
    <row r="17" spans="1:5">
      <c r="A17" s="3" t="s">
        <v>13</v>
      </c>
      <c r="B17" s="3" t="s">
        <v>8</v>
      </c>
      <c r="C17" s="3" t="s">
        <v>46</v>
      </c>
      <c r="D17" s="7">
        <v>-4087.88535</v>
      </c>
      <c r="E17" s="7">
        <v>148454.14550000001</v>
      </c>
    </row>
    <row r="18" spans="1:5">
      <c r="A18" s="3" t="s">
        <v>13</v>
      </c>
      <c r="B18" s="3" t="s">
        <v>8</v>
      </c>
      <c r="C18" s="3" t="s">
        <v>47</v>
      </c>
      <c r="D18" s="7">
        <v>-4256.84159</v>
      </c>
      <c r="E18" s="7">
        <v>179332.51699999999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18"/>
  <sheetViews>
    <sheetView workbookViewId="0"/>
  </sheetViews>
  <sheetFormatPr baseColWidth="10" defaultRowHeight="12.75"/>
  <cols>
    <col min="1" max="1" width="13.42578125" customWidth="1"/>
    <col min="2" max="2" width="17.85546875" customWidth="1"/>
    <col min="3" max="3" width="16.28515625" customWidth="1"/>
    <col min="4" max="4" width="14.140625" customWidth="1"/>
    <col min="5" max="5" width="15.5703125" customWidth="1"/>
  </cols>
  <sheetData>
    <row r="1" spans="1:5" ht="38.25">
      <c r="A1" s="1" t="s">
        <v>15</v>
      </c>
      <c r="B1" s="1" t="s">
        <v>1</v>
      </c>
      <c r="C1" s="1" t="s">
        <v>14</v>
      </c>
      <c r="D1" s="2" t="s">
        <v>26</v>
      </c>
      <c r="E1" s="2" t="s">
        <v>19</v>
      </c>
    </row>
    <row r="2" spans="1:5">
      <c r="A2" s="3" t="s">
        <v>13</v>
      </c>
      <c r="B2" s="3" t="s">
        <v>5</v>
      </c>
      <c r="C2" s="3" t="s">
        <v>31</v>
      </c>
      <c r="D2" s="7">
        <v>-2412.94947</v>
      </c>
      <c r="E2" s="7">
        <v>99464.497799999997</v>
      </c>
    </row>
    <row r="3" spans="1:5">
      <c r="A3" s="3" t="s">
        <v>13</v>
      </c>
      <c r="B3" s="3" t="s">
        <v>5</v>
      </c>
      <c r="C3" s="3" t="s">
        <v>32</v>
      </c>
      <c r="D3" s="7">
        <v>-1861.5029099999999</v>
      </c>
      <c r="E3" s="7">
        <v>92565.463300000003</v>
      </c>
    </row>
    <row r="4" spans="1:5">
      <c r="A4" s="3" t="s">
        <v>13</v>
      </c>
      <c r="B4" s="3" t="s">
        <v>5</v>
      </c>
      <c r="C4" s="3" t="s">
        <v>33</v>
      </c>
      <c r="D4" s="7">
        <v>-2479.55285</v>
      </c>
      <c r="E4" s="7">
        <v>112327.1924</v>
      </c>
    </row>
    <row r="5" spans="1:5">
      <c r="A5" s="3" t="s">
        <v>13</v>
      </c>
      <c r="B5" s="3" t="s">
        <v>5</v>
      </c>
      <c r="C5" s="3" t="s">
        <v>34</v>
      </c>
      <c r="D5" s="7">
        <v>-2181.6194500000001</v>
      </c>
      <c r="E5" s="7">
        <v>100588.6833</v>
      </c>
    </row>
    <row r="6" spans="1:5">
      <c r="A6" s="3" t="s">
        <v>13</v>
      </c>
      <c r="B6" s="3" t="s">
        <v>5</v>
      </c>
      <c r="C6" s="3" t="s">
        <v>35</v>
      </c>
      <c r="D6" s="7">
        <v>-3038.5372000000002</v>
      </c>
      <c r="E6" s="7">
        <v>125492.77069999999</v>
      </c>
    </row>
    <row r="7" spans="1:5">
      <c r="A7" s="3" t="s">
        <v>13</v>
      </c>
      <c r="B7" s="3" t="s">
        <v>5</v>
      </c>
      <c r="C7" s="3" t="s">
        <v>36</v>
      </c>
      <c r="D7" s="7">
        <v>-3225.3028399999998</v>
      </c>
      <c r="E7" s="7">
        <v>117092.1851</v>
      </c>
    </row>
    <row r="8" spans="1:5">
      <c r="A8" s="3" t="s">
        <v>13</v>
      </c>
      <c r="B8" s="3" t="s">
        <v>5</v>
      </c>
      <c r="C8" s="3" t="s">
        <v>37</v>
      </c>
      <c r="D8" s="7">
        <v>-3457.52675</v>
      </c>
      <c r="E8" s="7">
        <v>113037.32769999999</v>
      </c>
    </row>
    <row r="9" spans="1:5">
      <c r="A9" s="3" t="s">
        <v>13</v>
      </c>
      <c r="B9" s="3" t="s">
        <v>5</v>
      </c>
      <c r="C9" s="3" t="s">
        <v>38</v>
      </c>
      <c r="D9" s="7">
        <v>-2718.1322799999998</v>
      </c>
      <c r="E9" s="7">
        <v>103477.8438</v>
      </c>
    </row>
    <row r="10" spans="1:5">
      <c r="A10" s="3" t="s">
        <v>13</v>
      </c>
      <c r="B10" s="3" t="s">
        <v>5</v>
      </c>
      <c r="C10" s="3" t="s">
        <v>39</v>
      </c>
      <c r="D10" s="7">
        <v>-3280.1972599999999</v>
      </c>
      <c r="E10" s="7">
        <v>96098.0861</v>
      </c>
    </row>
    <row r="11" spans="1:5">
      <c r="A11" s="3" t="s">
        <v>13</v>
      </c>
      <c r="B11" s="3" t="s">
        <v>5</v>
      </c>
      <c r="C11" s="3" t="s">
        <v>40</v>
      </c>
      <c r="D11" s="7">
        <v>-2689.4233100000001</v>
      </c>
      <c r="E11" s="7">
        <v>96971.784299999999</v>
      </c>
    </row>
    <row r="12" spans="1:5">
      <c r="A12" s="3" t="s">
        <v>13</v>
      </c>
      <c r="B12" s="3" t="s">
        <v>5</v>
      </c>
      <c r="C12" s="3" t="s">
        <v>41</v>
      </c>
      <c r="D12" s="7">
        <v>-2727.6000100000001</v>
      </c>
      <c r="E12" s="7">
        <v>99807.3946</v>
      </c>
    </row>
    <row r="13" spans="1:5">
      <c r="A13" s="3" t="s">
        <v>13</v>
      </c>
      <c r="B13" s="3" t="s">
        <v>5</v>
      </c>
      <c r="C13" s="3" t="s">
        <v>42</v>
      </c>
      <c r="D13" s="7">
        <v>-3232.5287400000002</v>
      </c>
      <c r="E13" s="7">
        <v>98950.840500000006</v>
      </c>
    </row>
    <row r="14" spans="1:5">
      <c r="A14" s="3" t="s">
        <v>13</v>
      </c>
      <c r="B14" s="3" t="s">
        <v>5</v>
      </c>
      <c r="C14" s="3" t="s">
        <v>43</v>
      </c>
      <c r="D14" s="7">
        <v>-2701.5916000000002</v>
      </c>
      <c r="E14" s="7">
        <v>95790.614700000006</v>
      </c>
    </row>
    <row r="15" spans="1:5">
      <c r="A15" s="3" t="s">
        <v>13</v>
      </c>
      <c r="B15" s="3" t="s">
        <v>5</v>
      </c>
      <c r="C15" s="3" t="s">
        <v>44</v>
      </c>
      <c r="D15" s="7">
        <v>-2382.7233799999999</v>
      </c>
      <c r="E15" s="7">
        <v>87443.444799999997</v>
      </c>
    </row>
    <row r="16" spans="1:5">
      <c r="A16" s="3" t="s">
        <v>13</v>
      </c>
      <c r="B16" s="3" t="s">
        <v>5</v>
      </c>
      <c r="C16" s="3" t="s">
        <v>45</v>
      </c>
      <c r="D16" s="7">
        <v>-3916.67857</v>
      </c>
      <c r="E16" s="7">
        <v>110976.44040000001</v>
      </c>
    </row>
    <row r="17" spans="1:5">
      <c r="A17" s="3" t="s">
        <v>13</v>
      </c>
      <c r="B17" s="3" t="s">
        <v>5</v>
      </c>
      <c r="C17" s="3" t="s">
        <v>46</v>
      </c>
      <c r="D17" s="7">
        <v>-3844.6268</v>
      </c>
      <c r="E17" s="7">
        <v>104635.0241</v>
      </c>
    </row>
    <row r="18" spans="1:5">
      <c r="A18" s="3" t="s">
        <v>13</v>
      </c>
      <c r="B18" s="3" t="s">
        <v>5</v>
      </c>
      <c r="C18" s="3" t="s">
        <v>47</v>
      </c>
      <c r="D18" s="7">
        <v>-3704.2609600000001</v>
      </c>
      <c r="E18" s="7">
        <v>132715.5803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18"/>
  <sheetViews>
    <sheetView workbookViewId="0">
      <selection activeCell="D24" sqref="D24"/>
    </sheetView>
  </sheetViews>
  <sheetFormatPr baseColWidth="10" defaultRowHeight="12.75"/>
  <cols>
    <col min="1" max="1" width="13.42578125" customWidth="1"/>
    <col min="2" max="2" width="17.85546875" customWidth="1"/>
    <col min="3" max="3" width="16.28515625" customWidth="1"/>
    <col min="4" max="4" width="14.140625" customWidth="1"/>
    <col min="5" max="5" width="15.5703125" customWidth="1"/>
  </cols>
  <sheetData>
    <row r="1" spans="1:5" ht="38.25">
      <c r="A1" s="1" t="s">
        <v>15</v>
      </c>
      <c r="B1" s="1" t="s">
        <v>1</v>
      </c>
      <c r="C1" s="1" t="s">
        <v>14</v>
      </c>
      <c r="D1" s="2" t="s">
        <v>26</v>
      </c>
      <c r="E1" s="2" t="s">
        <v>19</v>
      </c>
    </row>
    <row r="2" spans="1:5">
      <c r="A2" s="3" t="s">
        <v>13</v>
      </c>
      <c r="B2" s="3" t="s">
        <v>10</v>
      </c>
      <c r="C2" s="3" t="s">
        <v>31</v>
      </c>
      <c r="D2" s="7">
        <v>-3459.3915699999998</v>
      </c>
      <c r="E2" s="7">
        <v>154468.09789999999</v>
      </c>
    </row>
    <row r="3" spans="1:5">
      <c r="A3" s="3" t="s">
        <v>13</v>
      </c>
      <c r="B3" s="3" t="s">
        <v>10</v>
      </c>
      <c r="C3" s="3" t="s">
        <v>32</v>
      </c>
      <c r="D3" s="7">
        <v>-2882.7224200000001</v>
      </c>
      <c r="E3" s="7">
        <v>150613.98130000001</v>
      </c>
    </row>
    <row r="4" spans="1:5">
      <c r="A4" s="3" t="s">
        <v>13</v>
      </c>
      <c r="B4" s="3" t="s">
        <v>10</v>
      </c>
      <c r="C4" s="3" t="s">
        <v>33</v>
      </c>
      <c r="D4" s="7">
        <v>-3171.6971199999998</v>
      </c>
      <c r="E4" s="7">
        <v>171811.054</v>
      </c>
    </row>
    <row r="5" spans="1:5">
      <c r="A5" s="3" t="s">
        <v>13</v>
      </c>
      <c r="B5" s="3" t="s">
        <v>10</v>
      </c>
      <c r="C5" s="3" t="s">
        <v>34</v>
      </c>
      <c r="D5" s="7">
        <v>-5501.97739</v>
      </c>
      <c r="E5" s="7">
        <v>154814.14730000001</v>
      </c>
    </row>
    <row r="6" spans="1:5">
      <c r="A6" s="3" t="s">
        <v>13</v>
      </c>
      <c r="B6" s="3" t="s">
        <v>10</v>
      </c>
      <c r="C6" s="3" t="s">
        <v>35</v>
      </c>
      <c r="D6" s="7">
        <v>-5014.0059199999996</v>
      </c>
      <c r="E6" s="7">
        <v>189195.9902</v>
      </c>
    </row>
    <row r="7" spans="1:5">
      <c r="A7" s="3" t="s">
        <v>13</v>
      </c>
      <c r="B7" s="3" t="s">
        <v>10</v>
      </c>
      <c r="C7" s="3" t="s">
        <v>36</v>
      </c>
      <c r="D7" s="7">
        <v>-4451.4907400000002</v>
      </c>
      <c r="E7" s="7">
        <v>168926.93470000001</v>
      </c>
    </row>
    <row r="8" spans="1:5">
      <c r="A8" s="3" t="s">
        <v>13</v>
      </c>
      <c r="B8" s="3" t="s">
        <v>10</v>
      </c>
      <c r="C8" s="3" t="s">
        <v>37</v>
      </c>
      <c r="D8" s="7">
        <v>-3953.0525899999998</v>
      </c>
      <c r="E8" s="7">
        <v>155503.86050000001</v>
      </c>
    </row>
    <row r="9" spans="1:5">
      <c r="A9" s="3" t="s">
        <v>13</v>
      </c>
      <c r="B9" s="3" t="s">
        <v>10</v>
      </c>
      <c r="C9" s="3" t="s">
        <v>38</v>
      </c>
      <c r="D9" s="7">
        <v>-3080.8408100000001</v>
      </c>
      <c r="E9" s="7">
        <v>144934.27280000001</v>
      </c>
    </row>
    <row r="10" spans="1:5">
      <c r="A10" s="3" t="s">
        <v>13</v>
      </c>
      <c r="B10" s="3" t="s">
        <v>10</v>
      </c>
      <c r="C10" s="3" t="s">
        <v>39</v>
      </c>
      <c r="D10" s="7">
        <v>-3967.8404099999998</v>
      </c>
      <c r="E10" s="7">
        <v>165914.06830000001</v>
      </c>
    </row>
    <row r="11" spans="1:5">
      <c r="A11" s="3" t="s">
        <v>13</v>
      </c>
      <c r="B11" s="3" t="s">
        <v>10</v>
      </c>
      <c r="C11" s="3" t="s">
        <v>40</v>
      </c>
      <c r="D11" s="7">
        <v>-3050.4746500000001</v>
      </c>
      <c r="E11" s="7">
        <v>169800.633</v>
      </c>
    </row>
    <row r="12" spans="1:5">
      <c r="A12" s="3" t="s">
        <v>13</v>
      </c>
      <c r="B12" s="3" t="s">
        <v>10</v>
      </c>
      <c r="C12" s="3" t="s">
        <v>41</v>
      </c>
      <c r="D12" s="7">
        <v>-2950.89509</v>
      </c>
      <c r="E12" s="7">
        <v>164288.19399999999</v>
      </c>
    </row>
    <row r="13" spans="1:5">
      <c r="A13" s="3" t="s">
        <v>13</v>
      </c>
      <c r="B13" s="3" t="s">
        <v>10</v>
      </c>
      <c r="C13" s="3" t="s">
        <v>42</v>
      </c>
      <c r="D13" s="7">
        <v>-4306.8648800000001</v>
      </c>
      <c r="E13" s="7">
        <v>159399.44589999999</v>
      </c>
    </row>
    <row r="14" spans="1:5">
      <c r="A14" s="3" t="s">
        <v>13</v>
      </c>
      <c r="B14" s="3" t="s">
        <v>10</v>
      </c>
      <c r="C14" s="3" t="s">
        <v>43</v>
      </c>
      <c r="D14" s="7">
        <v>-3765.06149</v>
      </c>
      <c r="E14" s="7">
        <v>151286.7403</v>
      </c>
    </row>
    <row r="15" spans="1:5">
      <c r="A15" s="3" t="s">
        <v>13</v>
      </c>
      <c r="B15" s="3" t="s">
        <v>10</v>
      </c>
      <c r="C15" s="3" t="s">
        <v>44</v>
      </c>
      <c r="D15" s="7">
        <v>-3818.8822599999999</v>
      </c>
      <c r="E15" s="7">
        <v>145787.84359999999</v>
      </c>
    </row>
    <row r="16" spans="1:5">
      <c r="A16" s="3" t="s">
        <v>13</v>
      </c>
      <c r="B16" s="3" t="s">
        <v>10</v>
      </c>
      <c r="C16" s="3" t="s">
        <v>45</v>
      </c>
      <c r="D16" s="7">
        <v>-4159.68451</v>
      </c>
      <c r="E16" s="7">
        <v>174817.77600000001</v>
      </c>
    </row>
    <row r="17" spans="1:5">
      <c r="A17" s="3" t="s">
        <v>13</v>
      </c>
      <c r="B17" s="3" t="s">
        <v>10</v>
      </c>
      <c r="C17" s="3" t="s">
        <v>46</v>
      </c>
      <c r="D17" s="7">
        <v>-4862.01314</v>
      </c>
      <c r="E17" s="7">
        <v>157732.33979999999</v>
      </c>
    </row>
    <row r="18" spans="1:5">
      <c r="A18" s="3" t="s">
        <v>13</v>
      </c>
      <c r="B18" s="3" t="s">
        <v>10</v>
      </c>
      <c r="C18" s="3" t="s">
        <v>47</v>
      </c>
      <c r="D18" s="7">
        <v>-4036.10124</v>
      </c>
      <c r="E18" s="7">
        <v>185625.04569999999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E18"/>
  <sheetViews>
    <sheetView workbookViewId="0">
      <selection activeCell="E24" sqref="E24"/>
    </sheetView>
  </sheetViews>
  <sheetFormatPr baseColWidth="10" defaultRowHeight="12.75"/>
  <cols>
    <col min="1" max="1" width="13.42578125" customWidth="1"/>
    <col min="2" max="2" width="17.85546875" customWidth="1"/>
    <col min="3" max="3" width="16.28515625" customWidth="1"/>
    <col min="4" max="4" width="14.140625" customWidth="1"/>
    <col min="5" max="5" width="15.5703125" customWidth="1"/>
  </cols>
  <sheetData>
    <row r="1" spans="1:5" ht="38.25">
      <c r="A1" s="1" t="s">
        <v>15</v>
      </c>
      <c r="B1" s="1" t="s">
        <v>1</v>
      </c>
      <c r="C1" s="1" t="s">
        <v>14</v>
      </c>
      <c r="D1" s="2" t="s">
        <v>26</v>
      </c>
      <c r="E1" s="2" t="s">
        <v>19</v>
      </c>
    </row>
    <row r="2" spans="1:5">
      <c r="A2" s="3" t="s">
        <v>13</v>
      </c>
      <c r="B2" s="3" t="s">
        <v>9</v>
      </c>
      <c r="C2" s="3" t="s">
        <v>31</v>
      </c>
      <c r="D2" s="7">
        <v>-2403.5425399999999</v>
      </c>
      <c r="E2" s="7">
        <v>179468.82010000001</v>
      </c>
    </row>
    <row r="3" spans="1:5">
      <c r="A3" s="3" t="s">
        <v>13</v>
      </c>
      <c r="B3" s="3" t="s">
        <v>9</v>
      </c>
      <c r="C3" s="3" t="s">
        <v>32</v>
      </c>
      <c r="D3" s="7">
        <v>-4116.4256599999999</v>
      </c>
      <c r="E3" s="7">
        <v>169739.81529999999</v>
      </c>
    </row>
    <row r="4" spans="1:5">
      <c r="A4" s="3" t="s">
        <v>13</v>
      </c>
      <c r="B4" s="3" t="s">
        <v>9</v>
      </c>
      <c r="C4" s="3" t="s">
        <v>33</v>
      </c>
      <c r="D4" s="7">
        <v>-3834.7507500000002</v>
      </c>
      <c r="E4" s="7">
        <v>200422.72150000001</v>
      </c>
    </row>
    <row r="5" spans="1:5">
      <c r="A5" s="3" t="s">
        <v>13</v>
      </c>
      <c r="B5" s="3" t="s">
        <v>9</v>
      </c>
      <c r="C5" s="3" t="s">
        <v>34</v>
      </c>
      <c r="D5" s="7">
        <v>-4915.9051300000001</v>
      </c>
      <c r="E5" s="7">
        <v>180082.44130000001</v>
      </c>
    </row>
    <row r="6" spans="1:5">
      <c r="A6" s="3" t="s">
        <v>13</v>
      </c>
      <c r="B6" s="3" t="s">
        <v>9</v>
      </c>
      <c r="C6" s="3" t="s">
        <v>35</v>
      </c>
      <c r="D6" s="7">
        <v>-5318.89563</v>
      </c>
      <c r="E6" s="7">
        <v>222809.52059999999</v>
      </c>
    </row>
    <row r="7" spans="1:5">
      <c r="A7" s="3" t="s">
        <v>13</v>
      </c>
      <c r="B7" s="3" t="s">
        <v>9</v>
      </c>
      <c r="C7" s="3" t="s">
        <v>36</v>
      </c>
      <c r="D7" s="7">
        <v>-4934.8952300000001</v>
      </c>
      <c r="E7" s="7">
        <v>202458.5067</v>
      </c>
    </row>
    <row r="8" spans="1:5">
      <c r="A8" s="3" t="s">
        <v>13</v>
      </c>
      <c r="B8" s="3" t="s">
        <v>9</v>
      </c>
      <c r="C8" s="3" t="s">
        <v>37</v>
      </c>
      <c r="D8" s="7">
        <v>-1061.34265</v>
      </c>
      <c r="E8" s="7">
        <v>39246.255400000002</v>
      </c>
    </row>
    <row r="9" spans="1:5">
      <c r="A9" s="3" t="s">
        <v>13</v>
      </c>
      <c r="B9" s="3" t="s">
        <v>9</v>
      </c>
      <c r="C9" s="3" t="s">
        <v>38</v>
      </c>
      <c r="D9" s="7">
        <v>-1356.3924300000001</v>
      </c>
      <c r="E9" s="7">
        <v>29701.3377</v>
      </c>
    </row>
    <row r="10" spans="1:5">
      <c r="A10" s="3" t="s">
        <v>13</v>
      </c>
      <c r="B10" s="3" t="s">
        <v>9</v>
      </c>
      <c r="C10" s="3" t="s">
        <v>39</v>
      </c>
      <c r="D10" s="7">
        <v>-1229.22307</v>
      </c>
      <c r="E10" s="7">
        <v>26633.773499999999</v>
      </c>
    </row>
    <row r="11" spans="1:5">
      <c r="A11" s="3" t="s">
        <v>13</v>
      </c>
      <c r="B11" s="3" t="s">
        <v>9</v>
      </c>
      <c r="C11" s="3" t="s">
        <v>40</v>
      </c>
      <c r="D11" s="7">
        <v>-5543.5541899999998</v>
      </c>
      <c r="E11" s="7">
        <v>151721.3553</v>
      </c>
    </row>
    <row r="12" spans="1:5">
      <c r="A12" s="3" t="s">
        <v>13</v>
      </c>
      <c r="B12" s="3" t="s">
        <v>9</v>
      </c>
      <c r="C12" s="3" t="s">
        <v>41</v>
      </c>
      <c r="D12" s="7">
        <v>-5717.63238</v>
      </c>
      <c r="E12" s="7">
        <v>188646.71119999999</v>
      </c>
    </row>
    <row r="13" spans="1:5">
      <c r="A13" s="3" t="s">
        <v>13</v>
      </c>
      <c r="B13" s="3" t="s">
        <v>9</v>
      </c>
      <c r="C13" s="3" t="s">
        <v>42</v>
      </c>
      <c r="D13" s="7">
        <v>-6863.8233399999999</v>
      </c>
      <c r="E13" s="7">
        <v>192587.23</v>
      </c>
    </row>
    <row r="14" spans="1:5">
      <c r="A14" s="3" t="s">
        <v>13</v>
      </c>
      <c r="B14" s="3" t="s">
        <v>9</v>
      </c>
      <c r="C14" s="3" t="s">
        <v>43</v>
      </c>
      <c r="D14" s="7">
        <v>-4055.3314700000001</v>
      </c>
      <c r="E14" s="7">
        <v>167549.25099999999</v>
      </c>
    </row>
    <row r="15" spans="1:5">
      <c r="A15" s="3" t="s">
        <v>13</v>
      </c>
      <c r="B15" s="3" t="s">
        <v>9</v>
      </c>
      <c r="C15" s="3" t="s">
        <v>44</v>
      </c>
      <c r="D15" s="7">
        <v>-2796.9919799999998</v>
      </c>
      <c r="E15" s="7">
        <v>153024.87839999999</v>
      </c>
    </row>
    <row r="16" spans="1:5">
      <c r="A16" s="3" t="s">
        <v>13</v>
      </c>
      <c r="B16" s="3" t="s">
        <v>9</v>
      </c>
      <c r="C16" s="3" t="s">
        <v>45</v>
      </c>
      <c r="D16" s="7">
        <v>-3548.5603000000001</v>
      </c>
      <c r="E16" s="7">
        <v>186858.42249999999</v>
      </c>
    </row>
    <row r="17" spans="1:5">
      <c r="A17" s="3" t="s">
        <v>13</v>
      </c>
      <c r="B17" s="3" t="s">
        <v>9</v>
      </c>
      <c r="C17" s="3" t="s">
        <v>46</v>
      </c>
      <c r="D17" s="7">
        <v>-5471.6999400000004</v>
      </c>
      <c r="E17" s="7">
        <v>158013.1415</v>
      </c>
    </row>
    <row r="18" spans="1:5">
      <c r="A18" s="3" t="s">
        <v>13</v>
      </c>
      <c r="B18" s="3" t="s">
        <v>9</v>
      </c>
      <c r="C18" s="3" t="s">
        <v>47</v>
      </c>
      <c r="D18" s="7">
        <v>-4861.1131400000004</v>
      </c>
      <c r="E18" s="7">
        <v>214502.05790000001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E18"/>
  <sheetViews>
    <sheetView workbookViewId="0">
      <selection activeCell="F21" sqref="F21"/>
    </sheetView>
  </sheetViews>
  <sheetFormatPr baseColWidth="10" defaultRowHeight="12.75"/>
  <cols>
    <col min="1" max="1" width="13.42578125" customWidth="1"/>
    <col min="2" max="2" width="17.85546875" customWidth="1"/>
    <col min="3" max="3" width="16.28515625" customWidth="1"/>
    <col min="4" max="4" width="14.140625" customWidth="1"/>
    <col min="5" max="5" width="15.5703125" customWidth="1"/>
  </cols>
  <sheetData>
    <row r="1" spans="1:5" ht="38.25">
      <c r="A1" s="1" t="s">
        <v>15</v>
      </c>
      <c r="B1" s="1" t="s">
        <v>1</v>
      </c>
      <c r="C1" s="1" t="s">
        <v>14</v>
      </c>
      <c r="D1" s="2" t="s">
        <v>26</v>
      </c>
      <c r="E1" s="2" t="s">
        <v>19</v>
      </c>
    </row>
    <row r="2" spans="1:5">
      <c r="A2" s="3" t="s">
        <v>2</v>
      </c>
      <c r="B2" s="3" t="s">
        <v>6</v>
      </c>
      <c r="C2" s="3" t="s">
        <v>31</v>
      </c>
      <c r="D2" s="7">
        <v>-4614.6798399999998</v>
      </c>
      <c r="E2" s="7">
        <v>160588.8101</v>
      </c>
    </row>
    <row r="3" spans="1:5">
      <c r="A3" s="3" t="s">
        <v>2</v>
      </c>
      <c r="B3" s="3" t="s">
        <v>6</v>
      </c>
      <c r="C3" s="3" t="s">
        <v>32</v>
      </c>
      <c r="D3" s="7">
        <v>-5896.9531900000002</v>
      </c>
      <c r="E3" s="7">
        <v>150393.6084</v>
      </c>
    </row>
    <row r="4" spans="1:5">
      <c r="A4" s="3" t="s">
        <v>2</v>
      </c>
      <c r="B4" s="3" t="s">
        <v>6</v>
      </c>
      <c r="C4" s="3" t="s">
        <v>33</v>
      </c>
      <c r="D4" s="7">
        <v>-6455.3615399999999</v>
      </c>
      <c r="E4" s="7">
        <v>181061.53090000001</v>
      </c>
    </row>
    <row r="5" spans="1:5">
      <c r="A5" s="3" t="s">
        <v>2</v>
      </c>
      <c r="B5" s="3" t="s">
        <v>6</v>
      </c>
      <c r="C5" s="3" t="s">
        <v>34</v>
      </c>
      <c r="D5" s="7">
        <v>-8106.5962200000004</v>
      </c>
      <c r="E5" s="7">
        <v>168179.3628</v>
      </c>
    </row>
    <row r="6" spans="1:5">
      <c r="A6" s="3" t="s">
        <v>2</v>
      </c>
      <c r="B6" s="3" t="s">
        <v>6</v>
      </c>
      <c r="C6" s="3" t="s">
        <v>35</v>
      </c>
      <c r="D6" s="7">
        <v>-7520.0575699999999</v>
      </c>
      <c r="E6" s="7">
        <v>183609.1347</v>
      </c>
    </row>
    <row r="7" spans="1:5">
      <c r="A7" s="3" t="s">
        <v>2</v>
      </c>
      <c r="B7" s="3" t="s">
        <v>6</v>
      </c>
      <c r="C7" s="3" t="s">
        <v>36</v>
      </c>
      <c r="D7" s="7">
        <v>-7536.8767699999999</v>
      </c>
      <c r="E7" s="7">
        <v>171740.02009999999</v>
      </c>
    </row>
    <row r="8" spans="1:5">
      <c r="A8" s="3" t="s">
        <v>2</v>
      </c>
      <c r="B8" s="3" t="s">
        <v>6</v>
      </c>
      <c r="C8" s="3" t="s">
        <v>37</v>
      </c>
      <c r="D8" s="7">
        <v>-5781.4145900000003</v>
      </c>
      <c r="E8" s="7">
        <v>134044.0661</v>
      </c>
    </row>
    <row r="9" spans="1:5">
      <c r="A9" s="3" t="s">
        <v>2</v>
      </c>
      <c r="B9" s="3" t="s">
        <v>6</v>
      </c>
      <c r="C9" s="3" t="s">
        <v>38</v>
      </c>
      <c r="D9" s="7">
        <v>-5266.25443</v>
      </c>
      <c r="E9" s="7">
        <v>134777.05369999999</v>
      </c>
    </row>
    <row r="10" spans="1:5">
      <c r="A10" s="3" t="s">
        <v>2</v>
      </c>
      <c r="B10" s="3" t="s">
        <v>6</v>
      </c>
      <c r="C10" s="3" t="s">
        <v>39</v>
      </c>
      <c r="D10" s="7">
        <v>-6289.2412599999998</v>
      </c>
      <c r="E10" s="7">
        <v>158701.82579999999</v>
      </c>
    </row>
    <row r="11" spans="1:5">
      <c r="A11" s="3" t="s">
        <v>2</v>
      </c>
      <c r="B11" s="3" t="s">
        <v>6</v>
      </c>
      <c r="C11" s="3" t="s">
        <v>40</v>
      </c>
      <c r="D11" s="7">
        <v>-5828.1268899999995</v>
      </c>
      <c r="E11" s="7">
        <v>149170.96049999999</v>
      </c>
    </row>
    <row r="12" spans="1:5">
      <c r="A12" s="3" t="s">
        <v>2</v>
      </c>
      <c r="B12" s="3" t="s">
        <v>6</v>
      </c>
      <c r="C12" s="3" t="s">
        <v>41</v>
      </c>
      <c r="D12" s="7">
        <v>-6059.0411299999996</v>
      </c>
      <c r="E12" s="7">
        <v>149853.71720000001</v>
      </c>
    </row>
    <row r="13" spans="1:5">
      <c r="A13" s="3" t="s">
        <v>2</v>
      </c>
      <c r="B13" s="3" t="s">
        <v>6</v>
      </c>
      <c r="C13" s="3" t="s">
        <v>42</v>
      </c>
      <c r="D13" s="7">
        <v>-7610.2808599999998</v>
      </c>
      <c r="E13" s="7">
        <v>157633.6937</v>
      </c>
    </row>
    <row r="14" spans="1:5">
      <c r="A14" s="3" t="s">
        <v>2</v>
      </c>
      <c r="B14" s="3" t="s">
        <v>6</v>
      </c>
      <c r="C14" s="3" t="s">
        <v>43</v>
      </c>
      <c r="D14" s="7">
        <v>-6145.8278799999998</v>
      </c>
      <c r="E14" s="7">
        <v>154076.71909999999</v>
      </c>
    </row>
    <row r="15" spans="1:5">
      <c r="A15" s="3" t="s">
        <v>2</v>
      </c>
      <c r="B15" s="3" t="s">
        <v>6</v>
      </c>
      <c r="C15" s="3" t="s">
        <v>44</v>
      </c>
      <c r="D15" s="7">
        <v>-6364.0234399999999</v>
      </c>
      <c r="E15" s="7">
        <v>143858.74559999999</v>
      </c>
    </row>
    <row r="16" spans="1:5">
      <c r="A16" s="3" t="s">
        <v>2</v>
      </c>
      <c r="B16" s="3" t="s">
        <v>6</v>
      </c>
      <c r="C16" s="3" t="s">
        <v>45</v>
      </c>
      <c r="D16" s="7">
        <v>-7538.3270400000001</v>
      </c>
      <c r="E16" s="7">
        <v>186793.66140000001</v>
      </c>
    </row>
    <row r="17" spans="1:5">
      <c r="A17" s="3" t="s">
        <v>2</v>
      </c>
      <c r="B17" s="3" t="s">
        <v>6</v>
      </c>
      <c r="C17" s="3" t="s">
        <v>46</v>
      </c>
      <c r="D17" s="7">
        <v>-7151.2465000000002</v>
      </c>
      <c r="E17" s="7">
        <v>170924.22020000001</v>
      </c>
    </row>
    <row r="18" spans="1:5">
      <c r="A18" s="3" t="s">
        <v>2</v>
      </c>
      <c r="B18" s="3" t="s">
        <v>6</v>
      </c>
      <c r="C18" s="3" t="s">
        <v>47</v>
      </c>
      <c r="D18" s="7">
        <v>-6018.8751199999997</v>
      </c>
      <c r="E18" s="7">
        <v>179074.0655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E18"/>
  <sheetViews>
    <sheetView workbookViewId="0">
      <selection activeCell="E21" sqref="E21"/>
    </sheetView>
  </sheetViews>
  <sheetFormatPr baseColWidth="10" defaultRowHeight="12.75"/>
  <cols>
    <col min="1" max="1" width="13.42578125" customWidth="1"/>
    <col min="2" max="2" width="17.85546875" customWidth="1"/>
    <col min="3" max="3" width="16.28515625" customWidth="1"/>
    <col min="4" max="4" width="14.140625" customWidth="1"/>
    <col min="5" max="5" width="15.5703125" customWidth="1"/>
  </cols>
  <sheetData>
    <row r="1" spans="1:5" ht="38.25">
      <c r="A1" s="1" t="s">
        <v>15</v>
      </c>
      <c r="B1" s="1" t="s">
        <v>1</v>
      </c>
      <c r="C1" s="1" t="s">
        <v>14</v>
      </c>
      <c r="D1" s="2" t="s">
        <v>26</v>
      </c>
      <c r="E1" s="2" t="s">
        <v>19</v>
      </c>
    </row>
    <row r="2" spans="1:5">
      <c r="A2" s="3" t="s">
        <v>2</v>
      </c>
      <c r="B2" s="3" t="s">
        <v>3</v>
      </c>
      <c r="C2" s="3" t="s">
        <v>31</v>
      </c>
      <c r="D2" s="7">
        <v>-4303.3147399999998</v>
      </c>
      <c r="E2" s="7">
        <v>143507.31649999999</v>
      </c>
    </row>
    <row r="3" spans="1:5">
      <c r="A3" s="3" t="s">
        <v>2</v>
      </c>
      <c r="B3" s="3" t="s">
        <v>3</v>
      </c>
      <c r="C3" s="3" t="s">
        <v>32</v>
      </c>
      <c r="D3" s="7">
        <v>-4955.7619299999997</v>
      </c>
      <c r="E3" s="7">
        <v>133272.04930000001</v>
      </c>
    </row>
    <row r="4" spans="1:5">
      <c r="A4" s="3" t="s">
        <v>2</v>
      </c>
      <c r="B4" s="3" t="s">
        <v>3</v>
      </c>
      <c r="C4" s="3" t="s">
        <v>33</v>
      </c>
      <c r="D4" s="7">
        <v>-6283.5040099999997</v>
      </c>
      <c r="E4" s="7">
        <v>154703.56200000001</v>
      </c>
    </row>
    <row r="5" spans="1:5">
      <c r="A5" s="3" t="s">
        <v>2</v>
      </c>
      <c r="B5" s="3" t="s">
        <v>3</v>
      </c>
      <c r="C5" s="3" t="s">
        <v>34</v>
      </c>
      <c r="D5" s="7">
        <v>-5179.2042099999999</v>
      </c>
      <c r="E5" s="7">
        <v>145215.8744</v>
      </c>
    </row>
    <row r="6" spans="1:5">
      <c r="A6" s="3" t="s">
        <v>2</v>
      </c>
      <c r="B6" s="3" t="s">
        <v>3</v>
      </c>
      <c r="C6" s="3" t="s">
        <v>35</v>
      </c>
      <c r="D6" s="7">
        <v>-6167.7634900000003</v>
      </c>
      <c r="E6" s="7">
        <v>162899.4265</v>
      </c>
    </row>
    <row r="7" spans="1:5">
      <c r="A7" s="3" t="s">
        <v>2</v>
      </c>
      <c r="B7" s="3" t="s">
        <v>3</v>
      </c>
      <c r="C7" s="3" t="s">
        <v>36</v>
      </c>
      <c r="D7" s="7">
        <v>-5519.1932900000002</v>
      </c>
      <c r="E7" s="7">
        <v>156361.62419999999</v>
      </c>
    </row>
    <row r="8" spans="1:5">
      <c r="A8" s="3" t="s">
        <v>2</v>
      </c>
      <c r="B8" s="3" t="s">
        <v>3</v>
      </c>
      <c r="C8" s="3" t="s">
        <v>37</v>
      </c>
      <c r="D8" s="7">
        <v>-5576.7241999999997</v>
      </c>
      <c r="E8" s="7">
        <v>138091.3904</v>
      </c>
    </row>
    <row r="9" spans="1:5">
      <c r="A9" s="3" t="s">
        <v>2</v>
      </c>
      <c r="B9" s="3" t="s">
        <v>3</v>
      </c>
      <c r="C9" s="3" t="s">
        <v>38</v>
      </c>
      <c r="D9" s="7">
        <v>-6232.3964400000004</v>
      </c>
      <c r="E9" s="7">
        <v>134485.12899999999</v>
      </c>
    </row>
    <row r="10" spans="1:5">
      <c r="A10" s="3" t="s">
        <v>2</v>
      </c>
      <c r="B10" s="3" t="s">
        <v>3</v>
      </c>
      <c r="C10" s="3" t="s">
        <v>39</v>
      </c>
      <c r="D10" s="7">
        <v>-5461.09069</v>
      </c>
      <c r="E10" s="7">
        <v>144210.25870000001</v>
      </c>
    </row>
    <row r="11" spans="1:5">
      <c r="A11" s="3" t="s">
        <v>2</v>
      </c>
      <c r="B11" s="3" t="s">
        <v>3</v>
      </c>
      <c r="C11" s="3" t="s">
        <v>40</v>
      </c>
      <c r="D11" s="7">
        <v>-4970.72372</v>
      </c>
      <c r="E11" s="7">
        <v>131809.94570000001</v>
      </c>
    </row>
    <row r="12" spans="1:5">
      <c r="A12" s="3" t="s">
        <v>2</v>
      </c>
      <c r="B12" s="3" t="s">
        <v>3</v>
      </c>
      <c r="C12" s="3" t="s">
        <v>41</v>
      </c>
      <c r="D12" s="7">
        <v>-3958.2291500000001</v>
      </c>
      <c r="E12" s="7">
        <v>132430.07180000001</v>
      </c>
    </row>
    <row r="13" spans="1:5">
      <c r="A13" s="3" t="s">
        <v>2</v>
      </c>
      <c r="B13" s="3" t="s">
        <v>3</v>
      </c>
      <c r="C13" s="3" t="s">
        <v>42</v>
      </c>
      <c r="D13" s="7">
        <v>-4649.5793199999998</v>
      </c>
      <c r="E13" s="7">
        <v>141535.19769999999</v>
      </c>
    </row>
    <row r="14" spans="1:5">
      <c r="A14" s="3" t="s">
        <v>2</v>
      </c>
      <c r="B14" s="3" t="s">
        <v>3</v>
      </c>
      <c r="C14" s="3" t="s">
        <v>43</v>
      </c>
      <c r="D14" s="7">
        <v>-3369.2505200000001</v>
      </c>
      <c r="E14" s="7">
        <v>139465.93169999999</v>
      </c>
    </row>
    <row r="15" spans="1:5">
      <c r="A15" s="3" t="s">
        <v>2</v>
      </c>
      <c r="B15" s="3" t="s">
        <v>3</v>
      </c>
      <c r="C15" s="3" t="s">
        <v>44</v>
      </c>
      <c r="D15" s="7">
        <v>-5042.4363999999996</v>
      </c>
      <c r="E15" s="7">
        <v>133886.5264</v>
      </c>
    </row>
    <row r="16" spans="1:5">
      <c r="A16" s="3" t="s">
        <v>2</v>
      </c>
      <c r="B16" s="3" t="s">
        <v>3</v>
      </c>
      <c r="C16" s="3" t="s">
        <v>45</v>
      </c>
      <c r="D16" s="7">
        <v>-6302.3477899999998</v>
      </c>
      <c r="E16" s="7">
        <v>173367.88500000001</v>
      </c>
    </row>
    <row r="17" spans="1:5">
      <c r="A17" s="3" t="s">
        <v>2</v>
      </c>
      <c r="B17" s="3" t="s">
        <v>3</v>
      </c>
      <c r="C17" s="3" t="s">
        <v>46</v>
      </c>
      <c r="D17" s="7">
        <v>-6161.1372000000001</v>
      </c>
      <c r="E17" s="7">
        <v>155091.44560000001</v>
      </c>
    </row>
    <row r="18" spans="1:5">
      <c r="A18" s="3" t="s">
        <v>2</v>
      </c>
      <c r="B18" s="3" t="s">
        <v>3</v>
      </c>
      <c r="C18" s="3" t="s">
        <v>47</v>
      </c>
      <c r="D18" s="7">
        <v>-5039.5447700000004</v>
      </c>
      <c r="E18" s="7">
        <v>172736.1784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E18"/>
  <sheetViews>
    <sheetView workbookViewId="0">
      <selection activeCell="E26" sqref="E26"/>
    </sheetView>
  </sheetViews>
  <sheetFormatPr baseColWidth="10" defaultRowHeight="12.75"/>
  <cols>
    <col min="1" max="1" width="13.42578125" customWidth="1"/>
    <col min="2" max="2" width="17.85546875" customWidth="1"/>
    <col min="3" max="3" width="16.28515625" customWidth="1"/>
    <col min="4" max="4" width="14.140625" customWidth="1"/>
    <col min="5" max="5" width="15.5703125" customWidth="1"/>
  </cols>
  <sheetData>
    <row r="1" spans="1:5" ht="38.25">
      <c r="A1" s="1" t="s">
        <v>15</v>
      </c>
      <c r="B1" s="1" t="s">
        <v>1</v>
      </c>
      <c r="C1" s="1" t="s">
        <v>14</v>
      </c>
      <c r="D1" s="2" t="s">
        <v>26</v>
      </c>
      <c r="E1" s="2" t="s">
        <v>19</v>
      </c>
    </row>
    <row r="2" spans="1:5">
      <c r="A2" s="3" t="s">
        <v>2</v>
      </c>
      <c r="B2" s="3" t="s">
        <v>10</v>
      </c>
      <c r="C2" s="3" t="s">
        <v>31</v>
      </c>
      <c r="D2" s="7">
        <v>-5214.7114000000001</v>
      </c>
      <c r="E2" s="7">
        <v>145639.76560000001</v>
      </c>
    </row>
    <row r="3" spans="1:5">
      <c r="A3" s="3" t="s">
        <v>2</v>
      </c>
      <c r="B3" s="3" t="s">
        <v>10</v>
      </c>
      <c r="C3" s="3" t="s">
        <v>32</v>
      </c>
      <c r="D3" s="7">
        <v>-6358.6101600000002</v>
      </c>
      <c r="E3" s="7">
        <v>141500.53779999999</v>
      </c>
    </row>
    <row r="4" spans="1:5">
      <c r="A4" s="3" t="s">
        <v>2</v>
      </c>
      <c r="B4" s="3" t="s">
        <v>10</v>
      </c>
      <c r="C4" s="3" t="s">
        <v>33</v>
      </c>
      <c r="D4" s="7">
        <v>-4655.36229</v>
      </c>
      <c r="E4" s="7">
        <v>158869.79680000001</v>
      </c>
    </row>
    <row r="5" spans="1:5">
      <c r="A5" s="3" t="s">
        <v>2</v>
      </c>
      <c r="B5" s="3" t="s">
        <v>10</v>
      </c>
      <c r="C5" s="3" t="s">
        <v>34</v>
      </c>
      <c r="D5" s="7">
        <v>-5344.0865899999999</v>
      </c>
      <c r="E5" s="7">
        <v>146631.34460000001</v>
      </c>
    </row>
    <row r="6" spans="1:5">
      <c r="A6" s="3" t="s">
        <v>2</v>
      </c>
      <c r="B6" s="3" t="s">
        <v>10</v>
      </c>
      <c r="C6" s="3" t="s">
        <v>35</v>
      </c>
      <c r="D6" s="7">
        <v>-5652.1557899999998</v>
      </c>
      <c r="E6" s="7">
        <v>155822.3406</v>
      </c>
    </row>
    <row r="7" spans="1:5">
      <c r="A7" s="3" t="s">
        <v>2</v>
      </c>
      <c r="B7" s="3" t="s">
        <v>10</v>
      </c>
      <c r="C7" s="3" t="s">
        <v>36</v>
      </c>
      <c r="D7" s="7">
        <v>-7610.6275599999999</v>
      </c>
      <c r="E7" s="7">
        <v>147433.3382</v>
      </c>
    </row>
    <row r="8" spans="1:5">
      <c r="A8" s="3" t="s">
        <v>2</v>
      </c>
      <c r="B8" s="3" t="s">
        <v>10</v>
      </c>
      <c r="C8" s="3" t="s">
        <v>37</v>
      </c>
      <c r="D8" s="7">
        <v>-4209.6199900000001</v>
      </c>
      <c r="E8" s="7">
        <v>123334.4086</v>
      </c>
    </row>
    <row r="9" spans="1:5">
      <c r="A9" s="3" t="s">
        <v>2</v>
      </c>
      <c r="B9" s="3" t="s">
        <v>10</v>
      </c>
      <c r="C9" s="3" t="s">
        <v>38</v>
      </c>
      <c r="D9" s="7">
        <v>-4319.2138999999997</v>
      </c>
      <c r="E9" s="7">
        <v>113402.0325</v>
      </c>
    </row>
    <row r="10" spans="1:5">
      <c r="A10" s="3" t="s">
        <v>2</v>
      </c>
      <c r="B10" s="3" t="s">
        <v>10</v>
      </c>
      <c r="C10" s="3" t="s">
        <v>39</v>
      </c>
      <c r="D10" s="7">
        <v>-5093.7848000000004</v>
      </c>
      <c r="E10" s="7">
        <v>143638.2016</v>
      </c>
    </row>
    <row r="11" spans="1:5">
      <c r="A11" s="3" t="s">
        <v>2</v>
      </c>
      <c r="B11" s="3" t="s">
        <v>10</v>
      </c>
      <c r="C11" s="3" t="s">
        <v>40</v>
      </c>
      <c r="D11" s="7">
        <v>-6340.9777000000004</v>
      </c>
      <c r="E11" s="7">
        <v>136785.92610000001</v>
      </c>
    </row>
    <row r="12" spans="1:5">
      <c r="A12" s="3" t="s">
        <v>2</v>
      </c>
      <c r="B12" s="3" t="s">
        <v>10</v>
      </c>
      <c r="C12" s="3" t="s">
        <v>41</v>
      </c>
      <c r="D12" s="7">
        <v>-4653.0258700000004</v>
      </c>
      <c r="E12" s="7">
        <v>135742.88149999999</v>
      </c>
    </row>
    <row r="13" spans="1:5">
      <c r="A13" s="3" t="s">
        <v>2</v>
      </c>
      <c r="B13" s="3" t="s">
        <v>10</v>
      </c>
      <c r="C13" s="3" t="s">
        <v>42</v>
      </c>
      <c r="D13" s="7">
        <v>-7471.67202</v>
      </c>
      <c r="E13" s="7">
        <v>135096.52410000001</v>
      </c>
    </row>
    <row r="14" spans="1:5">
      <c r="A14" s="3" t="s">
        <v>2</v>
      </c>
      <c r="B14" s="3" t="s">
        <v>10</v>
      </c>
      <c r="C14" s="3" t="s">
        <v>43</v>
      </c>
      <c r="D14" s="7">
        <v>-5157.0908600000002</v>
      </c>
      <c r="E14" s="7">
        <v>134233.69099999999</v>
      </c>
    </row>
    <row r="15" spans="1:5">
      <c r="A15" s="3" t="s">
        <v>2</v>
      </c>
      <c r="B15" s="3" t="s">
        <v>10</v>
      </c>
      <c r="C15" s="3" t="s">
        <v>44</v>
      </c>
      <c r="D15" s="7">
        <v>-4423.1520200000004</v>
      </c>
      <c r="E15" s="7">
        <v>134135.96049999999</v>
      </c>
    </row>
    <row r="16" spans="1:5">
      <c r="A16" s="3" t="s">
        <v>2</v>
      </c>
      <c r="B16" s="3" t="s">
        <v>10</v>
      </c>
      <c r="C16" s="3" t="s">
        <v>45</v>
      </c>
      <c r="D16" s="7">
        <v>-6780.0168800000001</v>
      </c>
      <c r="E16" s="7">
        <v>164369.41219999999</v>
      </c>
    </row>
    <row r="17" spans="1:5">
      <c r="A17" s="3" t="s">
        <v>2</v>
      </c>
      <c r="B17" s="3" t="s">
        <v>10</v>
      </c>
      <c r="C17" s="3" t="s">
        <v>46</v>
      </c>
      <c r="D17" s="7">
        <v>-6151.4110600000004</v>
      </c>
      <c r="E17" s="7">
        <v>140543.56529999999</v>
      </c>
    </row>
    <row r="18" spans="1:5">
      <c r="A18" s="3" t="s">
        <v>2</v>
      </c>
      <c r="B18" s="3" t="s">
        <v>10</v>
      </c>
      <c r="C18" s="3" t="s">
        <v>47</v>
      </c>
      <c r="D18" s="7">
        <v>-4926.8925600000002</v>
      </c>
      <c r="E18" s="7">
        <v>152394.99849999999</v>
      </c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18"/>
  <sheetViews>
    <sheetView workbookViewId="0">
      <selection activeCell="E25" sqref="E25"/>
    </sheetView>
  </sheetViews>
  <sheetFormatPr baseColWidth="10" defaultRowHeight="12.75"/>
  <cols>
    <col min="1" max="1" width="13.42578125" customWidth="1"/>
    <col min="2" max="2" width="17.85546875" customWidth="1"/>
    <col min="3" max="3" width="16.28515625" customWidth="1"/>
    <col min="4" max="4" width="14.140625" customWidth="1"/>
    <col min="5" max="5" width="15.5703125" customWidth="1"/>
  </cols>
  <sheetData>
    <row r="1" spans="1:5" ht="38.25">
      <c r="A1" s="1" t="s">
        <v>15</v>
      </c>
      <c r="B1" s="1" t="s">
        <v>1</v>
      </c>
      <c r="C1" s="1" t="s">
        <v>14</v>
      </c>
      <c r="D1" s="2" t="s">
        <v>26</v>
      </c>
      <c r="E1" s="2" t="s">
        <v>19</v>
      </c>
    </row>
    <row r="2" spans="1:5">
      <c r="A2" s="3" t="s">
        <v>2</v>
      </c>
      <c r="B2" s="3" t="s">
        <v>9</v>
      </c>
      <c r="C2" s="3" t="s">
        <v>31</v>
      </c>
      <c r="D2" s="7">
        <v>-4070.9432900000002</v>
      </c>
      <c r="E2" s="7">
        <v>194722.8377</v>
      </c>
    </row>
    <row r="3" spans="1:5">
      <c r="A3" s="3" t="s">
        <v>2</v>
      </c>
      <c r="B3" s="3" t="s">
        <v>9</v>
      </c>
      <c r="C3" s="3" t="s">
        <v>32</v>
      </c>
      <c r="D3" s="7">
        <v>-4312.2400500000003</v>
      </c>
      <c r="E3" s="7">
        <v>178631.1232</v>
      </c>
    </row>
    <row r="4" spans="1:5">
      <c r="A4" s="3" t="s">
        <v>2</v>
      </c>
      <c r="B4" s="3" t="s">
        <v>9</v>
      </c>
      <c r="C4" s="3" t="s">
        <v>33</v>
      </c>
      <c r="D4" s="7">
        <v>-4788.4751200000001</v>
      </c>
      <c r="E4" s="7">
        <v>201276.02170000001</v>
      </c>
    </row>
    <row r="5" spans="1:5">
      <c r="A5" s="3" t="s">
        <v>2</v>
      </c>
      <c r="B5" s="3" t="s">
        <v>9</v>
      </c>
      <c r="C5" s="3" t="s">
        <v>34</v>
      </c>
      <c r="D5" s="7">
        <v>-4898.8539099999998</v>
      </c>
      <c r="E5" s="7">
        <v>181982.52650000001</v>
      </c>
    </row>
    <row r="6" spans="1:5">
      <c r="A6" s="3" t="s">
        <v>2</v>
      </c>
      <c r="B6" s="3" t="s">
        <v>9</v>
      </c>
      <c r="C6" s="3" t="s">
        <v>35</v>
      </c>
      <c r="D6" s="7">
        <v>-7216.91716</v>
      </c>
      <c r="E6" s="7">
        <v>193738.92079999999</v>
      </c>
    </row>
    <row r="7" spans="1:5">
      <c r="A7" s="3" t="s">
        <v>2</v>
      </c>
      <c r="B7" s="3" t="s">
        <v>9</v>
      </c>
      <c r="C7" s="3" t="s">
        <v>36</v>
      </c>
      <c r="D7" s="7">
        <v>-6046.1925899999997</v>
      </c>
      <c r="E7" s="7">
        <v>176197.4564</v>
      </c>
    </row>
    <row r="8" spans="1:5">
      <c r="A8" s="3" t="s">
        <v>2</v>
      </c>
      <c r="B8" s="3" t="s">
        <v>9</v>
      </c>
      <c r="C8" s="3" t="s">
        <v>37</v>
      </c>
      <c r="D8" s="7">
        <v>-1254.54844</v>
      </c>
      <c r="E8" s="7">
        <v>37087.039499999999</v>
      </c>
    </row>
    <row r="9" spans="1:5">
      <c r="A9" s="3" t="s">
        <v>2</v>
      </c>
      <c r="B9" s="3" t="s">
        <v>9</v>
      </c>
      <c r="C9" s="3" t="s">
        <v>38</v>
      </c>
      <c r="D9" s="7">
        <v>-1362.99263</v>
      </c>
      <c r="E9" s="7">
        <v>27431.052500000002</v>
      </c>
    </row>
    <row r="10" spans="1:5">
      <c r="A10" s="3" t="s">
        <v>2</v>
      </c>
      <c r="B10" s="3" t="s">
        <v>9</v>
      </c>
      <c r="C10" s="3" t="s">
        <v>39</v>
      </c>
      <c r="D10" s="7">
        <v>-1276.38221</v>
      </c>
      <c r="E10" s="7">
        <v>27328.039400000001</v>
      </c>
    </row>
    <row r="11" spans="1:5">
      <c r="A11" s="3" t="s">
        <v>2</v>
      </c>
      <c r="B11" s="3" t="s">
        <v>9</v>
      </c>
      <c r="C11" s="3" t="s">
        <v>40</v>
      </c>
      <c r="D11" s="7">
        <v>-8596.8816200000001</v>
      </c>
      <c r="E11" s="7">
        <v>132891.2359</v>
      </c>
    </row>
    <row r="12" spans="1:5">
      <c r="A12" s="3" t="s">
        <v>2</v>
      </c>
      <c r="B12" s="3" t="s">
        <v>9</v>
      </c>
      <c r="C12" s="3" t="s">
        <v>41</v>
      </c>
      <c r="D12" s="7">
        <v>-6066.2154799999998</v>
      </c>
      <c r="E12" s="7">
        <v>166198.071</v>
      </c>
    </row>
    <row r="13" spans="1:5">
      <c r="A13" s="3" t="s">
        <v>2</v>
      </c>
      <c r="B13" s="3" t="s">
        <v>9</v>
      </c>
      <c r="C13" s="3" t="s">
        <v>42</v>
      </c>
      <c r="D13" s="7">
        <v>-9992.3536199999999</v>
      </c>
      <c r="E13" s="7">
        <v>180935.93979999999</v>
      </c>
    </row>
    <row r="14" spans="1:5">
      <c r="A14" s="3" t="s">
        <v>2</v>
      </c>
      <c r="B14" s="3" t="s">
        <v>9</v>
      </c>
      <c r="C14" s="3" t="s">
        <v>43</v>
      </c>
      <c r="D14" s="7">
        <v>-7768.8801599999997</v>
      </c>
      <c r="E14" s="7">
        <v>167666.50839999999</v>
      </c>
    </row>
    <row r="15" spans="1:5">
      <c r="A15" s="3" t="s">
        <v>2</v>
      </c>
      <c r="B15" s="3" t="s">
        <v>9</v>
      </c>
      <c r="C15" s="3" t="s">
        <v>44</v>
      </c>
      <c r="D15" s="7">
        <v>-4992.7001600000003</v>
      </c>
      <c r="E15" s="7">
        <v>153317.37969999999</v>
      </c>
    </row>
    <row r="16" spans="1:5">
      <c r="A16" s="3" t="s">
        <v>2</v>
      </c>
      <c r="B16" s="3" t="s">
        <v>9</v>
      </c>
      <c r="C16" s="3" t="s">
        <v>45</v>
      </c>
      <c r="D16" s="7">
        <v>-5607.848</v>
      </c>
      <c r="E16" s="7">
        <v>198057.99280000001</v>
      </c>
    </row>
    <row r="17" spans="1:5">
      <c r="A17" s="3" t="s">
        <v>2</v>
      </c>
      <c r="B17" s="3" t="s">
        <v>9</v>
      </c>
      <c r="C17" s="3" t="s">
        <v>46</v>
      </c>
      <c r="D17" s="7">
        <v>-6577.63364</v>
      </c>
      <c r="E17" s="7">
        <v>165131.0912</v>
      </c>
    </row>
    <row r="18" spans="1:5">
      <c r="A18" s="3" t="s">
        <v>2</v>
      </c>
      <c r="B18" s="3" t="s">
        <v>9</v>
      </c>
      <c r="C18" s="3" t="s">
        <v>47</v>
      </c>
      <c r="D18" s="7">
        <v>-7603.15074</v>
      </c>
      <c r="E18" s="7">
        <v>186782.59210000001</v>
      </c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E18"/>
  <sheetViews>
    <sheetView workbookViewId="0">
      <selection activeCell="E23" sqref="E23"/>
    </sheetView>
  </sheetViews>
  <sheetFormatPr baseColWidth="10" defaultRowHeight="12.75"/>
  <cols>
    <col min="1" max="1" width="13.42578125" customWidth="1"/>
    <col min="2" max="2" width="17.85546875" customWidth="1"/>
    <col min="3" max="3" width="16.28515625" customWidth="1"/>
    <col min="4" max="4" width="14.140625" customWidth="1"/>
    <col min="5" max="5" width="15.5703125" customWidth="1"/>
  </cols>
  <sheetData>
    <row r="1" spans="1:5" ht="38.25">
      <c r="A1" s="1" t="s">
        <v>15</v>
      </c>
      <c r="B1" s="1" t="s">
        <v>1</v>
      </c>
      <c r="C1" s="1" t="s">
        <v>14</v>
      </c>
      <c r="D1" s="2" t="s">
        <v>26</v>
      </c>
      <c r="E1" s="2" t="s">
        <v>19</v>
      </c>
    </row>
    <row r="2" spans="1:5">
      <c r="A2" s="3" t="s">
        <v>2</v>
      </c>
      <c r="B2" s="3" t="s">
        <v>11</v>
      </c>
      <c r="C2" s="3" t="s">
        <v>31</v>
      </c>
      <c r="D2" s="7">
        <v>-3988.5943900000002</v>
      </c>
      <c r="E2" s="7">
        <v>252824.42739999999</v>
      </c>
    </row>
    <row r="3" spans="1:5">
      <c r="A3" s="3" t="s">
        <v>2</v>
      </c>
      <c r="B3" s="3" t="s">
        <v>11</v>
      </c>
      <c r="C3" s="3" t="s">
        <v>32</v>
      </c>
      <c r="D3" s="7">
        <v>-5675.5000600000003</v>
      </c>
      <c r="E3" s="7">
        <v>236537.55989999999</v>
      </c>
    </row>
    <row r="4" spans="1:5">
      <c r="A4" s="3" t="s">
        <v>2</v>
      </c>
      <c r="B4" s="3" t="s">
        <v>11</v>
      </c>
      <c r="C4" s="3" t="s">
        <v>33</v>
      </c>
      <c r="D4" s="7">
        <v>-6020.5960299999997</v>
      </c>
      <c r="E4" s="7">
        <v>265234.97320000001</v>
      </c>
    </row>
    <row r="5" spans="1:5">
      <c r="A5" s="3" t="s">
        <v>2</v>
      </c>
      <c r="B5" s="3" t="s">
        <v>11</v>
      </c>
      <c r="C5" s="3" t="s">
        <v>34</v>
      </c>
      <c r="D5" s="7">
        <v>-7022.4116199999999</v>
      </c>
      <c r="E5" s="7">
        <v>242419.61170000001</v>
      </c>
    </row>
    <row r="6" spans="1:5">
      <c r="A6" s="3" t="s">
        <v>2</v>
      </c>
      <c r="B6" s="3" t="s">
        <v>11</v>
      </c>
      <c r="C6" s="3" t="s">
        <v>35</v>
      </c>
      <c r="D6" s="7">
        <v>-8319.4583999999995</v>
      </c>
      <c r="E6" s="7">
        <v>259057.74540000001</v>
      </c>
    </row>
    <row r="7" spans="1:5">
      <c r="A7" s="3" t="s">
        <v>2</v>
      </c>
      <c r="B7" s="3" t="s">
        <v>11</v>
      </c>
      <c r="C7" s="3" t="s">
        <v>36</v>
      </c>
      <c r="D7" s="7">
        <v>-8187.8365800000001</v>
      </c>
      <c r="E7" s="7">
        <v>244721.9025</v>
      </c>
    </row>
    <row r="8" spans="1:5">
      <c r="A8" s="3" t="s">
        <v>2</v>
      </c>
      <c r="B8" s="3" t="s">
        <v>11</v>
      </c>
      <c r="C8" s="3" t="s">
        <v>37</v>
      </c>
      <c r="D8" s="7">
        <v>-8431.6367699999992</v>
      </c>
      <c r="E8" s="7">
        <v>223489.3376</v>
      </c>
    </row>
    <row r="9" spans="1:5">
      <c r="A9" s="3" t="s">
        <v>2</v>
      </c>
      <c r="B9" s="3" t="s">
        <v>11</v>
      </c>
      <c r="C9" s="3" t="s">
        <v>38</v>
      </c>
      <c r="D9" s="7">
        <v>-11566.202859999999</v>
      </c>
      <c r="E9" s="7">
        <v>211977.25570000001</v>
      </c>
    </row>
    <row r="10" spans="1:5">
      <c r="A10" s="3" t="s">
        <v>2</v>
      </c>
      <c r="B10" s="3" t="s">
        <v>11</v>
      </c>
      <c r="C10" s="3" t="s">
        <v>39</v>
      </c>
      <c r="D10" s="7">
        <v>-9661.1604200000002</v>
      </c>
      <c r="E10" s="7">
        <v>254248.95269999999</v>
      </c>
    </row>
    <row r="11" spans="1:5">
      <c r="A11" s="3" t="s">
        <v>2</v>
      </c>
      <c r="B11" s="3" t="s">
        <v>11</v>
      </c>
      <c r="C11" s="3" t="s">
        <v>40</v>
      </c>
      <c r="D11" s="7">
        <v>-7016.0467399999998</v>
      </c>
      <c r="E11" s="7">
        <v>241482.81760000001</v>
      </c>
    </row>
    <row r="12" spans="1:5">
      <c r="A12" s="3" t="s">
        <v>2</v>
      </c>
      <c r="B12" s="3" t="s">
        <v>11</v>
      </c>
      <c r="C12" s="3" t="s">
        <v>41</v>
      </c>
      <c r="D12" s="7">
        <v>-5524.6996399999998</v>
      </c>
      <c r="E12" s="7">
        <v>233901.777</v>
      </c>
    </row>
    <row r="13" spans="1:5">
      <c r="A13" s="3" t="s">
        <v>2</v>
      </c>
      <c r="B13" s="3" t="s">
        <v>11</v>
      </c>
      <c r="C13" s="3" t="s">
        <v>42</v>
      </c>
      <c r="D13" s="7">
        <v>-5187.4158699999998</v>
      </c>
      <c r="E13" s="7">
        <v>242751.36360000001</v>
      </c>
    </row>
    <row r="14" spans="1:5">
      <c r="A14" s="3" t="s">
        <v>2</v>
      </c>
      <c r="B14" s="3" t="s">
        <v>11</v>
      </c>
      <c r="C14" s="3" t="s">
        <v>43</v>
      </c>
      <c r="D14" s="7">
        <v>-5161.8926899999997</v>
      </c>
      <c r="E14" s="7">
        <v>235950.30160000001</v>
      </c>
    </row>
    <row r="15" spans="1:5">
      <c r="A15" s="3" t="s">
        <v>2</v>
      </c>
      <c r="B15" s="3" t="s">
        <v>11</v>
      </c>
      <c r="C15" s="3" t="s">
        <v>44</v>
      </c>
      <c r="D15" s="7">
        <v>-4945.5127700000003</v>
      </c>
      <c r="E15" s="7">
        <v>222805.83259999999</v>
      </c>
    </row>
    <row r="16" spans="1:5">
      <c r="A16" s="3" t="s">
        <v>2</v>
      </c>
      <c r="B16" s="3" t="s">
        <v>11</v>
      </c>
      <c r="C16" s="3" t="s">
        <v>45</v>
      </c>
      <c r="D16" s="7">
        <v>-7731.2360699999999</v>
      </c>
      <c r="E16" s="7">
        <v>271682.16080000001</v>
      </c>
    </row>
    <row r="17" spans="1:5">
      <c r="A17" s="3" t="s">
        <v>2</v>
      </c>
      <c r="B17" s="3" t="s">
        <v>11</v>
      </c>
      <c r="C17" s="3" t="s">
        <v>46</v>
      </c>
      <c r="D17" s="7">
        <v>-6295.9442799999997</v>
      </c>
      <c r="E17" s="7">
        <v>235460.505</v>
      </c>
    </row>
    <row r="18" spans="1:5">
      <c r="A18" s="3" t="s">
        <v>2</v>
      </c>
      <c r="B18" s="3" t="s">
        <v>11</v>
      </c>
      <c r="C18" s="3" t="s">
        <v>47</v>
      </c>
      <c r="D18" s="7">
        <v>-7017.11211</v>
      </c>
      <c r="E18" s="7">
        <v>247359.40410000001</v>
      </c>
    </row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D18"/>
  <sheetViews>
    <sheetView workbookViewId="0">
      <selection activeCell="D2" sqref="D2"/>
    </sheetView>
  </sheetViews>
  <sheetFormatPr baseColWidth="10" defaultRowHeight="12.75"/>
  <cols>
    <col min="1" max="1" width="15.85546875" customWidth="1"/>
    <col min="4" max="4" width="12.85546875" bestFit="1" customWidth="1"/>
  </cols>
  <sheetData>
    <row r="1" spans="1:4">
      <c r="A1" t="s">
        <v>14</v>
      </c>
      <c r="B1" t="s">
        <v>51</v>
      </c>
      <c r="D1" t="s">
        <v>50</v>
      </c>
    </row>
    <row r="2" spans="1:4">
      <c r="A2" s="3" t="s">
        <v>31</v>
      </c>
      <c r="B2" t="e">
        <f>IF($D$2=A2,1,NA())</f>
        <v>#N/A</v>
      </c>
      <c r="D2" t="s">
        <v>41</v>
      </c>
    </row>
    <row r="3" spans="1:4">
      <c r="A3" s="3" t="s">
        <v>32</v>
      </c>
      <c r="B3" t="e">
        <f t="shared" ref="B3:B18" si="0">IF($D$2=A3,1,NA())</f>
        <v>#N/A</v>
      </c>
    </row>
    <row r="4" spans="1:4">
      <c r="A4" s="3" t="s">
        <v>33</v>
      </c>
      <c r="B4" t="e">
        <f t="shared" si="0"/>
        <v>#N/A</v>
      </c>
    </row>
    <row r="5" spans="1:4">
      <c r="A5" s="3" t="s">
        <v>34</v>
      </c>
      <c r="B5" t="e">
        <f t="shared" si="0"/>
        <v>#N/A</v>
      </c>
    </row>
    <row r="6" spans="1:4">
      <c r="A6" s="3" t="s">
        <v>35</v>
      </c>
      <c r="B6" t="e">
        <f t="shared" si="0"/>
        <v>#N/A</v>
      </c>
    </row>
    <row r="7" spans="1:4">
      <c r="A7" s="3" t="s">
        <v>36</v>
      </c>
      <c r="B7" t="e">
        <f t="shared" si="0"/>
        <v>#N/A</v>
      </c>
    </row>
    <row r="8" spans="1:4">
      <c r="A8" s="3" t="s">
        <v>37</v>
      </c>
      <c r="B8" t="e">
        <f t="shared" si="0"/>
        <v>#N/A</v>
      </c>
    </row>
    <row r="9" spans="1:4">
      <c r="A9" s="3" t="s">
        <v>38</v>
      </c>
      <c r="B9" t="e">
        <f t="shared" si="0"/>
        <v>#N/A</v>
      </c>
    </row>
    <row r="10" spans="1:4">
      <c r="A10" s="3" t="s">
        <v>39</v>
      </c>
      <c r="B10" t="e">
        <f t="shared" si="0"/>
        <v>#N/A</v>
      </c>
    </row>
    <row r="11" spans="1:4">
      <c r="A11" s="3" t="s">
        <v>40</v>
      </c>
      <c r="B11" t="e">
        <f t="shared" si="0"/>
        <v>#N/A</v>
      </c>
    </row>
    <row r="12" spans="1:4">
      <c r="A12" s="3" t="s">
        <v>41</v>
      </c>
      <c r="B12">
        <f t="shared" si="0"/>
        <v>1</v>
      </c>
    </row>
    <row r="13" spans="1:4">
      <c r="A13" s="3" t="s">
        <v>42</v>
      </c>
      <c r="B13" t="e">
        <f t="shared" si="0"/>
        <v>#N/A</v>
      </c>
    </row>
    <row r="14" spans="1:4">
      <c r="A14" s="3" t="s">
        <v>43</v>
      </c>
      <c r="B14" t="e">
        <f t="shared" si="0"/>
        <v>#N/A</v>
      </c>
    </row>
    <row r="15" spans="1:4">
      <c r="A15" s="3" t="s">
        <v>44</v>
      </c>
      <c r="B15" t="e">
        <f t="shared" si="0"/>
        <v>#N/A</v>
      </c>
    </row>
    <row r="16" spans="1:4">
      <c r="A16" s="3" t="s">
        <v>45</v>
      </c>
      <c r="B16" t="e">
        <f t="shared" si="0"/>
        <v>#N/A</v>
      </c>
    </row>
    <row r="17" spans="1:2">
      <c r="A17" s="3" t="s">
        <v>46</v>
      </c>
      <c r="B17" t="e">
        <f t="shared" si="0"/>
        <v>#N/A</v>
      </c>
    </row>
    <row r="18" spans="1:2">
      <c r="A18" s="3" t="s">
        <v>47</v>
      </c>
      <c r="B18" t="e">
        <f t="shared" si="0"/>
        <v>#N/A</v>
      </c>
    </row>
  </sheetData>
  <conditionalFormatting sqref="B2:B18">
    <cfRule type="expression" dxfId="0" priority="1">
      <formula>ISERROR($B2)</formula>
    </cfRule>
  </conditionalFormatting>
  <dataValidations count="1">
    <dataValidation type="list" allowBlank="1" showInputMessage="1" showErrorMessage="1" sqref="D2">
      <formula1>Choix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Feuil1</vt:lpstr>
      <vt:lpstr>Chablais F</vt:lpstr>
      <vt:lpstr>Rolle F</vt:lpstr>
      <vt:lpstr>Montreux F</vt:lpstr>
      <vt:lpstr>Etoy F</vt:lpstr>
      <vt:lpstr>Renens F</vt:lpstr>
      <vt:lpstr>Vevey F</vt:lpstr>
      <vt:lpstr>Epalinges L</vt:lpstr>
      <vt:lpstr>Blonay L</vt:lpstr>
      <vt:lpstr>Feuil8</vt:lpstr>
      <vt:lpstr>Renens L</vt:lpstr>
      <vt:lpstr>Vevey L</vt:lpstr>
      <vt:lpstr>Lausanne L</vt:lpstr>
      <vt:lpstr>Pour graph</vt:lpstr>
    </vt:vector>
  </TitlesOfParts>
  <Company>MGB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Egli</dc:creator>
  <cp:lastModifiedBy>Cbruno</cp:lastModifiedBy>
  <cp:lastPrinted>2018-06-13T12:51:13Z</cp:lastPrinted>
  <dcterms:created xsi:type="dcterms:W3CDTF">2018-06-12T11:56:21Z</dcterms:created>
  <dcterms:modified xsi:type="dcterms:W3CDTF">2018-06-14T07:24:25Z</dcterms:modified>
</cp:coreProperties>
</file>