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117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31" i="1"/>
  <c r="G32" i="1"/>
  <c r="G33" i="1"/>
  <c r="G34" i="1"/>
  <c r="G35" i="1"/>
  <c r="G36" i="1"/>
  <c r="G37" i="1"/>
  <c r="G29" i="1"/>
  <c r="E37" i="1"/>
  <c r="E36" i="1"/>
  <c r="E35" i="1"/>
  <c r="F37" i="1"/>
  <c r="F36" i="1"/>
  <c r="F35" i="1"/>
  <c r="F34" i="1"/>
  <c r="E34" i="1"/>
  <c r="F33" i="1"/>
  <c r="E33" i="1"/>
  <c r="F32" i="1"/>
  <c r="E32" i="1"/>
  <c r="F31" i="1"/>
  <c r="E31" i="1"/>
  <c r="F30" i="1"/>
  <c r="E30" i="1"/>
  <c r="F29" i="1"/>
  <c r="E29" i="1"/>
  <c r="H2" i="1" l="1"/>
  <c r="G2" i="1"/>
  <c r="I2" i="1" s="1"/>
  <c r="H3" i="1"/>
  <c r="H4" i="1"/>
  <c r="H5" i="1"/>
  <c r="H6" i="1"/>
  <c r="H7" i="1"/>
  <c r="G3" i="1"/>
  <c r="I3" i="1" s="1"/>
  <c r="G4" i="1"/>
  <c r="I4" i="1" s="1"/>
  <c r="G5" i="1"/>
  <c r="I5" i="1" s="1"/>
  <c r="G6" i="1"/>
  <c r="I6" i="1" s="1"/>
  <c r="G7" i="1"/>
  <c r="I7" i="1" s="1"/>
</calcChain>
</file>

<file path=xl/sharedStrings.xml><?xml version="1.0" encoding="utf-8"?>
<sst xmlns="http://schemas.openxmlformats.org/spreadsheetml/2006/main" count="28" uniqueCount="25">
  <si>
    <t>Tout à fait</t>
  </si>
  <si>
    <t>Plutôt</t>
  </si>
  <si>
    <t>Plutôt pas</t>
  </si>
  <si>
    <t>Pas du tout</t>
  </si>
  <si>
    <t>NSP</t>
  </si>
  <si>
    <t>C'est un système qui pénalise trop les familles</t>
  </si>
  <si>
    <t>C'est un système qui est équitable socialement</t>
  </si>
  <si>
    <t>C'est un système qui permet de réduire sa facture pour les déchets</t>
  </si>
  <si>
    <t>C'est un système qui incite à limiter sa quantité de déchets</t>
  </si>
  <si>
    <t>C'est un système qui incite à mieux trier ses déchets</t>
  </si>
  <si>
    <t>C'est un système qui incite des personnes à rejeter 
leurs déchets ailleurs que dans leur bac</t>
  </si>
  <si>
    <t>Nok</t>
  </si>
  <si>
    <t>Ok</t>
  </si>
  <si>
    <t>Acheter des produits en grand conditionnement</t>
  </si>
  <si>
    <t>Eviter les produits jetables</t>
  </si>
  <si>
    <t>Boire l'eau du robinet</t>
  </si>
  <si>
    <t>Systématiquement</t>
  </si>
  <si>
    <t>De temps en temps</t>
  </si>
  <si>
    <t>Ne le fait pas</t>
  </si>
  <si>
    <t>Vérifier ce que vous avez dans vos placards et faire 
une liste de course</t>
  </si>
  <si>
    <t>Privilégier la filière d'occasion pour acheter 
ou vendre/donner des objets</t>
  </si>
  <si>
    <t>Confectionner vous-même vos repas et éviter 
les plats préparés</t>
  </si>
  <si>
    <t>Utiliser, louer de la vaisselle classique 
plutôt que jetable lors de fêtes</t>
  </si>
  <si>
    <t>Mettre un autocollant Stop Pub sur votre boîte 
aux lettres pour refuser la publicité</t>
  </si>
  <si>
    <t>Privilégier la location à l'achat d'outils 
de bricolage ou de jardinage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</si>
</sst>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%\ &quot;NSP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0" xfId="0" applyAlignment="1">
      <alignment wrapText="1"/>
    </xf>
    <xf numFmtId="9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4948016390037578"/>
          <c:y val="0.11504881162601242"/>
          <c:w val="0.65051983609962416"/>
          <c:h val="0.81510012417248001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Feuil1!$F$1</c:f>
              <c:strCache>
                <c:ptCount val="1"/>
                <c:pt idx="0">
                  <c:v>Pas du tout</c:v>
                </c:pt>
              </c:strCache>
            </c:strRef>
          </c:tx>
          <c:invertIfNegative val="0"/>
          <c:dLbls>
            <c:numFmt formatCode="#%;#%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Feuil1!$F$2:$F$7</c:f>
              <c:numCache>
                <c:formatCode>0%</c:formatCode>
                <c:ptCount val="6"/>
                <c:pt idx="0">
                  <c:v>-0.19</c:v>
                </c:pt>
                <c:pt idx="1">
                  <c:v>-0.18</c:v>
                </c:pt>
                <c:pt idx="2">
                  <c:v>-0.17</c:v>
                </c:pt>
                <c:pt idx="3">
                  <c:v>-0.18</c:v>
                </c:pt>
                <c:pt idx="4">
                  <c:v>-0.08</c:v>
                </c:pt>
                <c:pt idx="5">
                  <c:v>-0.05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687-4507-ADE3-9E54F8E6362E}"/>
            </c:ext>
          </c:extLst>
        </c:ser>
        <c:ser>
          <c:idx val="2"/>
          <c:order val="1"/>
          <c:tx>
            <c:strRef>
              <c:f>Feuil1!$E$1</c:f>
              <c:strCache>
                <c:ptCount val="1"/>
                <c:pt idx="0">
                  <c:v>Plutôt pas</c:v>
                </c:pt>
              </c:strCache>
            </c:strRef>
          </c:tx>
          <c:invertIfNegative val="0"/>
          <c:dLbls>
            <c:numFmt formatCode="#%;#%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Feuil1!$E$2:$E$7</c:f>
              <c:numCache>
                <c:formatCode>0%</c:formatCode>
                <c:ptCount val="6"/>
                <c:pt idx="0">
                  <c:v>-0.24</c:v>
                </c:pt>
                <c:pt idx="1">
                  <c:v>-0.16</c:v>
                </c:pt>
                <c:pt idx="2">
                  <c:v>-0.16</c:v>
                </c:pt>
                <c:pt idx="3">
                  <c:v>-0.14000000000000001</c:v>
                </c:pt>
                <c:pt idx="4">
                  <c:v>-0.06</c:v>
                </c:pt>
                <c:pt idx="5">
                  <c:v>-0.06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687-4507-ADE3-9E54F8E6362E}"/>
            </c:ext>
          </c:extLst>
        </c:ser>
        <c:ser>
          <c:idx val="1"/>
          <c:order val="2"/>
          <c:tx>
            <c:strRef>
              <c:f>Feuil1!$D$1</c:f>
              <c:strCache>
                <c:ptCount val="1"/>
                <c:pt idx="0">
                  <c:v>Plutôt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Feuil1!$D$2:$D$7</c:f>
              <c:numCache>
                <c:formatCode>0%</c:formatCode>
                <c:ptCount val="6"/>
                <c:pt idx="0">
                  <c:v>0.3</c:v>
                </c:pt>
                <c:pt idx="1">
                  <c:v>0.28000000000000003</c:v>
                </c:pt>
                <c:pt idx="2">
                  <c:v>0.34</c:v>
                </c:pt>
                <c:pt idx="3">
                  <c:v>0.35</c:v>
                </c:pt>
                <c:pt idx="4">
                  <c:v>0.38</c:v>
                </c:pt>
                <c:pt idx="5">
                  <c:v>0.33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687-4507-ADE3-9E54F8E6362E}"/>
            </c:ext>
          </c:extLst>
        </c:ser>
        <c:ser>
          <c:idx val="0"/>
          <c:order val="3"/>
          <c:tx>
            <c:strRef>
              <c:f>Feuil1!$C$1</c:f>
              <c:strCache>
                <c:ptCount val="1"/>
                <c:pt idx="0">
                  <c:v>Tout à fait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Feuil1!$A$2:$A$7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
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Feuil1!$C$2:$C$7</c:f>
              <c:numCache>
                <c:formatCode>0%</c:formatCode>
                <c:ptCount val="6"/>
                <c:pt idx="0">
                  <c:v>0.2</c:v>
                </c:pt>
                <c:pt idx="1">
                  <c:v>0.32</c:v>
                </c:pt>
                <c:pt idx="2">
                  <c:v>0.27</c:v>
                </c:pt>
                <c:pt idx="3">
                  <c:v>0.28000000000000003</c:v>
                </c:pt>
                <c:pt idx="4">
                  <c:v>0.46</c:v>
                </c:pt>
                <c:pt idx="5">
                  <c:v>0.54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687-4507-ADE3-9E54F8E6362E}"/>
            </c:ext>
          </c:extLst>
        </c:ser>
        <c:ser>
          <c:idx val="5"/>
          <c:order val="4"/>
          <c:tx>
            <c:strRef>
              <c:f>Feuil1!$G$1</c:f>
              <c:strCache>
                <c:ptCount val="1"/>
                <c:pt idx="0">
                  <c:v>Nok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numFmt formatCode="#%;#%" sourceLinked="0"/>
            <c:spPr>
              <a:noFill/>
              <a:ln>
                <a:solidFill>
                  <a:srgbClr val="FF0000"/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Feuil1!$G$2:$G$7</c:f>
              <c:numCache>
                <c:formatCode>0%</c:formatCode>
                <c:ptCount val="6"/>
                <c:pt idx="0">
                  <c:v>-0.43</c:v>
                </c:pt>
                <c:pt idx="1">
                  <c:v>-0.33999999999999997</c:v>
                </c:pt>
                <c:pt idx="2">
                  <c:v>-0.33</c:v>
                </c:pt>
                <c:pt idx="3">
                  <c:v>-0.32</c:v>
                </c:pt>
                <c:pt idx="4">
                  <c:v>-0.14000000000000001</c:v>
                </c:pt>
                <c:pt idx="5">
                  <c:v>-0.11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687-4507-ADE3-9E54F8E6362E}"/>
            </c:ext>
          </c:extLst>
        </c:ser>
        <c:ser>
          <c:idx val="6"/>
          <c:order val="5"/>
          <c:tx>
            <c:strRef>
              <c:f>Feuil1!$H$1</c:f>
              <c:strCache>
                <c:ptCount val="1"/>
                <c:pt idx="0">
                  <c:v>Ok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spPr>
              <a:ln>
                <a:solidFill>
                  <a:schemeClr val="accent6"/>
                </a:solidFill>
              </a:ln>
            </c:sp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Feuil1!$H$2:$H$7</c:f>
              <c:numCache>
                <c:formatCode>0%</c:formatCode>
                <c:ptCount val="6"/>
                <c:pt idx="0">
                  <c:v>0.5</c:v>
                </c:pt>
                <c:pt idx="1">
                  <c:v>0.60000000000000009</c:v>
                </c:pt>
                <c:pt idx="2">
                  <c:v>0.6100000000000001</c:v>
                </c:pt>
                <c:pt idx="3">
                  <c:v>0.63</c:v>
                </c:pt>
                <c:pt idx="4">
                  <c:v>0.84000000000000008</c:v>
                </c:pt>
                <c:pt idx="5">
                  <c:v>0.87000000000000011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687-4507-ADE3-9E54F8E63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84909056"/>
        <c:axId val="84935424"/>
      </c:barChart>
      <c:barChart>
        <c:barDir val="bar"/>
        <c:grouping val="stacked"/>
        <c:varyColors val="0"/>
        <c:ser>
          <c:idx val="4"/>
          <c:order val="6"/>
          <c:tx>
            <c:strRef>
              <c:f>Feuil1!$B$1</c:f>
              <c:strCache>
                <c:ptCount val="1"/>
                <c:pt idx="0">
                  <c:v>NSP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Feuil1!$B$2:$B$7</c:f>
              <c:numCache>
                <c:formatCode>0%\ "NSP"</c:formatCode>
                <c:ptCount val="6"/>
                <c:pt idx="0">
                  <c:v>-7.0000000000000007E-2</c:v>
                </c:pt>
                <c:pt idx="1">
                  <c:v>-0.05</c:v>
                </c:pt>
                <c:pt idx="2">
                  <c:v>-7.0000000000000007E-2</c:v>
                </c:pt>
                <c:pt idx="3">
                  <c:v>-0.05</c:v>
                </c:pt>
                <c:pt idx="4">
                  <c:v>-0.02</c:v>
                </c:pt>
                <c:pt idx="5">
                  <c:v>-0.03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687-4507-ADE3-9E54F8E63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84946944"/>
        <c:axId val="84936960"/>
      </c:barChart>
      <c:catAx>
        <c:axId val="84909056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low"/>
        <c:spPr>
          <a:ln>
            <a:solidFill>
              <a:srgbClr val="FF0000"/>
            </a:solidFill>
          </a:ln>
        </c:spPr>
        <c:crossAx val="84935424"/>
        <c:crosses val="autoZero"/>
        <c:auto val="1"/>
        <c:lblAlgn val="ctr"/>
        <c:lblOffset val="100"/>
        <c:noMultiLvlLbl val="0"/>
      </c:catAx>
      <c:valAx>
        <c:axId val="84935424"/>
        <c:scaling>
          <c:orientation val="minMax"/>
          <c:min val="-1"/>
        </c:scaling>
        <c:delete val="0"/>
        <c:axPos val="b"/>
        <c:majorGridlines>
          <c:spPr>
            <a:ln>
              <a:noFill/>
            </a:ln>
          </c:spPr>
        </c:majorGridlines>
        <c:numFmt formatCode="0%" sourceLinked="1"/>
        <c:majorTickMark val="out"/>
        <c:minorTickMark val="none"/>
        <c:tickLblPos val="none"/>
        <c:spPr>
          <a:ln>
            <a:noFill/>
          </a:ln>
        </c:spPr>
        <c:crossAx val="84909056"/>
        <c:crosses val="autoZero"/>
        <c:crossBetween val="between"/>
      </c:valAx>
      <c:valAx>
        <c:axId val="84936960"/>
        <c:scaling>
          <c:orientation val="maxMin"/>
          <c:min val="-1"/>
        </c:scaling>
        <c:delete val="0"/>
        <c:axPos val="t"/>
        <c:numFmt formatCode="0%\ &quot;NSP&quot;" sourceLinked="1"/>
        <c:majorTickMark val="out"/>
        <c:minorTickMark val="none"/>
        <c:tickLblPos val="none"/>
        <c:spPr>
          <a:ln>
            <a:noFill/>
          </a:ln>
        </c:spPr>
        <c:crossAx val="84946944"/>
        <c:crosses val="max"/>
        <c:crossBetween val="between"/>
      </c:valAx>
      <c:catAx>
        <c:axId val="84946944"/>
        <c:scaling>
          <c:orientation val="minMax"/>
        </c:scaling>
        <c:delete val="1"/>
        <c:axPos val="r"/>
        <c:majorTickMark val="out"/>
        <c:minorTickMark val="none"/>
        <c:tickLblPos val="nextTo"/>
        <c:crossAx val="84936960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t"/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Feuil1!$C$28</c:f>
              <c:strCache>
                <c:ptCount val="1"/>
                <c:pt idx="0">
                  <c:v>De temps en temps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Feuil1!$A$29:$A$37</c:f>
              <c:strCache>
                <c:ptCount val="9"/>
                <c:pt idx="0">
                  <c:v>Privilégier la location à l'achat d'outils 
de bricolage ou de jardinage</c:v>
                </c:pt>
                <c:pt idx="1">
                  <c:v>Mettre un autocollant Stop Pub sur votre boîte 
aux lettres pour refuser la publicité</c:v>
                </c:pt>
                <c:pt idx="2">
                  <c:v>Acheter des produits en grand conditionnement</c:v>
                </c:pt>
                <c:pt idx="3">
                  <c:v>Utiliser, louer de la vaisselle classique 
plutôt que jetable lors de fêtes</c:v>
                </c:pt>
                <c:pt idx="4">
                  <c:v>Privilégier la filière d'occasion pour acheter 
ou vendre/donner des objets</c:v>
                </c:pt>
                <c:pt idx="5">
                  <c:v>Eviter les produits jetables</c:v>
                </c:pt>
                <c:pt idx="6">
                  <c:v>Boire l'eau du robinet</c:v>
                </c:pt>
                <c:pt idx="7">
                  <c:v>Vérifier ce que vous avez dans vos placards et faire 
une liste de course</c:v>
                </c:pt>
                <c:pt idx="8">
                  <c:v>Confectionner vous-même vos repas et éviter 
les plats préparés</c:v>
                </c:pt>
              </c:strCache>
            </c:strRef>
          </c:cat>
          <c:val>
            <c:numRef>
              <c:f>Feuil1!$C$29:$C$37</c:f>
              <c:numCache>
                <c:formatCode>0%</c:formatCode>
                <c:ptCount val="9"/>
                <c:pt idx="0">
                  <c:v>0.15</c:v>
                </c:pt>
                <c:pt idx="1">
                  <c:v>0.04</c:v>
                </c:pt>
                <c:pt idx="2">
                  <c:v>0.38</c:v>
                </c:pt>
                <c:pt idx="3">
                  <c:v>0.18</c:v>
                </c:pt>
                <c:pt idx="4">
                  <c:v>0.45</c:v>
                </c:pt>
                <c:pt idx="5">
                  <c:v>0.34</c:v>
                </c:pt>
                <c:pt idx="6">
                  <c:v>0.15</c:v>
                </c:pt>
                <c:pt idx="7">
                  <c:v>0.17</c:v>
                </c:pt>
                <c:pt idx="8">
                  <c:v>0.14000000000000001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D35-4C30-A703-E229A019E382}"/>
            </c:ext>
          </c:extLst>
        </c:ser>
        <c:ser>
          <c:idx val="0"/>
          <c:order val="1"/>
          <c:tx>
            <c:strRef>
              <c:f>Feuil1!$B$28</c:f>
              <c:strCache>
                <c:ptCount val="1"/>
                <c:pt idx="0">
                  <c:v>Systématiquement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Feuil1!$A$29:$A$37</c:f>
              <c:strCache>
                <c:ptCount val="9"/>
                <c:pt idx="0">
                  <c:v>Privilégier la location à l'achat d'outils 
de bricolage ou de jardinage</c:v>
                </c:pt>
                <c:pt idx="1">
                  <c:v>Mettre un autocollant Stop Pub sur votre boîte 
aux lettres pour refuser la publicité</c:v>
                </c:pt>
                <c:pt idx="2">
                  <c:v>Acheter des produits en grand conditionnement</c:v>
                </c:pt>
                <c:pt idx="3">
                  <c:v>Utiliser, louer de la vaisselle classique 
plutôt que jetable lors de fêtes</c:v>
                </c:pt>
                <c:pt idx="4">
                  <c:v>Privilégier la filière d'occasion pour acheter 
ou vendre/donner des objets</c:v>
                </c:pt>
                <c:pt idx="5">
                  <c:v>Eviter les produits jetables</c:v>
                </c:pt>
                <c:pt idx="6">
                  <c:v>Boire l'eau du robinet</c:v>
                </c:pt>
                <c:pt idx="7">
                  <c:v>Vérifier ce que vous avez dans vos placards et faire 
une liste de course</c:v>
                </c:pt>
                <c:pt idx="8">
                  <c:v>Confectionner vous-même vos repas et éviter 
les plats préparés</c:v>
                </c:pt>
              </c:strCache>
            </c:strRef>
          </c:cat>
          <c:val>
            <c:numRef>
              <c:f>Feuil1!$B$29:$B$37</c:f>
              <c:numCache>
                <c:formatCode>0%</c:formatCode>
                <c:ptCount val="9"/>
                <c:pt idx="0">
                  <c:v>0.06</c:v>
                </c:pt>
                <c:pt idx="1">
                  <c:v>0.22</c:v>
                </c:pt>
                <c:pt idx="2">
                  <c:v>0.13</c:v>
                </c:pt>
                <c:pt idx="3">
                  <c:v>0.45</c:v>
                </c:pt>
                <c:pt idx="4">
                  <c:v>0.2</c:v>
                </c:pt>
                <c:pt idx="5">
                  <c:v>0.35</c:v>
                </c:pt>
                <c:pt idx="6">
                  <c:v>0.59</c:v>
                </c:pt>
                <c:pt idx="7">
                  <c:v>0.72</c:v>
                </c:pt>
                <c:pt idx="8">
                  <c:v>0.81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D35-4C30-A703-E229A019E382}"/>
            </c:ext>
          </c:extLst>
        </c:ser>
        <c:ser>
          <c:idx val="2"/>
          <c:order val="2"/>
          <c:tx>
            <c:strRef>
              <c:f>Feuil1!$D$28</c:f>
              <c:strCache>
                <c:ptCount val="1"/>
                <c:pt idx="0">
                  <c:v>Ne le fait pas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80%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D35-4C30-A703-E229A019E382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74%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D35-4C30-A703-E229A019E382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50%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D35-4C30-A703-E229A019E382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37%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D35-4C30-A703-E229A019E382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35%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D35-4C30-A703-E229A019E382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30%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D35-4C30-A703-E229A019E382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26%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D35-4C30-A703-E229A019E382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11%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D35-4C30-A703-E229A019E382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6%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D35-4C30-A703-E229A019E3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Feuil1!$A$29:$A$37</c:f>
              <c:strCache>
                <c:ptCount val="9"/>
                <c:pt idx="0">
                  <c:v>Privilégier la location à l'achat d'outils 
de bricolage ou de jardinage</c:v>
                </c:pt>
                <c:pt idx="1">
                  <c:v>Mettre un autocollant Stop Pub sur votre boîte 
aux lettres pour refuser la publicité</c:v>
                </c:pt>
                <c:pt idx="2">
                  <c:v>Acheter des produits en grand conditionnement</c:v>
                </c:pt>
                <c:pt idx="3">
                  <c:v>Utiliser, louer de la vaisselle classique 
plutôt que jetable lors de fêtes</c:v>
                </c:pt>
                <c:pt idx="4">
                  <c:v>Privilégier la filière d'occasion pour acheter 
ou vendre/donner des objets</c:v>
                </c:pt>
                <c:pt idx="5">
                  <c:v>Eviter les produits jetables</c:v>
                </c:pt>
                <c:pt idx="6">
                  <c:v>Boire l'eau du robinet</c:v>
                </c:pt>
                <c:pt idx="7">
                  <c:v>Vérifier ce que vous avez dans vos placards et faire 
une liste de course</c:v>
                </c:pt>
                <c:pt idx="8">
                  <c:v>Confectionner vous-même vos repas et éviter 
les plats préparés</c:v>
                </c:pt>
              </c:strCache>
            </c:strRef>
          </c:cat>
          <c:val>
            <c:numRef>
              <c:f>Feuil1!$D$29:$D$37</c:f>
              <c:numCache>
                <c:formatCode>0%</c:formatCode>
                <c:ptCount val="9"/>
                <c:pt idx="0">
                  <c:v>-0.8</c:v>
                </c:pt>
                <c:pt idx="1">
                  <c:v>-0.74</c:v>
                </c:pt>
                <c:pt idx="2">
                  <c:v>-0.5</c:v>
                </c:pt>
                <c:pt idx="3">
                  <c:v>-0.37</c:v>
                </c:pt>
                <c:pt idx="4">
                  <c:v>-0.35</c:v>
                </c:pt>
                <c:pt idx="5">
                  <c:v>-0.3</c:v>
                </c:pt>
                <c:pt idx="6">
                  <c:v>-0.26</c:v>
                </c:pt>
                <c:pt idx="7">
                  <c:v>-0.11</c:v>
                </c:pt>
                <c:pt idx="8">
                  <c:v>-0.06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D35-4C30-A703-E229A019E38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84988288"/>
        <c:axId val="84989824"/>
      </c:barChart>
      <c:catAx>
        <c:axId val="84988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b" anchorCtr="0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989824"/>
        <c:crosses val="autoZero"/>
        <c:auto val="1"/>
        <c:lblAlgn val="ctr"/>
        <c:lblOffset val="100"/>
        <c:noMultiLvlLbl val="0"/>
      </c:catAx>
      <c:valAx>
        <c:axId val="84989824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8498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83003</xdr:colOff>
      <xdr:row>7</xdr:row>
      <xdr:rowOff>73478</xdr:rowOff>
    </xdr:from>
    <xdr:to>
      <xdr:col>7</xdr:col>
      <xdr:colOff>568778</xdr:colOff>
      <xdr:row>23</xdr:row>
      <xdr:rowOff>116340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2800350</xdr:colOff>
      <xdr:row>41</xdr:row>
      <xdr:rowOff>95249</xdr:rowOff>
    </xdr:from>
    <xdr:to>
      <xdr:col>8</xdr:col>
      <xdr:colOff>581024</xdr:colOff>
      <xdr:row>65</xdr:row>
      <xdr:rowOff>28574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7B58E1C6-AD5F-4AAA-88E7-25C7A08C3F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"/>
  <sheetViews>
    <sheetView tabSelected="1" zoomScaleNormal="100" workbookViewId="0">
      <selection activeCell="A3" sqref="A3"/>
    </sheetView>
  </sheetViews>
  <sheetFormatPr baseColWidth="10" defaultRowHeight="15" x14ac:dyDescent="0.25"/>
  <cols>
    <col min="1" max="1" width="83" bestFit="1" customWidth="1"/>
    <col min="2" max="2" width="18" bestFit="1" customWidth="1"/>
    <col min="3" max="3" width="18.28515625" bestFit="1" customWidth="1"/>
    <col min="4" max="4" width="12.5703125" bestFit="1" customWidth="1"/>
  </cols>
  <sheetData>
    <row r="1" spans="1:9" x14ac:dyDescent="0.25"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11</v>
      </c>
      <c r="H1" t="s">
        <v>12</v>
      </c>
    </row>
    <row r="2" spans="1:9" x14ac:dyDescent="0.25">
      <c r="A2" t="s">
        <v>5</v>
      </c>
      <c r="B2" s="4">
        <v>-7.0000000000000007E-2</v>
      </c>
      <c r="C2" s="1">
        <v>0.2</v>
      </c>
      <c r="D2" s="1">
        <v>0.3</v>
      </c>
      <c r="E2" s="1">
        <v>-0.24</v>
      </c>
      <c r="F2" s="1">
        <v>-0.19</v>
      </c>
      <c r="G2" s="1">
        <f t="shared" ref="G2:G7" si="0">SUM(E2:F2)</f>
        <v>-0.43</v>
      </c>
      <c r="H2" s="3">
        <f t="shared" ref="H2:H7" si="1">SUM(C2:D2)</f>
        <v>0.5</v>
      </c>
      <c r="I2" s="3">
        <f>SUM(E2:G2)</f>
        <v>-0.86</v>
      </c>
    </row>
    <row r="3" spans="1:9" ht="30" x14ac:dyDescent="0.25">
      <c r="A3" s="2" t="s">
        <v>10</v>
      </c>
      <c r="B3" s="4">
        <v>-0.05</v>
      </c>
      <c r="C3" s="1">
        <v>0.32</v>
      </c>
      <c r="D3" s="1">
        <v>0.28000000000000003</v>
      </c>
      <c r="E3" s="1">
        <v>-0.16</v>
      </c>
      <c r="F3" s="1">
        <v>-0.18</v>
      </c>
      <c r="G3" s="1">
        <f t="shared" si="0"/>
        <v>-0.33999999999999997</v>
      </c>
      <c r="H3" s="3">
        <f t="shared" si="1"/>
        <v>0.60000000000000009</v>
      </c>
      <c r="I3" s="3">
        <f t="shared" ref="I3:I7" si="2">SUM(E3:G3)</f>
        <v>-0.67999999999999994</v>
      </c>
    </row>
    <row r="4" spans="1:9" x14ac:dyDescent="0.25">
      <c r="A4" t="s">
        <v>6</v>
      </c>
      <c r="B4" s="4">
        <v>-7.0000000000000007E-2</v>
      </c>
      <c r="C4" s="1">
        <v>0.27</v>
      </c>
      <c r="D4" s="1">
        <v>0.34</v>
      </c>
      <c r="E4" s="1">
        <v>-0.16</v>
      </c>
      <c r="F4" s="1">
        <v>-0.17</v>
      </c>
      <c r="G4" s="1">
        <f t="shared" si="0"/>
        <v>-0.33</v>
      </c>
      <c r="H4" s="3">
        <f t="shared" si="1"/>
        <v>0.6100000000000001</v>
      </c>
      <c r="I4" s="3">
        <f t="shared" si="2"/>
        <v>-0.66</v>
      </c>
    </row>
    <row r="5" spans="1:9" x14ac:dyDescent="0.25">
      <c r="A5" t="s">
        <v>7</v>
      </c>
      <c r="B5" s="4">
        <v>-0.05</v>
      </c>
      <c r="C5" s="1">
        <v>0.28000000000000003</v>
      </c>
      <c r="D5" s="1">
        <v>0.35</v>
      </c>
      <c r="E5" s="1">
        <v>-0.14000000000000001</v>
      </c>
      <c r="F5" s="1">
        <v>-0.18</v>
      </c>
      <c r="G5" s="1">
        <f t="shared" si="0"/>
        <v>-0.32</v>
      </c>
      <c r="H5" s="3">
        <f t="shared" si="1"/>
        <v>0.63</v>
      </c>
      <c r="I5" s="3">
        <f t="shared" si="2"/>
        <v>-0.64</v>
      </c>
    </row>
    <row r="6" spans="1:9" x14ac:dyDescent="0.25">
      <c r="A6" t="s">
        <v>8</v>
      </c>
      <c r="B6" s="4">
        <v>-0.02</v>
      </c>
      <c r="C6" s="1">
        <v>0.46</v>
      </c>
      <c r="D6" s="1">
        <v>0.38</v>
      </c>
      <c r="E6" s="1">
        <v>-0.06</v>
      </c>
      <c r="F6" s="1">
        <v>-0.08</v>
      </c>
      <c r="G6" s="1">
        <f t="shared" si="0"/>
        <v>-0.14000000000000001</v>
      </c>
      <c r="H6" s="3">
        <f t="shared" si="1"/>
        <v>0.84000000000000008</v>
      </c>
      <c r="I6" s="3">
        <f t="shared" si="2"/>
        <v>-0.28000000000000003</v>
      </c>
    </row>
    <row r="7" spans="1:9" x14ac:dyDescent="0.25">
      <c r="A7" t="s">
        <v>9</v>
      </c>
      <c r="B7" s="4">
        <v>-0.03</v>
      </c>
      <c r="C7" s="1">
        <v>0.54</v>
      </c>
      <c r="D7" s="1">
        <v>0.33</v>
      </c>
      <c r="E7" s="1">
        <v>-0.06</v>
      </c>
      <c r="F7" s="1">
        <v>-0.05</v>
      </c>
      <c r="G7" s="1">
        <f t="shared" si="0"/>
        <v>-0.11</v>
      </c>
      <c r="H7" s="3">
        <f t="shared" si="1"/>
        <v>0.87000000000000011</v>
      </c>
      <c r="I7" s="3">
        <f t="shared" si="2"/>
        <v>-0.22</v>
      </c>
    </row>
    <row r="28" spans="1:7" x14ac:dyDescent="0.25">
      <c r="B28" t="s">
        <v>16</v>
      </c>
      <c r="C28" t="s">
        <v>17</v>
      </c>
      <c r="D28" t="s">
        <v>18</v>
      </c>
      <c r="E28" t="s">
        <v>11</v>
      </c>
      <c r="F28" t="s">
        <v>12</v>
      </c>
      <c r="G28" t="s">
        <v>11</v>
      </c>
    </row>
    <row r="29" spans="1:7" ht="30" x14ac:dyDescent="0.25">
      <c r="A29" s="2" t="s">
        <v>24</v>
      </c>
      <c r="B29" s="1">
        <v>0.06</v>
      </c>
      <c r="C29" s="1">
        <v>0.15</v>
      </c>
      <c r="D29" s="1">
        <v>-0.8</v>
      </c>
      <c r="E29" s="1">
        <f t="shared" ref="E29:E37" si="3">SUM(D29:D29)</f>
        <v>-0.8</v>
      </c>
      <c r="F29" s="3">
        <f t="shared" ref="F29:F37" si="4">SUM(B29:C29)</f>
        <v>0.21</v>
      </c>
      <c r="G29" s="3">
        <f>D29</f>
        <v>-0.8</v>
      </c>
    </row>
    <row r="30" spans="1:7" ht="30" x14ac:dyDescent="0.25">
      <c r="A30" s="2" t="s">
        <v>23</v>
      </c>
      <c r="B30" s="1">
        <v>0.22</v>
      </c>
      <c r="C30" s="1">
        <v>0.04</v>
      </c>
      <c r="D30" s="1">
        <v>-0.74</v>
      </c>
      <c r="E30" s="1">
        <f t="shared" si="3"/>
        <v>-0.74</v>
      </c>
      <c r="F30" s="3">
        <f t="shared" si="4"/>
        <v>0.26</v>
      </c>
      <c r="G30" s="3">
        <f t="shared" ref="G30:G37" si="5">D30</f>
        <v>-0.74</v>
      </c>
    </row>
    <row r="31" spans="1:7" x14ac:dyDescent="0.25">
      <c r="A31" t="s">
        <v>13</v>
      </c>
      <c r="B31" s="1">
        <v>0.13</v>
      </c>
      <c r="C31" s="1">
        <v>0.38</v>
      </c>
      <c r="D31" s="1">
        <v>-0.5</v>
      </c>
      <c r="E31" s="1">
        <f t="shared" si="3"/>
        <v>-0.5</v>
      </c>
      <c r="F31" s="3">
        <f t="shared" si="4"/>
        <v>0.51</v>
      </c>
      <c r="G31" s="3">
        <f t="shared" si="5"/>
        <v>-0.5</v>
      </c>
    </row>
    <row r="32" spans="1:7" ht="30" x14ac:dyDescent="0.25">
      <c r="A32" s="2" t="s">
        <v>22</v>
      </c>
      <c r="B32" s="1">
        <v>0.45</v>
      </c>
      <c r="C32" s="1">
        <v>0.18</v>
      </c>
      <c r="D32" s="1">
        <v>-0.37</v>
      </c>
      <c r="E32" s="1">
        <f t="shared" si="3"/>
        <v>-0.37</v>
      </c>
      <c r="F32" s="3">
        <f t="shared" si="4"/>
        <v>0.63</v>
      </c>
      <c r="G32" s="3">
        <f t="shared" si="5"/>
        <v>-0.37</v>
      </c>
    </row>
    <row r="33" spans="1:7" ht="30" x14ac:dyDescent="0.25">
      <c r="A33" s="2" t="s">
        <v>20</v>
      </c>
      <c r="B33" s="1">
        <v>0.2</v>
      </c>
      <c r="C33" s="1">
        <v>0.45</v>
      </c>
      <c r="D33" s="1">
        <v>-0.35</v>
      </c>
      <c r="E33" s="1">
        <f t="shared" si="3"/>
        <v>-0.35</v>
      </c>
      <c r="F33" s="3">
        <f t="shared" si="4"/>
        <v>0.65</v>
      </c>
      <c r="G33" s="3">
        <f t="shared" si="5"/>
        <v>-0.35</v>
      </c>
    </row>
    <row r="34" spans="1:7" x14ac:dyDescent="0.25">
      <c r="A34" t="s">
        <v>14</v>
      </c>
      <c r="B34" s="1">
        <v>0.35</v>
      </c>
      <c r="C34" s="1">
        <v>0.34</v>
      </c>
      <c r="D34" s="1">
        <v>-0.3</v>
      </c>
      <c r="E34" s="1">
        <f t="shared" si="3"/>
        <v>-0.3</v>
      </c>
      <c r="F34" s="3">
        <f t="shared" si="4"/>
        <v>0.69</v>
      </c>
      <c r="G34" s="3">
        <f t="shared" si="5"/>
        <v>-0.3</v>
      </c>
    </row>
    <row r="35" spans="1:7" x14ac:dyDescent="0.25">
      <c r="A35" t="s">
        <v>15</v>
      </c>
      <c r="B35" s="1">
        <v>0.59</v>
      </c>
      <c r="C35" s="1">
        <v>0.15</v>
      </c>
      <c r="D35" s="1">
        <v>-0.26</v>
      </c>
      <c r="E35" s="1">
        <f t="shared" si="3"/>
        <v>-0.26</v>
      </c>
      <c r="F35" s="3">
        <f t="shared" si="4"/>
        <v>0.74</v>
      </c>
      <c r="G35" s="3">
        <f t="shared" si="5"/>
        <v>-0.26</v>
      </c>
    </row>
    <row r="36" spans="1:7" ht="30" x14ac:dyDescent="0.25">
      <c r="A36" s="2" t="s">
        <v>19</v>
      </c>
      <c r="B36" s="1">
        <v>0.72</v>
      </c>
      <c r="C36" s="1">
        <v>0.17</v>
      </c>
      <c r="D36" s="1">
        <v>-0.11</v>
      </c>
      <c r="E36" s="1">
        <f t="shared" si="3"/>
        <v>-0.11</v>
      </c>
      <c r="F36" s="3">
        <f t="shared" si="4"/>
        <v>0.89</v>
      </c>
      <c r="G36" s="3">
        <f t="shared" si="5"/>
        <v>-0.11</v>
      </c>
    </row>
    <row r="37" spans="1:7" ht="30" x14ac:dyDescent="0.25">
      <c r="A37" s="2" t="s">
        <v>21</v>
      </c>
      <c r="B37" s="1">
        <v>0.81</v>
      </c>
      <c r="C37" s="1">
        <v>0.14000000000000001</v>
      </c>
      <c r="D37" s="1">
        <v>-0.06</v>
      </c>
      <c r="E37" s="1">
        <f t="shared" si="3"/>
        <v>-0.06</v>
      </c>
      <c r="F37" s="3">
        <f t="shared" si="4"/>
        <v>0.95000000000000007</v>
      </c>
      <c r="G37" s="3">
        <f t="shared" si="5"/>
        <v>-0.06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Dupuy</dc:creator>
  <cp:lastModifiedBy>Bruno Cheveux</cp:lastModifiedBy>
  <dcterms:created xsi:type="dcterms:W3CDTF">2017-06-07T11:10:52Z</dcterms:created>
  <dcterms:modified xsi:type="dcterms:W3CDTF">2017-06-08T08:44:37Z</dcterms:modified>
</cp:coreProperties>
</file>