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0730" windowHeight="9975"/>
  </bookViews>
  <sheets>
    <sheet name="GraficTest" sheetId="4" r:id="rId1"/>
  </sheets>
  <definedNames>
    <definedName name="test">COUNT(GraficTest!$C:$C)</definedName>
  </definedNames>
  <calcPr calcId="125725"/>
</workbook>
</file>

<file path=xl/calcChain.xml><?xml version="1.0" encoding="utf-8"?>
<calcChain xmlns="http://schemas.openxmlformats.org/spreadsheetml/2006/main">
  <c r="C6" i="4"/>
  <c r="D6"/>
  <c r="E6"/>
  <c r="K6" s="1"/>
  <c r="F6"/>
  <c r="G6"/>
  <c r="C7"/>
  <c r="D7"/>
  <c r="E7"/>
  <c r="F7"/>
  <c r="L7" s="1"/>
  <c r="G7"/>
  <c r="C8"/>
  <c r="D8"/>
  <c r="E8"/>
  <c r="K8" s="1"/>
  <c r="F8"/>
  <c r="G8"/>
  <c r="C9"/>
  <c r="D9"/>
  <c r="E9"/>
  <c r="F9"/>
  <c r="L9" s="1"/>
  <c r="G9"/>
  <c r="K4"/>
  <c r="K7"/>
  <c r="K9"/>
  <c r="K10"/>
  <c r="K11"/>
  <c r="K12"/>
  <c r="K13"/>
  <c r="K14"/>
  <c r="K15"/>
  <c r="L10"/>
  <c r="L11"/>
  <c r="L12"/>
  <c r="L13"/>
  <c r="L14"/>
  <c r="L15"/>
  <c r="L4"/>
  <c r="L6"/>
  <c r="L8"/>
  <c r="L3"/>
  <c r="M4"/>
  <c r="M6"/>
  <c r="M7"/>
  <c r="M8"/>
  <c r="M9"/>
  <c r="M10"/>
  <c r="M11"/>
  <c r="M12"/>
  <c r="M13"/>
  <c r="M14"/>
  <c r="M15"/>
  <c r="M3"/>
  <c r="Q3"/>
  <c r="Q5"/>
  <c r="Q6"/>
  <c r="Q7"/>
  <c r="Q4"/>
  <c r="K3"/>
  <c r="J4"/>
  <c r="J3"/>
  <c r="D5"/>
  <c r="J5" s="1"/>
  <c r="E5"/>
  <c r="K5" s="1"/>
  <c r="F5"/>
  <c r="L5" s="1"/>
  <c r="G5"/>
  <c r="J6"/>
  <c r="J7"/>
  <c r="J8"/>
  <c r="J9"/>
  <c r="J10"/>
  <c r="J11"/>
  <c r="J12"/>
  <c r="J13"/>
  <c r="J14"/>
  <c r="J15"/>
  <c r="I15"/>
  <c r="I14"/>
  <c r="I13"/>
  <c r="I12"/>
  <c r="I11"/>
  <c r="I10"/>
  <c r="I9"/>
  <c r="I8"/>
  <c r="I7"/>
  <c r="I6"/>
  <c r="C5"/>
  <c r="I5" s="1"/>
  <c r="I4"/>
  <c r="I3"/>
  <c r="M5" l="1"/>
</calcChain>
</file>

<file path=xl/sharedStrings.xml><?xml version="1.0" encoding="utf-8"?>
<sst xmlns="http://schemas.openxmlformats.org/spreadsheetml/2006/main" count="32" uniqueCount="21">
  <si>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</si>
  <si>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</si>
  <si>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</si>
  <si>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</si>
  <si>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</si>
  <si>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</si>
  <si>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</si>
  <si>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</si>
  <si>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</si>
  <si>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Novembre</t>
  </si>
  <si>
    <t>Decembre</t>
  </si>
  <si>
    <t>Octombre</t>
  </si>
  <si>
    <t>Objectif 2014</t>
  </si>
  <si>
    <t>deafut 1</t>
  </si>
  <si>
    <t>deafut 2</t>
  </si>
  <si>
    <t>deafut 3</t>
  </si>
  <si>
    <t>deafut 4</t>
  </si>
  <si>
    <t>deafut 5</t>
  </si>
  <si>
    <t>pour les étiquette</t>
  </si>
  <si>
    <t>cliquer en C3 pares lancement de la macro</t>
  </si>
  <si>
    <t>en D3, E3,F3 et G3 ensuite</t>
  </si>
</sst>
</file>

<file path=xl/styles.xml><?xml version="1.0" encoding="utf-8"?>
<styleSheet xmlns="http://schemas.openxmlformats.org/spreadsheetml/2006/main">
  <numFmts count="1">
    <numFmt numFmtId="164" formatCode="_-* #,##0.00\ [$€-1]_-;_-* #,##0.00\ [$€-1]\-;_-* &quot;-&quot;??\ [$€-1]_-"/>
  </numFmts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0"/>
      <name val="Arial"/>
      <family val="2"/>
      <charset val="238"/>
    </font>
    <font>
      <sz val="11"/>
      <color indexed="10"/>
      <name val="Calibri"/>
      <family val="2"/>
      <charset val="238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26"/>
      </patternFill>
    </fill>
  </fills>
  <borders count="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6">
    <xf numFmtId="0" fontId="0" fillId="0" borderId="0"/>
    <xf numFmtId="0" fontId="2" fillId="0" borderId="0"/>
    <xf numFmtId="164" fontId="4" fillId="2" borderId="0" applyNumberFormat="0" applyBorder="0" applyAlignment="0" applyProtection="0"/>
    <xf numFmtId="164" fontId="4" fillId="3" borderId="0" applyNumberFormat="0" applyBorder="0" applyAlignment="0" applyProtection="0"/>
    <xf numFmtId="164" fontId="4" fillId="4" borderId="0" applyNumberFormat="0" applyBorder="0" applyAlignment="0" applyProtection="0"/>
    <xf numFmtId="164" fontId="4" fillId="5" borderId="0" applyNumberFormat="0" applyBorder="0" applyAlignment="0" applyProtection="0"/>
    <xf numFmtId="164" fontId="4" fillId="6" borderId="0" applyNumberFormat="0" applyBorder="0" applyAlignment="0" applyProtection="0"/>
    <xf numFmtId="164" fontId="4" fillId="7" borderId="0" applyNumberFormat="0" applyBorder="0" applyAlignment="0" applyProtection="0"/>
    <xf numFmtId="164" fontId="4" fillId="8" borderId="0" applyNumberFormat="0" applyBorder="0" applyAlignment="0" applyProtection="0"/>
    <xf numFmtId="164" fontId="4" fillId="9" borderId="0" applyNumberFormat="0" applyBorder="0" applyAlignment="0" applyProtection="0"/>
    <xf numFmtId="164" fontId="4" fillId="10" borderId="0" applyNumberFormat="0" applyBorder="0" applyAlignment="0" applyProtection="0"/>
    <xf numFmtId="164" fontId="4" fillId="5" borderId="0" applyNumberFormat="0" applyBorder="0" applyAlignment="0" applyProtection="0"/>
    <xf numFmtId="164" fontId="4" fillId="8" borderId="0" applyNumberFormat="0" applyBorder="0" applyAlignment="0" applyProtection="0"/>
    <xf numFmtId="164" fontId="4" fillId="11" borderId="0" applyNumberFormat="0" applyBorder="0" applyAlignment="0" applyProtection="0"/>
    <xf numFmtId="164" fontId="5" fillId="12" borderId="0" applyNumberFormat="0" applyBorder="0" applyAlignment="0" applyProtection="0"/>
    <xf numFmtId="164" fontId="5" fillId="9" borderId="0" applyNumberFormat="0" applyBorder="0" applyAlignment="0" applyProtection="0"/>
    <xf numFmtId="164" fontId="5" fillId="10" borderId="0" applyNumberFormat="0" applyBorder="0" applyAlignment="0" applyProtection="0"/>
    <xf numFmtId="164" fontId="5" fillId="13" borderId="0" applyNumberFormat="0" applyBorder="0" applyAlignment="0" applyProtection="0"/>
    <xf numFmtId="164" fontId="5" fillId="14" borderId="0" applyNumberFormat="0" applyBorder="0" applyAlignment="0" applyProtection="0"/>
    <xf numFmtId="164" fontId="5" fillId="15" borderId="0" applyNumberFormat="0" applyBorder="0" applyAlignment="0" applyProtection="0"/>
    <xf numFmtId="164" fontId="6" fillId="16" borderId="1" applyNumberFormat="0" applyAlignment="0" applyProtection="0"/>
    <xf numFmtId="164" fontId="1" fillId="0" borderId="0" applyFont="0" applyFill="0" applyBorder="0" applyAlignment="0" applyProtection="0"/>
    <xf numFmtId="164" fontId="7" fillId="7" borderId="1" applyNumberFormat="0" applyAlignment="0" applyProtection="0"/>
    <xf numFmtId="164" fontId="8" fillId="0" borderId="2" applyNumberFormat="0" applyFill="0" applyAlignment="0" applyProtection="0"/>
    <xf numFmtId="164" fontId="9" fillId="17" borderId="3" applyNumberFormat="0" applyFont="0" applyAlignment="0" applyProtection="0"/>
    <xf numFmtId="164" fontId="10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1"/>
    <xf numFmtId="9" fontId="2" fillId="0" borderId="0" xfId="1" applyNumberFormat="1"/>
    <xf numFmtId="0" fontId="2" fillId="0" borderId="0" xfId="1" applyAlignment="1">
      <alignment wrapText="1"/>
    </xf>
    <xf numFmtId="49" fontId="2" fillId="0" borderId="0" xfId="1" applyNumberFormat="1" applyAlignment="1">
      <alignment wrapText="1"/>
    </xf>
    <xf numFmtId="10" fontId="2" fillId="0" borderId="0" xfId="1" applyNumberFormat="1"/>
    <xf numFmtId="0" fontId="0" fillId="0" borderId="0" xfId="1" applyFont="1"/>
    <xf numFmtId="10" fontId="0" fillId="0" borderId="0" xfId="1" applyNumberFormat="1" applyFont="1"/>
    <xf numFmtId="0" fontId="2" fillId="0" borderId="0" xfId="1" applyAlignment="1">
      <alignment horizontal="center"/>
    </xf>
    <xf numFmtId="10" fontId="2" fillId="0" borderId="0" xfId="1" applyNumberFormat="1" applyAlignment="1">
      <alignment horizontal="center"/>
    </xf>
    <xf numFmtId="10" fontId="3" fillId="0" borderId="0" xfId="1" applyNumberFormat="1" applyFont="1" applyAlignment="1">
      <alignment horizontal="center"/>
    </xf>
    <xf numFmtId="0" fontId="0" fillId="0" borderId="0" xfId="1" applyFont="1" applyAlignment="1">
      <alignment horizontal="center"/>
    </xf>
  </cellXfs>
  <cellStyles count="26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Calculation" xfId="20"/>
    <cellStyle name="Euro" xfId="21"/>
    <cellStyle name="Input" xfId="22"/>
    <cellStyle name="Linked Cell" xfId="23"/>
    <cellStyle name="Normal" xfId="0" builtinId="0"/>
    <cellStyle name="Normal 2" xfId="1"/>
    <cellStyle name="Note" xfId="24"/>
    <cellStyle name="Warning Text" xfId="25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strRef>
          <c:f>GraficTest!$B$1</c:f>
          <c:strCache>
            <c:ptCount val="1"/>
            <c:pt idx="0">
              <c:v>Objectif 2014</c:v>
            </c:pt>
          </c:strCache>
        </c:strRef>
      </c:tx>
      <c:layout/>
    </c:title>
    <c:plotArea>
      <c:layout>
        <c:manualLayout>
          <c:layoutTarget val="inner"/>
          <c:xMode val="edge"/>
          <c:yMode val="edge"/>
          <c:x val="1.5973786716150927E-2"/>
          <c:y val="0.11108552641284086"/>
          <c:w val="0.97030616714311968"/>
          <c:h val="0.6782737007212557"/>
        </c:manualLayout>
      </c:layout>
      <c:lineChart>
        <c:grouping val="standard"/>
        <c:ser>
          <c:idx val="0"/>
          <c:order val="0"/>
          <c:tx>
            <c:strRef>
              <c:f>GraficTest!$I$2</c:f>
              <c:strCache>
                <c:ptCount val="1"/>
                <c:pt idx="0">
                  <c:v>deafut 1</c:v>
                </c:pt>
              </c:strCache>
            </c:strRef>
          </c:tx>
          <c:marker>
            <c:symbol val="x"/>
            <c:size val="7"/>
          </c:marker>
          <c:cat>
            <c:strRef>
              <c:f>GraficTest!$B$3:$B$15</c:f>
              <c:strCache>
                <c:ptCount val="13"/>
                <c:pt idx="0">
                  <c:v>2013</c:v>
                </c:pt>
                <c:pt idx="1">
                  <c:v>Janvier</c:v>
                </c:pt>
                <c:pt idx="2">
                  <c:v>Fevrier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Aout</c:v>
                </c:pt>
                <c:pt idx="9">
                  <c:v>Septembre</c:v>
                </c:pt>
                <c:pt idx="10">
                  <c:v>Octombre</c:v>
                </c:pt>
                <c:pt idx="11">
                  <c:v>Novembre</c:v>
                </c:pt>
                <c:pt idx="12">
                  <c:v>Decembre</c:v>
                </c:pt>
              </c:strCache>
            </c:strRef>
          </c:cat>
          <c:val>
            <c:numRef>
              <c:f>GraficTest!$I$3:$I$15</c:f>
              <c:numCache>
                <c:formatCode>0.00%</c:formatCode>
                <c:ptCount val="13"/>
                <c:pt idx="0">
                  <c:v>2.1999999999999999E-2</c:v>
                </c:pt>
                <c:pt idx="1">
                  <c:v>2.4E-2</c:v>
                </c:pt>
                <c:pt idx="2">
                  <c:v>0.03</c:v>
                </c:pt>
                <c:pt idx="3">
                  <c:v>2.4E-2</c:v>
                </c:pt>
                <c:pt idx="4">
                  <c:v>2.1000000000000001E-2</c:v>
                </c:pt>
                <c:pt idx="5">
                  <c:v>5.0000000000000001E-3</c:v>
                </c:pt>
                <c:pt idx="6">
                  <c:v>9.0000000000000011E-3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2"/>
          <c:order val="1"/>
          <c:tx>
            <c:strRef>
              <c:f>GraficTest!$J$2</c:f>
              <c:strCache>
                <c:ptCount val="1"/>
                <c:pt idx="0">
                  <c:v>deafut 2</c:v>
                </c:pt>
              </c:strCache>
            </c:strRef>
          </c:tx>
          <c:marker>
            <c:symbol val="x"/>
            <c:size val="7"/>
          </c:marker>
          <c:cat>
            <c:strRef>
              <c:f>GraficTest!$B$3:$B$15</c:f>
              <c:strCache>
                <c:ptCount val="13"/>
                <c:pt idx="0">
                  <c:v>2013</c:v>
                </c:pt>
                <c:pt idx="1">
                  <c:v>Janvier</c:v>
                </c:pt>
                <c:pt idx="2">
                  <c:v>Fevrier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Aout</c:v>
                </c:pt>
                <c:pt idx="9">
                  <c:v>Septembre</c:v>
                </c:pt>
                <c:pt idx="10">
                  <c:v>Octombre</c:v>
                </c:pt>
                <c:pt idx="11">
                  <c:v>Novembre</c:v>
                </c:pt>
                <c:pt idx="12">
                  <c:v>Decembre</c:v>
                </c:pt>
              </c:strCache>
            </c:strRef>
          </c:cat>
          <c:val>
            <c:numRef>
              <c:f>GraficTest!$J$3:$J$15</c:f>
              <c:numCache>
                <c:formatCode>0.00%</c:formatCode>
                <c:ptCount val="13"/>
                <c:pt idx="0">
                  <c:v>5.9800000000000006E-2</c:v>
                </c:pt>
                <c:pt idx="1">
                  <c:v>5.2000000000000005E-2</c:v>
                </c:pt>
                <c:pt idx="2">
                  <c:v>5.6000000000000001E-2</c:v>
                </c:pt>
                <c:pt idx="3">
                  <c:v>6.7000000000000004E-2</c:v>
                </c:pt>
                <c:pt idx="4">
                  <c:v>5.8999999999999997E-2</c:v>
                </c:pt>
                <c:pt idx="5">
                  <c:v>6.2E-2</c:v>
                </c:pt>
                <c:pt idx="6">
                  <c:v>6.4000000000000001E-2</c:v>
                </c:pt>
                <c:pt idx="7">
                  <c:v>0.04</c:v>
                </c:pt>
                <c:pt idx="8">
                  <c:v>0.04</c:v>
                </c:pt>
                <c:pt idx="9">
                  <c:v>0.04</c:v>
                </c:pt>
                <c:pt idx="10">
                  <c:v>0.04</c:v>
                </c:pt>
                <c:pt idx="11">
                  <c:v>0.04</c:v>
                </c:pt>
                <c:pt idx="12">
                  <c:v>0.04</c:v>
                </c:pt>
              </c:numCache>
            </c:numRef>
          </c:val>
        </c:ser>
        <c:ser>
          <c:idx val="4"/>
          <c:order val="2"/>
          <c:tx>
            <c:strRef>
              <c:f>GraficTest!$K$2</c:f>
              <c:strCache>
                <c:ptCount val="1"/>
                <c:pt idx="0">
                  <c:v>deafut 3</c:v>
                </c:pt>
              </c:strCache>
            </c:strRef>
          </c:tx>
          <c:marker>
            <c:symbol val="x"/>
            <c:size val="7"/>
          </c:marker>
          <c:cat>
            <c:strRef>
              <c:f>GraficTest!$B$3:$B$15</c:f>
              <c:strCache>
                <c:ptCount val="13"/>
                <c:pt idx="0">
                  <c:v>2013</c:v>
                </c:pt>
                <c:pt idx="1">
                  <c:v>Janvier</c:v>
                </c:pt>
                <c:pt idx="2">
                  <c:v>Fevrier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Aout</c:v>
                </c:pt>
                <c:pt idx="9">
                  <c:v>Septembre</c:v>
                </c:pt>
                <c:pt idx="10">
                  <c:v>Octombre</c:v>
                </c:pt>
                <c:pt idx="11">
                  <c:v>Novembre</c:v>
                </c:pt>
                <c:pt idx="12">
                  <c:v>Decembre</c:v>
                </c:pt>
              </c:strCache>
            </c:strRef>
          </c:cat>
          <c:val>
            <c:numRef>
              <c:f>GraficTest!$K$3:$K$15</c:f>
              <c:numCache>
                <c:formatCode>0.00%</c:formatCode>
                <c:ptCount val="13"/>
                <c:pt idx="0">
                  <c:v>8.7000000000000008E-2</c:v>
                </c:pt>
                <c:pt idx="1">
                  <c:v>8.7000000000000008E-2</c:v>
                </c:pt>
                <c:pt idx="2">
                  <c:v>9.1999999999999998E-2</c:v>
                </c:pt>
                <c:pt idx="3">
                  <c:v>0.10200000000000001</c:v>
                </c:pt>
                <c:pt idx="4">
                  <c:v>0.10600000000000001</c:v>
                </c:pt>
                <c:pt idx="5">
                  <c:v>0.1</c:v>
                </c:pt>
                <c:pt idx="6">
                  <c:v>8.2000000000000003E-2</c:v>
                </c:pt>
                <c:pt idx="7">
                  <c:v>0.08</c:v>
                </c:pt>
                <c:pt idx="8">
                  <c:v>0.08</c:v>
                </c:pt>
                <c:pt idx="9">
                  <c:v>0.08</c:v>
                </c:pt>
                <c:pt idx="10">
                  <c:v>0.08</c:v>
                </c:pt>
                <c:pt idx="11">
                  <c:v>0.08</c:v>
                </c:pt>
                <c:pt idx="12">
                  <c:v>0.08</c:v>
                </c:pt>
              </c:numCache>
            </c:numRef>
          </c:val>
        </c:ser>
        <c:ser>
          <c:idx val="6"/>
          <c:order val="3"/>
          <c:tx>
            <c:strRef>
              <c:f>GraficTest!$L$2</c:f>
              <c:strCache>
                <c:ptCount val="1"/>
                <c:pt idx="0">
                  <c:v>deafut 4</c:v>
                </c:pt>
              </c:strCache>
            </c:strRef>
          </c:tx>
          <c:marker>
            <c:symbol val="x"/>
            <c:size val="7"/>
          </c:marker>
          <c:cat>
            <c:strRef>
              <c:f>GraficTest!$B$3:$B$15</c:f>
              <c:strCache>
                <c:ptCount val="13"/>
                <c:pt idx="0">
                  <c:v>2013</c:v>
                </c:pt>
                <c:pt idx="1">
                  <c:v>Janvier</c:v>
                </c:pt>
                <c:pt idx="2">
                  <c:v>Fevrier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Aout</c:v>
                </c:pt>
                <c:pt idx="9">
                  <c:v>Septembre</c:v>
                </c:pt>
                <c:pt idx="10">
                  <c:v>Octombre</c:v>
                </c:pt>
                <c:pt idx="11">
                  <c:v>Novembre</c:v>
                </c:pt>
                <c:pt idx="12">
                  <c:v>Decembre</c:v>
                </c:pt>
              </c:strCache>
            </c:strRef>
          </c:cat>
          <c:val>
            <c:numRef>
              <c:f>GraficTest!$L$3:$L$15</c:f>
              <c:numCache>
                <c:formatCode>0.00%</c:formatCode>
                <c:ptCount val="13"/>
                <c:pt idx="0">
                  <c:v>0.129</c:v>
                </c:pt>
                <c:pt idx="1">
                  <c:v>0.127</c:v>
                </c:pt>
                <c:pt idx="2">
                  <c:v>0.14099999999999999</c:v>
                </c:pt>
                <c:pt idx="3">
                  <c:v>0.14399999999999999</c:v>
                </c:pt>
                <c:pt idx="4">
                  <c:v>0.122</c:v>
                </c:pt>
                <c:pt idx="5">
                  <c:v>0.14299999999999999</c:v>
                </c:pt>
                <c:pt idx="6">
                  <c:v>0.127</c:v>
                </c:pt>
                <c:pt idx="7">
                  <c:v>0.12</c:v>
                </c:pt>
                <c:pt idx="8">
                  <c:v>0.12</c:v>
                </c:pt>
                <c:pt idx="9">
                  <c:v>0.12</c:v>
                </c:pt>
                <c:pt idx="10">
                  <c:v>0.12</c:v>
                </c:pt>
                <c:pt idx="11">
                  <c:v>0.12</c:v>
                </c:pt>
                <c:pt idx="12">
                  <c:v>0.12</c:v>
                </c:pt>
              </c:numCache>
            </c:numRef>
          </c:val>
        </c:ser>
        <c:ser>
          <c:idx val="8"/>
          <c:order val="4"/>
          <c:tx>
            <c:strRef>
              <c:f>GraficTest!$M$2</c:f>
              <c:strCache>
                <c:ptCount val="1"/>
                <c:pt idx="0">
                  <c:v>deafut 5</c:v>
                </c:pt>
              </c:strCache>
            </c:strRef>
          </c:tx>
          <c:marker>
            <c:symbol val="x"/>
            <c:size val="7"/>
          </c:marker>
          <c:cat>
            <c:strRef>
              <c:f>GraficTest!$B$3:$B$15</c:f>
              <c:strCache>
                <c:ptCount val="13"/>
                <c:pt idx="0">
                  <c:v>2013</c:v>
                </c:pt>
                <c:pt idx="1">
                  <c:v>Janvier</c:v>
                </c:pt>
                <c:pt idx="2">
                  <c:v>Fevrier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Aout</c:v>
                </c:pt>
                <c:pt idx="9">
                  <c:v>Septembre</c:v>
                </c:pt>
                <c:pt idx="10">
                  <c:v>Octombre</c:v>
                </c:pt>
                <c:pt idx="11">
                  <c:v>Novembre</c:v>
                </c:pt>
                <c:pt idx="12">
                  <c:v>Decembre</c:v>
                </c:pt>
              </c:strCache>
            </c:strRef>
          </c:cat>
          <c:val>
            <c:numRef>
              <c:f>GraficTest!$M$3:$M$15</c:f>
              <c:numCache>
                <c:formatCode>0.00%</c:formatCode>
                <c:ptCount val="13"/>
                <c:pt idx="0">
                  <c:v>0.16700000000000001</c:v>
                </c:pt>
                <c:pt idx="1">
                  <c:v>0.16600000000000001</c:v>
                </c:pt>
                <c:pt idx="2">
                  <c:v>0.17799999999999999</c:v>
                </c:pt>
                <c:pt idx="3">
                  <c:v>0.18099999999999999</c:v>
                </c:pt>
                <c:pt idx="4">
                  <c:v>0.186</c:v>
                </c:pt>
                <c:pt idx="5">
                  <c:v>0.17300000000000001</c:v>
                </c:pt>
                <c:pt idx="6">
                  <c:v>0.184</c:v>
                </c:pt>
                <c:pt idx="7">
                  <c:v>0.16</c:v>
                </c:pt>
                <c:pt idx="8">
                  <c:v>0.16</c:v>
                </c:pt>
                <c:pt idx="9">
                  <c:v>0.16</c:v>
                </c:pt>
                <c:pt idx="10">
                  <c:v>0.16</c:v>
                </c:pt>
                <c:pt idx="11">
                  <c:v>0.16</c:v>
                </c:pt>
                <c:pt idx="12">
                  <c:v>0.16</c:v>
                </c:pt>
              </c:numCache>
            </c:numRef>
          </c:val>
        </c:ser>
        <c:dLbls/>
        <c:marker val="1"/>
        <c:axId val="127352192"/>
        <c:axId val="127362176"/>
      </c:lineChart>
      <c:scatterChart>
        <c:scatterStyle val="lineMarker"/>
        <c:ser>
          <c:idx val="1"/>
          <c:order val="5"/>
          <c:tx>
            <c:strRef>
              <c:f>GraficTest!$P$3</c:f>
              <c:strCache>
                <c:ptCount val="1"/>
                <c:pt idx="0">
                  <c:v>1,50%</c:v>
                </c:pt>
              </c:strCache>
            </c:strRef>
          </c:tx>
          <c:spPr>
            <a:ln w="28575">
              <a:noFill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sz="1400" b="1"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l"/>
            <c:showSerName val="1"/>
          </c:dLbls>
          <c:errBars>
            <c:errDir val="x"/>
            <c:errBarType val="both"/>
            <c:errValType val="cust"/>
            <c:plus>
              <c:numLit>
                <c:formatCode>General</c:formatCode>
                <c:ptCount val="1"/>
                <c:pt idx="0">
                  <c:v>12.5</c:v>
                </c:pt>
              </c:numLit>
            </c:plus>
            <c:minus>
              <c:numLit>
                <c:formatCode>General</c:formatCode>
                <c:ptCount val="1"/>
                <c:pt idx="0">
                  <c:v>0</c:v>
                </c:pt>
              </c:numLit>
            </c:minus>
            <c:spPr>
              <a:ln w="38100">
                <a:solidFill>
                  <a:schemeClr val="accent1"/>
                </a:solidFill>
                <a:prstDash val="dashDot"/>
              </a:ln>
            </c:spPr>
          </c:errBars>
          <c:xVal>
            <c:strRef>
              <c:f>GraficTest!$B$3:$B$15</c:f>
              <c:strCache>
                <c:ptCount val="13"/>
                <c:pt idx="0">
                  <c:v>2013</c:v>
                </c:pt>
                <c:pt idx="1">
                  <c:v>Janvier</c:v>
                </c:pt>
                <c:pt idx="2">
                  <c:v>Fevrier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Aout</c:v>
                </c:pt>
                <c:pt idx="9">
                  <c:v>Septembre</c:v>
                </c:pt>
                <c:pt idx="10">
                  <c:v>Octombre</c:v>
                </c:pt>
                <c:pt idx="11">
                  <c:v>Novembre</c:v>
                </c:pt>
                <c:pt idx="12">
                  <c:v>Decembre</c:v>
                </c:pt>
              </c:strCache>
            </c:strRef>
          </c:xVal>
          <c:yVal>
            <c:numRef>
              <c:f>GraficTest!$Q$3</c:f>
              <c:numCache>
                <c:formatCode>0.00%</c:formatCode>
                <c:ptCount val="1"/>
                <c:pt idx="0">
                  <c:v>1.4999999999999999E-2</c:v>
                </c:pt>
              </c:numCache>
            </c:numRef>
          </c:yVal>
        </c:ser>
        <c:ser>
          <c:idx val="3"/>
          <c:order val="6"/>
          <c:tx>
            <c:strRef>
              <c:f>GraficTest!$P$4</c:f>
              <c:strCache>
                <c:ptCount val="1"/>
                <c:pt idx="0">
                  <c:v>2%</c:v>
                </c:pt>
              </c:strCache>
            </c:strRef>
          </c:tx>
          <c:spPr>
            <a:ln w="28575">
              <a:noFill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sz="1400" b="1"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l"/>
            <c:showSerName val="1"/>
          </c:dLbls>
          <c:errBars>
            <c:errDir val="x"/>
            <c:errBarType val="plus"/>
            <c:errValType val="cust"/>
            <c:plus>
              <c:numLit>
                <c:formatCode>General</c:formatCode>
                <c:ptCount val="1"/>
                <c:pt idx="0">
                  <c:v>12.5</c:v>
                </c:pt>
              </c:numLit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ln w="38100">
                <a:solidFill>
                  <a:schemeClr val="accent3"/>
                </a:solidFill>
                <a:prstDash val="dashDot"/>
              </a:ln>
            </c:spPr>
          </c:errBars>
          <c:xVal>
            <c:strRef>
              <c:f>GraficTest!$B$3:$B$15</c:f>
              <c:strCache>
                <c:ptCount val="13"/>
                <c:pt idx="0">
                  <c:v>2013</c:v>
                </c:pt>
                <c:pt idx="1">
                  <c:v>Janvier</c:v>
                </c:pt>
                <c:pt idx="2">
                  <c:v>Fevrier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Aout</c:v>
                </c:pt>
                <c:pt idx="9">
                  <c:v>Septembre</c:v>
                </c:pt>
                <c:pt idx="10">
                  <c:v>Octombre</c:v>
                </c:pt>
                <c:pt idx="11">
                  <c:v>Novembre</c:v>
                </c:pt>
                <c:pt idx="12">
                  <c:v>Decembre</c:v>
                </c:pt>
              </c:strCache>
            </c:strRef>
          </c:xVal>
          <c:yVal>
            <c:numRef>
              <c:f>GraficTest!$Q$4</c:f>
              <c:numCache>
                <c:formatCode>0.00%</c:formatCode>
                <c:ptCount val="1"/>
                <c:pt idx="0">
                  <c:v>0.06</c:v>
                </c:pt>
              </c:numCache>
            </c:numRef>
          </c:yVal>
        </c:ser>
        <c:ser>
          <c:idx val="5"/>
          <c:order val="7"/>
          <c:tx>
            <c:strRef>
              <c:f>GraficTest!$P$5</c:f>
              <c:strCache>
                <c:ptCount val="1"/>
                <c:pt idx="0">
                  <c:v>0,70%</c:v>
                </c:pt>
              </c:strCache>
            </c:strRef>
          </c:tx>
          <c:spPr>
            <a:ln w="28575">
              <a:noFill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sz="1400" b="1"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l"/>
            <c:showSerName val="1"/>
          </c:dLbls>
          <c:errBars>
            <c:errDir val="x"/>
            <c:errBarType val="plus"/>
            <c:errValType val="cust"/>
            <c:plus>
              <c:numLit>
                <c:formatCode>General</c:formatCode>
                <c:ptCount val="1"/>
                <c:pt idx="0">
                  <c:v>12.5</c:v>
                </c:pt>
              </c:numLit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ln w="38100">
                <a:solidFill>
                  <a:schemeClr val="accent5">
                    <a:lumMod val="75000"/>
                  </a:schemeClr>
                </a:solidFill>
                <a:prstDash val="dashDot"/>
              </a:ln>
            </c:spPr>
          </c:errBars>
          <c:xVal>
            <c:strRef>
              <c:f>GraficTest!$B$3:$B$15</c:f>
              <c:strCache>
                <c:ptCount val="13"/>
                <c:pt idx="0">
                  <c:v>2013</c:v>
                </c:pt>
                <c:pt idx="1">
                  <c:v>Janvier</c:v>
                </c:pt>
                <c:pt idx="2">
                  <c:v>Fevrier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Aout</c:v>
                </c:pt>
                <c:pt idx="9">
                  <c:v>Septembre</c:v>
                </c:pt>
                <c:pt idx="10">
                  <c:v>Octombre</c:v>
                </c:pt>
                <c:pt idx="11">
                  <c:v>Novembre</c:v>
                </c:pt>
                <c:pt idx="12">
                  <c:v>Decembre</c:v>
                </c:pt>
              </c:strCache>
            </c:strRef>
          </c:xVal>
          <c:yVal>
            <c:numRef>
              <c:f>GraficTest!$Q$5</c:f>
              <c:numCache>
                <c:formatCode>0.00%</c:formatCode>
                <c:ptCount val="1"/>
                <c:pt idx="0">
                  <c:v>8.7000000000000008E-2</c:v>
                </c:pt>
              </c:numCache>
            </c:numRef>
          </c:yVal>
        </c:ser>
        <c:ser>
          <c:idx val="7"/>
          <c:order val="8"/>
          <c:tx>
            <c:strRef>
              <c:f>GraficTest!$P$6</c:f>
              <c:strCache>
                <c:ptCount val="1"/>
                <c:pt idx="0">
                  <c:v>0,75%</c:v>
                </c:pt>
              </c:strCache>
            </c:strRef>
          </c:tx>
          <c:spPr>
            <a:ln w="28575">
              <a:noFill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sz="1400" b="1"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l"/>
            <c:showSerName val="1"/>
          </c:dLbls>
          <c:errBars>
            <c:errDir val="x"/>
            <c:errBarType val="plus"/>
            <c:errValType val="cust"/>
            <c:plus>
              <c:numLit>
                <c:formatCode>General</c:formatCode>
                <c:ptCount val="1"/>
                <c:pt idx="0">
                  <c:v>12.5</c:v>
                </c:pt>
              </c:numLit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ln w="38100">
                <a:solidFill>
                  <a:schemeClr val="accent1">
                    <a:lumMod val="60000"/>
                    <a:lumOff val="40000"/>
                  </a:schemeClr>
                </a:solidFill>
                <a:prstDash val="dashDot"/>
              </a:ln>
            </c:spPr>
          </c:errBars>
          <c:xVal>
            <c:strRef>
              <c:f>GraficTest!$B$3:$B$15</c:f>
              <c:strCache>
                <c:ptCount val="13"/>
                <c:pt idx="0">
                  <c:v>2013</c:v>
                </c:pt>
                <c:pt idx="1">
                  <c:v>Janvier</c:v>
                </c:pt>
                <c:pt idx="2">
                  <c:v>Fevrier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Aout</c:v>
                </c:pt>
                <c:pt idx="9">
                  <c:v>Septembre</c:v>
                </c:pt>
                <c:pt idx="10">
                  <c:v>Octombre</c:v>
                </c:pt>
                <c:pt idx="11">
                  <c:v>Novembre</c:v>
                </c:pt>
                <c:pt idx="12">
                  <c:v>Decembre</c:v>
                </c:pt>
              </c:strCache>
            </c:strRef>
          </c:xVal>
          <c:yVal>
            <c:numRef>
              <c:f>GraficTest!$Q$6</c:f>
              <c:numCache>
                <c:formatCode>0.00%</c:formatCode>
                <c:ptCount val="1"/>
                <c:pt idx="0">
                  <c:v>0.1275</c:v>
                </c:pt>
              </c:numCache>
            </c:numRef>
          </c:yVal>
        </c:ser>
        <c:ser>
          <c:idx val="9"/>
          <c:order val="9"/>
          <c:tx>
            <c:strRef>
              <c:f>GraficTest!$P$7</c:f>
              <c:strCache>
                <c:ptCount val="1"/>
                <c:pt idx="0">
                  <c:v>0,60%</c:v>
                </c:pt>
              </c:strCache>
            </c:strRef>
          </c:tx>
          <c:spPr>
            <a:ln w="28575">
              <a:noFill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sz="1400" b="1"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l"/>
            <c:showSerName val="1"/>
          </c:dLbls>
          <c:errBars>
            <c:errDir val="x"/>
            <c:errBarType val="plus"/>
            <c:errValType val="cust"/>
            <c:plus>
              <c:numLit>
                <c:formatCode>General</c:formatCode>
                <c:ptCount val="1"/>
                <c:pt idx="0">
                  <c:v>12.5</c:v>
                </c:pt>
              </c:numLit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ln w="38100">
                <a:solidFill>
                  <a:schemeClr val="accent3">
                    <a:lumMod val="60000"/>
                    <a:lumOff val="40000"/>
                  </a:schemeClr>
                </a:solidFill>
                <a:prstDash val="dashDot"/>
              </a:ln>
            </c:spPr>
          </c:errBars>
          <c:xVal>
            <c:strRef>
              <c:f>GraficTest!$B$3:$B$15</c:f>
              <c:strCache>
                <c:ptCount val="13"/>
                <c:pt idx="0">
                  <c:v>2013</c:v>
                </c:pt>
                <c:pt idx="1">
                  <c:v>Janvier</c:v>
                </c:pt>
                <c:pt idx="2">
                  <c:v>Fevrier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  <c:pt idx="7">
                  <c:v>Juillet</c:v>
                </c:pt>
                <c:pt idx="8">
                  <c:v>Aout</c:v>
                </c:pt>
                <c:pt idx="9">
                  <c:v>Septembre</c:v>
                </c:pt>
                <c:pt idx="10">
                  <c:v>Octombre</c:v>
                </c:pt>
                <c:pt idx="11">
                  <c:v>Novembre</c:v>
                </c:pt>
                <c:pt idx="12">
                  <c:v>Decembre</c:v>
                </c:pt>
              </c:strCache>
            </c:strRef>
          </c:xVal>
          <c:yVal>
            <c:numRef>
              <c:f>GraficTest!$Q$7</c:f>
              <c:numCache>
                <c:formatCode>0.00%</c:formatCode>
                <c:ptCount val="1"/>
                <c:pt idx="0">
                  <c:v>0.16600000000000001</c:v>
                </c:pt>
              </c:numCache>
            </c:numRef>
          </c:yVal>
        </c:ser>
        <c:dLbls/>
        <c:axId val="127352192"/>
        <c:axId val="127362176"/>
      </c:scatterChart>
      <c:scatterChart>
        <c:scatterStyle val="lineMarker"/>
        <c:ser>
          <c:idx val="11"/>
          <c:order val="10"/>
          <c:spPr>
            <a:ln w="28575">
              <a:noFill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sz="1400" b="1"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l"/>
            <c:showCatName val="1"/>
          </c:dLbls>
          <c:xVal>
            <c:strRef>
              <c:f>GraficTest!$O$3:$O$7</c:f>
              <c:strCache>
                <c:ptCount val="5"/>
                <c:pt idx="0">
                  <c:v>deafut 1</c:v>
                </c:pt>
                <c:pt idx="1">
                  <c:v>deafut 2</c:v>
                </c:pt>
                <c:pt idx="2">
                  <c:v>deafut 3</c:v>
                </c:pt>
                <c:pt idx="3">
                  <c:v>deafut 4</c:v>
                </c:pt>
                <c:pt idx="4">
                  <c:v>deafut 5</c:v>
                </c:pt>
              </c:strCache>
            </c:strRef>
          </c:xVal>
          <c:yVal>
            <c:numRef>
              <c:f>GraficTest!$R$3:$R$7</c:f>
              <c:numCache>
                <c:formatCode>0.00%</c:formatCode>
                <c:ptCount val="5"/>
                <c:pt idx="0">
                  <c:v>0.03</c:v>
                </c:pt>
                <c:pt idx="1">
                  <c:v>6.5000000000000002E-2</c:v>
                </c:pt>
                <c:pt idx="2">
                  <c:v>0.1</c:v>
                </c:pt>
                <c:pt idx="3">
                  <c:v>0.13500000000000001</c:v>
                </c:pt>
                <c:pt idx="4">
                  <c:v>0.17</c:v>
                </c:pt>
              </c:numCache>
            </c:numRef>
          </c:yVal>
        </c:ser>
        <c:dLbls/>
        <c:axId val="127365504"/>
        <c:axId val="127363712"/>
      </c:scatterChart>
      <c:catAx>
        <c:axId val="127352192"/>
        <c:scaling>
          <c:orientation val="minMax"/>
        </c:scaling>
        <c:axPos val="b"/>
        <c:tickLblPos val="nextTo"/>
        <c:txPr>
          <a:bodyPr/>
          <a:lstStyle/>
          <a:p>
            <a:pPr>
              <a:defRPr sz="1200" b="1">
                <a:solidFill>
                  <a:schemeClr val="tx2">
                    <a:lumMod val="60000"/>
                    <a:lumOff val="40000"/>
                  </a:schemeClr>
                </a:solidFill>
              </a:defRPr>
            </a:pPr>
            <a:endParaRPr lang="fr-FR"/>
          </a:p>
        </c:txPr>
        <c:crossAx val="127362176"/>
        <c:crosses val="autoZero"/>
        <c:lblAlgn val="ctr"/>
        <c:lblOffset val="100"/>
      </c:catAx>
      <c:valAx>
        <c:axId val="127362176"/>
        <c:scaling>
          <c:orientation val="minMax"/>
        </c:scaling>
        <c:axPos val="l"/>
        <c:majorGridlines>
          <c:spPr>
            <a:ln>
              <a:gradFill>
                <a:gsLst>
                  <a:gs pos="0">
                    <a:srgbClr val="03D4A8"/>
                  </a:gs>
                  <a:gs pos="25000">
                    <a:srgbClr val="21D6E0"/>
                  </a:gs>
                  <a:gs pos="75000">
                    <a:srgbClr val="0087E6"/>
                  </a:gs>
                  <a:gs pos="100000">
                    <a:srgbClr val="005CBF"/>
                  </a:gs>
                </a:gsLst>
                <a:lin ang="5400000" scaled="0"/>
              </a:gradFill>
            </a:ln>
          </c:spPr>
        </c:majorGridlines>
        <c:numFmt formatCode="0.00%" sourceLinked="1"/>
        <c:majorTickMark val="none"/>
        <c:tickLblPos val="none"/>
        <c:spPr>
          <a:noFill/>
          <a:ln>
            <a:noFill/>
          </a:ln>
        </c:spPr>
        <c:crossAx val="127352192"/>
        <c:crosses val="autoZero"/>
        <c:crossBetween val="between"/>
        <c:majorUnit val="4.0000000000000022E-2"/>
      </c:valAx>
      <c:valAx>
        <c:axId val="127363712"/>
        <c:scaling>
          <c:orientation val="minMax"/>
          <c:max val="0.1800000000000001"/>
        </c:scaling>
        <c:axPos val="r"/>
        <c:numFmt formatCode="0.00%" sourceLinked="1"/>
        <c:majorTickMark val="none"/>
        <c:tickLblPos val="none"/>
        <c:spPr>
          <a:noFill/>
          <a:ln>
            <a:noFill/>
          </a:ln>
        </c:spPr>
        <c:crossAx val="127365504"/>
        <c:crosses val="max"/>
        <c:crossBetween val="midCat"/>
      </c:valAx>
      <c:valAx>
        <c:axId val="127365504"/>
        <c:scaling>
          <c:orientation val="minMax"/>
          <c:max val="5"/>
          <c:min val="-5000"/>
        </c:scaling>
        <c:axPos val="t"/>
        <c:majorTickMark val="none"/>
        <c:tickLblPos val="none"/>
        <c:crossAx val="127363712"/>
        <c:crosses val="max"/>
        <c:crossBetween val="midCat"/>
      </c:valAx>
    </c:plotArea>
    <c:legend>
      <c:legendPos val="b"/>
      <c:legendEntry>
        <c:idx val="5"/>
        <c:delete val="1"/>
      </c:legendEntry>
      <c:legendEntry>
        <c:idx val="6"/>
        <c:delete val="1"/>
      </c:legendEntry>
      <c:legendEntry>
        <c:idx val="7"/>
        <c:delete val="1"/>
      </c:legendEntry>
      <c:legendEntry>
        <c:idx val="8"/>
        <c:delete val="1"/>
      </c:legendEntry>
      <c:legendEntry>
        <c:idx val="9"/>
        <c:delete val="1"/>
      </c:legendEntry>
      <c:legendEntry>
        <c:idx val="10"/>
        <c:delete val="1"/>
      </c:legendEntry>
      <c:layout>
        <c:manualLayout>
          <c:xMode val="edge"/>
          <c:yMode val="edge"/>
          <c:x val="0"/>
          <c:y val="0.90884479704687227"/>
          <c:w val="1"/>
          <c:h val="7.6032329607192292E-2"/>
        </c:manualLayout>
      </c:layout>
      <c:txPr>
        <a:bodyPr/>
        <a:lstStyle/>
        <a:p>
          <a:pPr>
            <a:defRPr sz="1400" b="1">
              <a:solidFill>
                <a:schemeClr val="tx2"/>
              </a:solidFill>
            </a:defRPr>
          </a:pPr>
          <a:endParaRPr lang="fr-FR"/>
        </a:p>
      </c:txPr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136073</xdr:colOff>
      <xdr:row>16</xdr:row>
      <xdr:rowOff>27214</xdr:rowOff>
    </xdr:from>
    <xdr:to>
      <xdr:col>20</xdr:col>
      <xdr:colOff>40823</xdr:colOff>
      <xdr:row>55</xdr:row>
      <xdr:rowOff>54428</xdr:rowOff>
    </xdr:to>
    <xdr:graphicFrame macro="">
      <xdr:nvGraphicFramePr>
        <xdr:cNvPr id="3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285750</xdr:colOff>
      <xdr:row>1</xdr:row>
      <xdr:rowOff>31750</xdr:rowOff>
    </xdr:from>
    <xdr:to>
      <xdr:col>21</xdr:col>
      <xdr:colOff>0</xdr:colOff>
      <xdr:row>2</xdr:row>
      <xdr:rowOff>0</xdr:rowOff>
    </xdr:to>
    <xdr:sp macro="[0]!etiquette" textlink="">
      <xdr:nvSpPr>
        <xdr:cNvPr id="4" name="Rectangle à coins arrondis 3"/>
        <xdr:cNvSpPr/>
      </xdr:nvSpPr>
      <xdr:spPr>
        <a:xfrm>
          <a:off x="14128750" y="222250"/>
          <a:ext cx="1524000" cy="53975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ETIQUETTES</a:t>
          </a:r>
        </a:p>
      </xdr:txBody>
    </xdr:sp>
    <xdr:clientData/>
  </xdr:twoCellAnchor>
  <xdr:twoCellAnchor>
    <xdr:from>
      <xdr:col>18</xdr:col>
      <xdr:colOff>317500</xdr:colOff>
      <xdr:row>3</xdr:row>
      <xdr:rowOff>0</xdr:rowOff>
    </xdr:from>
    <xdr:to>
      <xdr:col>21</xdr:col>
      <xdr:colOff>31750</xdr:colOff>
      <xdr:row>5</xdr:row>
      <xdr:rowOff>158750</xdr:rowOff>
    </xdr:to>
    <xdr:sp macro="[0]!Efface" textlink="">
      <xdr:nvSpPr>
        <xdr:cNvPr id="5" name="Rectangle à coins arrondis 4"/>
        <xdr:cNvSpPr/>
      </xdr:nvSpPr>
      <xdr:spPr>
        <a:xfrm>
          <a:off x="14160500" y="952500"/>
          <a:ext cx="1524000" cy="53975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EFFACE</a:t>
          </a:r>
        </a:p>
        <a:p>
          <a:pPr algn="ctr"/>
          <a:r>
            <a:rPr lang="fr-FR" sz="1100"/>
            <a:t>ETIQUETTES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W16"/>
  <sheetViews>
    <sheetView tabSelected="1" zoomScale="60" zoomScaleNormal="60" workbookViewId="0">
      <selection activeCell="W30" sqref="W30"/>
    </sheetView>
  </sheetViews>
  <sheetFormatPr baseColWidth="10" defaultColWidth="9.140625" defaultRowHeight="15"/>
  <cols>
    <col min="1" max="1" width="9.140625" style="1"/>
    <col min="2" max="2" width="12.5703125" style="1" customWidth="1"/>
    <col min="3" max="7" width="18.85546875" style="8" customWidth="1"/>
    <col min="8" max="8" width="8.140625" style="1" bestFit="1" customWidth="1"/>
    <col min="9" max="9" width="9.140625" style="1"/>
    <col min="10" max="10" width="13" style="1" customWidth="1"/>
    <col min="11" max="14" width="9.140625" style="1"/>
    <col min="15" max="15" width="20.140625" style="1" bestFit="1" customWidth="1"/>
    <col min="16" max="16" width="9.140625" style="1"/>
    <col min="17" max="17" width="9.5703125" style="1" bestFit="1" customWidth="1"/>
    <col min="18" max="16384" width="9.140625" style="1"/>
  </cols>
  <sheetData>
    <row r="1" spans="2:23">
      <c r="B1" s="6" t="s">
        <v>12</v>
      </c>
      <c r="I1" s="2">
        <v>0.04</v>
      </c>
    </row>
    <row r="2" spans="2:23">
      <c r="C2" s="11" t="s">
        <v>13</v>
      </c>
      <c r="D2" s="11" t="s">
        <v>14</v>
      </c>
      <c r="E2" s="11" t="s">
        <v>15</v>
      </c>
      <c r="F2" s="11" t="s">
        <v>16</v>
      </c>
      <c r="G2" s="11" t="s">
        <v>17</v>
      </c>
      <c r="H2" s="4"/>
      <c r="I2" s="11" t="s">
        <v>13</v>
      </c>
      <c r="J2" s="11" t="s">
        <v>14</v>
      </c>
      <c r="K2" s="11" t="s">
        <v>15</v>
      </c>
      <c r="L2" s="11" t="s">
        <v>16</v>
      </c>
      <c r="M2" s="11" t="s">
        <v>17</v>
      </c>
      <c r="N2" s="3"/>
      <c r="P2" s="1" t="s">
        <v>12</v>
      </c>
    </row>
    <row r="3" spans="2:23">
      <c r="B3" s="1">
        <v>2013</v>
      </c>
      <c r="C3" s="9">
        <v>2.1999999999999999E-2</v>
      </c>
      <c r="D3" s="9">
        <v>1.9800000000000002E-2</v>
      </c>
      <c r="E3" s="9">
        <v>7.0000000000000001E-3</v>
      </c>
      <c r="F3" s="9">
        <v>8.9999999999999993E-3</v>
      </c>
      <c r="G3" s="9">
        <v>7.0000000000000001E-3</v>
      </c>
      <c r="I3" s="5">
        <f>C3</f>
        <v>2.1999999999999999E-2</v>
      </c>
      <c r="J3" s="5">
        <f>D3+$I$1</f>
        <v>5.9800000000000006E-2</v>
      </c>
      <c r="K3" s="5">
        <f t="shared" ref="K3:K15" si="0">E3+($I$1*ROW($A$2))</f>
        <v>8.7000000000000008E-2</v>
      </c>
      <c r="L3" s="5">
        <f>F3+($I$1*ROW($A$3))</f>
        <v>0.129</v>
      </c>
      <c r="M3" s="5">
        <f>G3+($I$1*ROW($A$4))</f>
        <v>0.16700000000000001</v>
      </c>
      <c r="O3" s="11" t="s">
        <v>13</v>
      </c>
      <c r="P3" s="5">
        <v>1.4999999999999999E-2</v>
      </c>
      <c r="Q3" s="5">
        <f>P3</f>
        <v>1.4999999999999999E-2</v>
      </c>
      <c r="R3" s="5">
        <v>0.03</v>
      </c>
    </row>
    <row r="4" spans="2:23">
      <c r="B4" s="1" t="s">
        <v>0</v>
      </c>
      <c r="C4" s="10">
        <v>2.4E-2</v>
      </c>
      <c r="D4" s="9">
        <v>1.2E-2</v>
      </c>
      <c r="E4" s="9">
        <v>7.0000000000000001E-3</v>
      </c>
      <c r="F4" s="9">
        <v>7.0000000000000001E-3</v>
      </c>
      <c r="G4" s="9">
        <v>6.0000000000000001E-3</v>
      </c>
      <c r="H4" s="5"/>
      <c r="I4" s="5">
        <f t="shared" ref="I4:I15" si="1">C4</f>
        <v>2.4E-2</v>
      </c>
      <c r="J4" s="5">
        <f t="shared" ref="J4:J15" si="2">D4+$I$1</f>
        <v>5.2000000000000005E-2</v>
      </c>
      <c r="K4" s="5">
        <f t="shared" si="0"/>
        <v>8.7000000000000008E-2</v>
      </c>
      <c r="L4" s="5">
        <f t="shared" ref="L4:L15" si="3">F4+($I$1*ROW($A$3))</f>
        <v>0.127</v>
      </c>
      <c r="M4" s="5">
        <f t="shared" ref="M4:M15" si="4">G4+($I$1*ROW($A$4))</f>
        <v>0.16600000000000001</v>
      </c>
      <c r="O4" s="11" t="s">
        <v>14</v>
      </c>
      <c r="P4" s="2">
        <v>0.02</v>
      </c>
      <c r="Q4" s="5">
        <f>P4+($I$1*ROW(A1))</f>
        <v>0.06</v>
      </c>
      <c r="R4" s="5">
        <v>6.5000000000000002E-2</v>
      </c>
    </row>
    <row r="5" spans="2:23">
      <c r="B5" s="1" t="s">
        <v>1</v>
      </c>
      <c r="C5" s="9">
        <f ca="1">RANDBETWEEN(0,30)*0.1%</f>
        <v>0.03</v>
      </c>
      <c r="D5" s="9">
        <f t="shared" ref="D5:G9" ca="1" si="5">RANDBETWEEN(0,30)*0.1%</f>
        <v>1.6E-2</v>
      </c>
      <c r="E5" s="9">
        <f t="shared" ca="1" si="5"/>
        <v>1.2E-2</v>
      </c>
      <c r="F5" s="9">
        <f t="shared" ca="1" si="5"/>
        <v>2.1000000000000001E-2</v>
      </c>
      <c r="G5" s="9">
        <f t="shared" ca="1" si="5"/>
        <v>1.8000000000000002E-2</v>
      </c>
      <c r="H5" s="5"/>
      <c r="I5" s="5">
        <f t="shared" ca="1" si="1"/>
        <v>0.03</v>
      </c>
      <c r="J5" s="5">
        <f t="shared" ca="1" si="2"/>
        <v>5.6000000000000001E-2</v>
      </c>
      <c r="K5" s="5">
        <f t="shared" ca="1" si="0"/>
        <v>9.1999999999999998E-2</v>
      </c>
      <c r="L5" s="5">
        <f t="shared" ca="1" si="3"/>
        <v>0.14099999999999999</v>
      </c>
      <c r="M5" s="5">
        <f t="shared" ca="1" si="4"/>
        <v>0.17799999999999999</v>
      </c>
      <c r="O5" s="11" t="s">
        <v>15</v>
      </c>
      <c r="P5" s="5">
        <v>7.0000000000000001E-3</v>
      </c>
      <c r="Q5" s="5">
        <f>P5+($I$1*ROW(A2))</f>
        <v>8.7000000000000008E-2</v>
      </c>
      <c r="R5" s="5">
        <v>0.1</v>
      </c>
    </row>
    <row r="6" spans="2:23">
      <c r="B6" s="1" t="s">
        <v>2</v>
      </c>
      <c r="C6" s="9">
        <f t="shared" ref="C6:C9" ca="1" si="6">RANDBETWEEN(0,30)*0.1%</f>
        <v>2.4E-2</v>
      </c>
      <c r="D6" s="9">
        <f t="shared" ca="1" si="5"/>
        <v>2.7E-2</v>
      </c>
      <c r="E6" s="9">
        <f t="shared" ca="1" si="5"/>
        <v>2.1999999999999999E-2</v>
      </c>
      <c r="F6" s="9">
        <f t="shared" ca="1" si="5"/>
        <v>2.4E-2</v>
      </c>
      <c r="G6" s="9">
        <f t="shared" ca="1" si="5"/>
        <v>2.1000000000000001E-2</v>
      </c>
      <c r="H6" s="5"/>
      <c r="I6" s="5">
        <f t="shared" ca="1" si="1"/>
        <v>2.4E-2</v>
      </c>
      <c r="J6" s="5">
        <f t="shared" ca="1" si="2"/>
        <v>6.7000000000000004E-2</v>
      </c>
      <c r="K6" s="5">
        <f t="shared" ca="1" si="0"/>
        <v>0.10200000000000001</v>
      </c>
      <c r="L6" s="5">
        <f t="shared" ca="1" si="3"/>
        <v>0.14399999999999999</v>
      </c>
      <c r="M6" s="5">
        <f t="shared" ca="1" si="4"/>
        <v>0.18099999999999999</v>
      </c>
      <c r="O6" s="11" t="s">
        <v>16</v>
      </c>
      <c r="P6" s="5">
        <v>7.4999999999999997E-3</v>
      </c>
      <c r="Q6" s="5">
        <f>P6+($I$1*ROW(A3))</f>
        <v>0.1275</v>
      </c>
      <c r="R6" s="5">
        <v>0.13500000000000001</v>
      </c>
    </row>
    <row r="7" spans="2:23">
      <c r="B7" s="1" t="s">
        <v>3</v>
      </c>
      <c r="C7" s="9">
        <f t="shared" ca="1" si="6"/>
        <v>2.1000000000000001E-2</v>
      </c>
      <c r="D7" s="9">
        <f t="shared" ca="1" si="5"/>
        <v>1.9E-2</v>
      </c>
      <c r="E7" s="9">
        <f t="shared" ca="1" si="5"/>
        <v>2.6000000000000002E-2</v>
      </c>
      <c r="F7" s="9">
        <f t="shared" ca="1" si="5"/>
        <v>2E-3</v>
      </c>
      <c r="G7" s="9">
        <f t="shared" ca="1" si="5"/>
        <v>2.6000000000000002E-2</v>
      </c>
      <c r="H7" s="5"/>
      <c r="I7" s="5">
        <f t="shared" ca="1" si="1"/>
        <v>2.1000000000000001E-2</v>
      </c>
      <c r="J7" s="5">
        <f t="shared" ca="1" si="2"/>
        <v>5.8999999999999997E-2</v>
      </c>
      <c r="K7" s="5">
        <f t="shared" ca="1" si="0"/>
        <v>0.10600000000000001</v>
      </c>
      <c r="L7" s="5">
        <f t="shared" ca="1" si="3"/>
        <v>0.122</v>
      </c>
      <c r="M7" s="5">
        <f t="shared" ca="1" si="4"/>
        <v>0.186</v>
      </c>
      <c r="O7" s="11" t="s">
        <v>17</v>
      </c>
      <c r="P7" s="5">
        <v>6.0000000000000001E-3</v>
      </c>
      <c r="Q7" s="5">
        <f>P7+($I$1*ROW(A4))</f>
        <v>0.16600000000000001</v>
      </c>
      <c r="R7" s="7">
        <v>0.17</v>
      </c>
    </row>
    <row r="8" spans="2:23">
      <c r="B8" s="1" t="s">
        <v>4</v>
      </c>
      <c r="C8" s="9">
        <f t="shared" ca="1" si="6"/>
        <v>5.0000000000000001E-3</v>
      </c>
      <c r="D8" s="9">
        <f t="shared" ca="1" si="5"/>
        <v>2.1999999999999999E-2</v>
      </c>
      <c r="E8" s="9">
        <f t="shared" ca="1" si="5"/>
        <v>0.02</v>
      </c>
      <c r="F8" s="9">
        <f t="shared" ca="1" si="5"/>
        <v>2.3E-2</v>
      </c>
      <c r="G8" s="9">
        <f t="shared" ca="1" si="5"/>
        <v>1.3000000000000001E-2</v>
      </c>
      <c r="H8" s="5"/>
      <c r="I8" s="5">
        <f t="shared" ca="1" si="1"/>
        <v>5.0000000000000001E-3</v>
      </c>
      <c r="J8" s="5">
        <f t="shared" ca="1" si="2"/>
        <v>6.2E-2</v>
      </c>
      <c r="K8" s="5">
        <f t="shared" ca="1" si="0"/>
        <v>0.1</v>
      </c>
      <c r="L8" s="5">
        <f t="shared" ca="1" si="3"/>
        <v>0.14299999999999999</v>
      </c>
      <c r="M8" s="5">
        <f t="shared" ca="1" si="4"/>
        <v>0.17300000000000001</v>
      </c>
      <c r="O8" s="6"/>
      <c r="P8" s="2"/>
      <c r="Q8" s="5"/>
    </row>
    <row r="9" spans="2:23">
      <c r="B9" s="1" t="s">
        <v>5</v>
      </c>
      <c r="C9" s="9">
        <f t="shared" ca="1" si="6"/>
        <v>9.0000000000000011E-3</v>
      </c>
      <c r="D9" s="9">
        <f t="shared" ca="1" si="5"/>
        <v>2.4E-2</v>
      </c>
      <c r="E9" s="9">
        <f t="shared" ca="1" si="5"/>
        <v>2E-3</v>
      </c>
      <c r="F9" s="9">
        <f t="shared" ca="1" si="5"/>
        <v>7.0000000000000001E-3</v>
      </c>
      <c r="G9" s="9">
        <f t="shared" ca="1" si="5"/>
        <v>2.4E-2</v>
      </c>
      <c r="H9" s="5"/>
      <c r="I9" s="5">
        <f t="shared" ca="1" si="1"/>
        <v>9.0000000000000011E-3</v>
      </c>
      <c r="J9" s="5">
        <f t="shared" ca="1" si="2"/>
        <v>6.4000000000000001E-2</v>
      </c>
      <c r="K9" s="5">
        <f t="shared" ca="1" si="0"/>
        <v>8.2000000000000003E-2</v>
      </c>
      <c r="L9" s="5">
        <f t="shared" ca="1" si="3"/>
        <v>0.127</v>
      </c>
      <c r="M9" s="5">
        <f t="shared" ca="1" si="4"/>
        <v>0.184</v>
      </c>
      <c r="O9" s="6"/>
      <c r="P9" s="2"/>
      <c r="Q9" s="5"/>
    </row>
    <row r="10" spans="2:23">
      <c r="B10" s="1" t="s">
        <v>6</v>
      </c>
      <c r="C10" s="9"/>
      <c r="D10" s="9"/>
      <c r="E10" s="9"/>
      <c r="F10" s="9"/>
      <c r="G10" s="9"/>
      <c r="H10" s="5"/>
      <c r="I10" s="5">
        <f t="shared" si="1"/>
        <v>0</v>
      </c>
      <c r="J10" s="5">
        <f t="shared" si="2"/>
        <v>0.04</v>
      </c>
      <c r="K10" s="5">
        <f t="shared" si="0"/>
        <v>0.08</v>
      </c>
      <c r="L10" s="5">
        <f t="shared" si="3"/>
        <v>0.12</v>
      </c>
      <c r="M10" s="5">
        <f t="shared" si="4"/>
        <v>0.16</v>
      </c>
      <c r="O10" s="6"/>
      <c r="P10" s="2"/>
      <c r="Q10" s="5"/>
    </row>
    <row r="11" spans="2:23">
      <c r="B11" s="1" t="s">
        <v>7</v>
      </c>
      <c r="C11" s="9"/>
      <c r="D11" s="9"/>
      <c r="E11" s="9"/>
      <c r="F11" s="9"/>
      <c r="G11" s="9"/>
      <c r="H11" s="5"/>
      <c r="I11" s="5">
        <f t="shared" si="1"/>
        <v>0</v>
      </c>
      <c r="J11" s="5">
        <f t="shared" si="2"/>
        <v>0.04</v>
      </c>
      <c r="K11" s="5">
        <f t="shared" si="0"/>
        <v>0.08</v>
      </c>
      <c r="L11" s="5">
        <f t="shared" si="3"/>
        <v>0.12</v>
      </c>
      <c r="M11" s="5">
        <f t="shared" si="4"/>
        <v>0.16</v>
      </c>
      <c r="O11" s="6"/>
      <c r="P11" s="2"/>
      <c r="Q11" s="5"/>
      <c r="V11" s="6" t="s">
        <v>18</v>
      </c>
    </row>
    <row r="12" spans="2:23">
      <c r="B12" s="1" t="s">
        <v>8</v>
      </c>
      <c r="C12" s="9"/>
      <c r="D12" s="9"/>
      <c r="E12" s="9"/>
      <c r="F12" s="9"/>
      <c r="G12" s="9"/>
      <c r="H12" s="5"/>
      <c r="I12" s="5">
        <f t="shared" si="1"/>
        <v>0</v>
      </c>
      <c r="J12" s="5">
        <f t="shared" si="2"/>
        <v>0.04</v>
      </c>
      <c r="K12" s="5">
        <f t="shared" si="0"/>
        <v>0.08</v>
      </c>
      <c r="L12" s="5">
        <f t="shared" si="3"/>
        <v>0.12</v>
      </c>
      <c r="M12" s="5">
        <f t="shared" si="4"/>
        <v>0.16</v>
      </c>
      <c r="V12" s="6" t="s">
        <v>19</v>
      </c>
      <c r="W12" s="11"/>
    </row>
    <row r="13" spans="2:23">
      <c r="B13" s="1" t="s">
        <v>11</v>
      </c>
      <c r="C13" s="9"/>
      <c r="D13" s="9"/>
      <c r="E13" s="9"/>
      <c r="F13" s="9"/>
      <c r="G13" s="9"/>
      <c r="H13" s="5"/>
      <c r="I13" s="5">
        <f t="shared" si="1"/>
        <v>0</v>
      </c>
      <c r="J13" s="5">
        <f t="shared" si="2"/>
        <v>0.04</v>
      </c>
      <c r="K13" s="5">
        <f t="shared" si="0"/>
        <v>0.08</v>
      </c>
      <c r="L13" s="5">
        <f t="shared" si="3"/>
        <v>0.12</v>
      </c>
      <c r="M13" s="5">
        <f t="shared" si="4"/>
        <v>0.16</v>
      </c>
      <c r="V13" s="6" t="s">
        <v>20</v>
      </c>
      <c r="W13" s="11"/>
    </row>
    <row r="14" spans="2:23">
      <c r="B14" s="1" t="s">
        <v>9</v>
      </c>
      <c r="C14" s="9"/>
      <c r="D14" s="9"/>
      <c r="E14" s="9"/>
      <c r="F14" s="9"/>
      <c r="G14" s="9"/>
      <c r="H14" s="5"/>
      <c r="I14" s="5">
        <f t="shared" si="1"/>
        <v>0</v>
      </c>
      <c r="J14" s="5">
        <f t="shared" si="2"/>
        <v>0.04</v>
      </c>
      <c r="K14" s="5">
        <f t="shared" si="0"/>
        <v>0.08</v>
      </c>
      <c r="L14" s="5">
        <f t="shared" si="3"/>
        <v>0.12</v>
      </c>
      <c r="M14" s="5">
        <f t="shared" si="4"/>
        <v>0.16</v>
      </c>
      <c r="W14" s="11"/>
    </row>
    <row r="15" spans="2:23">
      <c r="B15" s="1" t="s">
        <v>10</v>
      </c>
      <c r="C15" s="9"/>
      <c r="D15" s="9"/>
      <c r="E15" s="9"/>
      <c r="F15" s="9"/>
      <c r="G15" s="9"/>
      <c r="H15" s="5"/>
      <c r="I15" s="5">
        <f t="shared" si="1"/>
        <v>0</v>
      </c>
      <c r="J15" s="5">
        <f t="shared" si="2"/>
        <v>0.04</v>
      </c>
      <c r="K15" s="5">
        <f t="shared" si="0"/>
        <v>0.08</v>
      </c>
      <c r="L15" s="5">
        <f t="shared" si="3"/>
        <v>0.12</v>
      </c>
      <c r="M15" s="5">
        <f t="shared" si="4"/>
        <v>0.16</v>
      </c>
      <c r="W15" s="11"/>
    </row>
    <row r="16" spans="2:23">
      <c r="W16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GraficTest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Cheveux Bruno</dc:creator>
  <cp:lastModifiedBy>cb</cp:lastModifiedBy>
  <dcterms:created xsi:type="dcterms:W3CDTF">2013-11-28T09:38:51Z</dcterms:created>
  <dcterms:modified xsi:type="dcterms:W3CDTF">2014-02-26T06:51:05Z</dcterms:modified>
</cp:coreProperties>
</file>