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7995" activeTab="3"/>
  </bookViews>
  <sheets>
    <sheet name="Basetotale" sheetId="2" r:id="rId1"/>
    <sheet name="Base P journalier" sheetId="3" r:id="rId2"/>
    <sheet name="Base Q journalier" sheetId="1" r:id="rId3"/>
    <sheet name="test" sheetId="4" r:id="rId4"/>
  </sheets>
  <definedNames>
    <definedName name="CPT_16">OFFSET(Date1,,1)</definedName>
    <definedName name="CPT_17">OFFSET(Date1,,2)</definedName>
    <definedName name="Date">OFFSET(Basetotale!$A$4,,,COUNT(test!$A:$A))</definedName>
    <definedName name="Date1">OFFSET(test!$A$2,,,COUNT(test!$A:$A))</definedName>
  </definedNames>
  <calcPr calcId="114210" fullCalcOnLoad="1"/>
</workbook>
</file>

<file path=xl/calcChain.xml><?xml version="1.0" encoding="utf-8"?>
<calcChain xmlns="http://schemas.openxmlformats.org/spreadsheetml/2006/main">
  <c r="A3" i="4"/>
  <c r="D3" i="1"/>
  <c r="D3" i="3"/>
  <c r="C3" i="4"/>
  <c r="A4"/>
  <c r="D4" i="1"/>
  <c r="D4" i="3"/>
  <c r="C4" i="4"/>
  <c r="A5"/>
  <c r="D5" i="1"/>
  <c r="D5" i="3"/>
  <c r="C5" i="4"/>
  <c r="A6"/>
  <c r="D6" i="1"/>
  <c r="D6" i="3"/>
  <c r="C6" i="4"/>
  <c r="A7"/>
  <c r="D7" i="1"/>
  <c r="D7" i="3"/>
  <c r="C7" i="4"/>
  <c r="A8"/>
  <c r="D8" i="1"/>
  <c r="D8" i="3"/>
  <c r="C8" i="4"/>
  <c r="A9"/>
  <c r="D9" i="1"/>
  <c r="D9" i="3"/>
  <c r="C9" i="4"/>
  <c r="A10"/>
  <c r="D10" i="1"/>
  <c r="D10" i="3"/>
  <c r="C10" i="4"/>
  <c r="A11"/>
  <c r="C11"/>
  <c r="A12"/>
  <c r="C12"/>
  <c r="A13"/>
  <c r="C13"/>
  <c r="A14"/>
  <c r="C14"/>
  <c r="A15"/>
  <c r="C15"/>
  <c r="A16"/>
  <c r="C16"/>
  <c r="A17"/>
  <c r="C17"/>
  <c r="A18"/>
  <c r="C18"/>
  <c r="A19"/>
  <c r="C19"/>
  <c r="A20"/>
  <c r="C20"/>
  <c r="A21"/>
  <c r="C21"/>
  <c r="A22"/>
  <c r="C22"/>
  <c r="A23"/>
  <c r="C23"/>
  <c r="A24"/>
  <c r="C24"/>
  <c r="A25"/>
  <c r="C25"/>
  <c r="A26"/>
  <c r="C26"/>
  <c r="A27"/>
  <c r="C27"/>
  <c r="A28"/>
  <c r="C28"/>
  <c r="A29"/>
  <c r="C29"/>
  <c r="A30"/>
  <c r="C30"/>
  <c r="A31"/>
  <c r="C31"/>
  <c r="A32"/>
  <c r="C32"/>
  <c r="A33"/>
  <c r="C33"/>
  <c r="A34"/>
  <c r="C34"/>
  <c r="A35"/>
  <c r="C35"/>
  <c r="A36"/>
  <c r="C36"/>
  <c r="A37"/>
  <c r="C37"/>
  <c r="A38"/>
  <c r="C38"/>
  <c r="A39"/>
  <c r="C39"/>
  <c r="A40"/>
  <c r="C40"/>
  <c r="A2"/>
  <c r="D2" i="1"/>
  <c r="D2" i="3"/>
  <c r="C2" i="4"/>
  <c r="C3" i="1"/>
  <c r="C3" i="3"/>
  <c r="B3" i="4"/>
  <c r="C4" i="1"/>
  <c r="C4" i="3"/>
  <c r="B4" i="4"/>
  <c r="C5" i="1"/>
  <c r="C5" i="3"/>
  <c r="B5" i="4"/>
  <c r="C6" i="1"/>
  <c r="C6" i="3"/>
  <c r="B6" i="4"/>
  <c r="C7" i="1"/>
  <c r="C7" i="3"/>
  <c r="B7" i="4"/>
  <c r="C8" i="1"/>
  <c r="C8" i="3"/>
  <c r="B8" i="4"/>
  <c r="C9" i="1"/>
  <c r="C9" i="3"/>
  <c r="B9" i="4"/>
  <c r="C10" i="1"/>
  <c r="C10" i="3"/>
  <c r="B10" i="4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C2" i="1"/>
  <c r="C2" i="3"/>
  <c r="B2" i="4"/>
  <c r="D11" i="3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11" i="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C11"/>
  <c r="C11" i="3"/>
  <c r="C12" i="1"/>
  <c r="C12" i="3"/>
  <c r="C13" i="1"/>
  <c r="C13" i="3"/>
  <c r="C14" i="1"/>
  <c r="C14" i="3"/>
  <c r="C15" i="1"/>
  <c r="C15" i="3"/>
  <c r="C16" i="1"/>
  <c r="C16" i="3"/>
  <c r="C17" i="1"/>
  <c r="C17" i="3"/>
  <c r="C18" i="1"/>
  <c r="C18" i="3"/>
  <c r="C19" i="1"/>
  <c r="C19" i="3"/>
  <c r="C20" i="1"/>
  <c r="C20" i="3"/>
  <c r="C21" i="1"/>
  <c r="C21" i="3"/>
  <c r="C22" i="1"/>
  <c r="C22" i="3"/>
  <c r="C23" i="1"/>
  <c r="C23" i="3"/>
  <c r="C24" i="1"/>
  <c r="C24" i="3"/>
  <c r="C25" i="1"/>
  <c r="C25" i="3"/>
  <c r="C26" i="1"/>
  <c r="C26" i="3"/>
  <c r="C27" i="1"/>
  <c r="C27" i="3"/>
  <c r="C28" i="1"/>
  <c r="C28" i="3"/>
  <c r="C29" i="1"/>
  <c r="C29" i="3"/>
  <c r="C30" i="1"/>
  <c r="C30" i="3"/>
  <c r="C31" i="1"/>
  <c r="C31" i="3"/>
  <c r="C32" i="1"/>
  <c r="C32" i="3"/>
  <c r="C33" i="1"/>
  <c r="C33" i="3"/>
  <c r="C34" i="1"/>
  <c r="C34" i="3"/>
  <c r="C35" i="1"/>
  <c r="C35" i="3"/>
  <c r="C36" i="1"/>
  <c r="C36" i="3"/>
  <c r="C37" i="1"/>
  <c r="C37" i="3"/>
  <c r="C38" i="1"/>
  <c r="C38" i="3"/>
  <c r="C39" i="1"/>
  <c r="C39" i="3"/>
  <c r="C40" i="1"/>
  <c r="C40" i="3"/>
  <c r="A2"/>
  <c r="A3"/>
  <c r="A4"/>
  <c r="B4"/>
  <c r="A5"/>
  <c r="B5"/>
  <c r="A6"/>
  <c r="A7"/>
  <c r="A8"/>
  <c r="B8"/>
  <c r="A9"/>
  <c r="B9"/>
  <c r="A10"/>
  <c r="A11"/>
  <c r="B11"/>
  <c r="A12"/>
  <c r="A13"/>
  <c r="B13"/>
  <c r="A14"/>
  <c r="A15"/>
  <c r="A16"/>
  <c r="A17"/>
  <c r="A18"/>
  <c r="A19"/>
  <c r="B19"/>
  <c r="A20"/>
  <c r="A21"/>
  <c r="B21"/>
  <c r="A22"/>
  <c r="A23"/>
  <c r="B23"/>
  <c r="A24"/>
  <c r="A25"/>
  <c r="B25"/>
  <c r="A26"/>
  <c r="A27"/>
  <c r="B27"/>
  <c r="A28"/>
  <c r="A29"/>
  <c r="B29"/>
  <c r="A30"/>
  <c r="A31"/>
  <c r="B31"/>
  <c r="A32"/>
  <c r="A33"/>
  <c r="B33"/>
  <c r="A34"/>
  <c r="A35"/>
  <c r="B35"/>
  <c r="A36"/>
  <c r="A37"/>
  <c r="B37"/>
  <c r="A38"/>
  <c r="A39"/>
  <c r="B39"/>
  <c r="A40"/>
  <c r="A41"/>
  <c r="B41"/>
  <c r="A42"/>
  <c r="A43"/>
  <c r="B43"/>
  <c r="A44"/>
  <c r="A45"/>
  <c r="B45"/>
  <c r="A46"/>
  <c r="A47"/>
  <c r="B47"/>
  <c r="A48"/>
  <c r="A49"/>
  <c r="B49"/>
  <c r="A50"/>
  <c r="A51"/>
  <c r="B51"/>
  <c r="A52"/>
  <c r="A53"/>
  <c r="B53"/>
  <c r="A54"/>
  <c r="A55"/>
  <c r="B55"/>
  <c r="A56"/>
  <c r="A57"/>
  <c r="B57"/>
  <c r="A58"/>
  <c r="A59"/>
  <c r="B59"/>
  <c r="A60"/>
  <c r="A61"/>
  <c r="B61"/>
  <c r="A62"/>
  <c r="A63"/>
  <c r="B63"/>
  <c r="A64"/>
  <c r="A65"/>
  <c r="B65"/>
  <c r="A66"/>
  <c r="A67"/>
  <c r="B67"/>
  <c r="A68"/>
  <c r="A69"/>
  <c r="B69"/>
  <c r="A70"/>
  <c r="A71"/>
  <c r="B71"/>
  <c r="A72"/>
  <c r="A73"/>
  <c r="B73"/>
  <c r="B16"/>
  <c r="B17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B72"/>
  <c r="B70"/>
  <c r="B68"/>
  <c r="B66"/>
  <c r="B64"/>
  <c r="B62"/>
  <c r="B60"/>
  <c r="B58"/>
  <c r="B56"/>
  <c r="B54"/>
  <c r="B52"/>
  <c r="B50"/>
  <c r="B48"/>
  <c r="B46"/>
  <c r="B44"/>
  <c r="B42"/>
  <c r="B40"/>
  <c r="B38"/>
  <c r="B36"/>
  <c r="B34"/>
  <c r="B32"/>
  <c r="B30"/>
  <c r="B28"/>
  <c r="B26"/>
  <c r="B24"/>
  <c r="B22"/>
  <c r="B20"/>
  <c r="B18"/>
  <c r="B10"/>
  <c r="B7"/>
  <c r="B6"/>
  <c r="B3"/>
  <c r="C41" i="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2"/>
  <c r="B14" i="3"/>
  <c r="B15"/>
  <c r="B12"/>
</calcChain>
</file>

<file path=xl/sharedStrings.xml><?xml version="1.0" encoding="utf-8"?>
<sst xmlns="http://schemas.openxmlformats.org/spreadsheetml/2006/main" count="16" uniqueCount="7">
  <si>
    <t>CPT 16</t>
  </si>
  <si>
    <t>CPT 17</t>
  </si>
  <si>
    <t>CPT16</t>
  </si>
  <si>
    <t>CPT17</t>
  </si>
  <si>
    <t>P</t>
  </si>
  <si>
    <t>Q</t>
  </si>
  <si>
    <t>Nb jours</t>
  </si>
</sst>
</file>

<file path=xl/styles.xml><?xml version="1.0" encoding="utf-8"?>
<styleSheet xmlns="http://schemas.openxmlformats.org/spreadsheetml/2006/main">
  <numFmts count="2">
    <numFmt numFmtId="164" formatCode="[=0]&quot;&quot;;d/mm/yyyy"/>
    <numFmt numFmtId="165" formatCode="dd/mm/yy;@"/>
  </numFmts>
  <fonts count="5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4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0" fillId="0" borderId="1" xfId="0" applyNumberFormat="1" applyBorder="1"/>
    <xf numFmtId="0" fontId="0" fillId="0" borderId="2" xfId="0" applyBorder="1" applyAlignment="1">
      <alignment vertical="center"/>
    </xf>
    <xf numFmtId="0" fontId="0" fillId="0" borderId="1" xfId="0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right"/>
    </xf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horizontal="right" vertical="center"/>
    </xf>
    <xf numFmtId="0" fontId="0" fillId="2" borderId="3" xfId="0" applyFill="1" applyBorder="1" applyAlignment="1">
      <alignment horizontal="right"/>
    </xf>
    <xf numFmtId="0" fontId="0" fillId="2" borderId="3" xfId="0" applyFill="1" applyBorder="1" applyAlignment="1">
      <alignment horizontal="right" vertical="center"/>
    </xf>
    <xf numFmtId="0" fontId="0" fillId="3" borderId="1" xfId="0" applyFill="1" applyBorder="1" applyAlignment="1">
      <alignment horizontal="right"/>
    </xf>
    <xf numFmtId="0" fontId="0" fillId="0" borderId="3" xfId="0" applyBorder="1" applyAlignment="1">
      <alignment horizontal="right" vertical="center"/>
    </xf>
    <xf numFmtId="0" fontId="0" fillId="3" borderId="3" xfId="0" applyFill="1" applyBorder="1" applyAlignment="1">
      <alignment horizontal="right"/>
    </xf>
    <xf numFmtId="14" fontId="0" fillId="0" borderId="0" xfId="0" applyNumberFormat="1"/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0" borderId="1" xfId="0" applyBorder="1"/>
    <xf numFmtId="165" fontId="0" fillId="0" borderId="5" xfId="0" applyNumberFormat="1" applyBorder="1" applyAlignment="1">
      <alignment horizontal="center" vertical="center"/>
    </xf>
    <xf numFmtId="14" fontId="0" fillId="0" borderId="6" xfId="0" applyNumberFormat="1" applyBorder="1"/>
    <xf numFmtId="164" fontId="3" fillId="0" borderId="1" xfId="0" applyNumberFormat="1" applyFont="1" applyBorder="1"/>
    <xf numFmtId="0" fontId="0" fillId="5" borderId="7" xfId="0" applyFill="1" applyBorder="1" applyAlignment="1">
      <alignment vertical="center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test!$B$1</c:f>
              <c:strCache>
                <c:ptCount val="1"/>
                <c:pt idx="0">
                  <c:v>CPT16</c:v>
                </c:pt>
              </c:strCache>
            </c:strRef>
          </c:tx>
          <c:marker>
            <c:symbol val="none"/>
          </c:marker>
          <c:cat>
            <c:numRef>
              <c:f>[0]!Date1</c:f>
              <c:numCache>
                <c:formatCode>dd/mm/yyyy</c:formatCode>
                <c:ptCount val="9"/>
                <c:pt idx="0">
                  <c:v>41303</c:v>
                </c:pt>
                <c:pt idx="1">
                  <c:v>41318</c:v>
                </c:pt>
                <c:pt idx="2">
                  <c:v>41333</c:v>
                </c:pt>
                <c:pt idx="3">
                  <c:v>41347</c:v>
                </c:pt>
                <c:pt idx="4">
                  <c:v>41354</c:v>
                </c:pt>
                <c:pt idx="5">
                  <c:v>41360</c:v>
                </c:pt>
                <c:pt idx="6">
                  <c:v>41374</c:v>
                </c:pt>
                <c:pt idx="7">
                  <c:v>41389</c:v>
                </c:pt>
                <c:pt idx="8">
                  <c:v>41401</c:v>
                </c:pt>
              </c:numCache>
            </c:numRef>
          </c:cat>
          <c:val>
            <c:numRef>
              <c:f>[0]!CPT_16</c:f>
              <c:numCache>
                <c:formatCode>General</c:formatCode>
                <c:ptCount val="9"/>
                <c:pt idx="0">
                  <c:v>4.1142276422764228</c:v>
                </c:pt>
                <c:pt idx="1">
                  <c:v>0</c:v>
                </c:pt>
                <c:pt idx="2">
                  <c:v>0</c:v>
                </c:pt>
                <c:pt idx="3">
                  <c:v>1.6410714285714316</c:v>
                </c:pt>
                <c:pt idx="4">
                  <c:v>0</c:v>
                </c:pt>
                <c:pt idx="5">
                  <c:v>7640.5236111111117</c:v>
                </c:pt>
                <c:pt idx="6">
                  <c:v>0</c:v>
                </c:pt>
                <c:pt idx="7">
                  <c:v>0</c:v>
                </c:pt>
                <c:pt idx="8">
                  <c:v>22.222222222222218</c:v>
                </c:pt>
              </c:numCache>
            </c:numRef>
          </c:val>
        </c:ser>
        <c:ser>
          <c:idx val="1"/>
          <c:order val="1"/>
          <c:tx>
            <c:strRef>
              <c:f>test!$C$1</c:f>
              <c:strCache>
                <c:ptCount val="1"/>
                <c:pt idx="0">
                  <c:v>CPT17</c:v>
                </c:pt>
              </c:strCache>
            </c:strRef>
          </c:tx>
          <c:marker>
            <c:symbol val="none"/>
          </c:marker>
          <c:cat>
            <c:numRef>
              <c:f>[0]!Date1</c:f>
              <c:numCache>
                <c:formatCode>dd/mm/yyyy</c:formatCode>
                <c:ptCount val="9"/>
                <c:pt idx="0">
                  <c:v>41303</c:v>
                </c:pt>
                <c:pt idx="1">
                  <c:v>41318</c:v>
                </c:pt>
                <c:pt idx="2">
                  <c:v>41333</c:v>
                </c:pt>
                <c:pt idx="3">
                  <c:v>41347</c:v>
                </c:pt>
                <c:pt idx="4">
                  <c:v>41354</c:v>
                </c:pt>
                <c:pt idx="5">
                  <c:v>41360</c:v>
                </c:pt>
                <c:pt idx="6">
                  <c:v>41374</c:v>
                </c:pt>
                <c:pt idx="7">
                  <c:v>41389</c:v>
                </c:pt>
                <c:pt idx="8">
                  <c:v>41401</c:v>
                </c:pt>
              </c:numCache>
            </c:numRef>
          </c:cat>
          <c:val>
            <c:numRef>
              <c:f>[0]!CPT_17</c:f>
              <c:numCache>
                <c:formatCode>General</c:formatCode>
                <c:ptCount val="9"/>
                <c:pt idx="0">
                  <c:v>0.95365853658536537</c:v>
                </c:pt>
                <c:pt idx="1">
                  <c:v>0.30388888888888904</c:v>
                </c:pt>
                <c:pt idx="2">
                  <c:v>2.2727777777777778</c:v>
                </c:pt>
                <c:pt idx="3">
                  <c:v>1.2845238095238092</c:v>
                </c:pt>
                <c:pt idx="4">
                  <c:v>1.3940476190476192</c:v>
                </c:pt>
                <c:pt idx="5">
                  <c:v>0.5722222222222223</c:v>
                </c:pt>
                <c:pt idx="6">
                  <c:v>1.7535714285714288</c:v>
                </c:pt>
                <c:pt idx="7">
                  <c:v>2.6766666666666672</c:v>
                </c:pt>
                <c:pt idx="8">
                  <c:v>0</c:v>
                </c:pt>
              </c:numCache>
            </c:numRef>
          </c:val>
        </c:ser>
        <c:marker val="1"/>
        <c:axId val="44518016"/>
        <c:axId val="44532096"/>
      </c:lineChart>
      <c:catAx>
        <c:axId val="44518016"/>
        <c:scaling>
          <c:orientation val="minMax"/>
        </c:scaling>
        <c:axPos val="b"/>
        <c:numFmt formatCode="dd/mm/yyyy" sourceLinked="1"/>
        <c:tickLblPos val="nextTo"/>
        <c:crossAx val="44532096"/>
        <c:crosses val="autoZero"/>
        <c:lblAlgn val="ctr"/>
        <c:lblOffset val="100"/>
      </c:catAx>
      <c:valAx>
        <c:axId val="44532096"/>
        <c:scaling>
          <c:orientation val="minMax"/>
        </c:scaling>
        <c:axPos val="l"/>
        <c:majorGridlines/>
        <c:numFmt formatCode="General" sourceLinked="1"/>
        <c:tickLblPos val="nextTo"/>
        <c:crossAx val="445180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8661320469017446"/>
          <c:y val="0.29513988966162674"/>
          <c:w val="0.10245915308438072"/>
          <c:h val="0.16666723180891863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1</xdr:row>
      <xdr:rowOff>142875</xdr:rowOff>
    </xdr:from>
    <xdr:to>
      <xdr:col>12</xdr:col>
      <xdr:colOff>304800</xdr:colOff>
      <xdr:row>16</xdr:row>
      <xdr:rowOff>28575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opLeftCell="A4" workbookViewId="0">
      <selection activeCell="A17" sqref="A17"/>
    </sheetView>
  </sheetViews>
  <sheetFormatPr baseColWidth="10" defaultRowHeight="15"/>
  <sheetData>
    <row r="1" spans="1:5" ht="15.75" thickBot="1">
      <c r="B1" s="24" t="s">
        <v>2</v>
      </c>
      <c r="C1" s="24" t="s">
        <v>2</v>
      </c>
      <c r="D1" s="24" t="s">
        <v>3</v>
      </c>
      <c r="E1" s="24" t="s">
        <v>3</v>
      </c>
    </row>
    <row r="2" spans="1:5">
      <c r="B2" s="6" t="s">
        <v>4</v>
      </c>
      <c r="C2" s="6" t="s">
        <v>5</v>
      </c>
      <c r="D2" s="6" t="s">
        <v>4</v>
      </c>
      <c r="E2" s="6" t="s">
        <v>5</v>
      </c>
    </row>
    <row r="3" spans="1:5">
      <c r="A3" s="21">
        <v>41262</v>
      </c>
      <c r="B3" s="13">
        <v>19223189</v>
      </c>
      <c r="C3" s="15">
        <v>6569955</v>
      </c>
      <c r="D3" s="12">
        <v>1109858</v>
      </c>
      <c r="E3" s="16">
        <v>3425152</v>
      </c>
    </row>
    <row r="4" spans="1:5">
      <c r="A4" s="22">
        <v>41303</v>
      </c>
      <c r="B4" s="10">
        <v>19307678</v>
      </c>
      <c r="C4" s="15">
        <v>6607799</v>
      </c>
      <c r="D4" s="10">
        <v>1114742</v>
      </c>
      <c r="E4" s="16">
        <v>3428044</v>
      </c>
    </row>
    <row r="5" spans="1:5">
      <c r="A5" s="22">
        <v>41318</v>
      </c>
      <c r="B5" s="10">
        <v>19373883</v>
      </c>
      <c r="C5" s="9">
        <v>6625881</v>
      </c>
      <c r="D5" s="10">
        <v>1118246</v>
      </c>
      <c r="E5" s="9">
        <v>3429555</v>
      </c>
    </row>
    <row r="6" spans="1:5">
      <c r="A6" s="22">
        <v>41333</v>
      </c>
      <c r="B6" s="11">
        <v>19426924</v>
      </c>
      <c r="C6" s="7">
        <v>6644021</v>
      </c>
      <c r="D6" s="10">
        <v>1118553</v>
      </c>
      <c r="E6" s="14">
        <v>3430496</v>
      </c>
    </row>
    <row r="7" spans="1:5">
      <c r="A7" s="22">
        <v>41347</v>
      </c>
      <c r="B7" s="10">
        <v>19462058</v>
      </c>
      <c r="C7" s="9">
        <v>6658626</v>
      </c>
      <c r="D7" s="10">
        <v>1120364</v>
      </c>
      <c r="E7" s="9">
        <v>3431652</v>
      </c>
    </row>
    <row r="8" spans="1:5">
      <c r="A8" s="22">
        <v>41354</v>
      </c>
      <c r="B8" s="10">
        <v>19486139</v>
      </c>
      <c r="C8" s="9">
        <v>6666886</v>
      </c>
      <c r="D8" s="10">
        <v>1121291</v>
      </c>
      <c r="E8" s="9">
        <v>3432257</v>
      </c>
    </row>
    <row r="9" spans="1:5">
      <c r="A9" s="22">
        <v>41360</v>
      </c>
      <c r="B9" s="10">
        <v>19497508</v>
      </c>
      <c r="C9" s="9">
        <v>7771669</v>
      </c>
      <c r="D9" s="10">
        <v>1121915</v>
      </c>
      <c r="E9" s="9">
        <v>3432589</v>
      </c>
    </row>
    <row r="10" spans="1:5">
      <c r="A10" s="22">
        <v>41374</v>
      </c>
      <c r="B10" s="10">
        <v>19522343</v>
      </c>
      <c r="C10" s="8">
        <v>6685544</v>
      </c>
      <c r="D10" s="10">
        <v>1123902</v>
      </c>
      <c r="E10" s="8">
        <v>3433973</v>
      </c>
    </row>
    <row r="11" spans="1:5">
      <c r="A11" s="22">
        <v>41389</v>
      </c>
      <c r="B11" s="10">
        <v>19602769</v>
      </c>
      <c r="C11" s="8">
        <v>6708161</v>
      </c>
      <c r="D11" s="10">
        <v>1126453</v>
      </c>
      <c r="E11" s="8">
        <v>3435957</v>
      </c>
    </row>
    <row r="12" spans="1:5">
      <c r="A12" s="22">
        <v>41401</v>
      </c>
      <c r="B12" s="10">
        <v>19613549</v>
      </c>
      <c r="C12" s="8">
        <v>6718873</v>
      </c>
      <c r="D12" s="10">
        <v>1127629</v>
      </c>
      <c r="E12" s="8">
        <v>3436258</v>
      </c>
    </row>
    <row r="13" spans="1:5">
      <c r="A13" s="17"/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3"/>
  <sheetViews>
    <sheetView workbookViewId="0">
      <selection activeCell="H17" sqref="H17"/>
    </sheetView>
  </sheetViews>
  <sheetFormatPr baseColWidth="10" defaultRowHeight="15"/>
  <sheetData>
    <row r="1" spans="1:4">
      <c r="A1" s="1"/>
      <c r="B1" s="20" t="s">
        <v>6</v>
      </c>
      <c r="C1" s="25" t="s">
        <v>0</v>
      </c>
      <c r="D1" s="25" t="s">
        <v>1</v>
      </c>
    </row>
    <row r="2" spans="1:4">
      <c r="A2" s="23">
        <f ca="1">Basetotale!A4</f>
        <v>41303</v>
      </c>
      <c r="B2">
        <v>41</v>
      </c>
      <c r="C2" s="19">
        <f ca="1">(((Basetotale!B4)-(Basetotale!B3))/('Base Q journalier'!B2))</f>
        <v>2060.7073170731705</v>
      </c>
      <c r="D2" s="19">
        <f ca="1">(((Basetotale!D4)-(Basetotale!D3))/('Base Q journalier'!B2))</f>
        <v>119.1219512195122</v>
      </c>
    </row>
    <row r="3" spans="1:4">
      <c r="A3" s="23">
        <f ca="1">Basetotale!A5</f>
        <v>41318</v>
      </c>
      <c r="B3">
        <f t="shared" ref="B3:B66" si="0">DATEDIF(A2,A3,"d")</f>
        <v>15</v>
      </c>
      <c r="C3" s="18">
        <f ca="1">(((Basetotale!B5)-(Basetotale!B4))/('Base Q journalier'!B3))</f>
        <v>4413.666666666667</v>
      </c>
      <c r="D3" s="18">
        <f ca="1">(((Basetotale!D5)-(Basetotale!D4))/('Base Q journalier'!B3))</f>
        <v>233.6</v>
      </c>
    </row>
    <row r="4" spans="1:4">
      <c r="A4" s="23">
        <f ca="1">Basetotale!A6</f>
        <v>41333</v>
      </c>
      <c r="B4">
        <f t="shared" si="0"/>
        <v>15</v>
      </c>
      <c r="C4" s="18">
        <f ca="1">(((Basetotale!B6)-(Basetotale!B5))/('Base Q journalier'!B4))</f>
        <v>3536.0666666666666</v>
      </c>
      <c r="D4" s="18">
        <f ca="1">(((Basetotale!D6)-(Basetotale!D5))/('Base Q journalier'!B4))</f>
        <v>20.466666666666665</v>
      </c>
    </row>
    <row r="5" spans="1:4">
      <c r="A5" s="23">
        <f ca="1">Basetotale!A7</f>
        <v>41347</v>
      </c>
      <c r="B5">
        <f t="shared" si="0"/>
        <v>14</v>
      </c>
      <c r="C5" s="18">
        <f ca="1">(((Basetotale!B7)-(Basetotale!B6))/('Base Q journalier'!B5))</f>
        <v>2509.5714285714284</v>
      </c>
      <c r="D5" s="18">
        <f ca="1">(((Basetotale!D7)-(Basetotale!D6))/('Base Q journalier'!B5))</f>
        <v>129.35714285714286</v>
      </c>
    </row>
    <row r="6" spans="1:4">
      <c r="A6" s="23">
        <f ca="1">Basetotale!A8</f>
        <v>41354</v>
      </c>
      <c r="B6">
        <f t="shared" si="0"/>
        <v>7</v>
      </c>
      <c r="C6" s="18">
        <f ca="1">(((Basetotale!B8)-(Basetotale!B7))/('Base Q journalier'!B6))</f>
        <v>3440.1428571428573</v>
      </c>
      <c r="D6" s="18">
        <f ca="1">(((Basetotale!D8)-(Basetotale!D7))/('Base Q journalier'!B6))</f>
        <v>132.42857142857142</v>
      </c>
    </row>
    <row r="7" spans="1:4">
      <c r="A7" s="23">
        <f ca="1">Basetotale!A9</f>
        <v>41360</v>
      </c>
      <c r="B7">
        <f t="shared" si="0"/>
        <v>6</v>
      </c>
      <c r="C7" s="18">
        <f ca="1">(((Basetotale!B9)-(Basetotale!B8))/('Base Q journalier'!B7))</f>
        <v>1894.8333333333333</v>
      </c>
      <c r="D7" s="18">
        <f ca="1">(((Basetotale!D9)-(Basetotale!D8))/('Base Q journalier'!B7))</f>
        <v>104</v>
      </c>
    </row>
    <row r="8" spans="1:4">
      <c r="A8" s="23">
        <f ca="1">Basetotale!A10</f>
        <v>41374</v>
      </c>
      <c r="B8">
        <f t="shared" si="0"/>
        <v>14</v>
      </c>
      <c r="C8" s="18">
        <f ca="1">(((Basetotale!B10)-(Basetotale!B9))/('Base Q journalier'!B8))</f>
        <v>1773.9285714285713</v>
      </c>
      <c r="D8" s="18">
        <f ca="1">(((Basetotale!D10)-(Basetotale!D9))/('Base Q journalier'!B8))</f>
        <v>141.92857142857142</v>
      </c>
    </row>
    <row r="9" spans="1:4">
      <c r="A9" s="23">
        <f ca="1">Basetotale!A11</f>
        <v>41389</v>
      </c>
      <c r="B9">
        <f t="shared" si="0"/>
        <v>15</v>
      </c>
      <c r="C9" s="18">
        <f ca="1">(((Basetotale!B11)-(Basetotale!B10))/('Base Q journalier'!B9))</f>
        <v>5361.7333333333336</v>
      </c>
      <c r="D9" s="18">
        <f ca="1">(((Basetotale!D11)-(Basetotale!D10))/('Base Q journalier'!B9))</f>
        <v>170.06666666666666</v>
      </c>
    </row>
    <row r="10" spans="1:4">
      <c r="A10" s="23">
        <f ca="1">Basetotale!A12</f>
        <v>41401</v>
      </c>
      <c r="B10">
        <f t="shared" si="0"/>
        <v>12</v>
      </c>
      <c r="C10" s="18">
        <f ca="1">(((Basetotale!B12)-(Basetotale!B11))/('Base Q journalier'!B10))</f>
        <v>898.33333333333337</v>
      </c>
      <c r="D10" s="18">
        <f ca="1">(((Basetotale!D12)-(Basetotale!D11))/('Base Q journalier'!B10))</f>
        <v>98</v>
      </c>
    </row>
    <row r="11" spans="1:4">
      <c r="A11" s="23">
        <f ca="1">Basetotale!A13</f>
        <v>0</v>
      </c>
      <c r="B11" t="e">
        <f t="shared" si="0"/>
        <v>#NUM!</v>
      </c>
      <c r="C11" s="18" t="e">
        <f ca="1">(((Basetotale!B13)-(Basetotale!B12))/('Base Q journalier'!B11))</f>
        <v>#NUM!</v>
      </c>
      <c r="D11" s="18" t="e">
        <f ca="1">(((Basetotale!D13)-(Basetotale!D12))/('Base Q journalier'!B11))</f>
        <v>#NUM!</v>
      </c>
    </row>
    <row r="12" spans="1:4">
      <c r="A12" s="23">
        <f ca="1">Basetotale!A14</f>
        <v>0</v>
      </c>
      <c r="B12">
        <f t="shared" si="0"/>
        <v>0</v>
      </c>
      <c r="C12" s="18" t="e">
        <f ca="1">(((Basetotale!B14)-(Basetotale!B13))/('Base Q journalier'!B12))</f>
        <v>#DIV/0!</v>
      </c>
      <c r="D12" s="18" t="e">
        <f ca="1">(((Basetotale!D14)-(Basetotale!D13))/('Base Q journalier'!B12))</f>
        <v>#DIV/0!</v>
      </c>
    </row>
    <row r="13" spans="1:4">
      <c r="A13" s="23">
        <f ca="1">Basetotale!A15</f>
        <v>0</v>
      </c>
      <c r="B13">
        <f t="shared" si="0"/>
        <v>0</v>
      </c>
      <c r="C13" s="18" t="e">
        <f ca="1">(((Basetotale!B15)-(Basetotale!B14))/('Base Q journalier'!B13))</f>
        <v>#DIV/0!</v>
      </c>
      <c r="D13" s="18" t="e">
        <f ca="1">(((Basetotale!D15)-(Basetotale!D14))/('Base Q journalier'!B13))</f>
        <v>#DIV/0!</v>
      </c>
    </row>
    <row r="14" spans="1:4">
      <c r="A14" s="23">
        <f ca="1">Basetotale!A16</f>
        <v>0</v>
      </c>
      <c r="B14">
        <f t="shared" si="0"/>
        <v>0</v>
      </c>
      <c r="C14" s="18" t="e">
        <f ca="1">(((Basetotale!B16)-(Basetotale!B15))/('Base Q journalier'!B14))</f>
        <v>#DIV/0!</v>
      </c>
      <c r="D14" s="18" t="e">
        <f ca="1">(((Basetotale!D16)-(Basetotale!D15))/('Base Q journalier'!B14))</f>
        <v>#DIV/0!</v>
      </c>
    </row>
    <row r="15" spans="1:4">
      <c r="A15" s="23">
        <f ca="1">Basetotale!A17</f>
        <v>0</v>
      </c>
      <c r="B15">
        <f t="shared" si="0"/>
        <v>0</v>
      </c>
      <c r="C15" s="18" t="e">
        <f ca="1">(((Basetotale!B17)-(Basetotale!B16))/('Base Q journalier'!B15))</f>
        <v>#DIV/0!</v>
      </c>
      <c r="D15" s="18" t="e">
        <f ca="1">(((Basetotale!D17)-(Basetotale!D16))/('Base Q journalier'!B15))</f>
        <v>#DIV/0!</v>
      </c>
    </row>
    <row r="16" spans="1:4">
      <c r="A16" s="23">
        <f ca="1">Basetotale!A18</f>
        <v>0</v>
      </c>
      <c r="B16">
        <f t="shared" si="0"/>
        <v>0</v>
      </c>
      <c r="C16" s="18" t="e">
        <f ca="1">(((Basetotale!B18)-(Basetotale!B17))/('Base Q journalier'!B16))</f>
        <v>#DIV/0!</v>
      </c>
      <c r="D16" s="18" t="e">
        <f ca="1">(((Basetotale!D18)-(Basetotale!D17))/('Base Q journalier'!B16))</f>
        <v>#DIV/0!</v>
      </c>
    </row>
    <row r="17" spans="1:4">
      <c r="A17" s="23">
        <f ca="1">Basetotale!A19</f>
        <v>0</v>
      </c>
      <c r="B17">
        <f t="shared" si="0"/>
        <v>0</v>
      </c>
      <c r="C17" s="18" t="e">
        <f ca="1">(((Basetotale!B19)-(Basetotale!B18))/('Base Q journalier'!B17))</f>
        <v>#DIV/0!</v>
      </c>
      <c r="D17" s="18" t="e">
        <f ca="1">(((Basetotale!D19)-(Basetotale!D18))/('Base Q journalier'!B17))</f>
        <v>#DIV/0!</v>
      </c>
    </row>
    <row r="18" spans="1:4">
      <c r="A18" s="23">
        <f ca="1">Basetotale!A20</f>
        <v>0</v>
      </c>
      <c r="B18">
        <f t="shared" si="0"/>
        <v>0</v>
      </c>
      <c r="C18" s="18" t="e">
        <f ca="1">(((Basetotale!B20)-(Basetotale!B19))/('Base Q journalier'!B18))</f>
        <v>#DIV/0!</v>
      </c>
      <c r="D18" s="18" t="e">
        <f ca="1">(((Basetotale!D20)-(Basetotale!D19))/('Base Q journalier'!B18))</f>
        <v>#DIV/0!</v>
      </c>
    </row>
    <row r="19" spans="1:4">
      <c r="A19" s="23">
        <f ca="1">Basetotale!A21</f>
        <v>0</v>
      </c>
      <c r="B19">
        <f t="shared" si="0"/>
        <v>0</v>
      </c>
      <c r="C19" s="18" t="e">
        <f ca="1">(((Basetotale!B21)-(Basetotale!B20))/('Base Q journalier'!B19))</f>
        <v>#DIV/0!</v>
      </c>
      <c r="D19" s="18" t="e">
        <f ca="1">(((Basetotale!D21)-(Basetotale!D20))/('Base Q journalier'!B19))</f>
        <v>#DIV/0!</v>
      </c>
    </row>
    <row r="20" spans="1:4">
      <c r="A20" s="23">
        <f ca="1">Basetotale!A22</f>
        <v>0</v>
      </c>
      <c r="B20">
        <f t="shared" si="0"/>
        <v>0</v>
      </c>
      <c r="C20" s="18" t="e">
        <f ca="1">(((Basetotale!B22)-(Basetotale!B21))/('Base Q journalier'!B20))</f>
        <v>#DIV/0!</v>
      </c>
      <c r="D20" s="18" t="e">
        <f ca="1">(((Basetotale!D22)-(Basetotale!D21))/('Base Q journalier'!B20))</f>
        <v>#DIV/0!</v>
      </c>
    </row>
    <row r="21" spans="1:4">
      <c r="A21" s="23">
        <f ca="1">Basetotale!A23</f>
        <v>0</v>
      </c>
      <c r="B21">
        <f t="shared" si="0"/>
        <v>0</v>
      </c>
      <c r="C21" s="18" t="e">
        <f ca="1">(((Basetotale!B23)-(Basetotale!B22))/('Base Q journalier'!B21))</f>
        <v>#DIV/0!</v>
      </c>
      <c r="D21" s="18" t="e">
        <f ca="1">(((Basetotale!D23)-(Basetotale!D22))/('Base Q journalier'!B21))</f>
        <v>#DIV/0!</v>
      </c>
    </row>
    <row r="22" spans="1:4">
      <c r="A22" s="23">
        <f ca="1">Basetotale!A24</f>
        <v>0</v>
      </c>
      <c r="B22">
        <f t="shared" si="0"/>
        <v>0</v>
      </c>
      <c r="C22" s="18" t="e">
        <f ca="1">(((Basetotale!B24)-(Basetotale!B23))/('Base Q journalier'!B22))</f>
        <v>#DIV/0!</v>
      </c>
      <c r="D22" s="18" t="e">
        <f ca="1">(((Basetotale!D24)-(Basetotale!D23))/('Base Q journalier'!B22))</f>
        <v>#DIV/0!</v>
      </c>
    </row>
    <row r="23" spans="1:4">
      <c r="A23" s="23">
        <f ca="1">Basetotale!A25</f>
        <v>0</v>
      </c>
      <c r="B23">
        <f t="shared" si="0"/>
        <v>0</v>
      </c>
      <c r="C23" s="18" t="e">
        <f ca="1">(((Basetotale!B25)-(Basetotale!B24))/('Base Q journalier'!B23))</f>
        <v>#DIV/0!</v>
      </c>
      <c r="D23" s="18" t="e">
        <f ca="1">(((Basetotale!D25)-(Basetotale!D24))/('Base Q journalier'!B23))</f>
        <v>#DIV/0!</v>
      </c>
    </row>
    <row r="24" spans="1:4">
      <c r="A24" s="23">
        <f ca="1">Basetotale!A26</f>
        <v>0</v>
      </c>
      <c r="B24">
        <f t="shared" si="0"/>
        <v>0</v>
      </c>
      <c r="C24" s="18" t="e">
        <f ca="1">(((Basetotale!B26)-(Basetotale!B25))/('Base Q journalier'!B24))</f>
        <v>#DIV/0!</v>
      </c>
      <c r="D24" s="18" t="e">
        <f ca="1">(((Basetotale!D26)-(Basetotale!D25))/('Base Q journalier'!B24))</f>
        <v>#DIV/0!</v>
      </c>
    </row>
    <row r="25" spans="1:4">
      <c r="A25" s="23">
        <f ca="1">Basetotale!A27</f>
        <v>0</v>
      </c>
      <c r="B25">
        <f t="shared" si="0"/>
        <v>0</v>
      </c>
      <c r="C25" s="18" t="e">
        <f ca="1">(((Basetotale!B27)-(Basetotale!B26))/('Base Q journalier'!B25))</f>
        <v>#DIV/0!</v>
      </c>
      <c r="D25" s="18" t="e">
        <f ca="1">(((Basetotale!D27)-(Basetotale!D26))/('Base Q journalier'!B25))</f>
        <v>#DIV/0!</v>
      </c>
    </row>
    <row r="26" spans="1:4">
      <c r="A26" s="23">
        <f ca="1">Basetotale!A28</f>
        <v>0</v>
      </c>
      <c r="B26">
        <f t="shared" si="0"/>
        <v>0</v>
      </c>
      <c r="C26" s="18" t="e">
        <f ca="1">(((Basetotale!B28)-(Basetotale!B27))/('Base Q journalier'!B26))</f>
        <v>#DIV/0!</v>
      </c>
      <c r="D26" s="18" t="e">
        <f ca="1">(((Basetotale!D28)-(Basetotale!D27))/('Base Q journalier'!B26))</f>
        <v>#DIV/0!</v>
      </c>
    </row>
    <row r="27" spans="1:4">
      <c r="A27" s="23">
        <f ca="1">Basetotale!A29</f>
        <v>0</v>
      </c>
      <c r="B27">
        <f t="shared" si="0"/>
        <v>0</v>
      </c>
      <c r="C27" s="18" t="e">
        <f ca="1">(((Basetotale!B29)-(Basetotale!B28))/('Base Q journalier'!B27))</f>
        <v>#DIV/0!</v>
      </c>
      <c r="D27" s="18" t="e">
        <f ca="1">(((Basetotale!D29)-(Basetotale!D28))/('Base Q journalier'!B27))</f>
        <v>#DIV/0!</v>
      </c>
    </row>
    <row r="28" spans="1:4">
      <c r="A28" s="23">
        <f ca="1">Basetotale!A30</f>
        <v>0</v>
      </c>
      <c r="B28">
        <f t="shared" si="0"/>
        <v>0</v>
      </c>
      <c r="C28" s="18" t="e">
        <f ca="1">(((Basetotale!B30)-(Basetotale!B29))/('Base Q journalier'!B28))</f>
        <v>#DIV/0!</v>
      </c>
      <c r="D28" s="18" t="e">
        <f ca="1">(((Basetotale!D30)-(Basetotale!D29))/('Base Q journalier'!B28))</f>
        <v>#DIV/0!</v>
      </c>
    </row>
    <row r="29" spans="1:4">
      <c r="A29" s="23">
        <f ca="1">Basetotale!A31</f>
        <v>0</v>
      </c>
      <c r="B29">
        <f t="shared" si="0"/>
        <v>0</v>
      </c>
      <c r="C29" s="18" t="e">
        <f ca="1">(((Basetotale!B31)-(Basetotale!B30))/('Base Q journalier'!B29))</f>
        <v>#DIV/0!</v>
      </c>
      <c r="D29" s="18" t="e">
        <f ca="1">(((Basetotale!D31)-(Basetotale!D30))/('Base Q journalier'!B29))</f>
        <v>#DIV/0!</v>
      </c>
    </row>
    <row r="30" spans="1:4">
      <c r="A30" s="23">
        <f ca="1">Basetotale!A32</f>
        <v>0</v>
      </c>
      <c r="B30">
        <f t="shared" si="0"/>
        <v>0</v>
      </c>
      <c r="C30" s="18" t="e">
        <f ca="1">(((Basetotale!B32)-(Basetotale!B31))/('Base Q journalier'!B30))</f>
        <v>#DIV/0!</v>
      </c>
      <c r="D30" s="18" t="e">
        <f ca="1">(((Basetotale!D32)-(Basetotale!D31))/('Base Q journalier'!B30))</f>
        <v>#DIV/0!</v>
      </c>
    </row>
    <row r="31" spans="1:4">
      <c r="A31" s="23">
        <f ca="1">Basetotale!A33</f>
        <v>0</v>
      </c>
      <c r="B31">
        <f t="shared" si="0"/>
        <v>0</v>
      </c>
      <c r="C31" s="18" t="e">
        <f ca="1">(((Basetotale!B33)-(Basetotale!B32))/('Base Q journalier'!B31))</f>
        <v>#DIV/0!</v>
      </c>
      <c r="D31" s="18" t="e">
        <f ca="1">(((Basetotale!D33)-(Basetotale!D32))/('Base Q journalier'!B31))</f>
        <v>#DIV/0!</v>
      </c>
    </row>
    <row r="32" spans="1:4">
      <c r="A32" s="23">
        <f ca="1">Basetotale!A34</f>
        <v>0</v>
      </c>
      <c r="B32">
        <f t="shared" si="0"/>
        <v>0</v>
      </c>
      <c r="C32" s="18" t="e">
        <f ca="1">(((Basetotale!B34)-(Basetotale!B33))/('Base Q journalier'!B32))</f>
        <v>#DIV/0!</v>
      </c>
      <c r="D32" s="18" t="e">
        <f ca="1">(((Basetotale!D34)-(Basetotale!D33))/('Base Q journalier'!B32))</f>
        <v>#DIV/0!</v>
      </c>
    </row>
    <row r="33" spans="1:4">
      <c r="A33" s="23">
        <f ca="1">Basetotale!A35</f>
        <v>0</v>
      </c>
      <c r="B33">
        <f t="shared" si="0"/>
        <v>0</v>
      </c>
      <c r="C33" s="18" t="e">
        <f ca="1">(((Basetotale!B35)-(Basetotale!B34))/('Base Q journalier'!B33))</f>
        <v>#DIV/0!</v>
      </c>
      <c r="D33" s="18" t="e">
        <f ca="1">(((Basetotale!D35)-(Basetotale!D34))/('Base Q journalier'!B33))</f>
        <v>#DIV/0!</v>
      </c>
    </row>
    <row r="34" spans="1:4">
      <c r="A34" s="23">
        <f ca="1">Basetotale!A36</f>
        <v>0</v>
      </c>
      <c r="B34">
        <f t="shared" si="0"/>
        <v>0</v>
      </c>
      <c r="C34" s="18" t="e">
        <f ca="1">(((Basetotale!B36)-(Basetotale!B35))/('Base Q journalier'!B34))</f>
        <v>#DIV/0!</v>
      </c>
      <c r="D34" s="18" t="e">
        <f ca="1">(((Basetotale!D36)-(Basetotale!D35))/('Base Q journalier'!B34))</f>
        <v>#DIV/0!</v>
      </c>
    </row>
    <row r="35" spans="1:4">
      <c r="A35" s="23">
        <f ca="1">Basetotale!A37</f>
        <v>0</v>
      </c>
      <c r="B35">
        <f t="shared" si="0"/>
        <v>0</v>
      </c>
      <c r="C35" s="18" t="e">
        <f ca="1">(((Basetotale!B37)-(Basetotale!B36))/('Base Q journalier'!B35))</f>
        <v>#DIV/0!</v>
      </c>
      <c r="D35" s="18" t="e">
        <f ca="1">(((Basetotale!D37)-(Basetotale!D36))/('Base Q journalier'!B35))</f>
        <v>#DIV/0!</v>
      </c>
    </row>
    <row r="36" spans="1:4">
      <c r="A36" s="23">
        <f ca="1">Basetotale!A38</f>
        <v>0</v>
      </c>
      <c r="B36">
        <f t="shared" si="0"/>
        <v>0</v>
      </c>
      <c r="C36" s="18" t="e">
        <f ca="1">(((Basetotale!B38)-(Basetotale!B37))/('Base Q journalier'!B36))</f>
        <v>#DIV/0!</v>
      </c>
      <c r="D36" s="18" t="e">
        <f ca="1">(((Basetotale!D38)-(Basetotale!D37))/('Base Q journalier'!B36))</f>
        <v>#DIV/0!</v>
      </c>
    </row>
    <row r="37" spans="1:4">
      <c r="A37" s="23">
        <f ca="1">Basetotale!A39</f>
        <v>0</v>
      </c>
      <c r="B37">
        <f t="shared" si="0"/>
        <v>0</v>
      </c>
      <c r="C37" s="18" t="e">
        <f ca="1">(((Basetotale!B39)-(Basetotale!B38))/('Base Q journalier'!B37))</f>
        <v>#DIV/0!</v>
      </c>
      <c r="D37" s="18" t="e">
        <f ca="1">(((Basetotale!D39)-(Basetotale!D38))/('Base Q journalier'!B37))</f>
        <v>#DIV/0!</v>
      </c>
    </row>
    <row r="38" spans="1:4">
      <c r="A38" s="23">
        <f ca="1">Basetotale!A40</f>
        <v>0</v>
      </c>
      <c r="B38">
        <f t="shared" si="0"/>
        <v>0</v>
      </c>
      <c r="C38" s="18" t="e">
        <f ca="1">(((Basetotale!B40)-(Basetotale!B39))/('Base Q journalier'!B38))</f>
        <v>#DIV/0!</v>
      </c>
      <c r="D38" s="18" t="e">
        <f ca="1">(((Basetotale!D40)-(Basetotale!D39))/('Base Q journalier'!B38))</f>
        <v>#DIV/0!</v>
      </c>
    </row>
    <row r="39" spans="1:4">
      <c r="A39" s="23">
        <f ca="1">Basetotale!A41</f>
        <v>0</v>
      </c>
      <c r="B39">
        <f t="shared" si="0"/>
        <v>0</v>
      </c>
      <c r="C39" s="18" t="e">
        <f ca="1">(((Basetotale!B41)-(Basetotale!B40))/('Base Q journalier'!B39))</f>
        <v>#DIV/0!</v>
      </c>
      <c r="D39" s="18" t="e">
        <f ca="1">(((Basetotale!D41)-(Basetotale!D40))/('Base Q journalier'!B39))</f>
        <v>#DIV/0!</v>
      </c>
    </row>
    <row r="40" spans="1:4">
      <c r="A40" s="23">
        <f ca="1">Basetotale!A42</f>
        <v>0</v>
      </c>
      <c r="B40">
        <f t="shared" si="0"/>
        <v>0</v>
      </c>
      <c r="C40" s="18" t="e">
        <f ca="1">(((Basetotale!B42)-(Basetotale!B41))/('Base Q journalier'!B40))</f>
        <v>#DIV/0!</v>
      </c>
      <c r="D40" s="18" t="e">
        <f ca="1">(((Basetotale!D42)-(Basetotale!D41))/('Base Q journalier'!B40))</f>
        <v>#DIV/0!</v>
      </c>
    </row>
    <row r="41" spans="1:4">
      <c r="A41" s="23">
        <f ca="1">Basetotale!A43</f>
        <v>0</v>
      </c>
      <c r="B41">
        <f t="shared" si="0"/>
        <v>0</v>
      </c>
      <c r="C41" s="18" t="e">
        <f ca="1">(((Basetotale!B43)-(Basetotale!B42))/('Base Q journalier'!B41))</f>
        <v>#DIV/0!</v>
      </c>
      <c r="D41" s="18" t="e">
        <f ca="1">(((Basetotale!D43)-(Basetotale!D42))/('Base Q journalier'!B41))</f>
        <v>#DIV/0!</v>
      </c>
    </row>
    <row r="42" spans="1:4">
      <c r="A42" s="23">
        <f ca="1">Basetotale!A44</f>
        <v>0</v>
      </c>
      <c r="B42">
        <f t="shared" si="0"/>
        <v>0</v>
      </c>
      <c r="C42" s="18" t="e">
        <f ca="1">(((Basetotale!B44)-(Basetotale!B43))/('Base Q journalier'!B42))</f>
        <v>#DIV/0!</v>
      </c>
      <c r="D42" s="18" t="e">
        <f ca="1">(((Basetotale!D44)-(Basetotale!D43))/('Base Q journalier'!B42))</f>
        <v>#DIV/0!</v>
      </c>
    </row>
    <row r="43" spans="1:4">
      <c r="A43" s="23">
        <f ca="1">Basetotale!A45</f>
        <v>0</v>
      </c>
      <c r="B43">
        <f t="shared" si="0"/>
        <v>0</v>
      </c>
      <c r="C43" s="18" t="e">
        <f ca="1">(((Basetotale!B45)-(Basetotale!B44))/('Base Q journalier'!B43))</f>
        <v>#DIV/0!</v>
      </c>
      <c r="D43" s="18" t="e">
        <f ca="1">(((Basetotale!D45)-(Basetotale!D44))/('Base Q journalier'!B43))</f>
        <v>#DIV/0!</v>
      </c>
    </row>
    <row r="44" spans="1:4">
      <c r="A44" s="23">
        <f ca="1">Basetotale!A46</f>
        <v>0</v>
      </c>
      <c r="B44">
        <f t="shared" si="0"/>
        <v>0</v>
      </c>
      <c r="C44" s="18" t="e">
        <f ca="1">(((Basetotale!B46)-(Basetotale!B45))/('Base Q journalier'!B44))</f>
        <v>#DIV/0!</v>
      </c>
      <c r="D44" s="18" t="e">
        <f ca="1">(((Basetotale!D46)-(Basetotale!D45))/('Base Q journalier'!B44))</f>
        <v>#DIV/0!</v>
      </c>
    </row>
    <row r="45" spans="1:4">
      <c r="A45" s="23">
        <f ca="1">Basetotale!A47</f>
        <v>0</v>
      </c>
      <c r="B45">
        <f t="shared" si="0"/>
        <v>0</v>
      </c>
      <c r="C45" s="18" t="e">
        <f ca="1">(((Basetotale!B47)-(Basetotale!B46))/('Base Q journalier'!B45))</f>
        <v>#DIV/0!</v>
      </c>
      <c r="D45" s="18" t="e">
        <f ca="1">(((Basetotale!D47)-(Basetotale!D46))/('Base Q journalier'!B45))</f>
        <v>#DIV/0!</v>
      </c>
    </row>
    <row r="46" spans="1:4">
      <c r="A46" s="23">
        <f ca="1">Basetotale!A48</f>
        <v>0</v>
      </c>
      <c r="B46">
        <f t="shared" si="0"/>
        <v>0</v>
      </c>
      <c r="C46" s="18" t="e">
        <f ca="1">(((Basetotale!B48)-(Basetotale!B47))/('Base Q journalier'!B46))</f>
        <v>#DIV/0!</v>
      </c>
      <c r="D46" s="18" t="e">
        <f ca="1">(((Basetotale!D48)-(Basetotale!D47))/('Base Q journalier'!B46))</f>
        <v>#DIV/0!</v>
      </c>
    </row>
    <row r="47" spans="1:4">
      <c r="A47" s="23">
        <f ca="1">Basetotale!A49</f>
        <v>0</v>
      </c>
      <c r="B47">
        <f t="shared" si="0"/>
        <v>0</v>
      </c>
      <c r="C47" s="18" t="e">
        <f ca="1">(((Basetotale!B49)-(Basetotale!B48))/('Base Q journalier'!B47))</f>
        <v>#DIV/0!</v>
      </c>
      <c r="D47" s="18" t="e">
        <f ca="1">(((Basetotale!D49)-(Basetotale!D48))/('Base Q journalier'!B47))</f>
        <v>#DIV/0!</v>
      </c>
    </row>
    <row r="48" spans="1:4">
      <c r="A48" s="23">
        <f ca="1">Basetotale!A50</f>
        <v>0</v>
      </c>
      <c r="B48">
        <f t="shared" si="0"/>
        <v>0</v>
      </c>
      <c r="C48" s="18" t="e">
        <f ca="1">(((Basetotale!B50)-(Basetotale!B49))/('Base Q journalier'!B48))</f>
        <v>#DIV/0!</v>
      </c>
      <c r="D48" s="18" t="e">
        <f ca="1">(((Basetotale!D50)-(Basetotale!D49))/('Base Q journalier'!B48))</f>
        <v>#DIV/0!</v>
      </c>
    </row>
    <row r="49" spans="1:4">
      <c r="A49" s="23">
        <f ca="1">Basetotale!A51</f>
        <v>0</v>
      </c>
      <c r="B49">
        <f t="shared" si="0"/>
        <v>0</v>
      </c>
      <c r="C49" s="18" t="e">
        <f ca="1">(((Basetotale!B51)-(Basetotale!B50))/('Base Q journalier'!B49))</f>
        <v>#DIV/0!</v>
      </c>
      <c r="D49" s="18" t="e">
        <f ca="1">(((Basetotale!D51)-(Basetotale!D50))/('Base Q journalier'!B49))</f>
        <v>#DIV/0!</v>
      </c>
    </row>
    <row r="50" spans="1:4">
      <c r="A50" s="23">
        <f ca="1">Basetotale!A52</f>
        <v>0</v>
      </c>
      <c r="B50">
        <f t="shared" si="0"/>
        <v>0</v>
      </c>
      <c r="C50" s="18" t="e">
        <f ca="1">(((Basetotale!B52)-(Basetotale!B51))/('Base Q journalier'!B50))</f>
        <v>#DIV/0!</v>
      </c>
      <c r="D50" s="18" t="e">
        <f ca="1">(((Basetotale!D52)-(Basetotale!D51))/('Base Q journalier'!B50))</f>
        <v>#DIV/0!</v>
      </c>
    </row>
    <row r="51" spans="1:4">
      <c r="A51" s="23">
        <f ca="1">Basetotale!A53</f>
        <v>0</v>
      </c>
      <c r="B51">
        <f t="shared" si="0"/>
        <v>0</v>
      </c>
      <c r="C51" s="18" t="e">
        <f ca="1">(((Basetotale!B53)-(Basetotale!B52))/('Base Q journalier'!B51))</f>
        <v>#DIV/0!</v>
      </c>
      <c r="D51" s="18" t="e">
        <f ca="1">(((Basetotale!D53)-(Basetotale!D52))/('Base Q journalier'!B51))</f>
        <v>#DIV/0!</v>
      </c>
    </row>
    <row r="52" spans="1:4">
      <c r="A52" s="23">
        <f ca="1">Basetotale!A54</f>
        <v>0</v>
      </c>
      <c r="B52">
        <f t="shared" si="0"/>
        <v>0</v>
      </c>
      <c r="C52" s="18" t="e">
        <f ca="1">(((Basetotale!B54)-(Basetotale!B53))/('Base Q journalier'!B52))</f>
        <v>#DIV/0!</v>
      </c>
      <c r="D52" s="18" t="e">
        <f ca="1">(((Basetotale!D54)-(Basetotale!D53))/('Base Q journalier'!B52))</f>
        <v>#DIV/0!</v>
      </c>
    </row>
    <row r="53" spans="1:4">
      <c r="A53" s="23">
        <f ca="1">Basetotale!A55</f>
        <v>0</v>
      </c>
      <c r="B53">
        <f t="shared" si="0"/>
        <v>0</v>
      </c>
      <c r="C53" s="18" t="e">
        <f ca="1">(((Basetotale!B55)-(Basetotale!B54))/('Base Q journalier'!B53))</f>
        <v>#DIV/0!</v>
      </c>
      <c r="D53" s="18" t="e">
        <f ca="1">(((Basetotale!D55)-(Basetotale!D54))/('Base Q journalier'!B53))</f>
        <v>#DIV/0!</v>
      </c>
    </row>
    <row r="54" spans="1:4">
      <c r="A54" s="23">
        <f ca="1">Basetotale!A56</f>
        <v>0</v>
      </c>
      <c r="B54">
        <f t="shared" si="0"/>
        <v>0</v>
      </c>
      <c r="C54" s="18" t="e">
        <f ca="1">(((Basetotale!B56)-(Basetotale!B55))/('Base Q journalier'!B54))</f>
        <v>#DIV/0!</v>
      </c>
      <c r="D54" s="18" t="e">
        <f ca="1">(((Basetotale!D56)-(Basetotale!D55))/('Base Q journalier'!B54))</f>
        <v>#DIV/0!</v>
      </c>
    </row>
    <row r="55" spans="1:4">
      <c r="A55" s="23">
        <f ca="1">Basetotale!A57</f>
        <v>0</v>
      </c>
      <c r="B55">
        <f t="shared" si="0"/>
        <v>0</v>
      </c>
      <c r="C55" s="18" t="e">
        <f ca="1">(((Basetotale!B57)-(Basetotale!B56))/('Base Q journalier'!B55))</f>
        <v>#DIV/0!</v>
      </c>
      <c r="D55" s="18" t="e">
        <f ca="1">(((Basetotale!D57)-(Basetotale!D56))/('Base Q journalier'!B55))</f>
        <v>#DIV/0!</v>
      </c>
    </row>
    <row r="56" spans="1:4">
      <c r="A56" s="23">
        <f ca="1">Basetotale!A58</f>
        <v>0</v>
      </c>
      <c r="B56">
        <f t="shared" si="0"/>
        <v>0</v>
      </c>
      <c r="C56" s="18" t="e">
        <f ca="1">(((Basetotale!B58)-(Basetotale!B57))/('Base Q journalier'!B56))</f>
        <v>#DIV/0!</v>
      </c>
      <c r="D56" s="18" t="e">
        <f ca="1">(((Basetotale!D58)-(Basetotale!D57))/('Base Q journalier'!B56))</f>
        <v>#DIV/0!</v>
      </c>
    </row>
    <row r="57" spans="1:4">
      <c r="A57" s="23">
        <f ca="1">Basetotale!A59</f>
        <v>0</v>
      </c>
      <c r="B57">
        <f t="shared" si="0"/>
        <v>0</v>
      </c>
      <c r="C57" s="18" t="e">
        <f ca="1">(((Basetotale!B59)-(Basetotale!B58))/('Base Q journalier'!B57))</f>
        <v>#DIV/0!</v>
      </c>
      <c r="D57" s="18" t="e">
        <f ca="1">(((Basetotale!D59)-(Basetotale!D58))/('Base Q journalier'!B57))</f>
        <v>#DIV/0!</v>
      </c>
    </row>
    <row r="58" spans="1:4">
      <c r="A58" s="23">
        <f ca="1">Basetotale!A60</f>
        <v>0</v>
      </c>
      <c r="B58">
        <f t="shared" si="0"/>
        <v>0</v>
      </c>
      <c r="C58" s="18" t="e">
        <f ca="1">(((Basetotale!B60)-(Basetotale!B59))/('Base Q journalier'!B58))</f>
        <v>#DIV/0!</v>
      </c>
      <c r="D58" s="18" t="e">
        <f ca="1">(((Basetotale!D60)-(Basetotale!D59))/('Base Q journalier'!B58))</f>
        <v>#DIV/0!</v>
      </c>
    </row>
    <row r="59" spans="1:4">
      <c r="A59" s="23">
        <f ca="1">Basetotale!A61</f>
        <v>0</v>
      </c>
      <c r="B59">
        <f t="shared" si="0"/>
        <v>0</v>
      </c>
      <c r="C59" s="18" t="e">
        <f ca="1">(((Basetotale!B61)-(Basetotale!B60))/('Base Q journalier'!B59))</f>
        <v>#DIV/0!</v>
      </c>
      <c r="D59" s="18" t="e">
        <f ca="1">(((Basetotale!D61)-(Basetotale!D60))/('Base Q journalier'!B59))</f>
        <v>#DIV/0!</v>
      </c>
    </row>
    <row r="60" spans="1:4">
      <c r="A60" s="23">
        <f ca="1">Basetotale!A62</f>
        <v>0</v>
      </c>
      <c r="B60">
        <f t="shared" si="0"/>
        <v>0</v>
      </c>
      <c r="C60" s="18" t="e">
        <f ca="1">(((Basetotale!B62)-(Basetotale!B61))/('Base Q journalier'!B60))</f>
        <v>#DIV/0!</v>
      </c>
      <c r="D60" s="18" t="e">
        <f ca="1">(((Basetotale!D62)-(Basetotale!D61))/('Base Q journalier'!B60))</f>
        <v>#DIV/0!</v>
      </c>
    </row>
    <row r="61" spans="1:4">
      <c r="A61" s="23">
        <f ca="1">Basetotale!A63</f>
        <v>0</v>
      </c>
      <c r="B61">
        <f t="shared" si="0"/>
        <v>0</v>
      </c>
      <c r="C61" s="18" t="e">
        <f ca="1">(((Basetotale!B63)-(Basetotale!B62))/('Base Q journalier'!B61))</f>
        <v>#DIV/0!</v>
      </c>
      <c r="D61" s="18" t="e">
        <f ca="1">(((Basetotale!D63)-(Basetotale!D62))/('Base Q journalier'!B61))</f>
        <v>#DIV/0!</v>
      </c>
    </row>
    <row r="62" spans="1:4">
      <c r="A62" s="23">
        <f ca="1">Basetotale!A64</f>
        <v>0</v>
      </c>
      <c r="B62">
        <f t="shared" si="0"/>
        <v>0</v>
      </c>
      <c r="C62" s="18" t="e">
        <f ca="1">(((Basetotale!B64)-(Basetotale!B63))/('Base Q journalier'!B62))</f>
        <v>#DIV/0!</v>
      </c>
      <c r="D62" s="18" t="e">
        <f ca="1">(((Basetotale!D64)-(Basetotale!D63))/('Base Q journalier'!B62))</f>
        <v>#DIV/0!</v>
      </c>
    </row>
    <row r="63" spans="1:4">
      <c r="A63" s="23">
        <f ca="1">Basetotale!A65</f>
        <v>0</v>
      </c>
      <c r="B63">
        <f t="shared" si="0"/>
        <v>0</v>
      </c>
      <c r="C63" s="18" t="e">
        <f ca="1">(((Basetotale!B65)-(Basetotale!B64))/('Base Q journalier'!B63))</f>
        <v>#DIV/0!</v>
      </c>
      <c r="D63" s="18" t="e">
        <f ca="1">(((Basetotale!D65)-(Basetotale!D64))/('Base Q journalier'!B63))</f>
        <v>#DIV/0!</v>
      </c>
    </row>
    <row r="64" spans="1:4">
      <c r="A64" s="23">
        <f ca="1">Basetotale!A66</f>
        <v>0</v>
      </c>
      <c r="B64">
        <f t="shared" si="0"/>
        <v>0</v>
      </c>
      <c r="C64" s="18" t="e">
        <f ca="1">(((Basetotale!B66)-(Basetotale!B65))/('Base Q journalier'!B64))</f>
        <v>#DIV/0!</v>
      </c>
      <c r="D64" s="18" t="e">
        <f ca="1">(((Basetotale!D66)-(Basetotale!D65))/('Base Q journalier'!B64))</f>
        <v>#DIV/0!</v>
      </c>
    </row>
    <row r="65" spans="1:4">
      <c r="A65" s="23">
        <f ca="1">Basetotale!A67</f>
        <v>0</v>
      </c>
      <c r="B65">
        <f t="shared" si="0"/>
        <v>0</v>
      </c>
      <c r="C65" s="18" t="e">
        <f ca="1">(((Basetotale!B67)-(Basetotale!B66))/('Base Q journalier'!B65))</f>
        <v>#DIV/0!</v>
      </c>
      <c r="D65" s="18" t="e">
        <f ca="1">(((Basetotale!D67)-(Basetotale!D66))/('Base Q journalier'!B65))</f>
        <v>#DIV/0!</v>
      </c>
    </row>
    <row r="66" spans="1:4">
      <c r="A66" s="23">
        <f ca="1">Basetotale!A68</f>
        <v>0</v>
      </c>
      <c r="B66">
        <f t="shared" si="0"/>
        <v>0</v>
      </c>
      <c r="C66" s="18" t="e">
        <f ca="1">(((Basetotale!B68)-(Basetotale!B67))/('Base Q journalier'!B66))</f>
        <v>#DIV/0!</v>
      </c>
      <c r="D66" s="18" t="e">
        <f ca="1">(((Basetotale!D68)-(Basetotale!D67))/('Base Q journalier'!B66))</f>
        <v>#DIV/0!</v>
      </c>
    </row>
    <row r="67" spans="1:4">
      <c r="A67" s="23">
        <f ca="1">Basetotale!A69</f>
        <v>0</v>
      </c>
      <c r="B67">
        <f t="shared" ref="B67:B73" si="1">DATEDIF(A66,A67,"d")</f>
        <v>0</v>
      </c>
      <c r="C67" s="18" t="e">
        <f ca="1">(((Basetotale!B69)-(Basetotale!B68))/('Base Q journalier'!B67))</f>
        <v>#DIV/0!</v>
      </c>
      <c r="D67" s="18" t="e">
        <f ca="1">(((Basetotale!D69)-(Basetotale!D68))/('Base Q journalier'!B67))</f>
        <v>#DIV/0!</v>
      </c>
    </row>
    <row r="68" spans="1:4">
      <c r="A68" s="23">
        <f ca="1">Basetotale!A70</f>
        <v>0</v>
      </c>
      <c r="B68">
        <f t="shared" si="1"/>
        <v>0</v>
      </c>
      <c r="C68" s="18" t="e">
        <f ca="1">(((Basetotale!B70)-(Basetotale!B69))/('Base Q journalier'!B68))</f>
        <v>#DIV/0!</v>
      </c>
      <c r="D68" s="18" t="e">
        <f ca="1">(((Basetotale!D70)-(Basetotale!D69))/('Base Q journalier'!B68))</f>
        <v>#DIV/0!</v>
      </c>
    </row>
    <row r="69" spans="1:4">
      <c r="A69" s="23">
        <f ca="1">Basetotale!A71</f>
        <v>0</v>
      </c>
      <c r="B69">
        <f t="shared" si="1"/>
        <v>0</v>
      </c>
      <c r="C69" s="18" t="e">
        <f ca="1">(((Basetotale!B71)-(Basetotale!B70))/('Base Q journalier'!B69))</f>
        <v>#DIV/0!</v>
      </c>
      <c r="D69" s="18" t="e">
        <f ca="1">(((Basetotale!D71)-(Basetotale!D70))/('Base Q journalier'!B69))</f>
        <v>#DIV/0!</v>
      </c>
    </row>
    <row r="70" spans="1:4">
      <c r="A70" s="23">
        <f ca="1">Basetotale!A72</f>
        <v>0</v>
      </c>
      <c r="B70">
        <f t="shared" si="1"/>
        <v>0</v>
      </c>
      <c r="C70" s="18" t="e">
        <f ca="1">(((Basetotale!B72)-(Basetotale!B71))/('Base Q journalier'!B70))</f>
        <v>#DIV/0!</v>
      </c>
      <c r="D70" s="18" t="e">
        <f ca="1">(((Basetotale!D72)-(Basetotale!D71))/('Base Q journalier'!B70))</f>
        <v>#DIV/0!</v>
      </c>
    </row>
    <row r="71" spans="1:4">
      <c r="A71" s="23">
        <f ca="1">Basetotale!A73</f>
        <v>0</v>
      </c>
      <c r="B71">
        <f t="shared" si="1"/>
        <v>0</v>
      </c>
      <c r="C71" s="18" t="e">
        <f ca="1">(((Basetotale!B73)-(Basetotale!B72))/('Base Q journalier'!B71))</f>
        <v>#DIV/0!</v>
      </c>
      <c r="D71" s="18" t="e">
        <f ca="1">(((Basetotale!D73)-(Basetotale!D72))/('Base Q journalier'!B71))</f>
        <v>#DIV/0!</v>
      </c>
    </row>
    <row r="72" spans="1:4">
      <c r="A72" s="23">
        <f ca="1">Basetotale!A74</f>
        <v>0</v>
      </c>
      <c r="B72">
        <f t="shared" si="1"/>
        <v>0</v>
      </c>
      <c r="C72" s="18" t="e">
        <f ca="1">(((Basetotale!B74)-(Basetotale!B73))/('Base Q journalier'!B72))</f>
        <v>#DIV/0!</v>
      </c>
      <c r="D72" s="18" t="e">
        <f ca="1">(((Basetotale!D74)-(Basetotale!D73))/('Base Q journalier'!B72))</f>
        <v>#DIV/0!</v>
      </c>
    </row>
    <row r="73" spans="1:4">
      <c r="A73" s="23">
        <f ca="1">Basetotale!A75</f>
        <v>0</v>
      </c>
      <c r="B73">
        <f t="shared" si="1"/>
        <v>0</v>
      </c>
      <c r="C73" s="18" t="e">
        <f ca="1">(((Basetotale!B75)-(Basetotale!B74))/('Base Q journalier'!B73))</f>
        <v>#DIV/0!</v>
      </c>
      <c r="D73" s="18" t="e">
        <f ca="1">(((Basetotale!D75)-(Basetotale!D74))/('Base Q journalier'!B73))</f>
        <v>#DIV/0!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73"/>
  <sheetViews>
    <sheetView workbookViewId="0">
      <selection activeCell="G8" sqref="G8"/>
    </sheetView>
  </sheetViews>
  <sheetFormatPr baseColWidth="10" defaultRowHeight="15"/>
  <sheetData>
    <row r="1" spans="1:4">
      <c r="A1" s="2">
        <v>41262</v>
      </c>
      <c r="B1" s="25" t="s">
        <v>6</v>
      </c>
      <c r="C1" s="25" t="s">
        <v>0</v>
      </c>
      <c r="D1" s="25" t="s">
        <v>1</v>
      </c>
    </row>
    <row r="2" spans="1:4">
      <c r="A2" s="3">
        <v>41303</v>
      </c>
      <c r="B2">
        <f>DATEDIF(A1,A2,"d")</f>
        <v>41</v>
      </c>
      <c r="C2" s="19">
        <f ca="1">(((Basetotale!C4)-(Basetotale!C3))/('Base Q journalier'!B2))</f>
        <v>923.02439024390242</v>
      </c>
      <c r="D2" s="19">
        <f ca="1">(((Basetotale!E4)-(Basetotale!E3))/('Base Q journalier'!B2))</f>
        <v>70.536585365853654</v>
      </c>
    </row>
    <row r="3" spans="1:4">
      <c r="A3" s="4">
        <v>41318</v>
      </c>
      <c r="B3">
        <f t="shared" ref="B3:B66" si="0">DATEDIF(A2,A3,"d")</f>
        <v>15</v>
      </c>
      <c r="C3" s="18">
        <f ca="1">(((Basetotale!C5)-(Basetotale!C4))/('Base Q journalier'!B3))</f>
        <v>1205.4666666666667</v>
      </c>
      <c r="D3" s="18">
        <f ca="1">(((Basetotale!E5)-(Basetotale!E4))/('Base Q journalier'!B3))</f>
        <v>100.73333333333333</v>
      </c>
    </row>
    <row r="4" spans="1:4">
      <c r="A4" s="3">
        <v>41333</v>
      </c>
      <c r="B4">
        <f t="shared" si="0"/>
        <v>15</v>
      </c>
      <c r="C4" s="18">
        <f ca="1">(((Basetotale!C6)-(Basetotale!C5))/('Base Q journalier'!B4))</f>
        <v>1209.3333333333333</v>
      </c>
      <c r="D4" s="18">
        <f ca="1">(((Basetotale!E6)-(Basetotale!E5))/('Base Q journalier'!B4))</f>
        <v>62.733333333333334</v>
      </c>
    </row>
    <row r="5" spans="1:4">
      <c r="A5" s="3">
        <v>41347</v>
      </c>
      <c r="B5">
        <f t="shared" si="0"/>
        <v>14</v>
      </c>
      <c r="C5" s="18">
        <f ca="1">(((Basetotale!C7)-(Basetotale!C6))/('Base Q journalier'!B5))</f>
        <v>1043.2142857142858</v>
      </c>
      <c r="D5" s="18">
        <f ca="1">(((Basetotale!E7)-(Basetotale!E6))/('Base Q journalier'!B5))</f>
        <v>82.571428571428569</v>
      </c>
    </row>
    <row r="6" spans="1:4">
      <c r="A6" s="3">
        <v>41354</v>
      </c>
      <c r="B6">
        <f t="shared" si="0"/>
        <v>7</v>
      </c>
      <c r="C6" s="18">
        <f ca="1">(((Basetotale!C8)-(Basetotale!C7))/('Base Q journalier'!B6))</f>
        <v>1180</v>
      </c>
      <c r="D6" s="18">
        <f ca="1">(((Basetotale!E8)-(Basetotale!E7))/('Base Q journalier'!B6))</f>
        <v>86.428571428571431</v>
      </c>
    </row>
    <row r="7" spans="1:4">
      <c r="A7" s="3">
        <v>41360</v>
      </c>
      <c r="B7">
        <f t="shared" si="0"/>
        <v>6</v>
      </c>
      <c r="C7" s="18">
        <f ca="1">(((Basetotale!C9)-(Basetotale!C8))/('Base Q journalier'!B7))</f>
        <v>184130.5</v>
      </c>
      <c r="D7" s="18">
        <f ca="1">(((Basetotale!E9)-(Basetotale!E8))/('Base Q journalier'!B7))</f>
        <v>55.333333333333336</v>
      </c>
    </row>
    <row r="8" spans="1:4">
      <c r="A8" s="5">
        <v>41374</v>
      </c>
      <c r="B8">
        <f t="shared" si="0"/>
        <v>14</v>
      </c>
      <c r="C8" s="18">
        <f ca="1">(((Basetotale!C10)-(Basetotale!C9))/('Base Q journalier'!B8))</f>
        <v>-77580.357142857145</v>
      </c>
      <c r="D8" s="18">
        <f ca="1">(((Basetotale!E10)-(Basetotale!E9))/('Base Q journalier'!B8))</f>
        <v>98.857142857142861</v>
      </c>
    </row>
    <row r="9" spans="1:4">
      <c r="A9" s="5">
        <v>41389</v>
      </c>
      <c r="B9">
        <f t="shared" si="0"/>
        <v>15</v>
      </c>
      <c r="C9" s="18">
        <f ca="1">(((Basetotale!C11)-(Basetotale!C10))/('Base Q journalier'!B9))</f>
        <v>1507.8</v>
      </c>
      <c r="D9" s="18">
        <f ca="1">(((Basetotale!E11)-(Basetotale!E10))/('Base Q journalier'!B9))</f>
        <v>132.26666666666668</v>
      </c>
    </row>
    <row r="10" spans="1:4">
      <c r="A10" s="5">
        <v>41401</v>
      </c>
      <c r="B10">
        <f t="shared" si="0"/>
        <v>12</v>
      </c>
      <c r="C10" s="18">
        <f ca="1">(((Basetotale!C12)-(Basetotale!C11))/('Base Q journalier'!B10))</f>
        <v>892.66666666666663</v>
      </c>
      <c r="D10" s="18">
        <f ca="1">(((Basetotale!E12)-(Basetotale!E11))/('Base Q journalier'!B10))</f>
        <v>25.083333333333332</v>
      </c>
    </row>
    <row r="11" spans="1:4">
      <c r="A11" s="5">
        <v>0</v>
      </c>
      <c r="B11" t="e">
        <f t="shared" si="0"/>
        <v>#NUM!</v>
      </c>
      <c r="C11" s="18" t="e">
        <f ca="1">(((Basetotale!C13)-(Basetotale!C12))/('Base Q journalier'!B11))</f>
        <v>#NUM!</v>
      </c>
      <c r="D11" s="18" t="e">
        <f ca="1">(((Basetotale!E13)-(Basetotale!E12))/('Base Q journalier'!B11))</f>
        <v>#NUM!</v>
      </c>
    </row>
    <row r="12" spans="1:4">
      <c r="A12" s="5">
        <v>0</v>
      </c>
      <c r="B12">
        <f t="shared" si="0"/>
        <v>0</v>
      </c>
      <c r="C12" s="18" t="e">
        <f ca="1">(((Basetotale!C14)-(Basetotale!C13))/('Base Q journalier'!B12))</f>
        <v>#DIV/0!</v>
      </c>
      <c r="D12" s="18" t="e">
        <f ca="1">(((Basetotale!E14)-(Basetotale!E13))/('Base Q journalier'!B12))</f>
        <v>#DIV/0!</v>
      </c>
    </row>
    <row r="13" spans="1:4">
      <c r="A13" s="5">
        <v>0</v>
      </c>
      <c r="B13">
        <f t="shared" si="0"/>
        <v>0</v>
      </c>
      <c r="C13" s="18" t="e">
        <f ca="1">(((Basetotale!C15)-(Basetotale!C14))/('Base Q journalier'!B13))</f>
        <v>#DIV/0!</v>
      </c>
      <c r="D13" s="18" t="e">
        <f ca="1">(((Basetotale!E15)-(Basetotale!E14))/('Base Q journalier'!B13))</f>
        <v>#DIV/0!</v>
      </c>
    </row>
    <row r="14" spans="1:4">
      <c r="A14" s="5">
        <v>0</v>
      </c>
      <c r="B14">
        <f t="shared" si="0"/>
        <v>0</v>
      </c>
      <c r="C14" s="18" t="e">
        <f ca="1">(((Basetotale!C16)-(Basetotale!C15))/('Base Q journalier'!B14))</f>
        <v>#DIV/0!</v>
      </c>
      <c r="D14" s="18" t="e">
        <f ca="1">(((Basetotale!E16)-(Basetotale!E15))/('Base Q journalier'!B14))</f>
        <v>#DIV/0!</v>
      </c>
    </row>
    <row r="15" spans="1:4">
      <c r="A15" s="5">
        <v>0</v>
      </c>
      <c r="B15">
        <f t="shared" si="0"/>
        <v>0</v>
      </c>
      <c r="C15" s="18" t="e">
        <f ca="1">(((Basetotale!C17)-(Basetotale!C16))/('Base Q journalier'!B15))</f>
        <v>#DIV/0!</v>
      </c>
      <c r="D15" s="18" t="e">
        <f ca="1">(((Basetotale!E17)-(Basetotale!E16))/('Base Q journalier'!B15))</f>
        <v>#DIV/0!</v>
      </c>
    </row>
    <row r="16" spans="1:4">
      <c r="A16" s="5">
        <v>0</v>
      </c>
      <c r="B16">
        <f t="shared" si="0"/>
        <v>0</v>
      </c>
      <c r="C16" s="18" t="e">
        <f ca="1">(((Basetotale!C18)-(Basetotale!C17))/('Base Q journalier'!B16))</f>
        <v>#DIV/0!</v>
      </c>
      <c r="D16" s="18" t="e">
        <f ca="1">(((Basetotale!E18)-(Basetotale!E17))/('Base Q journalier'!B16))</f>
        <v>#DIV/0!</v>
      </c>
    </row>
    <row r="17" spans="1:4">
      <c r="A17" s="5">
        <v>0</v>
      </c>
      <c r="B17">
        <f t="shared" si="0"/>
        <v>0</v>
      </c>
      <c r="C17" s="18" t="e">
        <f ca="1">(((Basetotale!C19)-(Basetotale!C18))/('Base Q journalier'!B17))</f>
        <v>#DIV/0!</v>
      </c>
      <c r="D17" s="18" t="e">
        <f ca="1">(((Basetotale!E19)-(Basetotale!E18))/('Base Q journalier'!B17))</f>
        <v>#DIV/0!</v>
      </c>
    </row>
    <row r="18" spans="1:4">
      <c r="A18" s="5">
        <v>0</v>
      </c>
      <c r="B18">
        <f t="shared" si="0"/>
        <v>0</v>
      </c>
      <c r="C18" s="18" t="e">
        <f ca="1">(((Basetotale!C20)-(Basetotale!C19))/('Base Q journalier'!B18))</f>
        <v>#DIV/0!</v>
      </c>
      <c r="D18" s="18" t="e">
        <f ca="1">(((Basetotale!E20)-(Basetotale!E19))/('Base Q journalier'!B18))</f>
        <v>#DIV/0!</v>
      </c>
    </row>
    <row r="19" spans="1:4">
      <c r="A19" s="5">
        <v>0</v>
      </c>
      <c r="B19">
        <f t="shared" si="0"/>
        <v>0</v>
      </c>
      <c r="C19" s="18" t="e">
        <f ca="1">(((Basetotale!C21)-(Basetotale!C20))/('Base Q journalier'!B19))</f>
        <v>#DIV/0!</v>
      </c>
      <c r="D19" s="18" t="e">
        <f ca="1">(((Basetotale!E21)-(Basetotale!E20))/('Base Q journalier'!B19))</f>
        <v>#DIV/0!</v>
      </c>
    </row>
    <row r="20" spans="1:4">
      <c r="A20" s="5">
        <v>0</v>
      </c>
      <c r="B20">
        <f t="shared" si="0"/>
        <v>0</v>
      </c>
      <c r="C20" s="18" t="e">
        <f ca="1">(((Basetotale!C22)-(Basetotale!C21))/('Base Q journalier'!B20))</f>
        <v>#DIV/0!</v>
      </c>
      <c r="D20" s="18" t="e">
        <f ca="1">(((Basetotale!E22)-(Basetotale!E21))/('Base Q journalier'!B20))</f>
        <v>#DIV/0!</v>
      </c>
    </row>
    <row r="21" spans="1:4">
      <c r="A21" s="5">
        <v>0</v>
      </c>
      <c r="B21">
        <f t="shared" si="0"/>
        <v>0</v>
      </c>
      <c r="C21" s="18" t="e">
        <f ca="1">(((Basetotale!C23)-(Basetotale!C22))/('Base Q journalier'!B21))</f>
        <v>#DIV/0!</v>
      </c>
      <c r="D21" s="18" t="e">
        <f ca="1">(((Basetotale!E23)-(Basetotale!E22))/('Base Q journalier'!B21))</f>
        <v>#DIV/0!</v>
      </c>
    </row>
    <row r="22" spans="1:4">
      <c r="A22" s="5">
        <v>0</v>
      </c>
      <c r="B22">
        <f t="shared" si="0"/>
        <v>0</v>
      </c>
      <c r="C22" s="18" t="e">
        <f ca="1">(((Basetotale!C24)-(Basetotale!C23))/('Base Q journalier'!B22))</f>
        <v>#DIV/0!</v>
      </c>
      <c r="D22" s="18" t="e">
        <f ca="1">(((Basetotale!E24)-(Basetotale!E23))/('Base Q journalier'!B22))</f>
        <v>#DIV/0!</v>
      </c>
    </row>
    <row r="23" spans="1:4">
      <c r="A23" s="5">
        <v>0</v>
      </c>
      <c r="B23">
        <f t="shared" si="0"/>
        <v>0</v>
      </c>
      <c r="C23" s="18" t="e">
        <f ca="1">(((Basetotale!C25)-(Basetotale!C24))/('Base Q journalier'!B23))</f>
        <v>#DIV/0!</v>
      </c>
      <c r="D23" s="18" t="e">
        <f ca="1">(((Basetotale!E25)-(Basetotale!E24))/('Base Q journalier'!B23))</f>
        <v>#DIV/0!</v>
      </c>
    </row>
    <row r="24" spans="1:4">
      <c r="A24" s="5">
        <v>0</v>
      </c>
      <c r="B24">
        <f t="shared" si="0"/>
        <v>0</v>
      </c>
      <c r="C24" s="18" t="e">
        <f ca="1">(((Basetotale!C26)-(Basetotale!C25))/('Base Q journalier'!B24))</f>
        <v>#DIV/0!</v>
      </c>
      <c r="D24" s="18" t="e">
        <f ca="1">(((Basetotale!E26)-(Basetotale!E25))/('Base Q journalier'!B24))</f>
        <v>#DIV/0!</v>
      </c>
    </row>
    <row r="25" spans="1:4">
      <c r="A25" s="5">
        <v>0</v>
      </c>
      <c r="B25">
        <f t="shared" si="0"/>
        <v>0</v>
      </c>
      <c r="C25" s="18" t="e">
        <f ca="1">(((Basetotale!C27)-(Basetotale!C26))/('Base Q journalier'!B25))</f>
        <v>#DIV/0!</v>
      </c>
      <c r="D25" s="18" t="e">
        <f ca="1">(((Basetotale!E27)-(Basetotale!E26))/('Base Q journalier'!B25))</f>
        <v>#DIV/0!</v>
      </c>
    </row>
    <row r="26" spans="1:4">
      <c r="A26" s="5">
        <v>0</v>
      </c>
      <c r="B26">
        <f t="shared" si="0"/>
        <v>0</v>
      </c>
      <c r="C26" s="18" t="e">
        <f ca="1">(((Basetotale!C28)-(Basetotale!C27))/('Base Q journalier'!B26))</f>
        <v>#DIV/0!</v>
      </c>
      <c r="D26" s="18" t="e">
        <f ca="1">(((Basetotale!E28)-(Basetotale!E27))/('Base Q journalier'!B26))</f>
        <v>#DIV/0!</v>
      </c>
    </row>
    <row r="27" spans="1:4">
      <c r="A27" s="5">
        <v>0</v>
      </c>
      <c r="B27">
        <f t="shared" si="0"/>
        <v>0</v>
      </c>
      <c r="C27" s="18" t="e">
        <f ca="1">(((Basetotale!C29)-(Basetotale!C28))/('Base Q journalier'!B27))</f>
        <v>#DIV/0!</v>
      </c>
      <c r="D27" s="18" t="e">
        <f ca="1">(((Basetotale!E29)-(Basetotale!E28))/('Base Q journalier'!B27))</f>
        <v>#DIV/0!</v>
      </c>
    </row>
    <row r="28" spans="1:4">
      <c r="A28" s="5">
        <v>0</v>
      </c>
      <c r="B28">
        <f t="shared" si="0"/>
        <v>0</v>
      </c>
      <c r="C28" s="18" t="e">
        <f ca="1">(((Basetotale!C30)-(Basetotale!C29))/('Base Q journalier'!B28))</f>
        <v>#DIV/0!</v>
      </c>
      <c r="D28" s="18" t="e">
        <f ca="1">(((Basetotale!E30)-(Basetotale!E29))/('Base Q journalier'!B28))</f>
        <v>#DIV/0!</v>
      </c>
    </row>
    <row r="29" spans="1:4">
      <c r="A29" s="5">
        <v>0</v>
      </c>
      <c r="B29">
        <f t="shared" si="0"/>
        <v>0</v>
      </c>
      <c r="C29" s="18" t="e">
        <f ca="1">(((Basetotale!C31)-(Basetotale!C30))/('Base Q journalier'!B29))</f>
        <v>#DIV/0!</v>
      </c>
      <c r="D29" s="18" t="e">
        <f ca="1">(((Basetotale!E31)-(Basetotale!E30))/('Base Q journalier'!B29))</f>
        <v>#DIV/0!</v>
      </c>
    </row>
    <row r="30" spans="1:4">
      <c r="A30" s="5">
        <v>0</v>
      </c>
      <c r="B30">
        <f t="shared" si="0"/>
        <v>0</v>
      </c>
      <c r="C30" s="18" t="e">
        <f ca="1">(((Basetotale!C32)-(Basetotale!C31))/('Base Q journalier'!B30))</f>
        <v>#DIV/0!</v>
      </c>
      <c r="D30" s="18" t="e">
        <f ca="1">(((Basetotale!E32)-(Basetotale!E31))/('Base Q journalier'!B30))</f>
        <v>#DIV/0!</v>
      </c>
    </row>
    <row r="31" spans="1:4">
      <c r="A31" s="5">
        <v>0</v>
      </c>
      <c r="B31">
        <f t="shared" si="0"/>
        <v>0</v>
      </c>
      <c r="C31" s="18" t="e">
        <f ca="1">(((Basetotale!C33)-(Basetotale!C32))/('Base Q journalier'!B31))</f>
        <v>#DIV/0!</v>
      </c>
      <c r="D31" s="18" t="e">
        <f ca="1">(((Basetotale!E33)-(Basetotale!E32))/('Base Q journalier'!B31))</f>
        <v>#DIV/0!</v>
      </c>
    </row>
    <row r="32" spans="1:4">
      <c r="A32" s="5">
        <v>0</v>
      </c>
      <c r="B32">
        <f t="shared" si="0"/>
        <v>0</v>
      </c>
      <c r="C32" s="18" t="e">
        <f ca="1">(((Basetotale!C34)-(Basetotale!C33))/('Base Q journalier'!B32))</f>
        <v>#DIV/0!</v>
      </c>
      <c r="D32" s="18" t="e">
        <f ca="1">(((Basetotale!E34)-(Basetotale!E33))/('Base Q journalier'!B32))</f>
        <v>#DIV/0!</v>
      </c>
    </row>
    <row r="33" spans="1:4">
      <c r="A33" s="5">
        <v>0</v>
      </c>
      <c r="B33">
        <f t="shared" si="0"/>
        <v>0</v>
      </c>
      <c r="C33" s="18" t="e">
        <f ca="1">(((Basetotale!C35)-(Basetotale!C34))/('Base Q journalier'!B33))</f>
        <v>#DIV/0!</v>
      </c>
      <c r="D33" s="18" t="e">
        <f ca="1">(((Basetotale!E35)-(Basetotale!E34))/('Base Q journalier'!B33))</f>
        <v>#DIV/0!</v>
      </c>
    </row>
    <row r="34" spans="1:4">
      <c r="A34" s="5">
        <v>0</v>
      </c>
      <c r="B34">
        <f t="shared" si="0"/>
        <v>0</v>
      </c>
      <c r="C34" s="18" t="e">
        <f ca="1">(((Basetotale!C36)-(Basetotale!C35))/('Base Q journalier'!B34))</f>
        <v>#DIV/0!</v>
      </c>
      <c r="D34" s="18" t="e">
        <f ca="1">(((Basetotale!E36)-(Basetotale!E35))/('Base Q journalier'!B34))</f>
        <v>#DIV/0!</v>
      </c>
    </row>
    <row r="35" spans="1:4">
      <c r="A35" s="5">
        <v>0</v>
      </c>
      <c r="B35">
        <f t="shared" si="0"/>
        <v>0</v>
      </c>
      <c r="C35" s="18" t="e">
        <f ca="1">(((Basetotale!C37)-(Basetotale!C36))/('Base Q journalier'!B35))</f>
        <v>#DIV/0!</v>
      </c>
      <c r="D35" s="18" t="e">
        <f ca="1">(((Basetotale!E37)-(Basetotale!E36))/('Base Q journalier'!B35))</f>
        <v>#DIV/0!</v>
      </c>
    </row>
    <row r="36" spans="1:4">
      <c r="A36" s="5">
        <v>0</v>
      </c>
      <c r="B36">
        <f t="shared" si="0"/>
        <v>0</v>
      </c>
      <c r="C36" s="18" t="e">
        <f ca="1">(((Basetotale!C38)-(Basetotale!C37))/('Base Q journalier'!B36))</f>
        <v>#DIV/0!</v>
      </c>
      <c r="D36" s="18" t="e">
        <f ca="1">(((Basetotale!E38)-(Basetotale!E37))/('Base Q journalier'!B36))</f>
        <v>#DIV/0!</v>
      </c>
    </row>
    <row r="37" spans="1:4">
      <c r="A37" s="5">
        <v>0</v>
      </c>
      <c r="B37">
        <f t="shared" si="0"/>
        <v>0</v>
      </c>
      <c r="C37" s="18" t="e">
        <f ca="1">(((Basetotale!C39)-(Basetotale!C38))/('Base Q journalier'!B37))</f>
        <v>#DIV/0!</v>
      </c>
      <c r="D37" s="18" t="e">
        <f ca="1">(((Basetotale!E39)-(Basetotale!E38))/('Base Q journalier'!B37))</f>
        <v>#DIV/0!</v>
      </c>
    </row>
    <row r="38" spans="1:4">
      <c r="A38" s="5">
        <v>0</v>
      </c>
      <c r="B38">
        <f t="shared" si="0"/>
        <v>0</v>
      </c>
      <c r="C38" s="18" t="e">
        <f ca="1">(((Basetotale!C40)-(Basetotale!C39))/('Base Q journalier'!B38))</f>
        <v>#DIV/0!</v>
      </c>
      <c r="D38" s="18" t="e">
        <f ca="1">(((Basetotale!E40)-(Basetotale!E39))/('Base Q journalier'!B38))</f>
        <v>#DIV/0!</v>
      </c>
    </row>
    <row r="39" spans="1:4">
      <c r="A39" s="5">
        <v>0</v>
      </c>
      <c r="B39">
        <f t="shared" si="0"/>
        <v>0</v>
      </c>
      <c r="C39" s="18" t="e">
        <f ca="1">(((Basetotale!C41)-(Basetotale!C40))/('Base Q journalier'!B39))</f>
        <v>#DIV/0!</v>
      </c>
      <c r="D39" s="18" t="e">
        <f ca="1">(((Basetotale!E41)-(Basetotale!E40))/('Base Q journalier'!B39))</f>
        <v>#DIV/0!</v>
      </c>
    </row>
    <row r="40" spans="1:4">
      <c r="A40" s="5">
        <v>0</v>
      </c>
      <c r="B40">
        <f t="shared" si="0"/>
        <v>0</v>
      </c>
      <c r="C40" s="18" t="e">
        <f ca="1">(((Basetotale!C42)-(Basetotale!C41))/('Base Q journalier'!B40))</f>
        <v>#DIV/0!</v>
      </c>
      <c r="D40" s="18" t="e">
        <f ca="1">(((Basetotale!E42)-(Basetotale!E41))/('Base Q journalier'!B40))</f>
        <v>#DIV/0!</v>
      </c>
    </row>
    <row r="41" spans="1:4">
      <c r="A41" s="5">
        <v>0</v>
      </c>
      <c r="B41">
        <f t="shared" si="0"/>
        <v>0</v>
      </c>
      <c r="C41" s="18" t="e">
        <f ca="1">(((Basetotale!C43)-(Basetotale!C42))/('Base Q journalier'!B41))</f>
        <v>#DIV/0!</v>
      </c>
      <c r="D41" s="18" t="e">
        <f ca="1">(((Basetotale!E43)-(Basetotale!E42))/('Base Q journalier'!B41))</f>
        <v>#DIV/0!</v>
      </c>
    </row>
    <row r="42" spans="1:4">
      <c r="A42" s="5">
        <v>0</v>
      </c>
      <c r="B42">
        <f t="shared" si="0"/>
        <v>0</v>
      </c>
      <c r="C42" s="18" t="e">
        <f ca="1">(((Basetotale!C44)-(Basetotale!C43))/('Base Q journalier'!B42))</f>
        <v>#DIV/0!</v>
      </c>
      <c r="D42" s="18" t="e">
        <f ca="1">(((Basetotale!E44)-(Basetotale!E43))/('Base Q journalier'!B42))</f>
        <v>#DIV/0!</v>
      </c>
    </row>
    <row r="43" spans="1:4">
      <c r="A43" s="5">
        <v>0</v>
      </c>
      <c r="B43">
        <f t="shared" si="0"/>
        <v>0</v>
      </c>
      <c r="C43" s="18" t="e">
        <f ca="1">(((Basetotale!C45)-(Basetotale!C44))/('Base Q journalier'!B43))</f>
        <v>#DIV/0!</v>
      </c>
      <c r="D43" s="18" t="e">
        <f ca="1">(((Basetotale!E45)-(Basetotale!E44))/('Base Q journalier'!B43))</f>
        <v>#DIV/0!</v>
      </c>
    </row>
    <row r="44" spans="1:4">
      <c r="A44" s="5">
        <v>0</v>
      </c>
      <c r="B44">
        <f t="shared" si="0"/>
        <v>0</v>
      </c>
      <c r="C44" s="18" t="e">
        <f ca="1">(((Basetotale!C46)-(Basetotale!C45))/('Base Q journalier'!B44))</f>
        <v>#DIV/0!</v>
      </c>
      <c r="D44" s="18" t="e">
        <f ca="1">(((Basetotale!E46)-(Basetotale!E45))/('Base Q journalier'!B44))</f>
        <v>#DIV/0!</v>
      </c>
    </row>
    <row r="45" spans="1:4">
      <c r="A45" s="5">
        <v>0</v>
      </c>
      <c r="B45">
        <f t="shared" si="0"/>
        <v>0</v>
      </c>
      <c r="C45" s="18" t="e">
        <f ca="1">(((Basetotale!C47)-(Basetotale!C46))/('Base Q journalier'!B45))</f>
        <v>#DIV/0!</v>
      </c>
      <c r="D45" s="18" t="e">
        <f ca="1">(((Basetotale!E47)-(Basetotale!E46))/('Base Q journalier'!B45))</f>
        <v>#DIV/0!</v>
      </c>
    </row>
    <row r="46" spans="1:4">
      <c r="A46" s="5">
        <v>0</v>
      </c>
      <c r="B46">
        <f t="shared" si="0"/>
        <v>0</v>
      </c>
      <c r="C46" s="18" t="e">
        <f ca="1">(((Basetotale!C48)-(Basetotale!C47))/('Base Q journalier'!B46))</f>
        <v>#DIV/0!</v>
      </c>
      <c r="D46" s="18" t="e">
        <f ca="1">(((Basetotale!E48)-(Basetotale!E47))/('Base Q journalier'!B46))</f>
        <v>#DIV/0!</v>
      </c>
    </row>
    <row r="47" spans="1:4">
      <c r="A47" s="5">
        <v>0</v>
      </c>
      <c r="B47">
        <f t="shared" si="0"/>
        <v>0</v>
      </c>
      <c r="C47" s="18" t="e">
        <f ca="1">(((Basetotale!C49)-(Basetotale!C48))/('Base Q journalier'!B47))</f>
        <v>#DIV/0!</v>
      </c>
      <c r="D47" s="18" t="e">
        <f ca="1">(((Basetotale!E49)-(Basetotale!E48))/('Base Q journalier'!B47))</f>
        <v>#DIV/0!</v>
      </c>
    </row>
    <row r="48" spans="1:4">
      <c r="A48" s="5">
        <v>0</v>
      </c>
      <c r="B48">
        <f t="shared" si="0"/>
        <v>0</v>
      </c>
      <c r="C48" s="18" t="e">
        <f ca="1">(((Basetotale!C50)-(Basetotale!C49))/('Base Q journalier'!B48))</f>
        <v>#DIV/0!</v>
      </c>
      <c r="D48" s="18" t="e">
        <f ca="1">(((Basetotale!E50)-(Basetotale!E49))/('Base Q journalier'!B48))</f>
        <v>#DIV/0!</v>
      </c>
    </row>
    <row r="49" spans="1:4">
      <c r="A49" s="5">
        <v>0</v>
      </c>
      <c r="B49">
        <f t="shared" si="0"/>
        <v>0</v>
      </c>
      <c r="C49" s="18" t="e">
        <f ca="1">(((Basetotale!C51)-(Basetotale!C50))/('Base Q journalier'!B49))</f>
        <v>#DIV/0!</v>
      </c>
      <c r="D49" s="18" t="e">
        <f ca="1">(((Basetotale!E51)-(Basetotale!E50))/('Base Q journalier'!B49))</f>
        <v>#DIV/0!</v>
      </c>
    </row>
    <row r="50" spans="1:4">
      <c r="A50" s="5">
        <v>0</v>
      </c>
      <c r="B50">
        <f t="shared" si="0"/>
        <v>0</v>
      </c>
      <c r="C50" s="18" t="e">
        <f ca="1">(((Basetotale!C52)-(Basetotale!C51))/('Base Q journalier'!B50))</f>
        <v>#DIV/0!</v>
      </c>
      <c r="D50" s="18" t="e">
        <f ca="1">(((Basetotale!E52)-(Basetotale!E51))/('Base Q journalier'!B50))</f>
        <v>#DIV/0!</v>
      </c>
    </row>
    <row r="51" spans="1:4">
      <c r="A51" s="5">
        <v>0</v>
      </c>
      <c r="B51">
        <f t="shared" si="0"/>
        <v>0</v>
      </c>
      <c r="C51" s="18" t="e">
        <f ca="1">(((Basetotale!C53)-(Basetotale!C52))/('Base Q journalier'!B51))</f>
        <v>#DIV/0!</v>
      </c>
      <c r="D51" s="18" t="e">
        <f ca="1">(((Basetotale!E53)-(Basetotale!E52))/('Base Q journalier'!B51))</f>
        <v>#DIV/0!</v>
      </c>
    </row>
    <row r="52" spans="1:4">
      <c r="A52" s="5">
        <v>0</v>
      </c>
      <c r="B52">
        <f t="shared" si="0"/>
        <v>0</v>
      </c>
      <c r="C52" s="18" t="e">
        <f ca="1">(((Basetotale!C54)-(Basetotale!C53))/('Base Q journalier'!B52))</f>
        <v>#DIV/0!</v>
      </c>
      <c r="D52" s="18" t="e">
        <f ca="1">(((Basetotale!E54)-(Basetotale!E53))/('Base Q journalier'!B52))</f>
        <v>#DIV/0!</v>
      </c>
    </row>
    <row r="53" spans="1:4">
      <c r="A53" s="5">
        <v>0</v>
      </c>
      <c r="B53">
        <f t="shared" si="0"/>
        <v>0</v>
      </c>
      <c r="C53" s="18" t="e">
        <f ca="1">(((Basetotale!C55)-(Basetotale!C54))/('Base Q journalier'!B53))</f>
        <v>#DIV/0!</v>
      </c>
      <c r="D53" s="18" t="e">
        <f ca="1">(((Basetotale!E55)-(Basetotale!E54))/('Base Q journalier'!B53))</f>
        <v>#DIV/0!</v>
      </c>
    </row>
    <row r="54" spans="1:4">
      <c r="A54" s="5">
        <v>0</v>
      </c>
      <c r="B54">
        <f t="shared" si="0"/>
        <v>0</v>
      </c>
      <c r="C54" s="18" t="e">
        <f ca="1">(((Basetotale!C56)-(Basetotale!C55))/('Base Q journalier'!B54))</f>
        <v>#DIV/0!</v>
      </c>
      <c r="D54" s="18" t="e">
        <f ca="1">(((Basetotale!E56)-(Basetotale!E55))/('Base Q journalier'!B54))</f>
        <v>#DIV/0!</v>
      </c>
    </row>
    <row r="55" spans="1:4">
      <c r="A55" s="5">
        <v>0</v>
      </c>
      <c r="B55">
        <f t="shared" si="0"/>
        <v>0</v>
      </c>
      <c r="C55" s="18" t="e">
        <f ca="1">(((Basetotale!C57)-(Basetotale!C56))/('Base Q journalier'!B55))</f>
        <v>#DIV/0!</v>
      </c>
      <c r="D55" s="18" t="e">
        <f ca="1">(((Basetotale!E57)-(Basetotale!E56))/('Base Q journalier'!B55))</f>
        <v>#DIV/0!</v>
      </c>
    </row>
    <row r="56" spans="1:4">
      <c r="A56" s="5">
        <v>0</v>
      </c>
      <c r="B56">
        <f t="shared" si="0"/>
        <v>0</v>
      </c>
      <c r="C56" s="18" t="e">
        <f ca="1">(((Basetotale!C58)-(Basetotale!C57))/('Base Q journalier'!B56))</f>
        <v>#DIV/0!</v>
      </c>
      <c r="D56" s="18" t="e">
        <f ca="1">(((Basetotale!E58)-(Basetotale!E57))/('Base Q journalier'!B56))</f>
        <v>#DIV/0!</v>
      </c>
    </row>
    <row r="57" spans="1:4">
      <c r="A57" s="5">
        <v>0</v>
      </c>
      <c r="B57">
        <f t="shared" si="0"/>
        <v>0</v>
      </c>
      <c r="C57" s="18" t="e">
        <f ca="1">(((Basetotale!C59)-(Basetotale!C58))/('Base Q journalier'!B57))</f>
        <v>#DIV/0!</v>
      </c>
      <c r="D57" s="18" t="e">
        <f ca="1">(((Basetotale!E59)-(Basetotale!E58))/('Base Q journalier'!B57))</f>
        <v>#DIV/0!</v>
      </c>
    </row>
    <row r="58" spans="1:4">
      <c r="A58" s="5">
        <v>0</v>
      </c>
      <c r="B58">
        <f t="shared" si="0"/>
        <v>0</v>
      </c>
      <c r="C58" s="18" t="e">
        <f ca="1">(((Basetotale!C60)-(Basetotale!C59))/('Base Q journalier'!B58))</f>
        <v>#DIV/0!</v>
      </c>
      <c r="D58" s="18" t="e">
        <f ca="1">(((Basetotale!E60)-(Basetotale!E59))/('Base Q journalier'!B58))</f>
        <v>#DIV/0!</v>
      </c>
    </row>
    <row r="59" spans="1:4">
      <c r="A59" s="5">
        <v>0</v>
      </c>
      <c r="B59">
        <f t="shared" si="0"/>
        <v>0</v>
      </c>
      <c r="C59" s="18" t="e">
        <f ca="1">(((Basetotale!C61)-(Basetotale!C60))/('Base Q journalier'!B59))</f>
        <v>#DIV/0!</v>
      </c>
      <c r="D59" s="18" t="e">
        <f ca="1">(((Basetotale!E61)-(Basetotale!E60))/('Base Q journalier'!B59))</f>
        <v>#DIV/0!</v>
      </c>
    </row>
    <row r="60" spans="1:4">
      <c r="A60" s="5">
        <v>0</v>
      </c>
      <c r="B60">
        <f t="shared" si="0"/>
        <v>0</v>
      </c>
      <c r="C60" s="18" t="e">
        <f ca="1">(((Basetotale!C62)-(Basetotale!C61))/('Base Q journalier'!B60))</f>
        <v>#DIV/0!</v>
      </c>
      <c r="D60" s="18" t="e">
        <f ca="1">(((Basetotale!E62)-(Basetotale!E61))/('Base Q journalier'!B60))</f>
        <v>#DIV/0!</v>
      </c>
    </row>
    <row r="61" spans="1:4">
      <c r="A61" s="5">
        <v>0</v>
      </c>
      <c r="B61">
        <f t="shared" si="0"/>
        <v>0</v>
      </c>
      <c r="C61" s="18" t="e">
        <f ca="1">(((Basetotale!C63)-(Basetotale!C62))/('Base Q journalier'!B61))</f>
        <v>#DIV/0!</v>
      </c>
      <c r="D61" s="18" t="e">
        <f ca="1">(((Basetotale!E63)-(Basetotale!E62))/('Base Q journalier'!B61))</f>
        <v>#DIV/0!</v>
      </c>
    </row>
    <row r="62" spans="1:4">
      <c r="A62" s="5">
        <v>0</v>
      </c>
      <c r="B62">
        <f t="shared" si="0"/>
        <v>0</v>
      </c>
      <c r="C62" s="18" t="e">
        <f ca="1">(((Basetotale!C64)-(Basetotale!C63))/('Base Q journalier'!B62))</f>
        <v>#DIV/0!</v>
      </c>
      <c r="D62" s="18" t="e">
        <f ca="1">(((Basetotale!E64)-(Basetotale!E63))/('Base Q journalier'!B62))</f>
        <v>#DIV/0!</v>
      </c>
    </row>
    <row r="63" spans="1:4">
      <c r="A63" s="5">
        <v>0</v>
      </c>
      <c r="B63">
        <f t="shared" si="0"/>
        <v>0</v>
      </c>
      <c r="C63" s="18" t="e">
        <f ca="1">(((Basetotale!C65)-(Basetotale!C64))/('Base Q journalier'!B63))</f>
        <v>#DIV/0!</v>
      </c>
      <c r="D63" s="18" t="e">
        <f ca="1">(((Basetotale!E65)-(Basetotale!E64))/('Base Q journalier'!B63))</f>
        <v>#DIV/0!</v>
      </c>
    </row>
    <row r="64" spans="1:4">
      <c r="A64" s="5">
        <v>0</v>
      </c>
      <c r="B64">
        <f t="shared" si="0"/>
        <v>0</v>
      </c>
      <c r="C64" s="18" t="e">
        <f ca="1">(((Basetotale!C66)-(Basetotale!C65))/('Base Q journalier'!B64))</f>
        <v>#DIV/0!</v>
      </c>
      <c r="D64" s="18" t="e">
        <f ca="1">(((Basetotale!E66)-(Basetotale!E65))/('Base Q journalier'!B64))</f>
        <v>#DIV/0!</v>
      </c>
    </row>
    <row r="65" spans="1:4">
      <c r="A65" s="5">
        <v>0</v>
      </c>
      <c r="B65">
        <f t="shared" si="0"/>
        <v>0</v>
      </c>
      <c r="C65" s="18" t="e">
        <f ca="1">(((Basetotale!C67)-(Basetotale!C66))/('Base Q journalier'!B65))</f>
        <v>#DIV/0!</v>
      </c>
      <c r="D65" s="18" t="e">
        <f ca="1">(((Basetotale!E67)-(Basetotale!E66))/('Base Q journalier'!B65))</f>
        <v>#DIV/0!</v>
      </c>
    </row>
    <row r="66" spans="1:4">
      <c r="A66" s="5">
        <v>0</v>
      </c>
      <c r="B66">
        <f t="shared" si="0"/>
        <v>0</v>
      </c>
      <c r="C66" s="18" t="e">
        <f ca="1">(((Basetotale!C68)-(Basetotale!C67))/('Base Q journalier'!B66))</f>
        <v>#DIV/0!</v>
      </c>
      <c r="D66" s="18" t="e">
        <f ca="1">(((Basetotale!E68)-(Basetotale!E67))/('Base Q journalier'!B66))</f>
        <v>#DIV/0!</v>
      </c>
    </row>
    <row r="67" spans="1:4">
      <c r="A67" s="5">
        <v>0</v>
      </c>
      <c r="B67">
        <f t="shared" ref="B67:B73" si="1">DATEDIF(A66,A67,"d")</f>
        <v>0</v>
      </c>
      <c r="C67" s="18" t="e">
        <f ca="1">(((Basetotale!C69)-(Basetotale!C68))/('Base Q journalier'!B67))</f>
        <v>#DIV/0!</v>
      </c>
      <c r="D67" s="18" t="e">
        <f ca="1">(((Basetotale!E69)-(Basetotale!E68))/('Base Q journalier'!B67))</f>
        <v>#DIV/0!</v>
      </c>
    </row>
    <row r="68" spans="1:4">
      <c r="A68" s="5">
        <v>0</v>
      </c>
      <c r="B68">
        <f t="shared" si="1"/>
        <v>0</v>
      </c>
      <c r="C68" s="18" t="e">
        <f ca="1">(((Basetotale!C70)-(Basetotale!C69))/('Base Q journalier'!B68))</f>
        <v>#DIV/0!</v>
      </c>
      <c r="D68" s="18" t="e">
        <f ca="1">(((Basetotale!E70)-(Basetotale!E69))/('Base Q journalier'!B68))</f>
        <v>#DIV/0!</v>
      </c>
    </row>
    <row r="69" spans="1:4">
      <c r="A69" s="5">
        <v>0</v>
      </c>
      <c r="B69">
        <f t="shared" si="1"/>
        <v>0</v>
      </c>
      <c r="C69" s="18" t="e">
        <f ca="1">(((Basetotale!C71)-(Basetotale!C70))/('Base Q journalier'!B69))</f>
        <v>#DIV/0!</v>
      </c>
      <c r="D69" s="18" t="e">
        <f ca="1">(((Basetotale!E71)-(Basetotale!E70))/('Base Q journalier'!B69))</f>
        <v>#DIV/0!</v>
      </c>
    </row>
    <row r="70" spans="1:4">
      <c r="A70" s="5">
        <v>0</v>
      </c>
      <c r="B70">
        <f t="shared" si="1"/>
        <v>0</v>
      </c>
      <c r="C70" s="18" t="e">
        <f ca="1">(((Basetotale!C72)-(Basetotale!C71))/('Base Q journalier'!B70))</f>
        <v>#DIV/0!</v>
      </c>
      <c r="D70" s="18" t="e">
        <f ca="1">(((Basetotale!E72)-(Basetotale!E71))/('Base Q journalier'!B70))</f>
        <v>#DIV/0!</v>
      </c>
    </row>
    <row r="71" spans="1:4">
      <c r="A71" s="5">
        <v>0</v>
      </c>
      <c r="B71">
        <f t="shared" si="1"/>
        <v>0</v>
      </c>
      <c r="C71" s="18" t="e">
        <f ca="1">(((Basetotale!C73)-(Basetotale!C72))/('Base Q journalier'!B71))</f>
        <v>#DIV/0!</v>
      </c>
      <c r="D71" s="18" t="e">
        <f ca="1">(((Basetotale!E73)-(Basetotale!E72))/('Base Q journalier'!B71))</f>
        <v>#DIV/0!</v>
      </c>
    </row>
    <row r="72" spans="1:4">
      <c r="A72" s="5">
        <v>0</v>
      </c>
      <c r="B72">
        <f t="shared" si="1"/>
        <v>0</v>
      </c>
      <c r="C72" s="18" t="e">
        <f ca="1">(((Basetotale!C74)-(Basetotale!C73))/('Base Q journalier'!B72))</f>
        <v>#DIV/0!</v>
      </c>
      <c r="D72" s="18" t="e">
        <f ca="1">(((Basetotale!E74)-(Basetotale!E73))/('Base Q journalier'!B72))</f>
        <v>#DIV/0!</v>
      </c>
    </row>
    <row r="73" spans="1:4">
      <c r="A73" s="5">
        <v>0</v>
      </c>
      <c r="B73">
        <f t="shared" si="1"/>
        <v>0</v>
      </c>
      <c r="C73" s="18" t="e">
        <f ca="1">(((Basetotale!C75)-(Basetotale!C74))/('Base Q journalier'!B73))</f>
        <v>#DIV/0!</v>
      </c>
      <c r="D73" s="18" t="e">
        <f ca="1">(((Basetotale!E75)-(Basetotale!E74))/('Base Q journalier'!B73))</f>
        <v>#DIV/0!</v>
      </c>
    </row>
  </sheetData>
  <phoneticPr fontId="0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40"/>
  <sheetViews>
    <sheetView tabSelected="1" zoomScale="130" zoomScaleNormal="130" workbookViewId="0">
      <selection activeCell="C14" sqref="C14"/>
    </sheetView>
  </sheetViews>
  <sheetFormatPr baseColWidth="10" defaultRowHeight="15"/>
  <sheetData>
    <row r="1" spans="1:3" ht="15.75" thickBot="1">
      <c r="B1" s="24" t="s">
        <v>2</v>
      </c>
      <c r="C1" s="24" t="s">
        <v>3</v>
      </c>
    </row>
    <row r="2" spans="1:3">
      <c r="A2" s="17">
        <f ca="1">IF(Basetotale!A4="","",Basetotale!A4)</f>
        <v>41303</v>
      </c>
      <c r="B2">
        <f ca="1">IF(A2="","",IF(((('Base Q journalier'!C2)-(('Base P journalier'!C2*0.4)))/24)&lt;0,"0",((('Base Q journalier'!C2)-(('Base P journalier'!C2*0.4)))/24)))</f>
        <v>4.1142276422764228</v>
      </c>
      <c r="C2">
        <f ca="1">IF(A2="","",IF(((('Base Q journalier'!D2)-(('Base P journalier'!D2*0.4)))/24)&lt;0,"0",((('Base Q journalier'!D2)-(('Base P journalier'!D2*0.4)))/24)))</f>
        <v>0.95365853658536537</v>
      </c>
    </row>
    <row r="3" spans="1:3">
      <c r="A3" s="17">
        <f ca="1">IF(Basetotale!A5="","",Basetotale!A5)</f>
        <v>41318</v>
      </c>
      <c r="B3" t="str">
        <f ca="1">IF(A3="","",IF(((('Base Q journalier'!C3)-(('Base P journalier'!C3*0.4)))/24)&lt;0,"0",((('Base Q journalier'!C3)-(('Base P journalier'!C3*0.4)))/24)))</f>
        <v>0</v>
      </c>
      <c r="C3">
        <f ca="1">IF(A3="","",IF(((('Base Q journalier'!D3)-(('Base P journalier'!D3*0.4)))/24)&lt;0,"0",((('Base Q journalier'!D3)-(('Base P journalier'!D3*0.4)))/24)))</f>
        <v>0.30388888888888904</v>
      </c>
    </row>
    <row r="4" spans="1:3">
      <c r="A4" s="17">
        <f ca="1">IF(Basetotale!A6="","",Basetotale!A6)</f>
        <v>41333</v>
      </c>
      <c r="B4" t="str">
        <f ca="1">IF(A4="","",IF(((('Base Q journalier'!C4)-(('Base P journalier'!C4*0.4)))/24)&lt;0,"0",((('Base Q journalier'!C4)-(('Base P journalier'!C4*0.4)))/24)))</f>
        <v>0</v>
      </c>
      <c r="C4">
        <f ca="1">IF(A4="","",IF(((('Base Q journalier'!D4)-(('Base P journalier'!D4*0.4)))/24)&lt;0,"0",((('Base Q journalier'!D4)-(('Base P journalier'!D4*0.4)))/24)))</f>
        <v>2.2727777777777778</v>
      </c>
    </row>
    <row r="5" spans="1:3">
      <c r="A5" s="17">
        <f ca="1">IF(Basetotale!A7="","",Basetotale!A7)</f>
        <v>41347</v>
      </c>
      <c r="B5">
        <f ca="1">IF(A5="","",IF(((('Base Q journalier'!C5)-(('Base P journalier'!C5*0.4)))/24)&lt;0,"0",((('Base Q journalier'!C5)-(('Base P journalier'!C5*0.4)))/24)))</f>
        <v>1.6410714285714316</v>
      </c>
      <c r="C5">
        <f ca="1">IF(A5="","",IF(((('Base Q journalier'!D5)-(('Base P journalier'!D5*0.4)))/24)&lt;0,"0",((('Base Q journalier'!D5)-(('Base P journalier'!D5*0.4)))/24)))</f>
        <v>1.2845238095238092</v>
      </c>
    </row>
    <row r="6" spans="1:3">
      <c r="A6" s="17">
        <f ca="1">IF(Basetotale!A8="","",Basetotale!A8)</f>
        <v>41354</v>
      </c>
      <c r="B6" t="str">
        <f ca="1">IF(A6="","",IF(((('Base Q journalier'!C6)-(('Base P journalier'!C6*0.4)))/24)&lt;0,"0",((('Base Q journalier'!C6)-(('Base P journalier'!C6*0.4)))/24)))</f>
        <v>0</v>
      </c>
      <c r="C6">
        <f ca="1">IF(A6="","",IF(((('Base Q journalier'!D6)-(('Base P journalier'!D6*0.4)))/24)&lt;0,"0",((('Base Q journalier'!D6)-(('Base P journalier'!D6*0.4)))/24)))</f>
        <v>1.3940476190476192</v>
      </c>
    </row>
    <row r="7" spans="1:3">
      <c r="A7" s="17">
        <f ca="1">IF(Basetotale!A9="","",Basetotale!A9)</f>
        <v>41360</v>
      </c>
      <c r="B7">
        <f ca="1">IF(A7="","",IF(((('Base Q journalier'!C7)-(('Base P journalier'!C7*0.4)))/24)&lt;0,"0",((('Base Q journalier'!C7)-(('Base P journalier'!C7*0.4)))/24)))</f>
        <v>7640.5236111111117</v>
      </c>
      <c r="C7">
        <f ca="1">IF(A7="","",IF(((('Base Q journalier'!D7)-(('Base P journalier'!D7*0.4)))/24)&lt;0,"0",((('Base Q journalier'!D7)-(('Base P journalier'!D7*0.4)))/24)))</f>
        <v>0.5722222222222223</v>
      </c>
    </row>
    <row r="8" spans="1:3">
      <c r="A8" s="17">
        <f ca="1">IF(Basetotale!A10="","",Basetotale!A10)</f>
        <v>41374</v>
      </c>
      <c r="B8" t="str">
        <f ca="1">IF(A8="","",IF(((('Base Q journalier'!C8)-(('Base P journalier'!C8*0.4)))/24)&lt;0,"0",((('Base Q journalier'!C8)-(('Base P journalier'!C8*0.4)))/24)))</f>
        <v>0</v>
      </c>
      <c r="C8">
        <f ca="1">IF(A8="","",IF(((('Base Q journalier'!D8)-(('Base P journalier'!D8*0.4)))/24)&lt;0,"0",((('Base Q journalier'!D8)-(('Base P journalier'!D8*0.4)))/24)))</f>
        <v>1.7535714285714288</v>
      </c>
    </row>
    <row r="9" spans="1:3">
      <c r="A9" s="17">
        <f ca="1">IF(Basetotale!A11="","",Basetotale!A11)</f>
        <v>41389</v>
      </c>
      <c r="B9" t="str">
        <f ca="1">IF(A9="","",IF(((('Base Q journalier'!C9)-(('Base P journalier'!C9*0.4)))/24)&lt;0,"0",((('Base Q journalier'!C9)-(('Base P journalier'!C9*0.4)))/24)))</f>
        <v>0</v>
      </c>
      <c r="C9">
        <f ca="1">IF(A9="","",IF(((('Base Q journalier'!D9)-(('Base P journalier'!D9*0.4)))/24)&lt;0,"0",((('Base Q journalier'!D9)-(('Base P journalier'!D9*0.4)))/24)))</f>
        <v>2.6766666666666672</v>
      </c>
    </row>
    <row r="10" spans="1:3">
      <c r="A10" s="17">
        <f ca="1">IF(Basetotale!A12="","",Basetotale!A12)</f>
        <v>41401</v>
      </c>
      <c r="B10">
        <f ca="1">IF(A10="","",IF(((('Base Q journalier'!C10)-(('Base P journalier'!C10*0.4)))/24)&lt;0,"0",((('Base Q journalier'!C10)-(('Base P journalier'!C10*0.4)))/24)))</f>
        <v>22.222222222222218</v>
      </c>
      <c r="C10" t="str">
        <f ca="1">IF(A10="","",IF(((('Base Q journalier'!D10)-(('Base P journalier'!D10*0.4)))/24)&lt;0,"0",((('Base Q journalier'!D10)-(('Base P journalier'!D10*0.4)))/24)))</f>
        <v>0</v>
      </c>
    </row>
    <row r="11" spans="1:3">
      <c r="A11" s="17" t="str">
        <f ca="1">IF(Basetotale!A13="","",Basetotale!A13)</f>
        <v/>
      </c>
      <c r="B11" t="str">
        <f ca="1">IF(A11="","",IF(((('Base Q journalier'!C11)-(('Base P journalier'!C11*0.4)))/24)&lt;0,"0",((('Base Q journalier'!C11)-(('Base P journalier'!C11*0.4)))/24)))</f>
        <v/>
      </c>
      <c r="C11" t="str">
        <f ca="1">IF(A11="","",IF(((('Base Q journalier'!D11)-(('Base P journalier'!D11*0.4)))/24)&lt;0,"0",((('Base Q journalier'!D11)-(('Base P journalier'!D11*0.4)))/24)))</f>
        <v/>
      </c>
    </row>
    <row r="12" spans="1:3">
      <c r="A12" s="17" t="str">
        <f ca="1">IF(Basetotale!A14="","",Basetotale!A14)</f>
        <v/>
      </c>
      <c r="B12" t="str">
        <f ca="1">IF(A12="","",IF(((('Base Q journalier'!C12)-(('Base P journalier'!C12*0.4)))/24)&lt;0,"0",((('Base Q journalier'!C12)-(('Base P journalier'!C12*0.4)))/24)))</f>
        <v/>
      </c>
      <c r="C12" t="str">
        <f ca="1">IF(A12="","",IF(((('Base Q journalier'!D12)-(('Base P journalier'!D12*0.4)))/24)&lt;0,"0",((('Base Q journalier'!D12)-(('Base P journalier'!D12*0.4)))/24)))</f>
        <v/>
      </c>
    </row>
    <row r="13" spans="1:3">
      <c r="A13" s="17" t="str">
        <f ca="1">IF(Basetotale!A15="","",Basetotale!A15)</f>
        <v/>
      </c>
      <c r="B13" t="str">
        <f ca="1">IF(A13="","",IF(((('Base Q journalier'!C13)-(('Base P journalier'!C13*0.4)))/24)&lt;0,"0",((('Base Q journalier'!C13)-(('Base P journalier'!C13*0.4)))/24)))</f>
        <v/>
      </c>
      <c r="C13" t="str">
        <f ca="1">IF(A13="","",IF(((('Base Q journalier'!D13)-(('Base P journalier'!D13*0.4)))/24)&lt;0,"0",((('Base Q journalier'!D13)-(('Base P journalier'!D13*0.4)))/24)))</f>
        <v/>
      </c>
    </row>
    <row r="14" spans="1:3">
      <c r="A14" s="17" t="str">
        <f ca="1">IF(Basetotale!A16="","",Basetotale!A16)</f>
        <v/>
      </c>
      <c r="B14" t="str">
        <f ca="1">IF(A14="","",IF(((('Base Q journalier'!C14)-(('Base P journalier'!C14*0.4)))/24)&lt;0,"0",((('Base Q journalier'!C14)-(('Base P journalier'!C14*0.4)))/24)))</f>
        <v/>
      </c>
      <c r="C14" t="str">
        <f ca="1">IF(A14="","",IF(((('Base Q journalier'!D14)-(('Base P journalier'!D14*0.4)))/24)&lt;0,"0",((('Base Q journalier'!D14)-(('Base P journalier'!D14*0.4)))/24)))</f>
        <v/>
      </c>
    </row>
    <row r="15" spans="1:3">
      <c r="A15" s="17" t="str">
        <f ca="1">IF(Basetotale!A17="","",Basetotale!A17)</f>
        <v/>
      </c>
      <c r="B15" t="str">
        <f ca="1">IF(A15="","",IF(((('Base Q journalier'!C15)-(('Base P journalier'!C15*0.4)))/24)&lt;0,"0",((('Base Q journalier'!C15)-(('Base P journalier'!C15*0.4)))/24)))</f>
        <v/>
      </c>
      <c r="C15" t="str">
        <f ca="1">IF(A15="","",IF(((('Base Q journalier'!D15)-(('Base P journalier'!D15*0.4)))/24)&lt;0,"0",((('Base Q journalier'!D15)-(('Base P journalier'!D15*0.4)))/24)))</f>
        <v/>
      </c>
    </row>
    <row r="16" spans="1:3">
      <c r="A16" s="17" t="str">
        <f ca="1">IF(Basetotale!A18="","",Basetotale!A18)</f>
        <v/>
      </c>
      <c r="B16" t="str">
        <f ca="1">IF(A16="","",IF(((('Base Q journalier'!C16)-(('Base P journalier'!C16*0.4)))/24)&lt;0,"0",((('Base Q journalier'!C16)-(('Base P journalier'!C16*0.4)))/24)))</f>
        <v/>
      </c>
      <c r="C16" t="str">
        <f ca="1">IF(A16="","",IF(((('Base Q journalier'!D16)-(('Base P journalier'!D16*0.4)))/24)&lt;0,"0",((('Base Q journalier'!D16)-(('Base P journalier'!D16*0.4)))/24)))</f>
        <v/>
      </c>
    </row>
    <row r="17" spans="1:3">
      <c r="A17" s="17" t="str">
        <f ca="1">IF(Basetotale!A19="","",Basetotale!A19)</f>
        <v/>
      </c>
      <c r="B17" t="str">
        <f ca="1">IF(A17="","",IF(((('Base Q journalier'!C17)-(('Base P journalier'!C17*0.4)))/24)&lt;0,"0",((('Base Q journalier'!C17)-(('Base P journalier'!C17*0.4)))/24)))</f>
        <v/>
      </c>
      <c r="C17" t="str">
        <f ca="1">IF(A17="","",IF(((('Base Q journalier'!D17)-(('Base P journalier'!D17*0.4)))/24)&lt;0,"0",((('Base Q journalier'!D17)-(('Base P journalier'!D17*0.4)))/24)))</f>
        <v/>
      </c>
    </row>
    <row r="18" spans="1:3">
      <c r="A18" s="17" t="str">
        <f ca="1">IF(Basetotale!A20="","",Basetotale!A20)</f>
        <v/>
      </c>
      <c r="B18" t="str">
        <f ca="1">IF(A18="","",IF(((('Base Q journalier'!C18)-(('Base P journalier'!C18*0.4)))/24)&lt;0,"0",((('Base Q journalier'!C18)-(('Base P journalier'!C18*0.4)))/24)))</f>
        <v/>
      </c>
      <c r="C18" t="str">
        <f ca="1">IF(A18="","",IF(((('Base Q journalier'!D18)-(('Base P journalier'!D18*0.4)))/24)&lt;0,"0",((('Base Q journalier'!D18)-(('Base P journalier'!D18*0.4)))/24)))</f>
        <v/>
      </c>
    </row>
    <row r="19" spans="1:3">
      <c r="A19" s="17" t="str">
        <f ca="1">IF(Basetotale!A21="","",Basetotale!A21)</f>
        <v/>
      </c>
      <c r="B19" t="str">
        <f ca="1">IF(A19="","",IF(((('Base Q journalier'!C19)-(('Base P journalier'!C19*0.4)))/24)&lt;0,"0",((('Base Q journalier'!C19)-(('Base P journalier'!C19*0.4)))/24)))</f>
        <v/>
      </c>
      <c r="C19" t="str">
        <f ca="1">IF(A19="","",IF(((('Base Q journalier'!D19)-(('Base P journalier'!D19*0.4)))/24)&lt;0,"0",((('Base Q journalier'!D19)-(('Base P journalier'!D19*0.4)))/24)))</f>
        <v/>
      </c>
    </row>
    <row r="20" spans="1:3">
      <c r="A20" s="17" t="str">
        <f ca="1">IF(Basetotale!A22="","",Basetotale!A22)</f>
        <v/>
      </c>
      <c r="B20" t="str">
        <f ca="1">IF(A20="","",IF(((('Base Q journalier'!C20)-(('Base P journalier'!C20*0.4)))/24)&lt;0,"0",((('Base Q journalier'!C20)-(('Base P journalier'!C20*0.4)))/24)))</f>
        <v/>
      </c>
      <c r="C20" t="str">
        <f ca="1">IF(A20="","",IF(((('Base Q journalier'!D20)-(('Base P journalier'!D20*0.4)))/24)&lt;0,"0",((('Base Q journalier'!D20)-(('Base P journalier'!D20*0.4)))/24)))</f>
        <v/>
      </c>
    </row>
    <row r="21" spans="1:3">
      <c r="A21" s="17" t="str">
        <f ca="1">IF(Basetotale!A23="","",Basetotale!A23)</f>
        <v/>
      </c>
      <c r="B21" t="str">
        <f ca="1">IF(A21="","",IF(((('Base Q journalier'!C21)-(('Base P journalier'!C21*0.4)))/24)&lt;0,"0",((('Base Q journalier'!C21)-(('Base P journalier'!C21*0.4)))/24)))</f>
        <v/>
      </c>
      <c r="C21" t="str">
        <f ca="1">IF(A21="","",IF(((('Base Q journalier'!D21)-(('Base P journalier'!D21*0.4)))/24)&lt;0,"0",((('Base Q journalier'!D21)-(('Base P journalier'!D21*0.4)))/24)))</f>
        <v/>
      </c>
    </row>
    <row r="22" spans="1:3">
      <c r="A22" s="17" t="str">
        <f ca="1">IF(Basetotale!A24="","",Basetotale!A24)</f>
        <v/>
      </c>
      <c r="B22" t="str">
        <f ca="1">IF(A22="","",IF(((('Base Q journalier'!C22)-(('Base P journalier'!C22*0.4)))/24)&lt;0,"0",((('Base Q journalier'!C22)-(('Base P journalier'!C22*0.4)))/24)))</f>
        <v/>
      </c>
      <c r="C22" t="str">
        <f ca="1">IF(A22="","",IF(((('Base Q journalier'!D22)-(('Base P journalier'!D22*0.4)))/24)&lt;0,"0",((('Base Q journalier'!D22)-(('Base P journalier'!D22*0.4)))/24)))</f>
        <v/>
      </c>
    </row>
    <row r="23" spans="1:3">
      <c r="A23" s="17" t="str">
        <f ca="1">IF(Basetotale!A25="","",Basetotale!A25)</f>
        <v/>
      </c>
      <c r="B23" t="str">
        <f ca="1">IF(A23="","",IF(((('Base Q journalier'!C23)-(('Base P journalier'!C23*0.4)))/24)&lt;0,"0",((('Base Q journalier'!C23)-(('Base P journalier'!C23*0.4)))/24)))</f>
        <v/>
      </c>
      <c r="C23" t="str">
        <f ca="1">IF(A23="","",IF(((('Base Q journalier'!D23)-(('Base P journalier'!D23*0.4)))/24)&lt;0,"0",((('Base Q journalier'!D23)-(('Base P journalier'!D23*0.4)))/24)))</f>
        <v/>
      </c>
    </row>
    <row r="24" spans="1:3">
      <c r="A24" s="17" t="str">
        <f ca="1">IF(Basetotale!A26="","",Basetotale!A26)</f>
        <v/>
      </c>
      <c r="B24" t="str">
        <f ca="1">IF(A24="","",IF(((('Base Q journalier'!C24)-(('Base P journalier'!C24*0.4)))/24)&lt;0,"0",((('Base Q journalier'!C24)-(('Base P journalier'!C24*0.4)))/24)))</f>
        <v/>
      </c>
      <c r="C24" t="str">
        <f ca="1">IF(A24="","",IF(((('Base Q journalier'!D24)-(('Base P journalier'!D24*0.4)))/24)&lt;0,"0",((('Base Q journalier'!D24)-(('Base P journalier'!D24*0.4)))/24)))</f>
        <v/>
      </c>
    </row>
    <row r="25" spans="1:3">
      <c r="A25" s="17" t="str">
        <f ca="1">IF(Basetotale!A27="","",Basetotale!A27)</f>
        <v/>
      </c>
      <c r="B25" t="str">
        <f ca="1">IF(A25="","",IF(((('Base Q journalier'!C25)-(('Base P journalier'!C25*0.4)))/24)&lt;0,"0",((('Base Q journalier'!C25)-(('Base P journalier'!C25*0.4)))/24)))</f>
        <v/>
      </c>
      <c r="C25" t="str">
        <f ca="1">IF(A25="","",IF(((('Base Q journalier'!D25)-(('Base P journalier'!D25*0.4)))/24)&lt;0,"0",((('Base Q journalier'!D25)-(('Base P journalier'!D25*0.4)))/24)))</f>
        <v/>
      </c>
    </row>
    <row r="26" spans="1:3">
      <c r="A26" s="17" t="str">
        <f ca="1">IF(Basetotale!A28="","",Basetotale!A28)</f>
        <v/>
      </c>
      <c r="B26" t="str">
        <f ca="1">IF(A26="","",IF(((('Base Q journalier'!C26)-(('Base P journalier'!C26*0.4)))/24)&lt;0,"0",((('Base Q journalier'!C26)-(('Base P journalier'!C26*0.4)))/24)))</f>
        <v/>
      </c>
      <c r="C26" t="str">
        <f ca="1">IF(A26="","",IF(((('Base Q journalier'!D26)-(('Base P journalier'!D26*0.4)))/24)&lt;0,"0",((('Base Q journalier'!D26)-(('Base P journalier'!D26*0.4)))/24)))</f>
        <v/>
      </c>
    </row>
    <row r="27" spans="1:3">
      <c r="A27" s="17" t="str">
        <f ca="1">IF(Basetotale!A29="","",Basetotale!A29)</f>
        <v/>
      </c>
      <c r="B27" t="str">
        <f ca="1">IF(A27="","",IF(((('Base Q journalier'!C27)-(('Base P journalier'!C27*0.4)))/24)&lt;0,"0",((('Base Q journalier'!C27)-(('Base P journalier'!C27*0.4)))/24)))</f>
        <v/>
      </c>
      <c r="C27" t="str">
        <f ca="1">IF(A27="","",IF(((('Base Q journalier'!D27)-(('Base P journalier'!D27*0.4)))/24)&lt;0,"0",((('Base Q journalier'!D27)-(('Base P journalier'!D27*0.4)))/24)))</f>
        <v/>
      </c>
    </row>
    <row r="28" spans="1:3">
      <c r="A28" s="17" t="str">
        <f ca="1">IF(Basetotale!A30="","",Basetotale!A30)</f>
        <v/>
      </c>
      <c r="B28" t="str">
        <f ca="1">IF(A28="","",IF(((('Base Q journalier'!C28)-(('Base P journalier'!C28*0.4)))/24)&lt;0,"0",((('Base Q journalier'!C28)-(('Base P journalier'!C28*0.4)))/24)))</f>
        <v/>
      </c>
      <c r="C28" t="str">
        <f ca="1">IF(A28="","",IF(((('Base Q journalier'!D28)-(('Base P journalier'!D28*0.4)))/24)&lt;0,"0",((('Base Q journalier'!D28)-(('Base P journalier'!D28*0.4)))/24)))</f>
        <v/>
      </c>
    </row>
    <row r="29" spans="1:3">
      <c r="A29" s="17" t="str">
        <f ca="1">IF(Basetotale!A31="","",Basetotale!A31)</f>
        <v/>
      </c>
      <c r="B29" t="str">
        <f ca="1">IF(A29="","",IF(((('Base Q journalier'!C29)-(('Base P journalier'!C29*0.4)))/24)&lt;0,"0",((('Base Q journalier'!C29)-(('Base P journalier'!C29*0.4)))/24)))</f>
        <v/>
      </c>
      <c r="C29" t="str">
        <f ca="1">IF(A29="","",IF(((('Base Q journalier'!D29)-(('Base P journalier'!D29*0.4)))/24)&lt;0,"0",((('Base Q journalier'!D29)-(('Base P journalier'!D29*0.4)))/24)))</f>
        <v/>
      </c>
    </row>
    <row r="30" spans="1:3">
      <c r="A30" s="17" t="str">
        <f ca="1">IF(Basetotale!A32="","",Basetotale!A32)</f>
        <v/>
      </c>
      <c r="B30" t="str">
        <f ca="1">IF(A30="","",IF(((('Base Q journalier'!C30)-(('Base P journalier'!C30*0.4)))/24)&lt;0,"0",((('Base Q journalier'!C30)-(('Base P journalier'!C30*0.4)))/24)))</f>
        <v/>
      </c>
      <c r="C30" t="str">
        <f ca="1">IF(A30="","",IF(((('Base Q journalier'!D30)-(('Base P journalier'!D30*0.4)))/24)&lt;0,"0",((('Base Q journalier'!D30)-(('Base P journalier'!D30*0.4)))/24)))</f>
        <v/>
      </c>
    </row>
    <row r="31" spans="1:3">
      <c r="A31" s="17" t="str">
        <f ca="1">IF(Basetotale!A33="","",Basetotale!A33)</f>
        <v/>
      </c>
      <c r="B31" t="str">
        <f ca="1">IF(A31="","",IF(((('Base Q journalier'!C31)-(('Base P journalier'!C31*0.4)))/24)&lt;0,"0",((('Base Q journalier'!C31)-(('Base P journalier'!C31*0.4)))/24)))</f>
        <v/>
      </c>
      <c r="C31" t="str">
        <f ca="1">IF(A31="","",IF(((('Base Q journalier'!D31)-(('Base P journalier'!D31*0.4)))/24)&lt;0,"0",((('Base Q journalier'!D31)-(('Base P journalier'!D31*0.4)))/24)))</f>
        <v/>
      </c>
    </row>
    <row r="32" spans="1:3">
      <c r="A32" s="17" t="str">
        <f ca="1">IF(Basetotale!A34="","",Basetotale!A34)</f>
        <v/>
      </c>
      <c r="B32" t="str">
        <f ca="1">IF(A32="","",IF(((('Base Q journalier'!C32)-(('Base P journalier'!C32*0.4)))/24)&lt;0,"0",((('Base Q journalier'!C32)-(('Base P journalier'!C32*0.4)))/24)))</f>
        <v/>
      </c>
      <c r="C32" t="str">
        <f ca="1">IF(A32="","",IF(((('Base Q journalier'!D32)-(('Base P journalier'!D32*0.4)))/24)&lt;0,"0",((('Base Q journalier'!D32)-(('Base P journalier'!D32*0.4)))/24)))</f>
        <v/>
      </c>
    </row>
    <row r="33" spans="1:3">
      <c r="A33" s="17" t="str">
        <f ca="1">IF(Basetotale!A35="","",Basetotale!A35)</f>
        <v/>
      </c>
      <c r="B33" t="str">
        <f ca="1">IF(A33="","",IF(((('Base Q journalier'!C33)-(('Base P journalier'!C33*0.4)))/24)&lt;0,"0",((('Base Q journalier'!C33)-(('Base P journalier'!C33*0.4)))/24)))</f>
        <v/>
      </c>
      <c r="C33" t="str">
        <f ca="1">IF(A33="","",IF(((('Base Q journalier'!D33)-(('Base P journalier'!D33*0.4)))/24)&lt;0,"0",((('Base Q journalier'!D33)-(('Base P journalier'!D33*0.4)))/24)))</f>
        <v/>
      </c>
    </row>
    <row r="34" spans="1:3">
      <c r="A34" s="17" t="str">
        <f ca="1">IF(Basetotale!A36="","",Basetotale!A36)</f>
        <v/>
      </c>
      <c r="B34" t="str">
        <f ca="1">IF(A34="","",IF(((('Base Q journalier'!C34)-(('Base P journalier'!C34*0.4)))/24)&lt;0,"0",((('Base Q journalier'!C34)-(('Base P journalier'!C34*0.4)))/24)))</f>
        <v/>
      </c>
      <c r="C34" t="str">
        <f ca="1">IF(A34="","",IF(((('Base Q journalier'!D34)-(('Base P journalier'!D34*0.4)))/24)&lt;0,"0",((('Base Q journalier'!D34)-(('Base P journalier'!D34*0.4)))/24)))</f>
        <v/>
      </c>
    </row>
    <row r="35" spans="1:3">
      <c r="A35" s="17" t="str">
        <f ca="1">IF(Basetotale!A37="","",Basetotale!A37)</f>
        <v/>
      </c>
      <c r="B35" t="str">
        <f ca="1">IF(A35="","",IF(((('Base Q journalier'!C35)-(('Base P journalier'!C35*0.4)))/24)&lt;0,"0",((('Base Q journalier'!C35)-(('Base P journalier'!C35*0.4)))/24)))</f>
        <v/>
      </c>
      <c r="C35" t="str">
        <f ca="1">IF(A35="","",IF(((('Base Q journalier'!D35)-(('Base P journalier'!D35*0.4)))/24)&lt;0,"0",((('Base Q journalier'!D35)-(('Base P journalier'!D35*0.4)))/24)))</f>
        <v/>
      </c>
    </row>
    <row r="36" spans="1:3">
      <c r="A36" s="17" t="str">
        <f ca="1">IF(Basetotale!A38="","",Basetotale!A38)</f>
        <v/>
      </c>
      <c r="B36" t="str">
        <f ca="1">IF(A36="","",IF(((('Base Q journalier'!C36)-(('Base P journalier'!C36*0.4)))/24)&lt;0,"0",((('Base Q journalier'!C36)-(('Base P journalier'!C36*0.4)))/24)))</f>
        <v/>
      </c>
      <c r="C36" t="str">
        <f ca="1">IF(A36="","",IF(((('Base Q journalier'!D36)-(('Base P journalier'!D36*0.4)))/24)&lt;0,"0",((('Base Q journalier'!D36)-(('Base P journalier'!D36*0.4)))/24)))</f>
        <v/>
      </c>
    </row>
    <row r="37" spans="1:3">
      <c r="A37" s="17" t="str">
        <f ca="1">IF(Basetotale!A39="","",Basetotale!A39)</f>
        <v/>
      </c>
      <c r="B37" t="str">
        <f ca="1">IF(A37="","",IF(((('Base Q journalier'!C37)-(('Base P journalier'!C37*0.4)))/24)&lt;0,"0",((('Base Q journalier'!C37)-(('Base P journalier'!C37*0.4)))/24)))</f>
        <v/>
      </c>
      <c r="C37" t="str">
        <f ca="1">IF(A37="","",IF(((('Base Q journalier'!D37)-(('Base P journalier'!D37*0.4)))/24)&lt;0,"0",((('Base Q journalier'!D37)-(('Base P journalier'!D37*0.4)))/24)))</f>
        <v/>
      </c>
    </row>
    <row r="38" spans="1:3">
      <c r="A38" s="17" t="str">
        <f ca="1">IF(Basetotale!A40="","",Basetotale!A40)</f>
        <v/>
      </c>
      <c r="B38" t="str">
        <f ca="1">IF(A38="","",IF(((('Base Q journalier'!C38)-(('Base P journalier'!C38*0.4)))/24)&lt;0,"0",((('Base Q journalier'!C38)-(('Base P journalier'!C38*0.4)))/24)))</f>
        <v/>
      </c>
      <c r="C38" t="str">
        <f ca="1">IF(A38="","",IF(((('Base Q journalier'!D38)-(('Base P journalier'!D38*0.4)))/24)&lt;0,"0",((('Base Q journalier'!D38)-(('Base P journalier'!D38*0.4)))/24)))</f>
        <v/>
      </c>
    </row>
    <row r="39" spans="1:3">
      <c r="A39" s="17" t="str">
        <f ca="1">IF(Basetotale!A41="","",Basetotale!A41)</f>
        <v/>
      </c>
      <c r="B39" t="str">
        <f ca="1">IF(A39="","",IF(((('Base Q journalier'!C39)-(('Base P journalier'!C39*0.4)))/24)&lt;0,"0",((('Base Q journalier'!C39)-(('Base P journalier'!C39*0.4)))/24)))</f>
        <v/>
      </c>
      <c r="C39" t="str">
        <f ca="1">IF(A39="","",IF(((('Base Q journalier'!D39)-(('Base P journalier'!D39*0.4)))/24)&lt;0,"0",((('Base Q journalier'!D39)-(('Base P journalier'!D39*0.4)))/24)))</f>
        <v/>
      </c>
    </row>
    <row r="40" spans="1:3">
      <c r="A40" s="17" t="str">
        <f ca="1">IF(Basetotale!A42="","",Basetotale!A42)</f>
        <v/>
      </c>
      <c r="B40" t="str">
        <f ca="1">IF(A40="","",IF(((('Base Q journalier'!C40)-(('Base P journalier'!C40*0.4)))/24)&lt;0,"0",((('Base Q journalier'!C40)-(('Base P journalier'!C40*0.4)))/24)))</f>
        <v/>
      </c>
      <c r="C40" t="str">
        <f ca="1">IF(A40="","",IF(((('Base Q journalier'!D40)-(('Base P journalier'!D40*0.4)))/24)&lt;0,"0",((('Base Q journalier'!D40)-(('Base P journalier'!D40*0.4)))/24)))</f>
        <v/>
      </c>
    </row>
  </sheetData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Basetotale</vt:lpstr>
      <vt:lpstr>Base P journalier</vt:lpstr>
      <vt:lpstr>Base Q journalier</vt:lpstr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cb</cp:lastModifiedBy>
  <dcterms:created xsi:type="dcterms:W3CDTF">2013-05-29T05:38:05Z</dcterms:created>
  <dcterms:modified xsi:type="dcterms:W3CDTF">2013-05-29T08:05:45Z</dcterms:modified>
</cp:coreProperties>
</file>