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720" yWindow="615" windowWidth="19635" windowHeight="7425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O8" i="1"/>
  <c r="D4"/>
  <c r="E4"/>
  <c r="F4"/>
  <c r="G4"/>
  <c r="H4"/>
  <c r="I4"/>
  <c r="J4"/>
  <c r="K4"/>
  <c r="L4"/>
  <c r="M4"/>
  <c r="C4"/>
  <c r="O7"/>
</calcChain>
</file>

<file path=xl/sharedStrings.xml><?xml version="1.0" encoding="utf-8"?>
<sst xmlns="http://schemas.openxmlformats.org/spreadsheetml/2006/main" count="20" uniqueCount="17">
  <si>
    <t>Jan</t>
  </si>
  <si>
    <t>Fév</t>
  </si>
  <si>
    <t>Mars</t>
  </si>
  <si>
    <t>Avril</t>
  </si>
  <si>
    <t>Mai</t>
  </si>
  <si>
    <t>Juin</t>
  </si>
  <si>
    <t>Juil</t>
  </si>
  <si>
    <t>Août</t>
  </si>
  <si>
    <t>Sept</t>
  </si>
  <si>
    <t>Oct</t>
  </si>
  <si>
    <t>Nov</t>
  </si>
  <si>
    <t>Déc</t>
  </si>
  <si>
    <t>total</t>
  </si>
  <si>
    <t>Bud</t>
  </si>
  <si>
    <t>Contribution</t>
  </si>
  <si>
    <t>Frais fixes</t>
  </si>
  <si>
    <t>2010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</si>
</sst>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3">
    <xf numFmtId="0" fontId="0" fillId="0" borderId="0" xfId="0"/>
    <xf numFmtId="17" fontId="2" fillId="2" borderId="0" xfId="1" applyNumberFormat="1" applyFont="1" applyFill="1" applyAlignment="1">
      <alignment horizontal="center"/>
    </xf>
    <xf numFmtId="17" fontId="2" fillId="2" borderId="0" xfId="1" quotePrefix="1" applyNumberFormat="1" applyFont="1" applyFill="1" applyAlignment="1">
      <alignment horizontal="center"/>
    </xf>
  </cellXfs>
  <cellStyles count="2">
    <cellStyle name="Normal" xfId="0" builtinId="0"/>
    <cellStyle name="Normal 2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roundedCorners val="1"/>
  <c:chart>
    <c:plotArea>
      <c:layout>
        <c:manualLayout>
          <c:layoutTarget val="inner"/>
          <c:xMode val="edge"/>
          <c:yMode val="edge"/>
          <c:x val="6.25E-2"/>
          <c:y val="4.5138888888888888E-2"/>
          <c:w val="0.86458333333333337"/>
          <c:h val="0.70138888888888884"/>
        </c:manualLayout>
      </c:layout>
      <c:barChart>
        <c:barDir val="col"/>
        <c:grouping val="clustered"/>
        <c:ser>
          <c:idx val="0"/>
          <c:order val="0"/>
          <c:tx>
            <c:strRef>
              <c:f>Feuil1!$A$4</c:f>
              <c:strCache>
                <c:ptCount val="1"/>
                <c:pt idx="0">
                  <c:v>Contribution</c:v>
                </c:pt>
              </c:strCache>
            </c:strRef>
          </c:tx>
          <c:cat>
            <c:strRef>
              <c:f>Feuil1!$B$3:$Q$3</c:f>
              <c:strCache>
                <c:ptCount val="16"/>
                <c:pt idx="0">
                  <c:v>Jan</c:v>
                </c:pt>
                <c:pt idx="1">
                  <c:v>Fév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</c:v>
                </c:pt>
                <c:pt idx="7">
                  <c:v>Août</c:v>
                </c:pt>
                <c:pt idx="8">
                  <c:v>Sept</c:v>
                </c:pt>
                <c:pt idx="9">
                  <c:v>Oct</c:v>
                </c:pt>
                <c:pt idx="10">
                  <c:v>Nov</c:v>
                </c:pt>
                <c:pt idx="11">
                  <c:v>Déc</c:v>
                </c:pt>
                <c:pt idx="13">
                  <c:v>total</c:v>
                </c:pt>
                <c:pt idx="14">
                  <c:v>Bud</c:v>
                </c:pt>
                <c:pt idx="15">
                  <c:v>2010</c:v>
                </c:pt>
              </c:strCache>
            </c:strRef>
          </c:cat>
          <c:val>
            <c:numRef>
              <c:f>Feuil1!$B$4:$Q$4</c:f>
              <c:numCache>
                <c:formatCode>Standard</c:formatCode>
                <c:ptCount val="16"/>
                <c:pt idx="0">
                  <c:v>6</c:v>
                </c:pt>
                <c:pt idx="1">
                  <c:v>6.48</c:v>
                </c:pt>
                <c:pt idx="2">
                  <c:v>6.9984000000000002</c:v>
                </c:pt>
                <c:pt idx="3">
                  <c:v>7.5582720000000005</c:v>
                </c:pt>
                <c:pt idx="4">
                  <c:v>8.0117683199999998</c:v>
                </c:pt>
                <c:pt idx="5">
                  <c:v>8.4924744192000006</c:v>
                </c:pt>
                <c:pt idx="6">
                  <c:v>9.0020228843519998</c:v>
                </c:pt>
                <c:pt idx="7">
                  <c:v>9.5421442574131206</c:v>
                </c:pt>
                <c:pt idx="8">
                  <c:v>10.114672912857907</c:v>
                </c:pt>
                <c:pt idx="9">
                  <c:v>10.418113100243644</c:v>
                </c:pt>
                <c:pt idx="10">
                  <c:v>10.730656493250954</c:v>
                </c:pt>
                <c:pt idx="11">
                  <c:v>11.052576188048484</c:v>
                </c:pt>
              </c:numCache>
            </c:numRef>
          </c:val>
        </c:ser>
        <c:ser>
          <c:idx val="1"/>
          <c:order val="1"/>
          <c:tx>
            <c:strRef>
              <c:f>Feuil1!$A$5</c:f>
              <c:strCache>
                <c:ptCount val="1"/>
                <c:pt idx="0">
                  <c:v>Frais fixes</c:v>
                </c:pt>
              </c:strCache>
            </c:strRef>
          </c:tx>
          <c:cat>
            <c:strRef>
              <c:f>Feuil1!$B$3:$Q$3</c:f>
              <c:strCache>
                <c:ptCount val="16"/>
                <c:pt idx="0">
                  <c:v>Jan</c:v>
                </c:pt>
                <c:pt idx="1">
                  <c:v>Fév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</c:v>
                </c:pt>
                <c:pt idx="7">
                  <c:v>Août</c:v>
                </c:pt>
                <c:pt idx="8">
                  <c:v>Sept</c:v>
                </c:pt>
                <c:pt idx="9">
                  <c:v>Oct</c:v>
                </c:pt>
                <c:pt idx="10">
                  <c:v>Nov</c:v>
                </c:pt>
                <c:pt idx="11">
                  <c:v>Déc</c:v>
                </c:pt>
                <c:pt idx="13">
                  <c:v>total</c:v>
                </c:pt>
                <c:pt idx="14">
                  <c:v>Bud</c:v>
                </c:pt>
                <c:pt idx="15">
                  <c:v>2010</c:v>
                </c:pt>
              </c:strCache>
            </c:strRef>
          </c:cat>
          <c:val>
            <c:numRef>
              <c:f>Feuil1!$B$5:$Q$5</c:f>
              <c:numCache>
                <c:formatCode>Standard</c:formatCode>
                <c:ptCount val="16"/>
                <c:pt idx="0">
                  <c:v>5</c:v>
                </c:pt>
                <c:pt idx="1">
                  <c:v>5</c:v>
                </c:pt>
                <c:pt idx="2">
                  <c:v>5</c:v>
                </c:pt>
                <c:pt idx="3">
                  <c:v>5</c:v>
                </c:pt>
                <c:pt idx="4">
                  <c:v>5</c:v>
                </c:pt>
                <c:pt idx="5">
                  <c:v>5</c:v>
                </c:pt>
                <c:pt idx="6">
                  <c:v>5</c:v>
                </c:pt>
                <c:pt idx="7">
                  <c:v>5</c:v>
                </c:pt>
                <c:pt idx="8">
                  <c:v>5</c:v>
                </c:pt>
                <c:pt idx="9">
                  <c:v>5</c:v>
                </c:pt>
                <c:pt idx="10">
                  <c:v>5</c:v>
                </c:pt>
                <c:pt idx="11">
                  <c:v>5</c:v>
                </c:pt>
              </c:numCache>
            </c:numRef>
          </c:val>
        </c:ser>
        <c:axId val="49943296"/>
        <c:axId val="49944832"/>
      </c:barChart>
      <c:barChart>
        <c:barDir val="col"/>
        <c:grouping val="clustered"/>
        <c:ser>
          <c:idx val="2"/>
          <c:order val="2"/>
          <c:tx>
            <c:v>Total contribution</c:v>
          </c:tx>
          <c:cat>
            <c:strRef>
              <c:f>Feuil1!$B$3:$Q$3</c:f>
              <c:strCache>
                <c:ptCount val="16"/>
                <c:pt idx="0">
                  <c:v>Jan</c:v>
                </c:pt>
                <c:pt idx="1">
                  <c:v>Fév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</c:v>
                </c:pt>
                <c:pt idx="7">
                  <c:v>Août</c:v>
                </c:pt>
                <c:pt idx="8">
                  <c:v>Sept</c:v>
                </c:pt>
                <c:pt idx="9">
                  <c:v>Oct</c:v>
                </c:pt>
                <c:pt idx="10">
                  <c:v>Nov</c:v>
                </c:pt>
                <c:pt idx="11">
                  <c:v>Déc</c:v>
                </c:pt>
                <c:pt idx="13">
                  <c:v>total</c:v>
                </c:pt>
                <c:pt idx="14">
                  <c:v>Bud</c:v>
                </c:pt>
                <c:pt idx="15">
                  <c:v>2010</c:v>
                </c:pt>
              </c:strCache>
            </c:strRef>
          </c:cat>
          <c:val>
            <c:numRef>
              <c:f>Feuil1!$B$7:$Q$7</c:f>
              <c:numCache>
                <c:formatCode>Standard</c:formatCode>
                <c:ptCount val="16"/>
                <c:pt idx="13">
                  <c:v>104.40110057536612</c:v>
                </c:pt>
                <c:pt idx="14">
                  <c:v>150</c:v>
                </c:pt>
                <c:pt idx="15">
                  <c:v>180</c:v>
                </c:pt>
              </c:numCache>
            </c:numRef>
          </c:val>
        </c:ser>
        <c:ser>
          <c:idx val="3"/>
          <c:order val="3"/>
          <c:tx>
            <c:v>Total FF</c:v>
          </c:tx>
          <c:cat>
            <c:strRef>
              <c:f>Feuil1!$B$3:$Q$3</c:f>
              <c:strCache>
                <c:ptCount val="16"/>
                <c:pt idx="0">
                  <c:v>Jan</c:v>
                </c:pt>
                <c:pt idx="1">
                  <c:v>Fév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</c:v>
                </c:pt>
                <c:pt idx="7">
                  <c:v>Août</c:v>
                </c:pt>
                <c:pt idx="8">
                  <c:v>Sept</c:v>
                </c:pt>
                <c:pt idx="9">
                  <c:v>Oct</c:v>
                </c:pt>
                <c:pt idx="10">
                  <c:v>Nov</c:v>
                </c:pt>
                <c:pt idx="11">
                  <c:v>Déc</c:v>
                </c:pt>
                <c:pt idx="13">
                  <c:v>total</c:v>
                </c:pt>
                <c:pt idx="14">
                  <c:v>Bud</c:v>
                </c:pt>
                <c:pt idx="15">
                  <c:v>2010</c:v>
                </c:pt>
              </c:strCache>
            </c:strRef>
          </c:cat>
          <c:val>
            <c:numRef>
              <c:f>Feuil1!$B$8:$Q$8</c:f>
              <c:numCache>
                <c:formatCode>Standard</c:formatCode>
                <c:ptCount val="16"/>
                <c:pt idx="13">
                  <c:v>60</c:v>
                </c:pt>
                <c:pt idx="14">
                  <c:v>55</c:v>
                </c:pt>
                <c:pt idx="15">
                  <c:v>40</c:v>
                </c:pt>
              </c:numCache>
            </c:numRef>
          </c:val>
        </c:ser>
        <c:axId val="49950720"/>
        <c:axId val="49952256"/>
      </c:barChart>
      <c:catAx>
        <c:axId val="49943296"/>
        <c:scaling>
          <c:orientation val="minMax"/>
        </c:scaling>
        <c:axPos val="b"/>
        <c:numFmt formatCode="mmm\-\y\y" sourceLinked="1"/>
        <c:tickLblPos val="nextTo"/>
        <c:txPr>
          <a:bodyPr rot="-5400000" vert="horz"/>
          <a:lstStyle/>
          <a:p>
            <a:pPr>
              <a:defRPr sz="800" b="1" i="0" u="none" strike="noStrike" baseline="0">
                <a:solidFill>
                  <a:srgbClr val="0000FF"/>
                </a:solidFill>
                <a:latin typeface="Calibri"/>
                <a:ea typeface="Calibri"/>
                <a:cs typeface="Calibri"/>
              </a:defRPr>
            </a:pPr>
            <a:endParaRPr lang="fr-FR"/>
          </a:p>
        </c:txPr>
        <c:crossAx val="49944832"/>
        <c:crosses val="autoZero"/>
        <c:auto val="1"/>
        <c:lblAlgn val="ctr"/>
        <c:lblOffset val="100"/>
      </c:catAx>
      <c:valAx>
        <c:axId val="49944832"/>
        <c:scaling>
          <c:orientation val="minMax"/>
          <c:max val="15"/>
          <c:min val="0"/>
        </c:scaling>
        <c:axPos val="l"/>
        <c:majorGridlines/>
        <c:numFmt formatCode="Standard" sourceLinked="1"/>
        <c:tickLblPos val="nextTo"/>
        <c:txPr>
          <a:bodyPr rot="0" vert="horz"/>
          <a:lstStyle/>
          <a:p>
            <a:pPr>
              <a:defRPr sz="800" b="1" i="0" u="none" strike="noStrike" baseline="0">
                <a:solidFill>
                  <a:srgbClr val="0000FF"/>
                </a:solidFill>
                <a:latin typeface="Calibri"/>
                <a:ea typeface="Calibri"/>
                <a:cs typeface="Calibri"/>
              </a:defRPr>
            </a:pPr>
            <a:endParaRPr lang="fr-FR"/>
          </a:p>
        </c:txPr>
        <c:crossAx val="49943296"/>
        <c:crosses val="autoZero"/>
        <c:crossBetween val="between"/>
      </c:valAx>
      <c:catAx>
        <c:axId val="49950720"/>
        <c:scaling>
          <c:orientation val="minMax"/>
        </c:scaling>
        <c:delete val="1"/>
        <c:axPos val="b"/>
        <c:tickLblPos val="none"/>
        <c:crossAx val="49952256"/>
        <c:crosses val="autoZero"/>
        <c:auto val="1"/>
        <c:lblAlgn val="ctr"/>
        <c:lblOffset val="100"/>
      </c:catAx>
      <c:valAx>
        <c:axId val="49952256"/>
        <c:scaling>
          <c:orientation val="minMax"/>
          <c:max val="200"/>
          <c:min val="0"/>
        </c:scaling>
        <c:axPos val="r"/>
        <c:numFmt formatCode="Standard" sourceLinked="1"/>
        <c:tickLblPos val="nextTo"/>
        <c:txPr>
          <a:bodyPr rot="0" vert="horz"/>
          <a:lstStyle/>
          <a:p>
            <a:pPr>
              <a:defRPr sz="800" b="1" i="0" u="none" strike="noStrike" baseline="0">
                <a:solidFill>
                  <a:srgbClr val="0000FF"/>
                </a:solidFill>
                <a:latin typeface="Calibri"/>
                <a:ea typeface="Calibri"/>
                <a:cs typeface="Calibri"/>
              </a:defRPr>
            </a:pPr>
            <a:endParaRPr lang="fr-FR"/>
          </a:p>
        </c:txPr>
        <c:crossAx val="49950720"/>
        <c:crosses val="max"/>
        <c:crossBetween val="between"/>
      </c:valAx>
      <c:spPr>
        <a:noFill/>
        <a:ln w="25400">
          <a:noFill/>
        </a:ln>
      </c:spPr>
    </c:plotArea>
    <c:legend>
      <c:legendPos val="b"/>
      <c:layout>
        <c:manualLayout>
          <c:xMode val="edge"/>
          <c:yMode val="edge"/>
          <c:x val="0.20416666666666666"/>
          <c:y val="0.90972222222222221"/>
          <c:w val="0.59583333333333333"/>
          <c:h val="6.9444444444444448E-2"/>
        </c:manualLayout>
      </c:layout>
      <c:txPr>
        <a:bodyPr/>
        <a:lstStyle/>
        <a:p>
          <a:pPr>
            <a:defRPr sz="735" b="1" i="0" u="none" strike="noStrike" baseline="0">
              <a:solidFill>
                <a:srgbClr val="0000FF"/>
              </a:solidFill>
              <a:latin typeface="Calibri"/>
              <a:ea typeface="Calibri"/>
              <a:cs typeface="Calibri"/>
            </a:defRPr>
          </a:pPr>
          <a:endParaRPr lang="fr-FR"/>
        </a:p>
      </c:txPr>
    </c:legend>
    <c:plotVisOnly val="1"/>
    <c:dispBlanksAs val="gap"/>
  </c:chart>
  <c:spPr>
    <a:gradFill rotWithShape="0">
      <a:gsLst>
        <a:gs pos="0">
          <a:srgbClr val="FFFF99"/>
        </a:gs>
        <a:gs pos="100000">
          <a:srgbClr val="CC99FF"/>
        </a:gs>
      </a:gsLst>
      <a:path path="rect">
        <a:fillToRect l="50000" t="50000" r="50000" b="50000"/>
      </a:path>
    </a:gradFill>
    <a:ln w="3175">
      <a:solidFill>
        <a:srgbClr val="808080"/>
      </a:solidFill>
      <a:prstDash val="solid"/>
    </a:ln>
  </c:spPr>
  <c:txPr>
    <a:bodyPr/>
    <a:lstStyle/>
    <a:p>
      <a:pPr>
        <a:defRPr sz="800" b="1" i="0" u="none" strike="noStrike" baseline="0">
          <a:solidFill>
            <a:srgbClr val="0000FF"/>
          </a:solidFill>
          <a:latin typeface="Calibri"/>
          <a:ea typeface="Calibri"/>
          <a:cs typeface="Calibri"/>
        </a:defRPr>
      </a:pPr>
      <a:endParaRPr lang="fr-FR"/>
    </a:p>
  </c:txPr>
  <c:printSettings>
    <c:headerFooter/>
    <c:pageMargins b="0.75000000000000011" l="0.70000000000000007" r="0.70000000000000007" t="0.75000000000000011" header="0.30000000000000004" footer="0.30000000000000004"/>
    <c:pageSetup orientation="portrait"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742950</xdr:colOff>
      <xdr:row>6</xdr:row>
      <xdr:rowOff>0</xdr:rowOff>
    </xdr:from>
    <xdr:to>
      <xdr:col>7</xdr:col>
      <xdr:colOff>742950</xdr:colOff>
      <xdr:row>20</xdr:row>
      <xdr:rowOff>76200</xdr:rowOff>
    </xdr:to>
    <xdr:graphicFrame macro="">
      <xdr:nvGraphicFramePr>
        <xdr:cNvPr id="1025" name="Graphique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3:Q8"/>
  <sheetViews>
    <sheetView tabSelected="1" topLeftCell="B1" workbookViewId="0">
      <selection activeCell="M14" sqref="M14"/>
    </sheetView>
  </sheetViews>
  <sheetFormatPr baseColWidth="10" defaultRowHeight="15"/>
  <cols>
    <col min="14" max="14" width="4" customWidth="1"/>
  </cols>
  <sheetData>
    <row r="3" spans="1:17">
      <c r="B3" s="1" t="s">
        <v>0</v>
      </c>
      <c r="C3" s="1" t="s">
        <v>1</v>
      </c>
      <c r="D3" s="1" t="s">
        <v>2</v>
      </c>
      <c r="E3" s="1" t="s">
        <v>3</v>
      </c>
      <c r="F3" s="1" t="s">
        <v>4</v>
      </c>
      <c r="G3" s="1" t="s">
        <v>5</v>
      </c>
      <c r="H3" s="1" t="s">
        <v>6</v>
      </c>
      <c r="I3" s="1" t="s">
        <v>7</v>
      </c>
      <c r="J3" s="1" t="s">
        <v>8</v>
      </c>
      <c r="K3" s="1" t="s">
        <v>9</v>
      </c>
      <c r="L3" s="1" t="s">
        <v>10</v>
      </c>
      <c r="M3" s="1" t="s">
        <v>11</v>
      </c>
      <c r="N3" s="1"/>
      <c r="O3" s="1" t="s">
        <v>12</v>
      </c>
      <c r="P3" s="1" t="s">
        <v>13</v>
      </c>
      <c r="Q3" s="2" t="s">
        <v>16</v>
      </c>
    </row>
    <row r="4" spans="1:17">
      <c r="A4" t="s">
        <v>14</v>
      </c>
      <c r="B4">
        <v>6</v>
      </c>
      <c r="C4">
        <f>B4+0.08*B4</f>
        <v>6.48</v>
      </c>
      <c r="D4">
        <f>C4+0.08*C4</f>
        <v>6.9984000000000002</v>
      </c>
      <c r="E4">
        <f>D4+0.08*D4</f>
        <v>7.5582720000000005</v>
      </c>
      <c r="F4">
        <f>E4+0.06*E4</f>
        <v>8.0117683199999998</v>
      </c>
      <c r="G4">
        <f>F4+0.06*F4</f>
        <v>8.4924744192000006</v>
      </c>
      <c r="H4">
        <f>G4+0.06*G4</f>
        <v>9.0020228843519998</v>
      </c>
      <c r="I4">
        <f>H4+0.06*H4</f>
        <v>9.5421442574131206</v>
      </c>
      <c r="J4">
        <f>I4+0.06*I4</f>
        <v>10.114672912857907</v>
      </c>
      <c r="K4">
        <f>J4+0.03*J4</f>
        <v>10.418113100243644</v>
      </c>
      <c r="L4">
        <f>K4+0.03*K4</f>
        <v>10.730656493250954</v>
      </c>
      <c r="M4">
        <f>L4+0.03*L4</f>
        <v>11.052576188048484</v>
      </c>
    </row>
    <row r="5" spans="1:17">
      <c r="A5" t="s">
        <v>15</v>
      </c>
      <c r="B5">
        <v>5</v>
      </c>
      <c r="C5">
        <v>5</v>
      </c>
      <c r="D5">
        <v>5</v>
      </c>
      <c r="E5">
        <v>5</v>
      </c>
      <c r="F5">
        <v>5</v>
      </c>
      <c r="G5">
        <v>5</v>
      </c>
      <c r="H5">
        <v>5</v>
      </c>
      <c r="I5">
        <v>5</v>
      </c>
      <c r="J5">
        <v>5</v>
      </c>
      <c r="K5">
        <v>5</v>
      </c>
      <c r="L5">
        <v>5</v>
      </c>
      <c r="M5">
        <v>5</v>
      </c>
    </row>
    <row r="6" spans="1:17">
      <c r="O6" s="1" t="s">
        <v>12</v>
      </c>
      <c r="P6" s="1" t="s">
        <v>13</v>
      </c>
      <c r="Q6" s="2" t="s">
        <v>16</v>
      </c>
    </row>
    <row r="7" spans="1:17">
      <c r="O7">
        <f>SUM(B4:M4)</f>
        <v>104.40110057536612</v>
      </c>
      <c r="P7">
        <v>150</v>
      </c>
      <c r="Q7">
        <v>180</v>
      </c>
    </row>
    <row r="8" spans="1:17">
      <c r="O8">
        <f>SUM(B5:M5)</f>
        <v>60</v>
      </c>
      <c r="P8">
        <v>55</v>
      </c>
      <c r="Q8">
        <v>40</v>
      </c>
    </row>
  </sheetData>
  <phoneticPr fontId="0" type="noConversion"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honeticPr fontId="0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André</dc:creator>
  <cp:lastModifiedBy>cb</cp:lastModifiedBy>
  <dcterms:created xsi:type="dcterms:W3CDTF">2011-11-17T04:21:38Z</dcterms:created>
  <dcterms:modified xsi:type="dcterms:W3CDTF">2011-11-17T18:32:57Z</dcterms:modified>
</cp:coreProperties>
</file>