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13_ncr:1_{542D8D41-EBA4-479F-910D-720035E4A28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Liste" sheetId="2" r:id="rId2"/>
  </sheets>
  <definedNames>
    <definedName name="choix">OFFSET(Feuil1!$C$1:$Z$1,MATCH(Feuil1!$A$50,Feuil1!$A$2:$A$47,0),,)</definedName>
    <definedName name="ListeB">OFFSET(Liste!$A$2,,,COUNTA(Liste!$A:$A)-1)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7" i="1" l="1"/>
  <c r="K47" i="1"/>
  <c r="J47" i="1"/>
  <c r="I47" i="1"/>
  <c r="H47" i="1"/>
  <c r="G47" i="1"/>
  <c r="F47" i="1"/>
  <c r="E47" i="1"/>
  <c r="D47" i="1"/>
  <c r="C47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Y36" i="1"/>
  <c r="X36" i="1"/>
  <c r="W36" i="1"/>
  <c r="V36" i="1"/>
  <c r="U36" i="1"/>
  <c r="T36" i="1"/>
  <c r="S36" i="1"/>
  <c r="R36" i="1"/>
  <c r="L36" i="1"/>
  <c r="K36" i="1"/>
  <c r="J36" i="1"/>
  <c r="I36" i="1"/>
  <c r="H36" i="1"/>
  <c r="G36" i="1"/>
  <c r="F36" i="1"/>
  <c r="E36" i="1"/>
  <c r="D36" i="1"/>
  <c r="C36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C48" i="1" l="1"/>
  <c r="J48" i="1"/>
  <c r="K48" i="1"/>
  <c r="D48" i="1"/>
  <c r="L48" i="1"/>
  <c r="E48" i="1"/>
  <c r="G48" i="1"/>
  <c r="F48" i="1"/>
  <c r="I48" i="1"/>
  <c r="H48" i="1"/>
</calcChain>
</file>

<file path=xl/sharedStrings.xml><?xml version="1.0" encoding="utf-8"?>
<sst xmlns="http://schemas.openxmlformats.org/spreadsheetml/2006/main" count="68" uniqueCount="42">
  <si>
    <t>OPERATEURS</t>
  </si>
  <si>
    <t>aout-18</t>
  </si>
  <si>
    <t>aout-19</t>
  </si>
  <si>
    <t>dec-18</t>
  </si>
  <si>
    <t>dec-19</t>
  </si>
  <si>
    <t>gynéco-obstétrique</t>
  </si>
  <si>
    <t>TOTAL</t>
  </si>
  <si>
    <t>orthopédie / traumatologie</t>
  </si>
  <si>
    <t>ORL/Stomatologie</t>
  </si>
  <si>
    <t>Chirurgie digestive</t>
  </si>
  <si>
    <t>Cardiologie</t>
  </si>
  <si>
    <t>Endoscopies</t>
  </si>
  <si>
    <t>Ophtalmoglogie</t>
  </si>
  <si>
    <t>Dr F</t>
  </si>
  <si>
    <t>Dr E</t>
  </si>
  <si>
    <t>Dr M</t>
  </si>
  <si>
    <t>Dr O</t>
  </si>
  <si>
    <t>Dr R</t>
  </si>
  <si>
    <t>Dr S</t>
  </si>
  <si>
    <t>Dr B</t>
  </si>
  <si>
    <t>Dr P</t>
  </si>
  <si>
    <t>Dr W</t>
  </si>
  <si>
    <t>Dr G</t>
  </si>
  <si>
    <t>Dr A</t>
  </si>
  <si>
    <t>Dr D</t>
  </si>
  <si>
    <t>Dr Z</t>
  </si>
  <si>
    <t>Dr J</t>
  </si>
  <si>
    <t>Dr V</t>
  </si>
  <si>
    <t>DR H</t>
  </si>
  <si>
    <t>Dr H</t>
  </si>
  <si>
    <t>DR F</t>
  </si>
  <si>
    <t>Dr N</t>
  </si>
  <si>
    <t>Dr Q</t>
  </si>
  <si>
    <t>Dr T</t>
  </si>
  <si>
    <t>TOTAL gynéco-obstétrique</t>
  </si>
  <si>
    <t>TOTAL orthopédie / traumatologie</t>
  </si>
  <si>
    <t>TOTAL ORL/Stomatologie</t>
  </si>
  <si>
    <t>TOTAL Chirurgie digestive</t>
  </si>
  <si>
    <t>TOTAL Cardiologie</t>
  </si>
  <si>
    <t>TOTAL Endoscopies</t>
  </si>
  <si>
    <t>TOTAL Ophtalmoglogie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</si>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</sst>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8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7" fontId="3" fillId="0" borderId="3" xfId="0" applyNumberFormat="1" applyFont="1" applyFill="1" applyBorder="1" applyAlignment="1">
      <alignment horizontal="center" vertical="center"/>
    </xf>
    <xf numFmtId="17" fontId="3" fillId="0" borderId="4" xfId="0" applyNumberFormat="1" applyFont="1" applyFill="1" applyBorder="1" applyAlignment="1">
      <alignment horizontal="center" vertical="center"/>
    </xf>
    <xf numFmtId="17" fontId="4" fillId="0" borderId="5" xfId="0" applyNumberFormat="1" applyFont="1" applyBorder="1" applyAlignment="1">
      <alignment horizontal="center" vertical="center"/>
    </xf>
    <xf numFmtId="17" fontId="4" fillId="0" borderId="3" xfId="0" applyNumberFormat="1" applyFont="1" applyBorder="1" applyAlignment="1">
      <alignment horizontal="center" vertical="center"/>
    </xf>
    <xf numFmtId="17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8" xfId="0" applyFont="1" applyFill="1" applyBorder="1"/>
    <xf numFmtId="0" fontId="6" fillId="0" borderId="9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5" fillId="0" borderId="11" xfId="0" applyFont="1" applyFill="1" applyBorder="1"/>
    <xf numFmtId="0" fontId="6" fillId="0" borderId="6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0" fillId="0" borderId="11" xfId="0" applyBorder="1"/>
    <xf numFmtId="0" fontId="0" fillId="0" borderId="6" xfId="0" applyBorder="1"/>
    <xf numFmtId="0" fontId="0" fillId="0" borderId="12" xfId="0" applyBorder="1"/>
    <xf numFmtId="0" fontId="9" fillId="0" borderId="6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8" fillId="0" borderId="11" xfId="0" applyFont="1" applyBorder="1"/>
    <xf numFmtId="0" fontId="8" fillId="0" borderId="6" xfId="0" applyFont="1" applyBorder="1"/>
    <xf numFmtId="0" fontId="8" fillId="0" borderId="12" xfId="0" applyFont="1" applyBorder="1"/>
    <xf numFmtId="0" fontId="0" fillId="0" borderId="6" xfId="0" applyFont="1" applyBorder="1"/>
    <xf numFmtId="0" fontId="5" fillId="0" borderId="8" xfId="0" applyFont="1" applyFill="1" applyBorder="1" applyAlignment="1">
      <alignment horizontal="center" vertical="center"/>
    </xf>
    <xf numFmtId="0" fontId="5" fillId="0" borderId="13" xfId="0" applyFont="1" applyFill="1" applyBorder="1"/>
    <xf numFmtId="0" fontId="5" fillId="0" borderId="6" xfId="0" applyFont="1" applyFill="1" applyBorder="1" applyAlignment="1">
      <alignment horizontal="center" vertical="center"/>
    </xf>
    <xf numFmtId="0" fontId="2" fillId="0" borderId="11" xfId="0" applyFont="1" applyBorder="1"/>
    <xf numFmtId="0" fontId="10" fillId="0" borderId="15" xfId="0" applyFont="1" applyFill="1" applyBorder="1" applyAlignment="1">
      <alignment horizontal="center" vertical="center"/>
    </xf>
    <xf numFmtId="0" fontId="10" fillId="0" borderId="16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11" fillId="0" borderId="15" xfId="0" applyFont="1" applyBorder="1"/>
    <xf numFmtId="0" fontId="11" fillId="0" borderId="17" xfId="0" applyFont="1" applyBorder="1"/>
    <xf numFmtId="0" fontId="11" fillId="0" borderId="16" xfId="0" applyFont="1" applyBorder="1"/>
    <xf numFmtId="0" fontId="7" fillId="0" borderId="11" xfId="0" applyFont="1" applyFill="1" applyBorder="1" applyAlignment="1">
      <alignment horizontal="center" vertical="center"/>
    </xf>
    <xf numFmtId="0" fontId="1" fillId="0" borderId="13" xfId="0" applyFont="1" applyBorder="1" applyAlignment="1"/>
    <xf numFmtId="0" fontId="7" fillId="0" borderId="6" xfId="0" applyFont="1" applyFill="1" applyBorder="1" applyAlignment="1">
      <alignment horizontal="center" vertical="center"/>
    </xf>
    <xf numFmtId="0" fontId="1" fillId="0" borderId="11" xfId="0" applyFont="1" applyBorder="1" applyAlignment="1"/>
    <xf numFmtId="0" fontId="10" fillId="0" borderId="6" xfId="0" applyFont="1" applyFill="1" applyBorder="1" applyAlignment="1">
      <alignment horizontal="center" vertical="center"/>
    </xf>
    <xf numFmtId="0" fontId="10" fillId="0" borderId="11" xfId="0" applyFont="1" applyBorder="1" applyAlignment="1"/>
    <xf numFmtId="0" fontId="8" fillId="0" borderId="13" xfId="0" applyFont="1" applyBorder="1" applyAlignment="1"/>
    <xf numFmtId="0" fontId="5" fillId="0" borderId="14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shrinkToFit="1"/>
    </xf>
    <xf numFmtId="0" fontId="0" fillId="0" borderId="2" xfId="0" applyBorder="1" applyAlignment="1">
      <alignment horizontal="center" vertical="center" shrinkToFit="1"/>
    </xf>
    <xf numFmtId="0" fontId="7" fillId="0" borderId="6" xfId="0" applyFont="1" applyFill="1" applyBorder="1" applyAlignment="1">
      <alignment vertical="center"/>
    </xf>
    <xf numFmtId="0" fontId="8" fillId="0" borderId="0" xfId="0" applyFont="1" applyBorder="1" applyAlignment="1"/>
    <xf numFmtId="0" fontId="1" fillId="0" borderId="0" xfId="0" applyFont="1" applyBorder="1" applyAlignme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Feuil1!$A$50</c:f>
          <c:strCache>
            <c:ptCount val="1"/>
            <c:pt idx="0">
              <c:v>TOTAL gynéco-obstétrique</c:v>
            </c:pt>
          </c:strCache>
        </c:strRef>
      </c:tx>
      <c:layout>
        <c:manualLayout>
          <c:xMode val="edge"/>
          <c:yMode val="edge"/>
          <c:x val="0.44052430946131732"/>
          <c:y val="2.28245329582361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15CC-4952-B959-7A5EE859785B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15CC-4952-B959-7A5EE859785B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15CC-4952-B959-7A5EE859785B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15CC-4952-B959-7A5EE859785B}"/>
              </c:ext>
            </c:extLst>
          </c:dPt>
          <c:dPt>
            <c:idx val="9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15CC-4952-B959-7A5EE859785B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15CC-4952-B959-7A5EE859785B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15CC-4952-B959-7A5EE859785B}"/>
              </c:ext>
            </c:extLst>
          </c:dPt>
          <c:dPt>
            <c:idx val="1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15CC-4952-B959-7A5EE859785B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15CC-4952-B959-7A5EE859785B}"/>
              </c:ext>
            </c:extLst>
          </c:dPt>
          <c:dPt>
            <c:idx val="19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15CC-4952-B959-7A5EE859785B}"/>
              </c:ext>
            </c:extLst>
          </c:dPt>
          <c:dPt>
            <c:idx val="2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15CC-4952-B959-7A5EE859785B}"/>
              </c:ext>
            </c:extLst>
          </c:dPt>
          <c:dPt>
            <c:idx val="23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15CC-4952-B959-7A5EE859785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Feuil1!$C$1:$Z$1</c:f>
              <c:strCache>
                <c:ptCount val="24"/>
                <c:pt idx="0">
                  <c:v>janv-18</c:v>
                </c:pt>
                <c:pt idx="1">
                  <c:v>janv-19</c:v>
                </c:pt>
                <c:pt idx="2">
                  <c:v>févr-18</c:v>
                </c:pt>
                <c:pt idx="3">
                  <c:v>févr-19</c:v>
                </c:pt>
                <c:pt idx="4">
                  <c:v>mars-18</c:v>
                </c:pt>
                <c:pt idx="5">
                  <c:v>mars-19</c:v>
                </c:pt>
                <c:pt idx="6">
                  <c:v>avr-18</c:v>
                </c:pt>
                <c:pt idx="7">
                  <c:v>avr-19</c:v>
                </c:pt>
                <c:pt idx="8">
                  <c:v>mai-18</c:v>
                </c:pt>
                <c:pt idx="9">
                  <c:v>mai-19</c:v>
                </c:pt>
                <c:pt idx="10">
                  <c:v>juin-18</c:v>
                </c:pt>
                <c:pt idx="11">
                  <c:v>juin-19</c:v>
                </c:pt>
                <c:pt idx="12">
                  <c:v>juil-18</c:v>
                </c:pt>
                <c:pt idx="13">
                  <c:v>juil-19</c:v>
                </c:pt>
                <c:pt idx="14">
                  <c:v>aout-18</c:v>
                </c:pt>
                <c:pt idx="15">
                  <c:v>aout-19</c:v>
                </c:pt>
                <c:pt idx="16">
                  <c:v>sept-18</c:v>
                </c:pt>
                <c:pt idx="17">
                  <c:v>sept-19</c:v>
                </c:pt>
                <c:pt idx="18">
                  <c:v>oct-18</c:v>
                </c:pt>
                <c:pt idx="19">
                  <c:v>oct-19</c:v>
                </c:pt>
                <c:pt idx="20">
                  <c:v>nov-18</c:v>
                </c:pt>
                <c:pt idx="21">
                  <c:v>nov-19</c:v>
                </c:pt>
                <c:pt idx="22">
                  <c:v>dec-18</c:v>
                </c:pt>
                <c:pt idx="23">
                  <c:v>dec-19</c:v>
                </c:pt>
              </c:strCache>
            </c:strRef>
          </c:cat>
          <c:val>
            <c:numRef>
              <c:f>[0]!choix</c:f>
              <c:numCache>
                <c:formatCode>General</c:formatCode>
                <c:ptCount val="24"/>
                <c:pt idx="0">
                  <c:v>86</c:v>
                </c:pt>
                <c:pt idx="1">
                  <c:v>73</c:v>
                </c:pt>
                <c:pt idx="2">
                  <c:v>63</c:v>
                </c:pt>
                <c:pt idx="3">
                  <c:v>71</c:v>
                </c:pt>
                <c:pt idx="4">
                  <c:v>67</c:v>
                </c:pt>
                <c:pt idx="5">
                  <c:v>76</c:v>
                </c:pt>
                <c:pt idx="6">
                  <c:v>66</c:v>
                </c:pt>
                <c:pt idx="7">
                  <c:v>57</c:v>
                </c:pt>
                <c:pt idx="8">
                  <c:v>65</c:v>
                </c:pt>
                <c:pt idx="9">
                  <c:v>62</c:v>
                </c:pt>
                <c:pt idx="10">
                  <c:v>76</c:v>
                </c:pt>
                <c:pt idx="11">
                  <c:v>65</c:v>
                </c:pt>
                <c:pt idx="12">
                  <c:v>54</c:v>
                </c:pt>
                <c:pt idx="13">
                  <c:v>80</c:v>
                </c:pt>
                <c:pt idx="14">
                  <c:v>57</c:v>
                </c:pt>
                <c:pt idx="15">
                  <c:v>58</c:v>
                </c:pt>
                <c:pt idx="16">
                  <c:v>64</c:v>
                </c:pt>
                <c:pt idx="17">
                  <c:v>65</c:v>
                </c:pt>
                <c:pt idx="18">
                  <c:v>76</c:v>
                </c:pt>
                <c:pt idx="19">
                  <c:v>87</c:v>
                </c:pt>
                <c:pt idx="20">
                  <c:v>62</c:v>
                </c:pt>
                <c:pt idx="21">
                  <c:v>57</c:v>
                </c:pt>
                <c:pt idx="22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CC-4952-B959-7A5EE85978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218347439"/>
        <c:axId val="219768127"/>
      </c:barChart>
      <c:catAx>
        <c:axId val="2183474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768127"/>
        <c:crosses val="autoZero"/>
        <c:auto val="1"/>
        <c:lblAlgn val="ctr"/>
        <c:lblOffset val="100"/>
        <c:noMultiLvlLbl val="0"/>
      </c:catAx>
      <c:valAx>
        <c:axId val="2197681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3474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50</xdr:row>
      <xdr:rowOff>185736</xdr:rowOff>
    </xdr:from>
    <xdr:to>
      <xdr:col>15</xdr:col>
      <xdr:colOff>123825</xdr:colOff>
      <xdr:row>68</xdr:row>
      <xdr:rowOff>95249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A08264F-8681-40FB-A0BC-C13295F1DB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50"/>
  <sheetViews>
    <sheetView tabSelected="1" topLeftCell="A46" workbookViewId="0">
      <selection activeCell="A55" sqref="A55"/>
    </sheetView>
  </sheetViews>
  <sheetFormatPr baseColWidth="10" defaultRowHeight="15" x14ac:dyDescent="0.25"/>
  <cols>
    <col min="1" max="1" width="14.28515625" customWidth="1"/>
    <col min="2" max="2" width="20.42578125" customWidth="1"/>
    <col min="12" max="12" width="8.7109375" customWidth="1"/>
  </cols>
  <sheetData>
    <row r="1" spans="1:27" ht="15.75" thickBot="1" x14ac:dyDescent="0.3">
      <c r="A1" s="49" t="s">
        <v>0</v>
      </c>
      <c r="B1" s="50"/>
      <c r="C1" s="1">
        <v>43101</v>
      </c>
      <c r="D1" s="2">
        <v>43466</v>
      </c>
      <c r="E1" s="1">
        <v>43132</v>
      </c>
      <c r="F1" s="2">
        <v>43497</v>
      </c>
      <c r="G1" s="1">
        <v>43160</v>
      </c>
      <c r="H1" s="2">
        <v>43525</v>
      </c>
      <c r="I1" s="1">
        <v>43191</v>
      </c>
      <c r="J1" s="2">
        <v>43556</v>
      </c>
      <c r="K1" s="1">
        <v>43221</v>
      </c>
      <c r="L1" s="3">
        <v>43586</v>
      </c>
      <c r="M1" s="4">
        <v>43252</v>
      </c>
      <c r="N1" s="3">
        <v>43617</v>
      </c>
      <c r="O1" s="4">
        <v>43282</v>
      </c>
      <c r="P1" s="5">
        <v>43647</v>
      </c>
      <c r="Q1" s="6" t="s">
        <v>1</v>
      </c>
      <c r="R1" s="6" t="s">
        <v>2</v>
      </c>
      <c r="S1" s="5">
        <v>43344</v>
      </c>
      <c r="T1" s="5">
        <v>43709</v>
      </c>
      <c r="U1" s="5">
        <v>43374</v>
      </c>
      <c r="V1" s="5">
        <v>43739</v>
      </c>
      <c r="W1" s="5">
        <v>43405</v>
      </c>
      <c r="X1" s="5">
        <v>43770</v>
      </c>
      <c r="Y1" s="6" t="s">
        <v>3</v>
      </c>
      <c r="Z1" s="7" t="s">
        <v>4</v>
      </c>
      <c r="AA1" s="8"/>
    </row>
    <row r="2" spans="1:27" x14ac:dyDescent="0.25">
      <c r="A2" s="45" t="s">
        <v>5</v>
      </c>
      <c r="B2" s="9" t="s">
        <v>13</v>
      </c>
      <c r="C2" s="10">
        <v>12</v>
      </c>
      <c r="D2" s="11">
        <v>6</v>
      </c>
      <c r="E2" s="10">
        <v>10</v>
      </c>
      <c r="F2" s="11">
        <v>10</v>
      </c>
      <c r="G2" s="10">
        <v>10</v>
      </c>
      <c r="H2" s="11">
        <v>12</v>
      </c>
      <c r="I2" s="10">
        <v>14</v>
      </c>
      <c r="J2" s="11">
        <v>7</v>
      </c>
      <c r="K2" s="10">
        <v>12</v>
      </c>
      <c r="L2" s="12">
        <v>8</v>
      </c>
      <c r="M2" s="13">
        <v>10</v>
      </c>
      <c r="N2" s="12">
        <v>10</v>
      </c>
      <c r="O2" s="13">
        <v>7</v>
      </c>
      <c r="P2" s="14">
        <v>14</v>
      </c>
      <c r="Q2" s="14">
        <v>4</v>
      </c>
      <c r="R2" s="14">
        <v>1</v>
      </c>
      <c r="S2" s="14">
        <v>10</v>
      </c>
      <c r="T2" s="14">
        <v>10</v>
      </c>
      <c r="U2" s="14">
        <v>13</v>
      </c>
      <c r="V2" s="14">
        <v>3</v>
      </c>
      <c r="W2" s="14">
        <v>6</v>
      </c>
      <c r="X2" s="14">
        <v>11</v>
      </c>
      <c r="Y2" s="14">
        <v>6</v>
      </c>
      <c r="Z2" s="12"/>
      <c r="AA2" s="8"/>
    </row>
    <row r="3" spans="1:27" x14ac:dyDescent="0.25">
      <c r="A3" s="45"/>
      <c r="B3" s="15" t="s">
        <v>14</v>
      </c>
      <c r="C3" s="16">
        <v>11</v>
      </c>
      <c r="D3" s="17">
        <v>17</v>
      </c>
      <c r="E3" s="16">
        <v>7</v>
      </c>
      <c r="F3" s="17">
        <v>12</v>
      </c>
      <c r="G3" s="16">
        <v>19</v>
      </c>
      <c r="H3" s="17">
        <v>11</v>
      </c>
      <c r="I3" s="16">
        <v>11</v>
      </c>
      <c r="J3" s="17">
        <v>14</v>
      </c>
      <c r="K3" s="16">
        <v>11</v>
      </c>
      <c r="L3" s="18">
        <v>10</v>
      </c>
      <c r="M3" s="19">
        <v>10</v>
      </c>
      <c r="N3" s="18">
        <v>12</v>
      </c>
      <c r="O3" s="19">
        <v>8</v>
      </c>
      <c r="P3" s="20">
        <v>25</v>
      </c>
      <c r="Q3" s="20">
        <v>12</v>
      </c>
      <c r="R3" s="20">
        <v>13</v>
      </c>
      <c r="S3" s="20">
        <v>8</v>
      </c>
      <c r="T3" s="20">
        <v>3</v>
      </c>
      <c r="U3" s="20">
        <v>12</v>
      </c>
      <c r="V3" s="20">
        <v>21</v>
      </c>
      <c r="W3" s="20">
        <v>14</v>
      </c>
      <c r="X3" s="20">
        <v>11</v>
      </c>
      <c r="Y3" s="20">
        <v>15</v>
      </c>
      <c r="Z3" s="18"/>
      <c r="AA3" s="8"/>
    </row>
    <row r="4" spans="1:27" x14ac:dyDescent="0.25">
      <c r="A4" s="45"/>
      <c r="B4" s="15" t="s">
        <v>15</v>
      </c>
      <c r="C4" s="16">
        <v>10</v>
      </c>
      <c r="D4" s="17">
        <v>4</v>
      </c>
      <c r="E4" s="16">
        <v>13</v>
      </c>
      <c r="F4" s="17">
        <v>3</v>
      </c>
      <c r="G4" s="16">
        <v>6</v>
      </c>
      <c r="H4" s="17">
        <v>10</v>
      </c>
      <c r="I4" s="16">
        <v>7</v>
      </c>
      <c r="J4" s="17">
        <v>5</v>
      </c>
      <c r="K4" s="16">
        <v>11</v>
      </c>
      <c r="L4" s="18">
        <v>4</v>
      </c>
      <c r="M4" s="19">
        <v>16</v>
      </c>
      <c r="N4" s="18">
        <v>9</v>
      </c>
      <c r="O4" s="19">
        <v>8</v>
      </c>
      <c r="P4" s="20">
        <v>2</v>
      </c>
      <c r="Q4" s="20">
        <v>8</v>
      </c>
      <c r="R4" s="20">
        <v>7</v>
      </c>
      <c r="S4" s="20">
        <v>14</v>
      </c>
      <c r="T4" s="20">
        <v>8</v>
      </c>
      <c r="U4" s="20">
        <v>9</v>
      </c>
      <c r="V4" s="20">
        <v>4</v>
      </c>
      <c r="W4" s="20">
        <v>8</v>
      </c>
      <c r="X4" s="20">
        <v>6</v>
      </c>
      <c r="Y4" s="20">
        <v>6</v>
      </c>
      <c r="Z4" s="18"/>
      <c r="AA4" s="8"/>
    </row>
    <row r="5" spans="1:27" x14ac:dyDescent="0.25">
      <c r="A5" s="45"/>
      <c r="B5" s="15" t="s">
        <v>15</v>
      </c>
      <c r="C5" s="16">
        <v>0</v>
      </c>
      <c r="D5" s="17">
        <v>0</v>
      </c>
      <c r="E5" s="16">
        <v>0</v>
      </c>
      <c r="F5" s="17">
        <v>0</v>
      </c>
      <c r="G5" s="16">
        <v>0</v>
      </c>
      <c r="H5" s="17">
        <v>0</v>
      </c>
      <c r="I5" s="16">
        <v>0</v>
      </c>
      <c r="J5" s="17">
        <v>4</v>
      </c>
      <c r="K5" s="16">
        <v>0</v>
      </c>
      <c r="L5" s="18">
        <v>8</v>
      </c>
      <c r="M5" s="19">
        <v>0</v>
      </c>
      <c r="N5" s="18">
        <v>8</v>
      </c>
      <c r="O5" s="19">
        <v>0</v>
      </c>
      <c r="P5" s="20">
        <v>4</v>
      </c>
      <c r="Q5" s="20">
        <v>0</v>
      </c>
      <c r="R5" s="20">
        <v>9</v>
      </c>
      <c r="S5" s="20">
        <v>0</v>
      </c>
      <c r="T5" s="20">
        <v>6</v>
      </c>
      <c r="U5" s="20">
        <v>0</v>
      </c>
      <c r="V5" s="20">
        <v>7</v>
      </c>
      <c r="W5" s="20">
        <v>0</v>
      </c>
      <c r="X5" s="20">
        <v>3</v>
      </c>
      <c r="Y5" s="20">
        <v>0</v>
      </c>
      <c r="Z5" s="18">
        <v>0</v>
      </c>
      <c r="AA5" s="8"/>
    </row>
    <row r="6" spans="1:27" x14ac:dyDescent="0.25">
      <c r="A6" s="45"/>
      <c r="B6" s="15" t="s">
        <v>16</v>
      </c>
      <c r="C6" s="16">
        <v>19</v>
      </c>
      <c r="D6" s="17">
        <v>19</v>
      </c>
      <c r="E6" s="16">
        <v>12</v>
      </c>
      <c r="F6" s="17">
        <v>17</v>
      </c>
      <c r="G6" s="16">
        <v>11</v>
      </c>
      <c r="H6" s="17">
        <v>18</v>
      </c>
      <c r="I6" s="16">
        <v>10</v>
      </c>
      <c r="J6" s="17">
        <v>7</v>
      </c>
      <c r="K6" s="16">
        <v>7</v>
      </c>
      <c r="L6" s="18">
        <v>12</v>
      </c>
      <c r="M6" s="19">
        <v>14</v>
      </c>
      <c r="N6" s="18">
        <v>3</v>
      </c>
      <c r="O6" s="19">
        <v>10</v>
      </c>
      <c r="P6" s="20">
        <v>17</v>
      </c>
      <c r="Q6" s="20">
        <v>7</v>
      </c>
      <c r="R6" s="20">
        <v>7</v>
      </c>
      <c r="S6" s="20">
        <v>11</v>
      </c>
      <c r="T6" s="20">
        <v>16</v>
      </c>
      <c r="U6" s="20">
        <v>11</v>
      </c>
      <c r="V6" s="20">
        <v>21</v>
      </c>
      <c r="W6" s="20">
        <v>12</v>
      </c>
      <c r="X6" s="20">
        <v>8</v>
      </c>
      <c r="Y6" s="20">
        <v>13</v>
      </c>
      <c r="Z6" s="18"/>
      <c r="AA6" s="8"/>
    </row>
    <row r="7" spans="1:27" x14ac:dyDescent="0.25">
      <c r="A7" s="45"/>
      <c r="B7" s="15" t="s">
        <v>17</v>
      </c>
      <c r="C7" s="16">
        <v>22</v>
      </c>
      <c r="D7" s="17">
        <v>13</v>
      </c>
      <c r="E7" s="16">
        <v>11</v>
      </c>
      <c r="F7" s="17">
        <v>13</v>
      </c>
      <c r="G7" s="16">
        <v>11</v>
      </c>
      <c r="H7" s="17">
        <v>14</v>
      </c>
      <c r="I7" s="16">
        <v>16</v>
      </c>
      <c r="J7" s="17">
        <v>8</v>
      </c>
      <c r="K7" s="16">
        <v>11</v>
      </c>
      <c r="L7" s="18">
        <v>15</v>
      </c>
      <c r="M7" s="19">
        <v>18</v>
      </c>
      <c r="N7" s="18">
        <v>15</v>
      </c>
      <c r="O7" s="19">
        <v>13</v>
      </c>
      <c r="P7" s="20">
        <v>13</v>
      </c>
      <c r="Q7" s="20">
        <v>14</v>
      </c>
      <c r="R7" s="20">
        <v>11</v>
      </c>
      <c r="S7" s="20">
        <v>14</v>
      </c>
      <c r="T7" s="20">
        <v>16</v>
      </c>
      <c r="U7" s="20">
        <v>19</v>
      </c>
      <c r="V7" s="20">
        <v>25</v>
      </c>
      <c r="W7" s="20">
        <v>8</v>
      </c>
      <c r="X7" s="20">
        <v>9</v>
      </c>
      <c r="Y7" s="20">
        <v>8</v>
      </c>
      <c r="Z7" s="18"/>
      <c r="AA7" s="8"/>
    </row>
    <row r="8" spans="1:27" x14ac:dyDescent="0.25">
      <c r="A8" s="45"/>
      <c r="B8" s="15" t="s">
        <v>17</v>
      </c>
      <c r="C8" s="16">
        <v>9</v>
      </c>
      <c r="D8" s="17">
        <v>10</v>
      </c>
      <c r="E8" s="16">
        <v>7</v>
      </c>
      <c r="F8" s="17">
        <v>11</v>
      </c>
      <c r="G8" s="16">
        <v>8</v>
      </c>
      <c r="H8" s="17">
        <v>8</v>
      </c>
      <c r="I8" s="16">
        <v>5</v>
      </c>
      <c r="J8" s="17">
        <v>11</v>
      </c>
      <c r="K8" s="16">
        <v>11</v>
      </c>
      <c r="L8" s="18">
        <v>4</v>
      </c>
      <c r="M8" s="19">
        <v>5</v>
      </c>
      <c r="N8" s="18">
        <v>5</v>
      </c>
      <c r="O8" s="19">
        <v>5</v>
      </c>
      <c r="P8" s="20">
        <v>4</v>
      </c>
      <c r="Q8" s="20">
        <v>9</v>
      </c>
      <c r="R8" s="20">
        <v>6</v>
      </c>
      <c r="S8" s="20">
        <v>3</v>
      </c>
      <c r="T8" s="20">
        <v>5</v>
      </c>
      <c r="U8" s="20">
        <v>7</v>
      </c>
      <c r="V8" s="20">
        <v>6</v>
      </c>
      <c r="W8" s="20">
        <v>11</v>
      </c>
      <c r="X8" s="20">
        <v>9</v>
      </c>
      <c r="Y8" s="20">
        <v>9</v>
      </c>
      <c r="Z8" s="18"/>
      <c r="AA8" s="8"/>
    </row>
    <row r="9" spans="1:27" x14ac:dyDescent="0.25">
      <c r="A9" s="45"/>
      <c r="B9" s="15" t="s">
        <v>18</v>
      </c>
      <c r="C9" s="16">
        <v>1</v>
      </c>
      <c r="D9" s="17">
        <v>2</v>
      </c>
      <c r="E9" s="16">
        <v>0</v>
      </c>
      <c r="F9" s="17">
        <v>2</v>
      </c>
      <c r="G9" s="16">
        <v>2</v>
      </c>
      <c r="H9" s="17">
        <v>2</v>
      </c>
      <c r="I9" s="16">
        <v>2</v>
      </c>
      <c r="J9" s="17">
        <v>0</v>
      </c>
      <c r="K9" s="16">
        <v>0</v>
      </c>
      <c r="L9" s="18">
        <v>1</v>
      </c>
      <c r="M9" s="19">
        <v>0</v>
      </c>
      <c r="N9" s="18">
        <v>1</v>
      </c>
      <c r="O9" s="19">
        <v>0</v>
      </c>
      <c r="P9" s="20">
        <v>1</v>
      </c>
      <c r="Q9" s="20">
        <v>0</v>
      </c>
      <c r="R9" s="20">
        <v>4</v>
      </c>
      <c r="S9" s="20">
        <v>1</v>
      </c>
      <c r="T9" s="20">
        <v>1</v>
      </c>
      <c r="U9" s="20">
        <v>3</v>
      </c>
      <c r="V9" s="20">
        <v>0</v>
      </c>
      <c r="W9" s="20">
        <v>2</v>
      </c>
      <c r="X9" s="20">
        <v>0</v>
      </c>
      <c r="Y9" s="20">
        <v>2</v>
      </c>
      <c r="Z9" s="18"/>
      <c r="AA9" s="8"/>
    </row>
    <row r="10" spans="1:27" x14ac:dyDescent="0.25">
      <c r="A10" s="45"/>
      <c r="B10" s="15" t="s">
        <v>19</v>
      </c>
      <c r="C10" s="16">
        <v>2</v>
      </c>
      <c r="D10" s="17">
        <v>2</v>
      </c>
      <c r="E10" s="16">
        <v>3</v>
      </c>
      <c r="F10" s="17">
        <v>3</v>
      </c>
      <c r="G10" s="16">
        <v>0</v>
      </c>
      <c r="H10" s="17">
        <v>1</v>
      </c>
      <c r="I10" s="16">
        <v>1</v>
      </c>
      <c r="J10" s="17">
        <v>1</v>
      </c>
      <c r="K10" s="16">
        <v>2</v>
      </c>
      <c r="L10" s="18">
        <v>0</v>
      </c>
      <c r="M10" s="19">
        <v>3</v>
      </c>
      <c r="N10" s="18">
        <v>2</v>
      </c>
      <c r="O10" s="19">
        <v>3</v>
      </c>
      <c r="P10" s="20">
        <v>0</v>
      </c>
      <c r="Q10" s="20">
        <v>3</v>
      </c>
      <c r="R10" s="20">
        <v>0</v>
      </c>
      <c r="S10" s="20">
        <v>3</v>
      </c>
      <c r="T10" s="20">
        <v>0</v>
      </c>
      <c r="U10" s="20">
        <v>2</v>
      </c>
      <c r="V10" s="20">
        <v>0</v>
      </c>
      <c r="W10" s="20">
        <v>1</v>
      </c>
      <c r="X10" s="20">
        <v>0</v>
      </c>
      <c r="Y10" s="20">
        <v>3</v>
      </c>
      <c r="Z10" s="18">
        <v>0</v>
      </c>
      <c r="AA10" s="8"/>
    </row>
    <row r="11" spans="1:27" x14ac:dyDescent="0.25">
      <c r="A11" s="45"/>
      <c r="B11" s="15" t="s">
        <v>20</v>
      </c>
      <c r="C11" s="16">
        <v>0</v>
      </c>
      <c r="D11" s="17">
        <v>0</v>
      </c>
      <c r="E11" s="16">
        <v>0</v>
      </c>
      <c r="F11" s="17">
        <v>0</v>
      </c>
      <c r="G11" s="16">
        <v>0</v>
      </c>
      <c r="H11" s="17">
        <v>0</v>
      </c>
      <c r="I11" s="16">
        <v>0</v>
      </c>
      <c r="J11" s="17">
        <v>0</v>
      </c>
      <c r="K11" s="16">
        <v>0</v>
      </c>
      <c r="L11" s="18">
        <v>0</v>
      </c>
      <c r="M11" s="19">
        <v>0</v>
      </c>
      <c r="N11" s="18">
        <v>0</v>
      </c>
      <c r="O11" s="19">
        <v>0</v>
      </c>
      <c r="P11" s="20">
        <v>0</v>
      </c>
      <c r="Q11" s="20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18">
        <v>0</v>
      </c>
      <c r="AA11" s="8"/>
    </row>
    <row r="12" spans="1:27" x14ac:dyDescent="0.25">
      <c r="A12" s="45"/>
      <c r="B12" s="15" t="s">
        <v>21</v>
      </c>
      <c r="C12" s="16">
        <v>0</v>
      </c>
      <c r="D12" s="17">
        <v>0</v>
      </c>
      <c r="E12" s="16">
        <v>0</v>
      </c>
      <c r="F12" s="17">
        <v>0</v>
      </c>
      <c r="G12" s="16">
        <v>0</v>
      </c>
      <c r="H12" s="17">
        <v>0</v>
      </c>
      <c r="I12" s="16">
        <v>0</v>
      </c>
      <c r="J12" s="17">
        <v>0</v>
      </c>
      <c r="K12" s="16">
        <v>0</v>
      </c>
      <c r="L12" s="18">
        <v>0</v>
      </c>
      <c r="M12" s="19">
        <v>0</v>
      </c>
      <c r="N12" s="18">
        <v>0</v>
      </c>
      <c r="O12" s="19">
        <v>0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0">
        <v>0</v>
      </c>
      <c r="W12" s="20">
        <v>0</v>
      </c>
      <c r="X12" s="20">
        <v>0</v>
      </c>
      <c r="Y12" s="20">
        <v>0</v>
      </c>
      <c r="Z12" s="18">
        <v>0</v>
      </c>
      <c r="AA12" s="8"/>
    </row>
    <row r="13" spans="1:27" x14ac:dyDescent="0.25">
      <c r="A13" s="37" t="s">
        <v>34</v>
      </c>
      <c r="B13" s="43"/>
      <c r="C13" s="21">
        <f>SUM(C2:C12)</f>
        <v>86</v>
      </c>
      <c r="D13" s="22">
        <f>SUM(D2:D12)</f>
        <v>73</v>
      </c>
      <c r="E13" s="21">
        <f>SUM(E2:E12)</f>
        <v>63</v>
      </c>
      <c r="F13" s="22">
        <f>SUM(F2:F12)</f>
        <v>71</v>
      </c>
      <c r="G13" s="21">
        <f>SUM(G2:G12)</f>
        <v>67</v>
      </c>
      <c r="H13" s="22">
        <f>SUM(H2:H12)</f>
        <v>76</v>
      </c>
      <c r="I13" s="21">
        <f>SUM(I2:I12)</f>
        <v>66</v>
      </c>
      <c r="J13" s="22">
        <f>SUM(J2:J12)</f>
        <v>57</v>
      </c>
      <c r="K13" s="21">
        <f>SUM(K2:K12)</f>
        <v>65</v>
      </c>
      <c r="L13" s="23">
        <f>SUM(L2:L12)</f>
        <v>62</v>
      </c>
      <c r="M13" s="24">
        <f>SUM(M2:M12)</f>
        <v>76</v>
      </c>
      <c r="N13" s="23">
        <f>SUM(N2:N12)</f>
        <v>65</v>
      </c>
      <c r="O13" s="24">
        <f>SUM(O2:O12)</f>
        <v>54</v>
      </c>
      <c r="P13" s="25">
        <f>SUM(P2:P12)</f>
        <v>80</v>
      </c>
      <c r="Q13" s="25">
        <f>SUM(Q2:Q12)</f>
        <v>57</v>
      </c>
      <c r="R13" s="25">
        <f>SUM(R2:R12)</f>
        <v>58</v>
      </c>
      <c r="S13" s="25">
        <f>SUM(S2:S12)</f>
        <v>64</v>
      </c>
      <c r="T13" s="25">
        <f>SUM(T2:T12)</f>
        <v>65</v>
      </c>
      <c r="U13" s="25">
        <f>SUM(U2:U12)</f>
        <v>76</v>
      </c>
      <c r="V13" s="25">
        <f>SUM(V2:V12)</f>
        <v>87</v>
      </c>
      <c r="W13" s="25">
        <f>SUM(W2:W12)</f>
        <v>62</v>
      </c>
      <c r="X13" s="25">
        <f>SUM(X2:X12)</f>
        <v>57</v>
      </c>
      <c r="Y13" s="25">
        <f>SUM(Y2:Y10)</f>
        <v>62</v>
      </c>
      <c r="Z13" s="23"/>
      <c r="AA13" s="8"/>
    </row>
    <row r="14" spans="1:27" x14ac:dyDescent="0.25">
      <c r="A14" s="44" t="s">
        <v>7</v>
      </c>
      <c r="B14" s="15" t="s">
        <v>22</v>
      </c>
      <c r="C14" s="16">
        <v>21</v>
      </c>
      <c r="D14" s="17">
        <v>33</v>
      </c>
      <c r="E14" s="16">
        <v>26</v>
      </c>
      <c r="F14" s="17">
        <v>22</v>
      </c>
      <c r="G14" s="16">
        <v>28</v>
      </c>
      <c r="H14" s="17">
        <v>35</v>
      </c>
      <c r="I14" s="16">
        <v>36</v>
      </c>
      <c r="J14" s="17">
        <v>20</v>
      </c>
      <c r="K14" s="16">
        <v>29</v>
      </c>
      <c r="L14" s="18">
        <v>24</v>
      </c>
      <c r="M14" s="19">
        <v>31</v>
      </c>
      <c r="N14" s="18">
        <v>23</v>
      </c>
      <c r="O14" s="19">
        <v>31</v>
      </c>
      <c r="P14" s="20">
        <v>27</v>
      </c>
      <c r="Q14" s="20">
        <v>17</v>
      </c>
      <c r="R14" s="20">
        <v>19</v>
      </c>
      <c r="S14" s="20">
        <v>28</v>
      </c>
      <c r="T14" s="20">
        <v>20</v>
      </c>
      <c r="U14" s="20">
        <v>35</v>
      </c>
      <c r="V14" s="20">
        <v>22</v>
      </c>
      <c r="W14" s="20">
        <v>18</v>
      </c>
      <c r="X14" s="20">
        <v>25</v>
      </c>
      <c r="Y14" s="20">
        <v>25</v>
      </c>
      <c r="Z14" s="18"/>
      <c r="AA14" s="8"/>
    </row>
    <row r="15" spans="1:27" x14ac:dyDescent="0.25">
      <c r="A15" s="45"/>
      <c r="B15" s="15" t="s">
        <v>18</v>
      </c>
      <c r="C15" s="16">
        <v>53</v>
      </c>
      <c r="D15" s="17">
        <v>47</v>
      </c>
      <c r="E15" s="16">
        <v>40</v>
      </c>
      <c r="F15" s="17">
        <v>30</v>
      </c>
      <c r="G15" s="16">
        <v>44</v>
      </c>
      <c r="H15" s="17">
        <v>34</v>
      </c>
      <c r="I15" s="16">
        <v>42</v>
      </c>
      <c r="J15" s="17">
        <v>38</v>
      </c>
      <c r="K15" s="16">
        <v>24</v>
      </c>
      <c r="L15" s="18">
        <v>29</v>
      </c>
      <c r="M15" s="19">
        <v>43</v>
      </c>
      <c r="N15" s="18">
        <v>41</v>
      </c>
      <c r="O15" s="19">
        <v>36</v>
      </c>
      <c r="P15" s="20">
        <v>27</v>
      </c>
      <c r="Q15" s="20">
        <v>24</v>
      </c>
      <c r="R15" s="20">
        <v>29</v>
      </c>
      <c r="S15" s="20">
        <v>29</v>
      </c>
      <c r="T15" s="20">
        <v>39</v>
      </c>
      <c r="U15" s="20">
        <v>31</v>
      </c>
      <c r="V15" s="20">
        <v>33</v>
      </c>
      <c r="W15" s="20">
        <v>43</v>
      </c>
      <c r="X15" s="20">
        <v>39</v>
      </c>
      <c r="Y15" s="20">
        <v>27</v>
      </c>
      <c r="Z15" s="18"/>
      <c r="AA15" s="8"/>
    </row>
    <row r="16" spans="1:27" x14ac:dyDescent="0.25">
      <c r="A16" s="48"/>
      <c r="B16" s="15" t="s">
        <v>23</v>
      </c>
      <c r="C16" s="16">
        <v>18</v>
      </c>
      <c r="D16" s="17">
        <v>22</v>
      </c>
      <c r="E16" s="16">
        <v>21</v>
      </c>
      <c r="F16" s="17">
        <v>28</v>
      </c>
      <c r="G16" s="16">
        <v>21</v>
      </c>
      <c r="H16" s="17">
        <v>11</v>
      </c>
      <c r="I16" s="16">
        <v>13</v>
      </c>
      <c r="J16" s="17">
        <v>25</v>
      </c>
      <c r="K16" s="16">
        <v>29</v>
      </c>
      <c r="L16" s="18">
        <v>19</v>
      </c>
      <c r="M16" s="19">
        <v>19</v>
      </c>
      <c r="N16" s="18">
        <v>19</v>
      </c>
      <c r="O16" s="19">
        <v>8</v>
      </c>
      <c r="P16" s="20">
        <v>28</v>
      </c>
      <c r="Q16" s="20">
        <v>34</v>
      </c>
      <c r="R16" s="20">
        <v>15</v>
      </c>
      <c r="S16" s="20">
        <v>28</v>
      </c>
      <c r="T16" s="20">
        <v>24</v>
      </c>
      <c r="U16" s="20">
        <v>25</v>
      </c>
      <c r="V16" s="20">
        <v>26</v>
      </c>
      <c r="W16" s="20">
        <v>29</v>
      </c>
      <c r="X16" s="20">
        <v>16</v>
      </c>
      <c r="Y16" s="20">
        <v>23</v>
      </c>
      <c r="Z16" s="18"/>
      <c r="AA16" s="8"/>
    </row>
    <row r="17" spans="1:27" x14ac:dyDescent="0.25">
      <c r="A17" s="37" t="s">
        <v>35</v>
      </c>
      <c r="B17" s="38"/>
      <c r="C17" s="21">
        <f>SUM(C14:C16)</f>
        <v>92</v>
      </c>
      <c r="D17" s="22">
        <f>SUM(D14:D16)</f>
        <v>102</v>
      </c>
      <c r="E17" s="21">
        <f>SUM(E14:E16)</f>
        <v>87</v>
      </c>
      <c r="F17" s="22">
        <f>SUM(F14:F16)</f>
        <v>80</v>
      </c>
      <c r="G17" s="21">
        <f>SUM(G14:G16)</f>
        <v>93</v>
      </c>
      <c r="H17" s="22">
        <f>SUM(H14:H16)</f>
        <v>80</v>
      </c>
      <c r="I17" s="21">
        <f>SUM(I14:I16)</f>
        <v>91</v>
      </c>
      <c r="J17" s="22">
        <f>SUM(J14:J16)</f>
        <v>83</v>
      </c>
      <c r="K17" s="21">
        <f>SUM(K14:K16)</f>
        <v>82</v>
      </c>
      <c r="L17" s="23">
        <f>SUM(L14:L16)</f>
        <v>72</v>
      </c>
      <c r="M17" s="24">
        <f>SUM(M14:M16)</f>
        <v>93</v>
      </c>
      <c r="N17" s="23">
        <f>SUM(N14:N16)</f>
        <v>83</v>
      </c>
      <c r="O17" s="24">
        <f>SUM(O14:O16)</f>
        <v>75</v>
      </c>
      <c r="P17" s="25">
        <f>SUM(P14:P16)</f>
        <v>82</v>
      </c>
      <c r="Q17" s="25">
        <f>SUM(Q14:Q16)</f>
        <v>75</v>
      </c>
      <c r="R17" s="25">
        <f>SUM(R14:R16)</f>
        <v>63</v>
      </c>
      <c r="S17" s="25">
        <f>SUM(S14:S16)</f>
        <v>85</v>
      </c>
      <c r="T17" s="25">
        <f>SUM(T14:T16)</f>
        <v>83</v>
      </c>
      <c r="U17" s="25">
        <f>SUM(U14:U16)</f>
        <v>91</v>
      </c>
      <c r="V17" s="25">
        <f>SUM(V14:V16)</f>
        <v>81</v>
      </c>
      <c r="W17" s="25">
        <f>SUM(W14:W16)</f>
        <v>90</v>
      </c>
      <c r="X17" s="25">
        <f>SUM(X14:X16)</f>
        <v>80</v>
      </c>
      <c r="Y17" s="25">
        <f>SUM(Y14:Y16)</f>
        <v>75</v>
      </c>
      <c r="Z17" s="23"/>
      <c r="AA17" s="8"/>
    </row>
    <row r="18" spans="1:27" x14ac:dyDescent="0.25">
      <c r="A18" s="45" t="s">
        <v>8</v>
      </c>
      <c r="B18" s="15" t="s">
        <v>24</v>
      </c>
      <c r="C18" s="16">
        <v>14</v>
      </c>
      <c r="D18" s="17">
        <v>7</v>
      </c>
      <c r="E18" s="16">
        <v>14</v>
      </c>
      <c r="F18" s="17">
        <v>17</v>
      </c>
      <c r="G18" s="16">
        <v>11</v>
      </c>
      <c r="H18" s="17">
        <v>14</v>
      </c>
      <c r="I18" s="16">
        <v>12</v>
      </c>
      <c r="J18" s="17">
        <v>12</v>
      </c>
      <c r="K18" s="16">
        <v>9</v>
      </c>
      <c r="L18" s="18">
        <v>7</v>
      </c>
      <c r="M18" s="19">
        <v>9</v>
      </c>
      <c r="N18" s="18">
        <v>13</v>
      </c>
      <c r="O18" s="26">
        <v>14</v>
      </c>
      <c r="P18" s="20">
        <v>0</v>
      </c>
      <c r="Q18" s="20">
        <v>2</v>
      </c>
      <c r="R18" s="20">
        <v>0</v>
      </c>
      <c r="S18" s="20">
        <v>12</v>
      </c>
      <c r="T18" s="20">
        <v>8</v>
      </c>
      <c r="U18" s="20">
        <v>14</v>
      </c>
      <c r="V18" s="20">
        <v>7</v>
      </c>
      <c r="W18" s="20">
        <v>10</v>
      </c>
      <c r="X18" s="20">
        <v>5</v>
      </c>
      <c r="Y18" s="20">
        <v>10</v>
      </c>
      <c r="Z18" s="18"/>
      <c r="AA18" s="8"/>
    </row>
    <row r="19" spans="1:27" x14ac:dyDescent="0.25">
      <c r="A19" s="45"/>
      <c r="B19" s="15" t="s">
        <v>24</v>
      </c>
      <c r="C19" s="16">
        <v>6</v>
      </c>
      <c r="D19" s="17">
        <v>6</v>
      </c>
      <c r="E19" s="16">
        <v>10</v>
      </c>
      <c r="F19" s="17">
        <v>5</v>
      </c>
      <c r="G19" s="16">
        <v>6</v>
      </c>
      <c r="H19" s="17">
        <v>15</v>
      </c>
      <c r="I19" s="16">
        <v>5</v>
      </c>
      <c r="J19" s="17">
        <v>12</v>
      </c>
      <c r="K19" s="16">
        <v>8</v>
      </c>
      <c r="L19" s="18">
        <v>8</v>
      </c>
      <c r="M19" s="19">
        <v>11</v>
      </c>
      <c r="N19" s="18">
        <v>12</v>
      </c>
      <c r="O19" s="26">
        <v>3</v>
      </c>
      <c r="P19" s="20">
        <v>14</v>
      </c>
      <c r="Q19" s="20">
        <v>11</v>
      </c>
      <c r="R19" s="20">
        <v>15</v>
      </c>
      <c r="S19" s="20">
        <v>3</v>
      </c>
      <c r="T19" s="20">
        <v>0</v>
      </c>
      <c r="U19" s="20">
        <v>9</v>
      </c>
      <c r="V19" s="20">
        <v>16</v>
      </c>
      <c r="W19" s="20">
        <v>3</v>
      </c>
      <c r="X19" s="20">
        <v>10</v>
      </c>
      <c r="Y19" s="20">
        <v>4</v>
      </c>
      <c r="Z19" s="18"/>
      <c r="AA19" s="8"/>
    </row>
    <row r="20" spans="1:27" x14ac:dyDescent="0.25">
      <c r="A20" s="48"/>
      <c r="B20" s="15" t="s">
        <v>18</v>
      </c>
      <c r="C20" s="16">
        <v>6</v>
      </c>
      <c r="D20" s="17">
        <v>7</v>
      </c>
      <c r="E20" s="16">
        <v>5</v>
      </c>
      <c r="F20" s="17">
        <v>2</v>
      </c>
      <c r="G20" s="16">
        <v>6</v>
      </c>
      <c r="H20" s="17">
        <v>2</v>
      </c>
      <c r="I20" s="16">
        <v>5</v>
      </c>
      <c r="J20" s="17">
        <v>0</v>
      </c>
      <c r="K20" s="16">
        <v>3</v>
      </c>
      <c r="L20" s="18">
        <v>0</v>
      </c>
      <c r="M20" s="19">
        <v>7</v>
      </c>
      <c r="N20" s="18">
        <v>0</v>
      </c>
      <c r="O20" s="26">
        <v>0</v>
      </c>
      <c r="P20" s="20">
        <v>10</v>
      </c>
      <c r="Q20" s="20">
        <v>9</v>
      </c>
      <c r="R20" s="20">
        <v>0</v>
      </c>
      <c r="S20" s="20">
        <v>5</v>
      </c>
      <c r="T20" s="20">
        <v>0</v>
      </c>
      <c r="U20" s="20">
        <v>5</v>
      </c>
      <c r="V20" s="20">
        <v>0</v>
      </c>
      <c r="W20" s="20">
        <v>8</v>
      </c>
      <c r="X20" s="20">
        <v>0</v>
      </c>
      <c r="Y20" s="20">
        <v>4</v>
      </c>
      <c r="Z20" s="18"/>
      <c r="AA20" s="8"/>
    </row>
    <row r="21" spans="1:27" x14ac:dyDescent="0.25">
      <c r="A21" s="27"/>
      <c r="B21" s="28" t="s">
        <v>25</v>
      </c>
      <c r="C21" s="16">
        <v>0</v>
      </c>
      <c r="D21" s="17">
        <v>3</v>
      </c>
      <c r="E21" s="16">
        <v>0</v>
      </c>
      <c r="F21" s="17">
        <v>8</v>
      </c>
      <c r="G21" s="16">
        <v>0</v>
      </c>
      <c r="H21" s="17">
        <v>2</v>
      </c>
      <c r="I21" s="16">
        <v>0</v>
      </c>
      <c r="J21" s="17">
        <v>7</v>
      </c>
      <c r="K21" s="16">
        <v>0</v>
      </c>
      <c r="L21" s="18">
        <v>4</v>
      </c>
      <c r="M21" s="19">
        <v>0</v>
      </c>
      <c r="N21" s="18">
        <v>4</v>
      </c>
      <c r="O21" s="26">
        <v>0</v>
      </c>
      <c r="P21" s="20">
        <v>9</v>
      </c>
      <c r="Q21" s="20">
        <v>0</v>
      </c>
      <c r="R21" s="20">
        <v>7</v>
      </c>
      <c r="S21" s="20">
        <v>0</v>
      </c>
      <c r="T21" s="20">
        <v>3</v>
      </c>
      <c r="U21" s="20">
        <v>4</v>
      </c>
      <c r="V21" s="20">
        <v>6</v>
      </c>
      <c r="W21" s="20">
        <v>2</v>
      </c>
      <c r="X21" s="20">
        <v>6</v>
      </c>
      <c r="Y21" s="20">
        <v>3</v>
      </c>
      <c r="Z21" s="18"/>
      <c r="AA21" s="8"/>
    </row>
    <row r="22" spans="1:27" x14ac:dyDescent="0.25">
      <c r="A22" s="37" t="s">
        <v>36</v>
      </c>
      <c r="B22" s="43"/>
      <c r="C22" s="21">
        <f>SUM(C18:C21)</f>
        <v>26</v>
      </c>
      <c r="D22" s="22">
        <f>SUM(D18:D21)</f>
        <v>23</v>
      </c>
      <c r="E22" s="21">
        <f>SUM(E18:E21)</f>
        <v>29</v>
      </c>
      <c r="F22" s="22">
        <f>SUM(F18:F21)</f>
        <v>32</v>
      </c>
      <c r="G22" s="21">
        <f>SUM(G18:G21)</f>
        <v>23</v>
      </c>
      <c r="H22" s="22">
        <f>SUM(H18:H21)</f>
        <v>33</v>
      </c>
      <c r="I22" s="21">
        <f>SUM(I18:I21)</f>
        <v>22</v>
      </c>
      <c r="J22" s="22">
        <f>SUM(J18:J21)</f>
        <v>31</v>
      </c>
      <c r="K22" s="21">
        <f>SUM(K18:K21)</f>
        <v>20</v>
      </c>
      <c r="L22" s="23">
        <f>SUM(L18:L21)</f>
        <v>19</v>
      </c>
      <c r="M22" s="24">
        <f>SUM(M18:M21)</f>
        <v>27</v>
      </c>
      <c r="N22" s="23">
        <f>SUM(N18:N21)</f>
        <v>29</v>
      </c>
      <c r="O22" s="24">
        <f>SUM(O18:O21)</f>
        <v>17</v>
      </c>
      <c r="P22" s="25">
        <f>SUM(P18:P21)</f>
        <v>33</v>
      </c>
      <c r="Q22" s="25">
        <f>SUM(Q18:Q20)</f>
        <v>22</v>
      </c>
      <c r="R22" s="25">
        <f>SUM(R18:R21)</f>
        <v>22</v>
      </c>
      <c r="S22" s="25">
        <f>SUM(S18:S20)</f>
        <v>20</v>
      </c>
      <c r="T22" s="25">
        <f>SUM(T18:T21)</f>
        <v>11</v>
      </c>
      <c r="U22" s="25">
        <f>SUM(U18:U21)</f>
        <v>32</v>
      </c>
      <c r="V22" s="25">
        <f>SUM(V18:V21)</f>
        <v>29</v>
      </c>
      <c r="W22" s="25">
        <f>SUM(W18:W21)</f>
        <v>23</v>
      </c>
      <c r="X22" s="25">
        <f>SUM(X18:X21)</f>
        <v>21</v>
      </c>
      <c r="Y22" s="25">
        <f>SUM(Y18:Y21)</f>
        <v>21</v>
      </c>
      <c r="Z22" s="23"/>
      <c r="AA22" s="8"/>
    </row>
    <row r="23" spans="1:27" x14ac:dyDescent="0.25">
      <c r="A23" s="44" t="s">
        <v>9</v>
      </c>
      <c r="B23" s="15" t="s">
        <v>26</v>
      </c>
      <c r="C23" s="16">
        <v>36</v>
      </c>
      <c r="D23" s="17">
        <v>46</v>
      </c>
      <c r="E23" s="16">
        <v>66</v>
      </c>
      <c r="F23" s="17">
        <v>61</v>
      </c>
      <c r="G23" s="16">
        <v>80</v>
      </c>
      <c r="H23" s="17">
        <v>63</v>
      </c>
      <c r="I23" s="16">
        <v>52</v>
      </c>
      <c r="J23" s="17">
        <v>40</v>
      </c>
      <c r="K23" s="16">
        <v>35</v>
      </c>
      <c r="L23" s="18">
        <v>49</v>
      </c>
      <c r="M23" s="19">
        <v>61</v>
      </c>
      <c r="N23" s="18">
        <v>64</v>
      </c>
      <c r="O23" s="19">
        <v>53</v>
      </c>
      <c r="P23" s="20">
        <v>47</v>
      </c>
      <c r="Q23" s="20">
        <v>65</v>
      </c>
      <c r="R23" s="20">
        <v>75</v>
      </c>
      <c r="S23" s="20">
        <v>49</v>
      </c>
      <c r="T23" s="20">
        <v>58</v>
      </c>
      <c r="U23" s="20">
        <v>85</v>
      </c>
      <c r="V23" s="20">
        <v>56</v>
      </c>
      <c r="W23" s="20">
        <v>60</v>
      </c>
      <c r="X23" s="20">
        <v>61</v>
      </c>
      <c r="Y23" s="20">
        <v>48</v>
      </c>
      <c r="Z23" s="18"/>
      <c r="AA23" s="8"/>
    </row>
    <row r="24" spans="1:27" x14ac:dyDescent="0.25">
      <c r="A24" s="45"/>
      <c r="B24" s="15" t="s">
        <v>15</v>
      </c>
      <c r="C24" s="16">
        <v>38</v>
      </c>
      <c r="D24" s="17">
        <v>38</v>
      </c>
      <c r="E24" s="16">
        <v>17</v>
      </c>
      <c r="F24" s="17">
        <v>27</v>
      </c>
      <c r="G24" s="16">
        <v>11</v>
      </c>
      <c r="H24" s="17">
        <v>31</v>
      </c>
      <c r="I24" s="16">
        <v>10</v>
      </c>
      <c r="J24" s="17">
        <v>31</v>
      </c>
      <c r="K24" s="16">
        <v>26</v>
      </c>
      <c r="L24" s="18">
        <v>27</v>
      </c>
      <c r="M24" s="19">
        <v>23</v>
      </c>
      <c r="N24" s="18">
        <v>25</v>
      </c>
      <c r="O24" s="19">
        <v>18</v>
      </c>
      <c r="P24" s="20">
        <v>25</v>
      </c>
      <c r="Q24" s="20">
        <v>31</v>
      </c>
      <c r="R24" s="20">
        <v>27</v>
      </c>
      <c r="S24" s="20">
        <v>20</v>
      </c>
      <c r="T24" s="20">
        <v>23</v>
      </c>
      <c r="U24" s="20">
        <v>20</v>
      </c>
      <c r="V24" s="20">
        <v>40</v>
      </c>
      <c r="W24" s="20">
        <v>19</v>
      </c>
      <c r="X24" s="20">
        <v>33</v>
      </c>
      <c r="Y24" s="20">
        <v>19</v>
      </c>
      <c r="Z24" s="18"/>
      <c r="AA24" s="8"/>
    </row>
    <row r="25" spans="1:27" x14ac:dyDescent="0.25">
      <c r="A25" s="45"/>
      <c r="B25" s="15" t="s">
        <v>27</v>
      </c>
      <c r="C25" s="16">
        <v>12</v>
      </c>
      <c r="D25" s="17">
        <v>0</v>
      </c>
      <c r="E25" s="16">
        <v>10</v>
      </c>
      <c r="F25" s="17">
        <v>0</v>
      </c>
      <c r="G25" s="16">
        <v>13</v>
      </c>
      <c r="H25" s="17">
        <v>0</v>
      </c>
      <c r="I25" s="16">
        <v>9</v>
      </c>
      <c r="J25" s="17">
        <v>0</v>
      </c>
      <c r="K25" s="16">
        <v>4</v>
      </c>
      <c r="L25" s="18">
        <v>0</v>
      </c>
      <c r="M25" s="19">
        <v>0</v>
      </c>
      <c r="N25" s="18">
        <v>0</v>
      </c>
      <c r="O25" s="19">
        <v>0</v>
      </c>
      <c r="P25" s="20">
        <v>0</v>
      </c>
      <c r="Q25" s="20">
        <v>0</v>
      </c>
      <c r="R25" s="20">
        <v>0</v>
      </c>
      <c r="S25" s="20">
        <v>0</v>
      </c>
      <c r="T25" s="20">
        <v>0</v>
      </c>
      <c r="U25" s="20">
        <v>0</v>
      </c>
      <c r="V25" s="20">
        <v>0</v>
      </c>
      <c r="W25" s="20">
        <v>0</v>
      </c>
      <c r="X25" s="20">
        <v>0</v>
      </c>
      <c r="Y25" s="20">
        <v>0</v>
      </c>
      <c r="Z25" s="18">
        <v>0</v>
      </c>
      <c r="AA25" s="8"/>
    </row>
    <row r="26" spans="1:27" x14ac:dyDescent="0.25">
      <c r="A26" s="45"/>
      <c r="B26" s="15" t="s">
        <v>17</v>
      </c>
      <c r="C26" s="16">
        <v>0</v>
      </c>
      <c r="D26" s="17">
        <v>0</v>
      </c>
      <c r="E26" s="16">
        <v>0</v>
      </c>
      <c r="F26" s="17">
        <v>0</v>
      </c>
      <c r="G26" s="16">
        <v>0</v>
      </c>
      <c r="H26" s="17">
        <v>0</v>
      </c>
      <c r="I26" s="16">
        <v>0</v>
      </c>
      <c r="J26" s="17">
        <v>0</v>
      </c>
      <c r="K26" s="16">
        <v>0</v>
      </c>
      <c r="L26" s="18">
        <v>0</v>
      </c>
      <c r="M26" s="19">
        <v>0</v>
      </c>
      <c r="N26" s="18">
        <v>0</v>
      </c>
      <c r="O26" s="19">
        <v>0</v>
      </c>
      <c r="P26" s="20">
        <v>0</v>
      </c>
      <c r="Q26" s="20">
        <v>0</v>
      </c>
      <c r="R26" s="20">
        <v>0</v>
      </c>
      <c r="S26" s="20">
        <v>0</v>
      </c>
      <c r="T26" s="20">
        <v>0</v>
      </c>
      <c r="U26" s="20">
        <v>0</v>
      </c>
      <c r="V26" s="20">
        <v>0</v>
      </c>
      <c r="W26" s="20">
        <v>0</v>
      </c>
      <c r="X26" s="20">
        <v>0</v>
      </c>
      <c r="Y26" s="20">
        <v>0</v>
      </c>
      <c r="Z26" s="18">
        <v>0</v>
      </c>
      <c r="AA26" s="8"/>
    </row>
    <row r="27" spans="1:27" x14ac:dyDescent="0.25">
      <c r="A27" s="46"/>
      <c r="B27" s="15" t="s">
        <v>18</v>
      </c>
      <c r="C27" s="16">
        <v>0</v>
      </c>
      <c r="D27" s="17">
        <v>17</v>
      </c>
      <c r="E27" s="16">
        <v>2</v>
      </c>
      <c r="F27" s="17">
        <v>17</v>
      </c>
      <c r="G27" s="16">
        <v>14</v>
      </c>
      <c r="H27" s="17">
        <v>20</v>
      </c>
      <c r="I27" s="16">
        <v>18</v>
      </c>
      <c r="J27" s="17">
        <v>24</v>
      </c>
      <c r="K27" s="16">
        <v>24</v>
      </c>
      <c r="L27" s="18">
        <v>22</v>
      </c>
      <c r="M27" s="19">
        <v>15</v>
      </c>
      <c r="N27" s="18">
        <v>15</v>
      </c>
      <c r="O27" s="19">
        <v>9</v>
      </c>
      <c r="P27" s="20">
        <v>20</v>
      </c>
      <c r="Q27" s="20">
        <v>19</v>
      </c>
      <c r="R27" s="20">
        <v>14</v>
      </c>
      <c r="S27" s="20">
        <v>28</v>
      </c>
      <c r="T27" s="20">
        <v>13</v>
      </c>
      <c r="U27" s="20">
        <v>21</v>
      </c>
      <c r="V27" s="20">
        <v>0</v>
      </c>
      <c r="W27" s="20">
        <v>23</v>
      </c>
      <c r="X27" s="20">
        <v>0</v>
      </c>
      <c r="Y27" s="20">
        <v>14</v>
      </c>
      <c r="Z27" s="18"/>
      <c r="AA27" s="8"/>
    </row>
    <row r="28" spans="1:27" x14ac:dyDescent="0.25">
      <c r="A28" s="46"/>
      <c r="B28" s="15" t="s">
        <v>28</v>
      </c>
      <c r="C28" s="16">
        <v>0</v>
      </c>
      <c r="D28" s="17">
        <v>0</v>
      </c>
      <c r="E28" s="16">
        <v>0</v>
      </c>
      <c r="F28" s="17">
        <v>0</v>
      </c>
      <c r="G28" s="16">
        <v>0</v>
      </c>
      <c r="H28" s="17">
        <v>0</v>
      </c>
      <c r="I28" s="16">
        <v>0</v>
      </c>
      <c r="J28" s="17">
        <v>0</v>
      </c>
      <c r="K28" s="16">
        <v>0</v>
      </c>
      <c r="L28" s="18">
        <v>0</v>
      </c>
      <c r="M28" s="19">
        <v>0</v>
      </c>
      <c r="N28" s="18">
        <v>0</v>
      </c>
      <c r="O28" s="19">
        <v>0</v>
      </c>
      <c r="P28" s="20">
        <v>0</v>
      </c>
      <c r="Q28" s="20">
        <v>0</v>
      </c>
      <c r="R28" s="20">
        <v>0</v>
      </c>
      <c r="S28" s="20">
        <v>0</v>
      </c>
      <c r="T28" s="20">
        <v>0</v>
      </c>
      <c r="U28" s="20">
        <v>0</v>
      </c>
      <c r="V28" s="20">
        <v>0</v>
      </c>
      <c r="W28" s="20">
        <v>0</v>
      </c>
      <c r="X28" s="20">
        <v>1</v>
      </c>
      <c r="Y28" s="20"/>
      <c r="Z28" s="18"/>
      <c r="AA28" s="8"/>
    </row>
    <row r="29" spans="1:27" x14ac:dyDescent="0.25">
      <c r="A29" s="47"/>
      <c r="B29" s="15" t="s">
        <v>28</v>
      </c>
      <c r="C29" s="16">
        <v>0</v>
      </c>
      <c r="D29" s="17">
        <v>13</v>
      </c>
      <c r="E29" s="16">
        <v>0</v>
      </c>
      <c r="F29" s="17">
        <v>11</v>
      </c>
      <c r="G29" s="16">
        <v>1</v>
      </c>
      <c r="H29" s="17">
        <v>12</v>
      </c>
      <c r="I29" s="16">
        <v>1</v>
      </c>
      <c r="J29" s="17">
        <v>6</v>
      </c>
      <c r="K29" s="16">
        <v>3</v>
      </c>
      <c r="L29" s="18">
        <v>13</v>
      </c>
      <c r="M29" s="19">
        <v>11</v>
      </c>
      <c r="N29" s="18">
        <v>7</v>
      </c>
      <c r="O29" s="19">
        <v>10</v>
      </c>
      <c r="P29" s="20">
        <v>13</v>
      </c>
      <c r="Q29" s="20">
        <v>6</v>
      </c>
      <c r="R29" s="20">
        <v>9</v>
      </c>
      <c r="S29" s="20">
        <v>9</v>
      </c>
      <c r="T29" s="20">
        <v>9</v>
      </c>
      <c r="U29" s="20">
        <v>10</v>
      </c>
      <c r="V29" s="20">
        <v>11</v>
      </c>
      <c r="W29" s="20">
        <v>8</v>
      </c>
      <c r="X29" s="20">
        <v>9</v>
      </c>
      <c r="Y29" s="20">
        <v>10</v>
      </c>
      <c r="Z29" s="18"/>
      <c r="AA29" s="8"/>
    </row>
    <row r="30" spans="1:27" x14ac:dyDescent="0.25">
      <c r="A30" s="37" t="s">
        <v>37</v>
      </c>
      <c r="B30" s="38"/>
      <c r="C30" s="21">
        <f>SUM(C23:C29)</f>
        <v>86</v>
      </c>
      <c r="D30" s="22">
        <f>SUM(D23:D29)</f>
        <v>114</v>
      </c>
      <c r="E30" s="21">
        <f>SUM(E23:E29)</f>
        <v>95</v>
      </c>
      <c r="F30" s="22">
        <f>SUM(F23:F29)</f>
        <v>116</v>
      </c>
      <c r="G30" s="21">
        <f>SUM(G23:G29)</f>
        <v>119</v>
      </c>
      <c r="H30" s="22">
        <f>SUM(H23:H29)</f>
        <v>126</v>
      </c>
      <c r="I30" s="21">
        <f>SUM(I23:I29)</f>
        <v>90</v>
      </c>
      <c r="J30" s="22">
        <f>SUM(J23:J29)</f>
        <v>101</v>
      </c>
      <c r="K30" s="21">
        <f>SUM(K23:K29)</f>
        <v>92</v>
      </c>
      <c r="L30" s="23">
        <f>SUM(L23:L29)</f>
        <v>111</v>
      </c>
      <c r="M30" s="24">
        <f>SUM(M23:M29)</f>
        <v>110</v>
      </c>
      <c r="N30" s="23">
        <f>SUM(N23:N29)</f>
        <v>111</v>
      </c>
      <c r="O30" s="24">
        <f>SUM(O23:O29)</f>
        <v>90</v>
      </c>
      <c r="P30" s="25">
        <f>SUM(P23:P29)</f>
        <v>105</v>
      </c>
      <c r="Q30" s="25">
        <f>SUM(Q23:Q29)</f>
        <v>121</v>
      </c>
      <c r="R30" s="25">
        <f>SUM(R23:R29)</f>
        <v>125</v>
      </c>
      <c r="S30" s="25">
        <f>SUM(S23:S29)</f>
        <v>106</v>
      </c>
      <c r="T30" s="25">
        <f>SUM(T23:T29)</f>
        <v>103</v>
      </c>
      <c r="U30" s="25">
        <f>SUM(U23:U29)</f>
        <v>136</v>
      </c>
      <c r="V30" s="25">
        <f>SUM(V23:V29)</f>
        <v>107</v>
      </c>
      <c r="W30" s="25">
        <f>SUM(W23:W29)</f>
        <v>110</v>
      </c>
      <c r="X30" s="25">
        <f>SUM(X23:X29)</f>
        <v>104</v>
      </c>
      <c r="Y30" s="25">
        <f>SUM(Y23:Y29)</f>
        <v>91</v>
      </c>
      <c r="Z30" s="23"/>
      <c r="AA30" s="8"/>
    </row>
    <row r="31" spans="1:27" x14ac:dyDescent="0.25">
      <c r="A31" s="44" t="s">
        <v>10</v>
      </c>
      <c r="B31" s="15" t="s">
        <v>23</v>
      </c>
      <c r="C31" s="16">
        <v>2</v>
      </c>
      <c r="D31" s="17">
        <v>4</v>
      </c>
      <c r="E31" s="16">
        <v>5</v>
      </c>
      <c r="F31" s="17">
        <v>12</v>
      </c>
      <c r="G31" s="16">
        <v>7</v>
      </c>
      <c r="H31" s="17">
        <v>7</v>
      </c>
      <c r="I31" s="16">
        <v>6</v>
      </c>
      <c r="J31" s="17">
        <v>9</v>
      </c>
      <c r="K31" s="16">
        <v>8</v>
      </c>
      <c r="L31" s="18">
        <v>4</v>
      </c>
      <c r="M31" s="19">
        <v>13</v>
      </c>
      <c r="N31" s="18">
        <v>5</v>
      </c>
      <c r="O31" s="19">
        <v>0</v>
      </c>
      <c r="P31" s="20">
        <v>5</v>
      </c>
      <c r="Q31" s="20">
        <v>0</v>
      </c>
      <c r="R31" s="20">
        <v>10</v>
      </c>
      <c r="S31" s="20">
        <v>5</v>
      </c>
      <c r="T31" s="20">
        <v>2</v>
      </c>
      <c r="U31" s="20">
        <v>5</v>
      </c>
      <c r="V31" s="20">
        <v>8</v>
      </c>
      <c r="W31" s="20">
        <v>6</v>
      </c>
      <c r="X31" s="20">
        <v>3</v>
      </c>
      <c r="Y31" s="20">
        <v>7</v>
      </c>
      <c r="Z31" s="18"/>
      <c r="AA31" s="8"/>
    </row>
    <row r="32" spans="1:27" x14ac:dyDescent="0.25">
      <c r="A32" s="45"/>
      <c r="B32" s="15" t="s">
        <v>29</v>
      </c>
      <c r="C32" s="16">
        <v>0</v>
      </c>
      <c r="D32" s="17">
        <v>0</v>
      </c>
      <c r="E32" s="16">
        <v>0</v>
      </c>
      <c r="F32" s="17">
        <v>0</v>
      </c>
      <c r="G32" s="16">
        <v>0</v>
      </c>
      <c r="H32" s="17">
        <v>0</v>
      </c>
      <c r="I32" s="16">
        <v>0</v>
      </c>
      <c r="J32" s="17">
        <v>0</v>
      </c>
      <c r="K32" s="16">
        <v>0</v>
      </c>
      <c r="L32" s="18">
        <v>0</v>
      </c>
      <c r="M32" s="19">
        <v>0</v>
      </c>
      <c r="N32" s="18">
        <v>0</v>
      </c>
      <c r="O32" s="19">
        <v>0</v>
      </c>
      <c r="P32" s="20">
        <v>0</v>
      </c>
      <c r="Q32" s="20">
        <v>0</v>
      </c>
      <c r="R32" s="20">
        <v>0</v>
      </c>
      <c r="S32" s="20">
        <v>0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18">
        <v>0</v>
      </c>
      <c r="AA32" s="8"/>
    </row>
    <row r="33" spans="1:27" x14ac:dyDescent="0.25">
      <c r="A33" s="45"/>
      <c r="B33" s="15" t="s">
        <v>19</v>
      </c>
      <c r="C33" s="16">
        <v>2</v>
      </c>
      <c r="D33" s="17">
        <v>0</v>
      </c>
      <c r="E33" s="16">
        <v>1</v>
      </c>
      <c r="F33" s="17">
        <v>0</v>
      </c>
      <c r="G33" s="16">
        <v>0</v>
      </c>
      <c r="H33" s="17">
        <v>0</v>
      </c>
      <c r="I33" s="16">
        <v>3</v>
      </c>
      <c r="J33" s="17">
        <v>0</v>
      </c>
      <c r="K33" s="16">
        <v>3</v>
      </c>
      <c r="L33" s="18">
        <v>0</v>
      </c>
      <c r="M33" s="19">
        <v>1</v>
      </c>
      <c r="N33" s="18">
        <v>0</v>
      </c>
      <c r="O33" s="19">
        <v>0</v>
      </c>
      <c r="P33" s="20">
        <v>0</v>
      </c>
      <c r="Q33" s="20">
        <v>1</v>
      </c>
      <c r="R33" s="20">
        <v>0</v>
      </c>
      <c r="S33" s="20">
        <v>1</v>
      </c>
      <c r="T33" s="20">
        <v>0</v>
      </c>
      <c r="U33" s="20">
        <v>0</v>
      </c>
      <c r="V33" s="20">
        <v>1</v>
      </c>
      <c r="W33" s="20">
        <v>0</v>
      </c>
      <c r="X33" s="20">
        <v>3</v>
      </c>
      <c r="Y33" s="20">
        <v>0</v>
      </c>
      <c r="Z33" s="18"/>
      <c r="AA33" s="8"/>
    </row>
    <row r="34" spans="1:27" x14ac:dyDescent="0.25">
      <c r="A34" s="45"/>
      <c r="B34" s="15" t="s">
        <v>30</v>
      </c>
      <c r="C34" s="16">
        <v>0</v>
      </c>
      <c r="D34" s="17">
        <v>0</v>
      </c>
      <c r="E34" s="16">
        <v>0</v>
      </c>
      <c r="F34" s="17">
        <v>0</v>
      </c>
      <c r="G34" s="16">
        <v>0</v>
      </c>
      <c r="H34" s="17">
        <v>0</v>
      </c>
      <c r="I34" s="16">
        <v>0</v>
      </c>
      <c r="J34" s="17">
        <v>0</v>
      </c>
      <c r="K34" s="16">
        <v>0</v>
      </c>
      <c r="L34" s="18">
        <v>0</v>
      </c>
      <c r="M34" s="19">
        <v>0</v>
      </c>
      <c r="N34" s="18">
        <v>0</v>
      </c>
      <c r="O34" s="19">
        <v>0</v>
      </c>
      <c r="P34" s="20">
        <v>0</v>
      </c>
      <c r="Q34" s="20">
        <v>0</v>
      </c>
      <c r="R34" s="20">
        <v>0</v>
      </c>
      <c r="S34" s="20">
        <v>0</v>
      </c>
      <c r="T34" s="20">
        <v>0</v>
      </c>
      <c r="U34" s="20">
        <v>0</v>
      </c>
      <c r="V34" s="20">
        <v>1</v>
      </c>
      <c r="W34" s="20">
        <v>0</v>
      </c>
      <c r="X34" s="20">
        <v>0</v>
      </c>
      <c r="Y34" s="20">
        <v>0</v>
      </c>
      <c r="Z34" s="18"/>
      <c r="AA34" s="8"/>
    </row>
    <row r="35" spans="1:27" x14ac:dyDescent="0.25">
      <c r="A35" s="48"/>
      <c r="B35" s="15" t="s">
        <v>23</v>
      </c>
      <c r="C35" s="16">
        <v>0</v>
      </c>
      <c r="D35" s="17">
        <v>0</v>
      </c>
      <c r="E35" s="16">
        <v>0</v>
      </c>
      <c r="F35" s="17">
        <v>0</v>
      </c>
      <c r="G35" s="16">
        <v>0</v>
      </c>
      <c r="H35" s="17">
        <v>0</v>
      </c>
      <c r="I35" s="16">
        <v>0</v>
      </c>
      <c r="J35" s="17">
        <v>0</v>
      </c>
      <c r="K35" s="16">
        <v>0</v>
      </c>
      <c r="L35" s="18">
        <v>0</v>
      </c>
      <c r="M35" s="19">
        <v>0</v>
      </c>
      <c r="N35" s="18">
        <v>0</v>
      </c>
      <c r="O35" s="19">
        <v>0</v>
      </c>
      <c r="P35" s="20">
        <v>0</v>
      </c>
      <c r="Q35" s="20">
        <v>0</v>
      </c>
      <c r="R35" s="20">
        <v>0</v>
      </c>
      <c r="S35" s="20">
        <v>0</v>
      </c>
      <c r="T35" s="20">
        <v>0</v>
      </c>
      <c r="U35" s="20">
        <v>0</v>
      </c>
      <c r="V35" s="20">
        <v>1</v>
      </c>
      <c r="W35" s="20">
        <v>0</v>
      </c>
      <c r="X35" s="20">
        <v>0</v>
      </c>
      <c r="Y35" s="20">
        <v>0</v>
      </c>
      <c r="Z35" s="18">
        <v>0</v>
      </c>
      <c r="AA35" s="8"/>
    </row>
    <row r="36" spans="1:27" x14ac:dyDescent="0.25">
      <c r="A36" s="37" t="s">
        <v>38</v>
      </c>
      <c r="B36" s="38"/>
      <c r="C36" s="21">
        <f>SUM(C31:C35)</f>
        <v>4</v>
      </c>
      <c r="D36" s="22">
        <f>SUM(D31:D35)</f>
        <v>4</v>
      </c>
      <c r="E36" s="21">
        <f>SUM(E31:E35)</f>
        <v>6</v>
      </c>
      <c r="F36" s="22">
        <f>SUM(F31:F35)</f>
        <v>12</v>
      </c>
      <c r="G36" s="21">
        <f>SUM(G31:G35)</f>
        <v>7</v>
      </c>
      <c r="H36" s="22">
        <f>SUM(H31:H35)</f>
        <v>7</v>
      </c>
      <c r="I36" s="21">
        <f>SUM(I31:I35)</f>
        <v>9</v>
      </c>
      <c r="J36" s="22">
        <f>SUM(J31:J35)</f>
        <v>9</v>
      </c>
      <c r="K36" s="21">
        <f>SUM(K31:K35)</f>
        <v>11</v>
      </c>
      <c r="L36" s="23">
        <f>SUM(L31:L35)</f>
        <v>4</v>
      </c>
      <c r="M36" s="24">
        <v>14</v>
      </c>
      <c r="N36" s="23">
        <v>5</v>
      </c>
      <c r="O36" s="24">
        <v>0</v>
      </c>
      <c r="P36" s="25">
        <v>5</v>
      </c>
      <c r="Q36" s="25">
        <v>1</v>
      </c>
      <c r="R36" s="25">
        <f>SUM(R31:R35)</f>
        <v>10</v>
      </c>
      <c r="S36" s="25">
        <f>SUM(S31:S35)</f>
        <v>6</v>
      </c>
      <c r="T36" s="25">
        <f>SUM(T31:T35)</f>
        <v>2</v>
      </c>
      <c r="U36" s="25">
        <f>SUM(U31:U35)</f>
        <v>5</v>
      </c>
      <c r="V36" s="25">
        <f>SUM(V31:V35)</f>
        <v>11</v>
      </c>
      <c r="W36" s="25">
        <f>SUM(W31:W35)</f>
        <v>6</v>
      </c>
      <c r="X36" s="25">
        <f>SUM(X31:X35)</f>
        <v>6</v>
      </c>
      <c r="Y36" s="25">
        <f>SUM(Y31:Y35)</f>
        <v>7</v>
      </c>
      <c r="Z36" s="23"/>
      <c r="AA36" s="8"/>
    </row>
    <row r="37" spans="1:27" x14ac:dyDescent="0.25">
      <c r="A37" s="44" t="s">
        <v>11</v>
      </c>
      <c r="B37" s="15" t="s">
        <v>31</v>
      </c>
      <c r="C37" s="16">
        <v>13</v>
      </c>
      <c r="D37" s="17">
        <v>0</v>
      </c>
      <c r="E37" s="16">
        <v>5</v>
      </c>
      <c r="F37" s="17">
        <v>0</v>
      </c>
      <c r="G37" s="16">
        <v>7</v>
      </c>
      <c r="H37" s="17">
        <v>0</v>
      </c>
      <c r="I37" s="16">
        <v>6</v>
      </c>
      <c r="J37" s="17">
        <v>0</v>
      </c>
      <c r="K37" s="16">
        <v>10</v>
      </c>
      <c r="L37" s="18">
        <v>0</v>
      </c>
      <c r="M37" s="19">
        <v>11</v>
      </c>
      <c r="N37" s="18">
        <v>0</v>
      </c>
      <c r="O37" s="19">
        <v>7</v>
      </c>
      <c r="P37" s="20">
        <v>0</v>
      </c>
      <c r="Q37" s="20">
        <v>8</v>
      </c>
      <c r="R37" s="20">
        <v>0</v>
      </c>
      <c r="S37" s="20">
        <v>6</v>
      </c>
      <c r="T37" s="20">
        <v>0</v>
      </c>
      <c r="U37" s="20">
        <v>10</v>
      </c>
      <c r="V37" s="20">
        <v>0</v>
      </c>
      <c r="W37" s="20">
        <v>5</v>
      </c>
      <c r="X37" s="20">
        <v>0</v>
      </c>
      <c r="Y37" s="20">
        <v>0</v>
      </c>
      <c r="Z37" s="18"/>
      <c r="AA37" s="8"/>
    </row>
    <row r="38" spans="1:27" x14ac:dyDescent="0.25">
      <c r="A38" s="45"/>
      <c r="B38" s="15" t="s">
        <v>32</v>
      </c>
      <c r="C38" s="16">
        <v>45</v>
      </c>
      <c r="D38" s="17">
        <v>45</v>
      </c>
      <c r="E38" s="16">
        <v>50</v>
      </c>
      <c r="F38" s="17">
        <v>54</v>
      </c>
      <c r="G38" s="16">
        <v>49</v>
      </c>
      <c r="H38" s="17">
        <v>40</v>
      </c>
      <c r="I38" s="16">
        <v>42</v>
      </c>
      <c r="J38" s="17">
        <v>55</v>
      </c>
      <c r="K38" s="16">
        <v>38</v>
      </c>
      <c r="L38" s="18">
        <v>35</v>
      </c>
      <c r="M38" s="19">
        <v>41</v>
      </c>
      <c r="N38" s="18">
        <v>46</v>
      </c>
      <c r="O38" s="19">
        <v>48</v>
      </c>
      <c r="P38" s="20">
        <v>60</v>
      </c>
      <c r="Q38" s="20">
        <v>39</v>
      </c>
      <c r="R38" s="20">
        <v>23</v>
      </c>
      <c r="S38" s="20">
        <v>40</v>
      </c>
      <c r="T38" s="20">
        <v>54</v>
      </c>
      <c r="U38" s="20">
        <v>51</v>
      </c>
      <c r="V38" s="20">
        <v>54</v>
      </c>
      <c r="W38" s="20">
        <v>33</v>
      </c>
      <c r="X38" s="20">
        <v>40</v>
      </c>
      <c r="Y38" s="20">
        <v>46</v>
      </c>
      <c r="Z38" s="18"/>
      <c r="AA38" s="8"/>
    </row>
    <row r="39" spans="1:27" x14ac:dyDescent="0.25">
      <c r="A39" s="45"/>
      <c r="B39" s="15" t="s">
        <v>16</v>
      </c>
      <c r="C39" s="16">
        <v>5</v>
      </c>
      <c r="D39" s="17">
        <v>19</v>
      </c>
      <c r="E39" s="16">
        <v>12</v>
      </c>
      <c r="F39" s="17">
        <v>11</v>
      </c>
      <c r="G39" s="16">
        <v>13</v>
      </c>
      <c r="H39" s="17">
        <v>26</v>
      </c>
      <c r="I39" s="16">
        <v>15</v>
      </c>
      <c r="J39" s="17">
        <v>27</v>
      </c>
      <c r="K39" s="16">
        <v>17</v>
      </c>
      <c r="L39" s="18">
        <v>20</v>
      </c>
      <c r="M39" s="19">
        <v>6</v>
      </c>
      <c r="N39" s="18">
        <v>20</v>
      </c>
      <c r="O39" s="19">
        <v>17</v>
      </c>
      <c r="P39" s="20">
        <v>8</v>
      </c>
      <c r="Q39" s="20">
        <v>15</v>
      </c>
      <c r="R39" s="20">
        <v>24</v>
      </c>
      <c r="S39" s="20">
        <v>24</v>
      </c>
      <c r="T39" s="20">
        <v>14</v>
      </c>
      <c r="U39" s="20">
        <v>22</v>
      </c>
      <c r="V39" s="20">
        <v>14</v>
      </c>
      <c r="W39" s="20">
        <v>16</v>
      </c>
      <c r="X39" s="20">
        <v>21</v>
      </c>
      <c r="Y39" s="20">
        <v>9</v>
      </c>
      <c r="Z39" s="18"/>
      <c r="AA39" s="8"/>
    </row>
    <row r="40" spans="1:27" x14ac:dyDescent="0.25">
      <c r="A40" s="45"/>
      <c r="B40" s="15" t="s">
        <v>33</v>
      </c>
      <c r="C40" s="16">
        <v>0</v>
      </c>
      <c r="D40" s="17">
        <v>0</v>
      </c>
      <c r="E40" s="16">
        <v>0</v>
      </c>
      <c r="F40" s="17">
        <v>0</v>
      </c>
      <c r="G40" s="16">
        <v>0</v>
      </c>
      <c r="H40" s="17">
        <v>0</v>
      </c>
      <c r="I40" s="16">
        <v>0</v>
      </c>
      <c r="J40" s="17">
        <v>0</v>
      </c>
      <c r="K40" s="16">
        <v>0</v>
      </c>
      <c r="L40" s="18">
        <v>0</v>
      </c>
      <c r="M40" s="19">
        <v>0</v>
      </c>
      <c r="N40" s="18">
        <v>0</v>
      </c>
      <c r="O40" s="19">
        <v>0</v>
      </c>
      <c r="P40" s="20">
        <v>0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  <c r="W40" s="20">
        <v>0</v>
      </c>
      <c r="X40" s="20">
        <v>0</v>
      </c>
      <c r="Y40" s="20">
        <v>0</v>
      </c>
      <c r="Z40" s="18"/>
      <c r="AA40" s="8"/>
    </row>
    <row r="41" spans="1:27" x14ac:dyDescent="0.25">
      <c r="A41" s="45"/>
      <c r="B41" s="15" t="s">
        <v>31</v>
      </c>
      <c r="C41" s="16">
        <v>0</v>
      </c>
      <c r="D41" s="17">
        <v>0</v>
      </c>
      <c r="E41" s="16">
        <v>0</v>
      </c>
      <c r="F41" s="17">
        <v>0</v>
      </c>
      <c r="G41" s="16">
        <v>0</v>
      </c>
      <c r="H41" s="17">
        <v>3</v>
      </c>
      <c r="I41" s="16">
        <v>2</v>
      </c>
      <c r="J41" s="17">
        <v>1</v>
      </c>
      <c r="K41" s="16">
        <v>0</v>
      </c>
      <c r="L41" s="18">
        <v>0</v>
      </c>
      <c r="M41" s="19">
        <v>1</v>
      </c>
      <c r="N41" s="18">
        <v>0</v>
      </c>
      <c r="O41" s="19">
        <v>0</v>
      </c>
      <c r="P41" s="20">
        <v>0</v>
      </c>
      <c r="Q41" s="20">
        <v>0</v>
      </c>
      <c r="R41" s="20">
        <v>0</v>
      </c>
      <c r="S41" s="20">
        <v>0</v>
      </c>
      <c r="T41" s="20">
        <v>0</v>
      </c>
      <c r="U41" s="20">
        <v>1</v>
      </c>
      <c r="V41" s="20">
        <v>0</v>
      </c>
      <c r="W41" s="20">
        <v>1</v>
      </c>
      <c r="X41" s="20">
        <v>0</v>
      </c>
      <c r="Y41" s="20">
        <v>1</v>
      </c>
      <c r="Z41" s="18"/>
      <c r="AA41" s="8"/>
    </row>
    <row r="42" spans="1:27" x14ac:dyDescent="0.25">
      <c r="A42" s="45"/>
      <c r="B42" s="15" t="s">
        <v>33</v>
      </c>
      <c r="C42" s="16">
        <v>0</v>
      </c>
      <c r="D42" s="17">
        <v>2</v>
      </c>
      <c r="E42" s="16">
        <v>0</v>
      </c>
      <c r="F42" s="17">
        <v>0</v>
      </c>
      <c r="G42" s="16">
        <v>0</v>
      </c>
      <c r="H42" s="17">
        <v>0</v>
      </c>
      <c r="I42" s="16">
        <v>1</v>
      </c>
      <c r="J42" s="17">
        <v>0</v>
      </c>
      <c r="K42" s="16">
        <v>0</v>
      </c>
      <c r="L42" s="18">
        <v>0</v>
      </c>
      <c r="M42" s="19">
        <v>1</v>
      </c>
      <c r="N42" s="18">
        <v>0</v>
      </c>
      <c r="O42" s="19">
        <v>2</v>
      </c>
      <c r="P42" s="20">
        <v>0</v>
      </c>
      <c r="Q42" s="20">
        <v>1</v>
      </c>
      <c r="R42" s="20">
        <v>1</v>
      </c>
      <c r="S42" s="20">
        <v>1</v>
      </c>
      <c r="T42" s="20">
        <v>0</v>
      </c>
      <c r="U42" s="20">
        <v>0</v>
      </c>
      <c r="V42" s="20">
        <v>0</v>
      </c>
      <c r="W42" s="20">
        <v>1</v>
      </c>
      <c r="X42" s="20">
        <v>0</v>
      </c>
      <c r="Y42" s="20">
        <v>0</v>
      </c>
      <c r="Z42" s="18"/>
      <c r="AA42" s="8"/>
    </row>
    <row r="43" spans="1:27" x14ac:dyDescent="0.25">
      <c r="A43" s="45"/>
      <c r="B43" s="15" t="s">
        <v>22</v>
      </c>
      <c r="C43" s="16">
        <v>0</v>
      </c>
      <c r="D43" s="17">
        <v>0</v>
      </c>
      <c r="E43" s="16">
        <v>0</v>
      </c>
      <c r="F43" s="17">
        <v>0</v>
      </c>
      <c r="G43" s="16">
        <v>0</v>
      </c>
      <c r="H43" s="17">
        <v>0</v>
      </c>
      <c r="I43" s="16">
        <v>0</v>
      </c>
      <c r="J43" s="17">
        <v>1</v>
      </c>
      <c r="K43" s="16">
        <v>0</v>
      </c>
      <c r="L43" s="18">
        <v>0</v>
      </c>
      <c r="M43" s="19">
        <v>0</v>
      </c>
      <c r="N43" s="18">
        <v>0</v>
      </c>
      <c r="O43" s="19">
        <v>1</v>
      </c>
      <c r="P43" s="20">
        <v>0</v>
      </c>
      <c r="Q43" s="20">
        <v>1</v>
      </c>
      <c r="R43" s="20">
        <v>0</v>
      </c>
      <c r="S43" s="20">
        <v>0</v>
      </c>
      <c r="T43" s="20">
        <v>0</v>
      </c>
      <c r="U43" s="20">
        <v>0</v>
      </c>
      <c r="V43" s="20">
        <v>0</v>
      </c>
      <c r="W43" s="20">
        <v>1</v>
      </c>
      <c r="X43" s="20">
        <v>0</v>
      </c>
      <c r="Y43" s="20">
        <v>0</v>
      </c>
      <c r="Z43" s="18"/>
      <c r="AA43" s="8"/>
    </row>
    <row r="44" spans="1:27" x14ac:dyDescent="0.25">
      <c r="A44" s="48"/>
      <c r="B44" s="15" t="s">
        <v>22</v>
      </c>
      <c r="C44" s="16">
        <v>0</v>
      </c>
      <c r="D44" s="17">
        <v>0</v>
      </c>
      <c r="E44" s="16">
        <v>0</v>
      </c>
      <c r="F44" s="17">
        <v>0</v>
      </c>
      <c r="G44" s="16">
        <v>0</v>
      </c>
      <c r="H44" s="17">
        <v>0</v>
      </c>
      <c r="I44" s="16">
        <v>0</v>
      </c>
      <c r="J44" s="17">
        <v>0</v>
      </c>
      <c r="K44" s="16">
        <v>0</v>
      </c>
      <c r="L44" s="18">
        <v>1</v>
      </c>
      <c r="M44" s="19">
        <v>0</v>
      </c>
      <c r="N44" s="18">
        <v>0</v>
      </c>
      <c r="O44" s="19">
        <v>0</v>
      </c>
      <c r="P44" s="20">
        <v>0</v>
      </c>
      <c r="Q44" s="20">
        <v>0</v>
      </c>
      <c r="R44" s="20">
        <v>0</v>
      </c>
      <c r="S44" s="20">
        <v>0</v>
      </c>
      <c r="T44" s="20">
        <v>0</v>
      </c>
      <c r="U44" s="20">
        <v>1</v>
      </c>
      <c r="V44" s="20">
        <v>0</v>
      </c>
      <c r="W44" s="20">
        <v>1</v>
      </c>
      <c r="X44" s="20">
        <v>0</v>
      </c>
      <c r="Y44" s="20">
        <v>0</v>
      </c>
      <c r="Z44" s="18">
        <v>0</v>
      </c>
      <c r="AA44" s="8"/>
    </row>
    <row r="45" spans="1:27" x14ac:dyDescent="0.25">
      <c r="A45" s="37" t="s">
        <v>39</v>
      </c>
      <c r="B45" s="38"/>
      <c r="C45" s="21">
        <f>SUM(C37:C44)</f>
        <v>63</v>
      </c>
      <c r="D45" s="22">
        <f>SUM(D37:D44)</f>
        <v>66</v>
      </c>
      <c r="E45" s="21">
        <f>SUM(E37:E44)</f>
        <v>67</v>
      </c>
      <c r="F45" s="22">
        <f>SUM(F37:F44)</f>
        <v>65</v>
      </c>
      <c r="G45" s="21">
        <f>SUM(G37:G44)</f>
        <v>69</v>
      </c>
      <c r="H45" s="22">
        <f>SUM(H37:H44)</f>
        <v>69</v>
      </c>
      <c r="I45" s="21">
        <f>SUM(I37:I44)</f>
        <v>66</v>
      </c>
      <c r="J45" s="22">
        <f>SUM(J37:J44)</f>
        <v>84</v>
      </c>
      <c r="K45" s="21">
        <f>SUM(K37:K44)</f>
        <v>65</v>
      </c>
      <c r="L45" s="23">
        <f>SUM(L37:L44)</f>
        <v>56</v>
      </c>
      <c r="M45" s="24">
        <f>SUM(M37:M44)</f>
        <v>60</v>
      </c>
      <c r="N45" s="23">
        <f>SUM(N37:N44)</f>
        <v>66</v>
      </c>
      <c r="O45" s="24">
        <f>SUM(O37:O44)</f>
        <v>75</v>
      </c>
      <c r="P45" s="25">
        <f>SUM(P37:P44)</f>
        <v>68</v>
      </c>
      <c r="Q45" s="25">
        <f>SUM(Q37:Q44)</f>
        <v>64</v>
      </c>
      <c r="R45" s="25">
        <f>SUM(R37:R44)</f>
        <v>48</v>
      </c>
      <c r="S45" s="25">
        <f>SUM(S37:S44)</f>
        <v>71</v>
      </c>
      <c r="T45" s="25">
        <f>SUM(T37:T44)</f>
        <v>68</v>
      </c>
      <c r="U45" s="25">
        <f>SUM(U37:U44)</f>
        <v>85</v>
      </c>
      <c r="V45" s="25">
        <f>SUM(V38:V44)</f>
        <v>68</v>
      </c>
      <c r="W45" s="25">
        <f>SUM(W37:W44)</f>
        <v>58</v>
      </c>
      <c r="X45" s="25">
        <f>SUM(X38:X44)</f>
        <v>61</v>
      </c>
      <c r="Y45" s="25">
        <f>SUM(Y37:Y44)</f>
        <v>56</v>
      </c>
      <c r="Z45" s="18"/>
      <c r="AA45" s="8"/>
    </row>
    <row r="46" spans="1:27" x14ac:dyDescent="0.25">
      <c r="A46" s="29" t="s">
        <v>12</v>
      </c>
      <c r="B46" s="15" t="s">
        <v>18</v>
      </c>
      <c r="C46" s="16">
        <v>58</v>
      </c>
      <c r="D46" s="17">
        <v>62</v>
      </c>
      <c r="E46" s="16">
        <v>52</v>
      </c>
      <c r="F46" s="17">
        <v>43</v>
      </c>
      <c r="G46" s="16">
        <v>61</v>
      </c>
      <c r="H46" s="17">
        <v>69</v>
      </c>
      <c r="I46" s="16">
        <v>42</v>
      </c>
      <c r="J46" s="17">
        <v>19</v>
      </c>
      <c r="K46" s="16">
        <v>39</v>
      </c>
      <c r="L46" s="18">
        <v>47</v>
      </c>
      <c r="M46" s="19">
        <v>62</v>
      </c>
      <c r="N46" s="18">
        <v>37</v>
      </c>
      <c r="O46" s="19">
        <v>23</v>
      </c>
      <c r="P46" s="20">
        <v>36</v>
      </c>
      <c r="Q46" s="20">
        <v>53</v>
      </c>
      <c r="R46" s="20">
        <v>16</v>
      </c>
      <c r="S46" s="20">
        <v>50</v>
      </c>
      <c r="T46" s="20">
        <v>62</v>
      </c>
      <c r="U46" s="20">
        <v>37</v>
      </c>
      <c r="V46" s="20">
        <v>31</v>
      </c>
      <c r="W46" s="20">
        <v>66</v>
      </c>
      <c r="X46" s="20">
        <v>60</v>
      </c>
      <c r="Y46" s="20">
        <v>30</v>
      </c>
      <c r="Z46" s="18"/>
      <c r="AA46" s="8"/>
    </row>
    <row r="47" spans="1:27" x14ac:dyDescent="0.25">
      <c r="A47" s="39" t="s">
        <v>40</v>
      </c>
      <c r="B47" s="40"/>
      <c r="C47" s="21">
        <f>SUM(C46)</f>
        <v>58</v>
      </c>
      <c r="D47" s="22">
        <f>SUM(D46)</f>
        <v>62</v>
      </c>
      <c r="E47" s="21">
        <f>E46</f>
        <v>52</v>
      </c>
      <c r="F47" s="22">
        <f>SUM(F46)</f>
        <v>43</v>
      </c>
      <c r="G47" s="21">
        <f>G46</f>
        <v>61</v>
      </c>
      <c r="H47" s="22">
        <f>SUM(H46)</f>
        <v>69</v>
      </c>
      <c r="I47" s="21">
        <f>SUM(I46)</f>
        <v>42</v>
      </c>
      <c r="J47" s="22">
        <f>SUM(J46)</f>
        <v>19</v>
      </c>
      <c r="K47" s="21">
        <f>SUM(K46)</f>
        <v>39</v>
      </c>
      <c r="L47" s="23">
        <f>SUM(L46)</f>
        <v>47</v>
      </c>
      <c r="M47" s="24">
        <v>62</v>
      </c>
      <c r="N47" s="23">
        <v>37</v>
      </c>
      <c r="O47" s="24">
        <v>23</v>
      </c>
      <c r="P47" s="25">
        <v>36</v>
      </c>
      <c r="Q47" s="25">
        <v>53</v>
      </c>
      <c r="R47" s="25">
        <v>16</v>
      </c>
      <c r="S47" s="25">
        <v>50</v>
      </c>
      <c r="T47" s="25">
        <v>62</v>
      </c>
      <c r="U47" s="25">
        <v>37</v>
      </c>
      <c r="V47" s="25">
        <v>31</v>
      </c>
      <c r="W47" s="25">
        <v>66</v>
      </c>
      <c r="X47" s="25">
        <v>60</v>
      </c>
      <c r="Y47" s="25">
        <v>30</v>
      </c>
      <c r="Z47" s="30"/>
      <c r="AA47" s="8"/>
    </row>
    <row r="48" spans="1:27" ht="24" thickBot="1" x14ac:dyDescent="0.4">
      <c r="A48" s="41" t="s">
        <v>6</v>
      </c>
      <c r="B48" s="42"/>
      <c r="C48" s="31">
        <f>C13+C17+C22+C30+C36+C45+C47</f>
        <v>415</v>
      </c>
      <c r="D48" s="32">
        <f>D13+D17+D22+D30+D36+D45+D47</f>
        <v>444</v>
      </c>
      <c r="E48" s="31">
        <f>E13+E17+E22+E30+E36+E45+E47</f>
        <v>399</v>
      </c>
      <c r="F48" s="32">
        <f>F13+F17+F22+F30+F36+F45+F47</f>
        <v>419</v>
      </c>
      <c r="G48" s="31">
        <f>G13+G17+G22+G30+G36+G45+G47</f>
        <v>439</v>
      </c>
      <c r="H48" s="32">
        <f>H13+H17+H22+H30+H36+H45+H47</f>
        <v>460</v>
      </c>
      <c r="I48" s="31">
        <f>I13+I17+I22+I30+I36+I45+I47</f>
        <v>386</v>
      </c>
      <c r="J48" s="32">
        <f>J13+J17+J22+J30+J36+J45+J47</f>
        <v>384</v>
      </c>
      <c r="K48" s="31">
        <f>K13+K17+K22+K30+K36+K45+K47</f>
        <v>374</v>
      </c>
      <c r="L48" s="33">
        <f>L13+L17+L22+L30+L36+L45+L47</f>
        <v>371</v>
      </c>
      <c r="M48" s="34">
        <v>442</v>
      </c>
      <c r="N48" s="35">
        <v>396</v>
      </c>
      <c r="O48" s="34">
        <v>334</v>
      </c>
      <c r="P48" s="36">
        <v>409</v>
      </c>
      <c r="Q48" s="36">
        <v>393</v>
      </c>
      <c r="R48" s="36">
        <v>342</v>
      </c>
      <c r="S48" s="36">
        <v>402</v>
      </c>
      <c r="T48" s="36">
        <v>394</v>
      </c>
      <c r="U48" s="36">
        <v>462</v>
      </c>
      <c r="V48" s="36">
        <v>430</v>
      </c>
      <c r="W48" s="36">
        <v>415</v>
      </c>
      <c r="X48" s="36">
        <v>389</v>
      </c>
      <c r="Y48" s="36">
        <v>342</v>
      </c>
      <c r="Z48" s="35"/>
      <c r="AA48" s="8"/>
    </row>
    <row r="50" spans="1:2" x14ac:dyDescent="0.25">
      <c r="A50" s="54" t="s">
        <v>34</v>
      </c>
      <c r="B50" s="54"/>
    </row>
  </sheetData>
  <mergeCells count="16">
    <mergeCell ref="A50:B50"/>
    <mergeCell ref="A18:A20"/>
    <mergeCell ref="A1:B1"/>
    <mergeCell ref="A2:A12"/>
    <mergeCell ref="A13:B13"/>
    <mergeCell ref="A14:A16"/>
    <mergeCell ref="A17:B17"/>
    <mergeCell ref="A45:B45"/>
    <mergeCell ref="A47:B47"/>
    <mergeCell ref="A48:B48"/>
    <mergeCell ref="A22:B22"/>
    <mergeCell ref="A23:A29"/>
    <mergeCell ref="A30:B30"/>
    <mergeCell ref="A31:A35"/>
    <mergeCell ref="A36:B36"/>
    <mergeCell ref="A37:A44"/>
  </mergeCells>
  <dataValidations count="1">
    <dataValidation type="list" allowBlank="1" showInputMessage="1" showErrorMessage="1" sqref="A50" xr:uid="{A6337F71-241B-4FD2-88EC-A6C0C1296DBC}">
      <formula1>ListeB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500270-4820-4B7C-8006-554095B085DD}">
  <dimension ref="A1:B8"/>
  <sheetViews>
    <sheetView workbookViewId="0">
      <selection activeCell="B12" sqref="B12"/>
    </sheetView>
  </sheetViews>
  <sheetFormatPr baseColWidth="10" defaultRowHeight="15" x14ac:dyDescent="0.25"/>
  <cols>
    <col min="1" max="1" width="28.140625" bestFit="1" customWidth="1"/>
  </cols>
  <sheetData>
    <row r="1" spans="1:2" x14ac:dyDescent="0.25">
      <c r="A1" t="s">
        <v>41</v>
      </c>
    </row>
    <row r="2" spans="1:2" x14ac:dyDescent="0.25">
      <c r="A2" s="51" t="s">
        <v>34</v>
      </c>
      <c r="B2" s="52"/>
    </row>
    <row r="3" spans="1:2" x14ac:dyDescent="0.25">
      <c r="A3" s="51" t="s">
        <v>35</v>
      </c>
      <c r="B3" s="53"/>
    </row>
    <row r="4" spans="1:2" x14ac:dyDescent="0.25">
      <c r="A4" s="51" t="s">
        <v>36</v>
      </c>
      <c r="B4" s="52"/>
    </row>
    <row r="5" spans="1:2" x14ac:dyDescent="0.25">
      <c r="A5" s="51" t="s">
        <v>37</v>
      </c>
      <c r="B5" s="53"/>
    </row>
    <row r="6" spans="1:2" x14ac:dyDescent="0.25">
      <c r="A6" s="51" t="s">
        <v>38</v>
      </c>
      <c r="B6" s="53"/>
    </row>
    <row r="7" spans="1:2" x14ac:dyDescent="0.25">
      <c r="A7" s="51" t="s">
        <v>39</v>
      </c>
      <c r="B7" s="53"/>
    </row>
    <row r="8" spans="1:2" x14ac:dyDescent="0.25">
      <c r="A8" s="51" t="s">
        <v>40</v>
      </c>
      <c r="B8" s="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</dc:creator>
  <cp:lastModifiedBy>Bruno</cp:lastModifiedBy>
  <dcterms:created xsi:type="dcterms:W3CDTF">2019-12-22T17:00:48Z</dcterms:created>
  <dcterms:modified xsi:type="dcterms:W3CDTF">2019-12-22T17:38:47Z</dcterms:modified>
</cp:coreProperties>
</file>