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1315" windowHeight="10485"/>
  </bookViews>
  <sheets>
    <sheet name="Feuil1" sheetId="1" r:id="rId1"/>
    <sheet name="Feuil2" sheetId="2" r:id="rId2"/>
    <sheet name="Feuil3" sheetId="3" r:id="rId3"/>
  </sheets>
  <definedNames>
    <definedName name="abat1">Feuil1!$AV$1</definedName>
    <definedName name="abat2">Feuil1!$AW$1</definedName>
    <definedName name="fraisP">Feuil1!$AU$1</definedName>
  </definedNames>
  <calcPr calcId="145621"/>
</workbook>
</file>

<file path=xl/calcChain.xml><?xml version="1.0" encoding="utf-8"?>
<calcChain xmlns="http://schemas.openxmlformats.org/spreadsheetml/2006/main">
  <c r="AR3" i="1" l="1"/>
  <c r="AR4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O3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Y3" i="1"/>
  <c r="AD3" i="1" s="1"/>
  <c r="AE3" i="1" s="1"/>
  <c r="AI3" i="1" s="1"/>
  <c r="AO3" i="1" s="1"/>
  <c r="Y4" i="1"/>
  <c r="AD4" i="1" s="1"/>
  <c r="AE4" i="1" s="1"/>
  <c r="AF4" i="1" s="1"/>
  <c r="AI4" i="1" s="1"/>
  <c r="AO4" i="1" s="1"/>
  <c r="Y5" i="1"/>
  <c r="AD5" i="1" s="1"/>
  <c r="AE5" i="1" s="1"/>
  <c r="AF5" i="1" s="1"/>
  <c r="AI5" i="1" s="1"/>
  <c r="AO5" i="1" s="1"/>
  <c r="Y6" i="1"/>
  <c r="AD6" i="1" s="1"/>
  <c r="AE6" i="1" s="1"/>
  <c r="AF6" i="1" s="1"/>
  <c r="AI6" i="1" s="1"/>
  <c r="AO6" i="1" s="1"/>
  <c r="Y7" i="1"/>
  <c r="AD7" i="1" s="1"/>
  <c r="AE7" i="1" s="1"/>
  <c r="AF7" i="1" s="1"/>
  <c r="AI7" i="1" s="1"/>
  <c r="AO7" i="1" s="1"/>
  <c r="Y8" i="1"/>
  <c r="AD8" i="1" s="1"/>
  <c r="AE8" i="1" s="1"/>
  <c r="AF8" i="1" s="1"/>
  <c r="AI8" i="1" s="1"/>
  <c r="AO8" i="1" s="1"/>
  <c r="Y9" i="1"/>
  <c r="AD9" i="1" s="1"/>
  <c r="AE9" i="1" s="1"/>
  <c r="AF9" i="1" s="1"/>
  <c r="AI9" i="1" s="1"/>
  <c r="AO9" i="1" s="1"/>
  <c r="Y10" i="1"/>
  <c r="AD10" i="1" s="1"/>
  <c r="AE10" i="1" s="1"/>
  <c r="AF10" i="1" s="1"/>
  <c r="AI10" i="1" s="1"/>
  <c r="AO10" i="1" s="1"/>
  <c r="Y11" i="1"/>
  <c r="AD11" i="1" s="1"/>
  <c r="AE11" i="1" s="1"/>
  <c r="AF11" i="1" s="1"/>
  <c r="AI11" i="1" s="1"/>
  <c r="AO11" i="1" s="1"/>
  <c r="Y12" i="1"/>
  <c r="AD12" i="1" s="1"/>
  <c r="AE12" i="1" s="1"/>
  <c r="AF12" i="1" s="1"/>
  <c r="AI12" i="1" s="1"/>
  <c r="AO12" i="1" s="1"/>
  <c r="Y13" i="1"/>
  <c r="AD13" i="1" s="1"/>
  <c r="AE13" i="1" s="1"/>
  <c r="AF13" i="1" s="1"/>
  <c r="AI13" i="1" s="1"/>
  <c r="AO13" i="1" s="1"/>
  <c r="Y14" i="1"/>
  <c r="AD14" i="1" s="1"/>
  <c r="AE14" i="1" s="1"/>
  <c r="AF14" i="1" s="1"/>
  <c r="AI14" i="1" s="1"/>
  <c r="AO14" i="1" s="1"/>
  <c r="Y15" i="1"/>
  <c r="AD15" i="1" s="1"/>
  <c r="AE15" i="1" s="1"/>
  <c r="AF15" i="1" s="1"/>
  <c r="AI15" i="1" s="1"/>
  <c r="AO15" i="1" s="1"/>
  <c r="Y16" i="1"/>
  <c r="AD16" i="1" s="1"/>
  <c r="AE16" i="1" s="1"/>
  <c r="AF16" i="1" s="1"/>
  <c r="AI16" i="1" s="1"/>
  <c r="AO16" i="1" s="1"/>
  <c r="Y17" i="1"/>
  <c r="AD17" i="1" s="1"/>
  <c r="AE17" i="1" s="1"/>
  <c r="Y18" i="1"/>
  <c r="AD18" i="1" s="1"/>
  <c r="AE18" i="1" s="1"/>
  <c r="AF18" i="1" s="1"/>
  <c r="AI18" i="1" s="1"/>
  <c r="AO18" i="1" s="1"/>
  <c r="Y19" i="1"/>
  <c r="AD19" i="1" s="1"/>
  <c r="AE19" i="1" s="1"/>
  <c r="Y20" i="1"/>
  <c r="AD20" i="1" s="1"/>
  <c r="AE20" i="1" s="1"/>
  <c r="AF20" i="1" s="1"/>
  <c r="AI20" i="1" s="1"/>
  <c r="AO20" i="1" s="1"/>
  <c r="Y21" i="1"/>
  <c r="AD21" i="1" s="1"/>
  <c r="AE21" i="1" s="1"/>
  <c r="AF21" i="1" s="1"/>
  <c r="AI21" i="1" s="1"/>
  <c r="AO21" i="1" s="1"/>
  <c r="Y22" i="1"/>
  <c r="AD22" i="1" s="1"/>
  <c r="AE22" i="1" s="1"/>
  <c r="AF22" i="1" s="1"/>
  <c r="AI22" i="1" s="1"/>
  <c r="AO22" i="1" s="1"/>
  <c r="Y23" i="1"/>
  <c r="AD23" i="1" s="1"/>
  <c r="AE23" i="1" s="1"/>
  <c r="AF23" i="1" s="1"/>
  <c r="Y24" i="1"/>
  <c r="AD24" i="1" s="1"/>
  <c r="AE24" i="1" s="1"/>
  <c r="AF24" i="1" s="1"/>
  <c r="AI24" i="1" s="1"/>
  <c r="AO24" i="1" s="1"/>
  <c r="Y25" i="1"/>
  <c r="AD25" i="1" s="1"/>
  <c r="AE25" i="1" s="1"/>
  <c r="AF25" i="1" s="1"/>
  <c r="Y26" i="1"/>
  <c r="AD26" i="1" s="1"/>
  <c r="AE26" i="1" s="1"/>
  <c r="AF26" i="1" s="1"/>
  <c r="AI26" i="1" s="1"/>
  <c r="AO26" i="1" s="1"/>
  <c r="Y27" i="1"/>
  <c r="AD27" i="1" s="1"/>
  <c r="AE27" i="1" s="1"/>
  <c r="AF27" i="1" s="1"/>
  <c r="Y28" i="1"/>
  <c r="AD28" i="1" s="1"/>
  <c r="AE28" i="1" s="1"/>
  <c r="AF28" i="1" s="1"/>
  <c r="AI28" i="1" s="1"/>
  <c r="AO28" i="1" s="1"/>
  <c r="Y29" i="1"/>
  <c r="AD29" i="1" s="1"/>
  <c r="AE29" i="1" s="1"/>
  <c r="AF29" i="1" s="1"/>
  <c r="Y30" i="1"/>
  <c r="AD30" i="1" s="1"/>
  <c r="AE30" i="1" s="1"/>
  <c r="AF30" i="1" s="1"/>
  <c r="AI30" i="1" s="1"/>
  <c r="AO30" i="1" s="1"/>
  <c r="Y31" i="1"/>
  <c r="AD31" i="1" s="1"/>
  <c r="AE31" i="1" s="1"/>
  <c r="AF31" i="1" s="1"/>
  <c r="AI31" i="1" l="1"/>
  <c r="AO31" i="1" s="1"/>
  <c r="AI29" i="1"/>
  <c r="AO29" i="1" s="1"/>
  <c r="AI27" i="1"/>
  <c r="AO27" i="1" s="1"/>
  <c r="AI25" i="1"/>
  <c r="AO25" i="1" s="1"/>
  <c r="AI23" i="1"/>
  <c r="AO23" i="1" s="1"/>
  <c r="AF19" i="1"/>
  <c r="AI19" i="1" s="1"/>
  <c r="AO19" i="1" s="1"/>
  <c r="AF17" i="1"/>
  <c r="AI17" i="1" s="1"/>
  <c r="AO17" i="1" s="1"/>
  <c r="AR2" i="1"/>
  <c r="AC2" i="1"/>
  <c r="Y2" i="1"/>
  <c r="AD2" i="1" s="1"/>
  <c r="AE2" i="1" s="1"/>
  <c r="AF2" i="1" l="1"/>
  <c r="AI2" i="1" s="1"/>
  <c r="AO2" i="1" s="1"/>
</calcChain>
</file>

<file path=xl/sharedStrings.xml><?xml version="1.0" encoding="utf-8"?>
<sst xmlns="http://schemas.openxmlformats.org/spreadsheetml/2006/main" count="57" uniqueCount="54">
  <si>
    <t>nom</t>
  </si>
  <si>
    <t>prénom</t>
  </si>
  <si>
    <t>civilité</t>
  </si>
  <si>
    <t>Mr</t>
  </si>
  <si>
    <t>ABIKOU</t>
  </si>
  <si>
    <t>n°CNSS</t>
  </si>
  <si>
    <t>adresse</t>
  </si>
  <si>
    <t>quartier</t>
  </si>
  <si>
    <t>Ville</t>
  </si>
  <si>
    <t>situation familiale</t>
  </si>
  <si>
    <t>nom &amp; prénom du conjoint</t>
  </si>
  <si>
    <t>profession du conjoint</t>
  </si>
  <si>
    <t>coordonnées de l'employeur du conjoint</t>
  </si>
  <si>
    <t>nombre de personnes à charge</t>
  </si>
  <si>
    <t>bénéficiaire d'une pension d'invalidité</t>
  </si>
  <si>
    <t>nature</t>
  </si>
  <si>
    <t>taux</t>
  </si>
  <si>
    <t>salaire</t>
  </si>
  <si>
    <t>gratifications</t>
  </si>
  <si>
    <t>indm expatrement</t>
  </si>
  <si>
    <t>indm retraite</t>
  </si>
  <si>
    <t>autres indemnités</t>
  </si>
  <si>
    <t>avantage en naturelog.</t>
  </si>
  <si>
    <t>avetage en nature eau</t>
  </si>
  <si>
    <t>avantage en nature electricité</t>
  </si>
  <si>
    <t>autres avantages</t>
  </si>
  <si>
    <t>total rémunération</t>
  </si>
  <si>
    <t>cotisations ouvirères</t>
  </si>
  <si>
    <t>avantage en nature concédés</t>
  </si>
  <si>
    <t>rémunérations affranchies de l'IR</t>
  </si>
  <si>
    <t>déductions rémunérations</t>
  </si>
  <si>
    <t>abattement 15%</t>
  </si>
  <si>
    <t>abattement 5%</t>
  </si>
  <si>
    <t>déduction personne à charge</t>
  </si>
  <si>
    <t>net taxable</t>
  </si>
  <si>
    <t>retraite complémentaire</t>
  </si>
  <si>
    <t>assurance vie</t>
  </si>
  <si>
    <t>nbre d'enfants à charge</t>
  </si>
  <si>
    <t>intérêts prêts immo</t>
  </si>
  <si>
    <t>rente viagère brute</t>
  </si>
  <si>
    <t>net imposable</t>
  </si>
  <si>
    <t>IR</t>
  </si>
  <si>
    <t>IRPP</t>
  </si>
  <si>
    <t>montant total dû</t>
  </si>
  <si>
    <t>cumul annuel</t>
  </si>
  <si>
    <t>Sesi</t>
  </si>
  <si>
    <t>Lomé</t>
  </si>
  <si>
    <t>Célibataire</t>
  </si>
  <si>
    <t>non</t>
  </si>
  <si>
    <t>rémunérations - déductions</t>
  </si>
  <si>
    <t>frais professionnels 10%</t>
  </si>
  <si>
    <t>ABOU</t>
  </si>
  <si>
    <t>Valérie</t>
  </si>
  <si>
    <t>Mlle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</si>
</sst>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7">
    <xf numFmtId="0" fontId="0" fillId="0" borderId="0" xfId="0"/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4" fontId="0" fillId="0" borderId="0" xfId="1" applyNumberFormat="1" applyFont="1"/>
    <xf numFmtId="164" fontId="1" fillId="0" borderId="0" xfId="1" applyNumberFormat="1" applyFont="1" applyAlignment="1">
      <alignment horizontal="center" vertical="center" wrapText="1"/>
    </xf>
    <xf numFmtId="164" fontId="1" fillId="2" borderId="0" xfId="1" applyNumberFormat="1" applyFont="1" applyFill="1" applyAlignment="1">
      <alignment horizontal="center" vertical="center" wrapText="1"/>
    </xf>
    <xf numFmtId="9" fontId="1" fillId="0" borderId="0" xfId="0" applyNumberFormat="1" applyFont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32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D2" sqref="D2"/>
    </sheetView>
  </sheetViews>
  <sheetFormatPr baseColWidth="10" defaultRowHeight="15" x14ac:dyDescent="0.25"/>
  <cols>
    <col min="5" max="5" width="17" customWidth="1"/>
    <col min="8" max="8" width="16.7109375" customWidth="1"/>
    <col min="9" max="9" width="19.5703125" customWidth="1"/>
    <col min="10" max="10" width="15.85546875" customWidth="1"/>
    <col min="13" max="13" width="9.7109375" customWidth="1"/>
    <col min="16" max="16" width="15.28515625" style="3" bestFit="1" customWidth="1"/>
    <col min="17" max="17" width="14.28515625" style="3" bestFit="1" customWidth="1"/>
    <col min="18" max="19" width="11.5703125" style="3" bestFit="1" customWidth="1"/>
    <col min="20" max="20" width="14.42578125" style="3" bestFit="1" customWidth="1"/>
    <col min="21" max="24" width="11.5703125" style="3" bestFit="1" customWidth="1"/>
    <col min="25" max="25" width="15.42578125" style="3" bestFit="1" customWidth="1"/>
    <col min="26" max="26" width="11.85546875" style="3" bestFit="1" customWidth="1"/>
    <col min="27" max="28" width="11.5703125" style="3" bestFit="1" customWidth="1"/>
    <col min="29" max="29" width="11.85546875" style="3" bestFit="1" customWidth="1"/>
    <col min="30" max="31" width="15.28515625" style="3" bestFit="1" customWidth="1"/>
    <col min="32" max="32" width="14.28515625" style="3" bestFit="1" customWidth="1"/>
    <col min="33" max="33" width="11.5703125" style="3" bestFit="1" customWidth="1"/>
    <col min="34" max="34" width="12.85546875" style="3" bestFit="1" customWidth="1"/>
    <col min="35" max="35" width="15.28515625" style="3" bestFit="1" customWidth="1"/>
    <col min="36" max="40" width="11.42578125" style="3"/>
    <col min="41" max="41" width="12.85546875" style="3" bestFit="1" customWidth="1"/>
    <col min="42" max="42" width="12.7109375" style="3" bestFit="1" customWidth="1"/>
    <col min="43" max="43" width="11.5703125" style="3" bestFit="1" customWidth="1"/>
    <col min="44" max="44" width="13.5703125" style="3" customWidth="1"/>
    <col min="45" max="45" width="12.7109375" style="3" bestFit="1" customWidth="1"/>
  </cols>
  <sheetData>
    <row r="1" spans="1:49" s="1" customFormat="1" ht="45" x14ac:dyDescent="0.25">
      <c r="A1" s="1" t="s">
        <v>2</v>
      </c>
      <c r="B1" s="1" t="s">
        <v>0</v>
      </c>
      <c r="C1" s="1" t="s">
        <v>1</v>
      </c>
      <c r="D1" s="1" t="s">
        <v>5</v>
      </c>
      <c r="E1" s="2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  <c r="L1" s="1" t="s">
        <v>13</v>
      </c>
      <c r="M1" s="1" t="s">
        <v>14</v>
      </c>
      <c r="N1" s="1" t="s">
        <v>15</v>
      </c>
      <c r="O1" s="1" t="s">
        <v>16</v>
      </c>
      <c r="P1" s="4" t="s">
        <v>17</v>
      </c>
      <c r="Q1" s="4" t="s">
        <v>18</v>
      </c>
      <c r="R1" s="4" t="s">
        <v>19</v>
      </c>
      <c r="S1" s="4" t="s">
        <v>20</v>
      </c>
      <c r="T1" s="4" t="s">
        <v>21</v>
      </c>
      <c r="U1" s="4" t="s">
        <v>22</v>
      </c>
      <c r="V1" s="4" t="s">
        <v>23</v>
      </c>
      <c r="W1" s="4" t="s">
        <v>24</v>
      </c>
      <c r="X1" s="4" t="s">
        <v>25</v>
      </c>
      <c r="Y1" s="4" t="s">
        <v>26</v>
      </c>
      <c r="Z1" s="4" t="s">
        <v>27</v>
      </c>
      <c r="AA1" s="4" t="s">
        <v>28</v>
      </c>
      <c r="AB1" s="4" t="s">
        <v>29</v>
      </c>
      <c r="AC1" s="4" t="s">
        <v>30</v>
      </c>
      <c r="AD1" s="5" t="s">
        <v>49</v>
      </c>
      <c r="AE1" s="4" t="s">
        <v>50</v>
      </c>
      <c r="AF1" s="4" t="s">
        <v>31</v>
      </c>
      <c r="AG1" s="4" t="s">
        <v>32</v>
      </c>
      <c r="AH1" s="4" t="s">
        <v>33</v>
      </c>
      <c r="AI1" s="5" t="s">
        <v>34</v>
      </c>
      <c r="AJ1" s="4" t="s">
        <v>35</v>
      </c>
      <c r="AK1" s="4" t="s">
        <v>36</v>
      </c>
      <c r="AL1" s="4" t="s">
        <v>37</v>
      </c>
      <c r="AM1" s="4" t="s">
        <v>38</v>
      </c>
      <c r="AN1" s="4" t="s">
        <v>39</v>
      </c>
      <c r="AO1" s="5" t="s">
        <v>40</v>
      </c>
      <c r="AP1" s="4" t="s">
        <v>41</v>
      </c>
      <c r="AQ1" s="4" t="s">
        <v>42</v>
      </c>
      <c r="AR1" s="5" t="s">
        <v>43</v>
      </c>
      <c r="AS1" s="4" t="s">
        <v>44</v>
      </c>
      <c r="AU1" s="6">
        <v>0.1</v>
      </c>
      <c r="AV1" s="6">
        <v>0.15</v>
      </c>
      <c r="AW1" s="6">
        <v>0.05</v>
      </c>
    </row>
    <row r="2" spans="1:49" x14ac:dyDescent="0.25">
      <c r="A2" t="s">
        <v>3</v>
      </c>
      <c r="B2" t="s">
        <v>4</v>
      </c>
      <c r="C2" t="s">
        <v>45</v>
      </c>
      <c r="D2">
        <v>337446</v>
      </c>
      <c r="G2" t="s">
        <v>46</v>
      </c>
      <c r="H2" t="s">
        <v>47</v>
      </c>
      <c r="L2">
        <v>2</v>
      </c>
      <c r="M2" t="s">
        <v>48</v>
      </c>
      <c r="P2" s="3">
        <v>773021</v>
      </c>
      <c r="Q2" s="3">
        <v>70313</v>
      </c>
      <c r="R2" s="3">
        <v>0</v>
      </c>
      <c r="S2" s="3">
        <v>0</v>
      </c>
      <c r="T2" s="3">
        <v>0</v>
      </c>
      <c r="U2" s="3">
        <v>0</v>
      </c>
      <c r="V2" s="3">
        <v>0</v>
      </c>
      <c r="W2" s="3">
        <v>0</v>
      </c>
      <c r="X2" s="3">
        <v>0</v>
      </c>
      <c r="Y2" s="3">
        <f>SUM(P2:X2)</f>
        <v>843334</v>
      </c>
      <c r="Z2" s="3">
        <v>27011</v>
      </c>
      <c r="AA2" s="3">
        <v>0</v>
      </c>
      <c r="AB2" s="3">
        <v>0</v>
      </c>
      <c r="AC2" s="3">
        <f>SUM(Z2:AB2)</f>
        <v>27011</v>
      </c>
      <c r="AD2" s="3">
        <f>Y2-AC2</f>
        <v>816323</v>
      </c>
      <c r="AE2" s="3">
        <f t="shared" ref="AE2:AE31" si="0">ROUND(AD2-AD2*fraisP,0)</f>
        <v>734691</v>
      </c>
      <c r="AF2" s="3">
        <f>ROUND(AE2*abat1,0)</f>
        <v>110204</v>
      </c>
      <c r="AG2" s="3">
        <v>0</v>
      </c>
      <c r="AH2" s="3">
        <v>144000</v>
      </c>
      <c r="AI2" s="3">
        <f>AE2-AF2-AH2-AG2</f>
        <v>480487</v>
      </c>
      <c r="AO2" s="3">
        <f>AI2-AJ2-AK2-AL2-AM2-AN2</f>
        <v>480487</v>
      </c>
      <c r="AP2" s="3">
        <v>0</v>
      </c>
      <c r="AQ2" s="3">
        <v>3000</v>
      </c>
      <c r="AR2" s="3">
        <f>AP2+AQ2</f>
        <v>3000</v>
      </c>
      <c r="AS2" s="3">
        <v>2854</v>
      </c>
    </row>
    <row r="3" spans="1:49" x14ac:dyDescent="0.25">
      <c r="A3" t="s">
        <v>53</v>
      </c>
      <c r="B3" t="s">
        <v>51</v>
      </c>
      <c r="C3" t="s">
        <v>52</v>
      </c>
      <c r="D3">
        <v>234154</v>
      </c>
      <c r="G3" t="s">
        <v>46</v>
      </c>
      <c r="H3" t="s">
        <v>47</v>
      </c>
      <c r="L3">
        <v>0</v>
      </c>
      <c r="M3" t="s">
        <v>48</v>
      </c>
      <c r="P3" s="3">
        <v>55471372</v>
      </c>
      <c r="Q3" s="3">
        <v>5179906</v>
      </c>
      <c r="R3" s="3">
        <v>0</v>
      </c>
      <c r="S3" s="3">
        <v>0</v>
      </c>
      <c r="T3" s="3">
        <v>6421500</v>
      </c>
      <c r="U3" s="3">
        <v>0</v>
      </c>
      <c r="V3" s="3">
        <v>0</v>
      </c>
      <c r="W3" s="3">
        <v>0</v>
      </c>
      <c r="X3" s="3">
        <v>0</v>
      </c>
      <c r="Y3" s="3">
        <f t="shared" ref="Y3:Y31" si="1">SUM(P3:X3)</f>
        <v>67072778</v>
      </c>
      <c r="Z3" s="3">
        <v>2426048</v>
      </c>
      <c r="AA3" s="3">
        <v>0</v>
      </c>
      <c r="AB3" s="3">
        <v>0</v>
      </c>
      <c r="AC3" s="3">
        <f t="shared" ref="AC3:AC31" si="2">SUM(Z3:AB3)</f>
        <v>2426048</v>
      </c>
      <c r="AD3" s="3">
        <f t="shared" ref="AD3:AD31" si="3">Y3-AC3</f>
        <v>64646730</v>
      </c>
      <c r="AE3" s="3">
        <f t="shared" si="0"/>
        <v>58182057</v>
      </c>
      <c r="AF3" s="3">
        <v>1500000</v>
      </c>
      <c r="AG3" s="3">
        <v>2409103</v>
      </c>
      <c r="AH3" s="3">
        <v>0</v>
      </c>
      <c r="AI3" s="3">
        <f t="shared" ref="AI3:AI31" si="4">AE3-AF3-AH3-AG3</f>
        <v>54272954</v>
      </c>
      <c r="AO3" s="3">
        <f t="shared" ref="AO3:AO32" si="5">AI3-AJ3-AK3-AL3-AM3-AN3</f>
        <v>54272954</v>
      </c>
      <c r="AP3" s="3">
        <v>16762200</v>
      </c>
      <c r="AQ3" s="3">
        <v>1500</v>
      </c>
      <c r="AR3" s="3">
        <f t="shared" ref="AR3:AR32" si="6">AP3+AQ3</f>
        <v>16763700</v>
      </c>
      <c r="AS3" s="3">
        <v>16546730</v>
      </c>
    </row>
    <row r="4" spans="1:49" x14ac:dyDescent="0.25">
      <c r="Y4" s="3">
        <f t="shared" si="1"/>
        <v>0</v>
      </c>
      <c r="AC4" s="3">
        <f t="shared" si="2"/>
        <v>0</v>
      </c>
      <c r="AD4" s="3">
        <f t="shared" si="3"/>
        <v>0</v>
      </c>
      <c r="AE4" s="3">
        <f t="shared" si="0"/>
        <v>0</v>
      </c>
      <c r="AF4" s="3">
        <f t="shared" ref="AF4:AF31" si="7">ROUND(AE4*abat1,0)</f>
        <v>0</v>
      </c>
      <c r="AG4" s="3">
        <v>0</v>
      </c>
      <c r="AH4" s="3">
        <v>0</v>
      </c>
      <c r="AI4" s="3">
        <f t="shared" si="4"/>
        <v>0</v>
      </c>
      <c r="AO4" s="3">
        <f t="shared" si="5"/>
        <v>0</v>
      </c>
      <c r="AR4" s="3">
        <f t="shared" si="6"/>
        <v>0</v>
      </c>
    </row>
    <row r="5" spans="1:49" x14ac:dyDescent="0.25">
      <c r="Y5" s="3">
        <f t="shared" si="1"/>
        <v>0</v>
      </c>
      <c r="AC5" s="3">
        <f t="shared" si="2"/>
        <v>0</v>
      </c>
      <c r="AD5" s="3">
        <f t="shared" si="3"/>
        <v>0</v>
      </c>
      <c r="AE5" s="3">
        <f t="shared" si="0"/>
        <v>0</v>
      </c>
      <c r="AF5" s="3">
        <f t="shared" si="7"/>
        <v>0</v>
      </c>
      <c r="AG5" s="3">
        <v>0</v>
      </c>
      <c r="AH5" s="3">
        <v>0</v>
      </c>
      <c r="AI5" s="3">
        <f t="shared" si="4"/>
        <v>0</v>
      </c>
      <c r="AO5" s="3">
        <f t="shared" si="5"/>
        <v>0</v>
      </c>
      <c r="AR5" s="3">
        <f t="shared" si="6"/>
        <v>0</v>
      </c>
    </row>
    <row r="6" spans="1:49" x14ac:dyDescent="0.25">
      <c r="Y6" s="3">
        <f t="shared" si="1"/>
        <v>0</v>
      </c>
      <c r="AC6" s="3">
        <f t="shared" si="2"/>
        <v>0</v>
      </c>
      <c r="AD6" s="3">
        <f t="shared" si="3"/>
        <v>0</v>
      </c>
      <c r="AE6" s="3">
        <f t="shared" si="0"/>
        <v>0</v>
      </c>
      <c r="AF6" s="3">
        <f t="shared" si="7"/>
        <v>0</v>
      </c>
      <c r="AG6" s="3">
        <v>0</v>
      </c>
      <c r="AH6" s="3">
        <v>0</v>
      </c>
      <c r="AI6" s="3">
        <f t="shared" si="4"/>
        <v>0</v>
      </c>
      <c r="AO6" s="3">
        <f t="shared" si="5"/>
        <v>0</v>
      </c>
      <c r="AR6" s="3">
        <f t="shared" si="6"/>
        <v>0</v>
      </c>
    </row>
    <row r="7" spans="1:49" x14ac:dyDescent="0.25">
      <c r="Y7" s="3">
        <f t="shared" si="1"/>
        <v>0</v>
      </c>
      <c r="AC7" s="3">
        <f t="shared" si="2"/>
        <v>0</v>
      </c>
      <c r="AD7" s="3">
        <f t="shared" si="3"/>
        <v>0</v>
      </c>
      <c r="AE7" s="3">
        <f t="shared" si="0"/>
        <v>0</v>
      </c>
      <c r="AF7" s="3">
        <f t="shared" si="7"/>
        <v>0</v>
      </c>
      <c r="AG7" s="3">
        <v>0</v>
      </c>
      <c r="AH7" s="3">
        <v>0</v>
      </c>
      <c r="AI7" s="3">
        <f t="shared" si="4"/>
        <v>0</v>
      </c>
      <c r="AO7" s="3">
        <f t="shared" si="5"/>
        <v>0</v>
      </c>
      <c r="AR7" s="3">
        <f t="shared" si="6"/>
        <v>0</v>
      </c>
    </row>
    <row r="8" spans="1:49" x14ac:dyDescent="0.25">
      <c r="Y8" s="3">
        <f t="shared" si="1"/>
        <v>0</v>
      </c>
      <c r="AC8" s="3">
        <f t="shared" si="2"/>
        <v>0</v>
      </c>
      <c r="AD8" s="3">
        <f t="shared" si="3"/>
        <v>0</v>
      </c>
      <c r="AE8" s="3">
        <f t="shared" si="0"/>
        <v>0</v>
      </c>
      <c r="AF8" s="3">
        <f t="shared" si="7"/>
        <v>0</v>
      </c>
      <c r="AG8" s="3">
        <v>0</v>
      </c>
      <c r="AH8" s="3">
        <v>0</v>
      </c>
      <c r="AI8" s="3">
        <f t="shared" si="4"/>
        <v>0</v>
      </c>
      <c r="AO8" s="3">
        <f t="shared" si="5"/>
        <v>0</v>
      </c>
      <c r="AR8" s="3">
        <f t="shared" si="6"/>
        <v>0</v>
      </c>
    </row>
    <row r="9" spans="1:49" x14ac:dyDescent="0.25">
      <c r="Y9" s="3">
        <f t="shared" si="1"/>
        <v>0</v>
      </c>
      <c r="AC9" s="3">
        <f t="shared" si="2"/>
        <v>0</v>
      </c>
      <c r="AD9" s="3">
        <f t="shared" si="3"/>
        <v>0</v>
      </c>
      <c r="AE9" s="3">
        <f t="shared" si="0"/>
        <v>0</v>
      </c>
      <c r="AF9" s="3">
        <f t="shared" si="7"/>
        <v>0</v>
      </c>
      <c r="AG9" s="3">
        <v>0</v>
      </c>
      <c r="AH9" s="3">
        <v>0</v>
      </c>
      <c r="AI9" s="3">
        <f t="shared" si="4"/>
        <v>0</v>
      </c>
      <c r="AO9" s="3">
        <f t="shared" si="5"/>
        <v>0</v>
      </c>
      <c r="AR9" s="3">
        <f t="shared" si="6"/>
        <v>0</v>
      </c>
    </row>
    <row r="10" spans="1:49" x14ac:dyDescent="0.25">
      <c r="Y10" s="3">
        <f t="shared" si="1"/>
        <v>0</v>
      </c>
      <c r="AC10" s="3">
        <f t="shared" si="2"/>
        <v>0</v>
      </c>
      <c r="AD10" s="3">
        <f t="shared" si="3"/>
        <v>0</v>
      </c>
      <c r="AE10" s="3">
        <f t="shared" si="0"/>
        <v>0</v>
      </c>
      <c r="AF10" s="3">
        <f t="shared" si="7"/>
        <v>0</v>
      </c>
      <c r="AG10" s="3">
        <v>0</v>
      </c>
      <c r="AH10" s="3">
        <v>0</v>
      </c>
      <c r="AI10" s="3">
        <f t="shared" si="4"/>
        <v>0</v>
      </c>
      <c r="AO10" s="3">
        <f t="shared" si="5"/>
        <v>0</v>
      </c>
      <c r="AR10" s="3">
        <f t="shared" si="6"/>
        <v>0</v>
      </c>
    </row>
    <row r="11" spans="1:49" x14ac:dyDescent="0.25">
      <c r="Y11" s="3">
        <f t="shared" si="1"/>
        <v>0</v>
      </c>
      <c r="AC11" s="3">
        <f t="shared" si="2"/>
        <v>0</v>
      </c>
      <c r="AD11" s="3">
        <f t="shared" si="3"/>
        <v>0</v>
      </c>
      <c r="AE11" s="3">
        <f t="shared" si="0"/>
        <v>0</v>
      </c>
      <c r="AF11" s="3">
        <f t="shared" si="7"/>
        <v>0</v>
      </c>
      <c r="AG11" s="3">
        <v>0</v>
      </c>
      <c r="AH11" s="3">
        <v>0</v>
      </c>
      <c r="AI11" s="3">
        <f t="shared" si="4"/>
        <v>0</v>
      </c>
      <c r="AO11" s="3">
        <f t="shared" si="5"/>
        <v>0</v>
      </c>
      <c r="AR11" s="3">
        <f t="shared" si="6"/>
        <v>0</v>
      </c>
    </row>
    <row r="12" spans="1:49" x14ac:dyDescent="0.25">
      <c r="Y12" s="3">
        <f t="shared" si="1"/>
        <v>0</v>
      </c>
      <c r="AC12" s="3">
        <f t="shared" si="2"/>
        <v>0</v>
      </c>
      <c r="AD12" s="3">
        <f t="shared" si="3"/>
        <v>0</v>
      </c>
      <c r="AE12" s="3">
        <f t="shared" si="0"/>
        <v>0</v>
      </c>
      <c r="AF12" s="3">
        <f t="shared" si="7"/>
        <v>0</v>
      </c>
      <c r="AG12" s="3">
        <v>0</v>
      </c>
      <c r="AH12" s="3">
        <v>0</v>
      </c>
      <c r="AI12" s="3">
        <f t="shared" si="4"/>
        <v>0</v>
      </c>
      <c r="AO12" s="3">
        <f t="shared" si="5"/>
        <v>0</v>
      </c>
      <c r="AR12" s="3">
        <f t="shared" si="6"/>
        <v>0</v>
      </c>
    </row>
    <row r="13" spans="1:49" x14ac:dyDescent="0.25">
      <c r="Y13" s="3">
        <f t="shared" si="1"/>
        <v>0</v>
      </c>
      <c r="AC13" s="3">
        <f t="shared" si="2"/>
        <v>0</v>
      </c>
      <c r="AD13" s="3">
        <f t="shared" si="3"/>
        <v>0</v>
      </c>
      <c r="AE13" s="3">
        <f t="shared" si="0"/>
        <v>0</v>
      </c>
      <c r="AF13" s="3">
        <f t="shared" si="7"/>
        <v>0</v>
      </c>
      <c r="AG13" s="3">
        <v>0</v>
      </c>
      <c r="AH13" s="3">
        <v>0</v>
      </c>
      <c r="AI13" s="3">
        <f t="shared" si="4"/>
        <v>0</v>
      </c>
      <c r="AO13" s="3">
        <f t="shared" si="5"/>
        <v>0</v>
      </c>
      <c r="AR13" s="3">
        <f t="shared" si="6"/>
        <v>0</v>
      </c>
    </row>
    <row r="14" spans="1:49" x14ac:dyDescent="0.25">
      <c r="Y14" s="3">
        <f t="shared" si="1"/>
        <v>0</v>
      </c>
      <c r="AC14" s="3">
        <f t="shared" si="2"/>
        <v>0</v>
      </c>
      <c r="AD14" s="3">
        <f t="shared" si="3"/>
        <v>0</v>
      </c>
      <c r="AE14" s="3">
        <f t="shared" si="0"/>
        <v>0</v>
      </c>
      <c r="AF14" s="3">
        <f t="shared" si="7"/>
        <v>0</v>
      </c>
      <c r="AG14" s="3">
        <v>0</v>
      </c>
      <c r="AH14" s="3">
        <v>0</v>
      </c>
      <c r="AI14" s="3">
        <f t="shared" si="4"/>
        <v>0</v>
      </c>
      <c r="AO14" s="3">
        <f t="shared" si="5"/>
        <v>0</v>
      </c>
      <c r="AR14" s="3">
        <f t="shared" si="6"/>
        <v>0</v>
      </c>
    </row>
    <row r="15" spans="1:49" x14ac:dyDescent="0.25">
      <c r="Y15" s="3">
        <f t="shared" si="1"/>
        <v>0</v>
      </c>
      <c r="AC15" s="3">
        <f t="shared" si="2"/>
        <v>0</v>
      </c>
      <c r="AD15" s="3">
        <f t="shared" si="3"/>
        <v>0</v>
      </c>
      <c r="AE15" s="3">
        <f t="shared" si="0"/>
        <v>0</v>
      </c>
      <c r="AF15" s="3">
        <f t="shared" si="7"/>
        <v>0</v>
      </c>
      <c r="AG15" s="3">
        <v>0</v>
      </c>
      <c r="AH15" s="3">
        <v>0</v>
      </c>
      <c r="AI15" s="3">
        <f t="shared" si="4"/>
        <v>0</v>
      </c>
      <c r="AO15" s="3">
        <f t="shared" si="5"/>
        <v>0</v>
      </c>
      <c r="AR15" s="3">
        <f t="shared" si="6"/>
        <v>0</v>
      </c>
    </row>
    <row r="16" spans="1:49" x14ac:dyDescent="0.25">
      <c r="Y16" s="3">
        <f t="shared" si="1"/>
        <v>0</v>
      </c>
      <c r="AC16" s="3">
        <f t="shared" si="2"/>
        <v>0</v>
      </c>
      <c r="AD16" s="3">
        <f t="shared" si="3"/>
        <v>0</v>
      </c>
      <c r="AE16" s="3">
        <f t="shared" si="0"/>
        <v>0</v>
      </c>
      <c r="AF16" s="3">
        <f t="shared" si="7"/>
        <v>0</v>
      </c>
      <c r="AG16" s="3">
        <v>0</v>
      </c>
      <c r="AH16" s="3">
        <v>0</v>
      </c>
      <c r="AI16" s="3">
        <f t="shared" si="4"/>
        <v>0</v>
      </c>
      <c r="AO16" s="3">
        <f t="shared" si="5"/>
        <v>0</v>
      </c>
      <c r="AR16" s="3">
        <f t="shared" si="6"/>
        <v>0</v>
      </c>
    </row>
    <row r="17" spans="25:44" x14ac:dyDescent="0.25">
      <c r="Y17" s="3">
        <f t="shared" si="1"/>
        <v>0</v>
      </c>
      <c r="AC17" s="3">
        <f t="shared" si="2"/>
        <v>0</v>
      </c>
      <c r="AD17" s="3">
        <f t="shared" si="3"/>
        <v>0</v>
      </c>
      <c r="AE17" s="3">
        <f t="shared" si="0"/>
        <v>0</v>
      </c>
      <c r="AF17" s="3">
        <f t="shared" si="7"/>
        <v>0</v>
      </c>
      <c r="AG17" s="3">
        <v>0</v>
      </c>
      <c r="AH17" s="3">
        <v>0</v>
      </c>
      <c r="AI17" s="3">
        <f t="shared" si="4"/>
        <v>0</v>
      </c>
      <c r="AO17" s="3">
        <f t="shared" si="5"/>
        <v>0</v>
      </c>
      <c r="AR17" s="3">
        <f t="shared" si="6"/>
        <v>0</v>
      </c>
    </row>
    <row r="18" spans="25:44" x14ac:dyDescent="0.25">
      <c r="Y18" s="3">
        <f t="shared" si="1"/>
        <v>0</v>
      </c>
      <c r="AC18" s="3">
        <f t="shared" si="2"/>
        <v>0</v>
      </c>
      <c r="AD18" s="3">
        <f t="shared" si="3"/>
        <v>0</v>
      </c>
      <c r="AE18" s="3">
        <f t="shared" si="0"/>
        <v>0</v>
      </c>
      <c r="AF18" s="3">
        <f t="shared" si="7"/>
        <v>0</v>
      </c>
      <c r="AG18" s="3">
        <v>0</v>
      </c>
      <c r="AH18" s="3">
        <v>0</v>
      </c>
      <c r="AI18" s="3">
        <f t="shared" si="4"/>
        <v>0</v>
      </c>
      <c r="AO18" s="3">
        <f t="shared" si="5"/>
        <v>0</v>
      </c>
      <c r="AR18" s="3">
        <f t="shared" si="6"/>
        <v>0</v>
      </c>
    </row>
    <row r="19" spans="25:44" x14ac:dyDescent="0.25">
      <c r="Y19" s="3">
        <f t="shared" si="1"/>
        <v>0</v>
      </c>
      <c r="AC19" s="3">
        <f t="shared" si="2"/>
        <v>0</v>
      </c>
      <c r="AD19" s="3">
        <f t="shared" si="3"/>
        <v>0</v>
      </c>
      <c r="AE19" s="3">
        <f t="shared" si="0"/>
        <v>0</v>
      </c>
      <c r="AF19" s="3">
        <f t="shared" si="7"/>
        <v>0</v>
      </c>
      <c r="AG19" s="3">
        <v>0</v>
      </c>
      <c r="AH19" s="3">
        <v>0</v>
      </c>
      <c r="AI19" s="3">
        <f t="shared" si="4"/>
        <v>0</v>
      </c>
      <c r="AO19" s="3">
        <f t="shared" si="5"/>
        <v>0</v>
      </c>
      <c r="AR19" s="3">
        <f t="shared" si="6"/>
        <v>0</v>
      </c>
    </row>
    <row r="20" spans="25:44" x14ac:dyDescent="0.25">
      <c r="Y20" s="3">
        <f t="shared" si="1"/>
        <v>0</v>
      </c>
      <c r="AC20" s="3">
        <f t="shared" si="2"/>
        <v>0</v>
      </c>
      <c r="AD20" s="3">
        <f t="shared" si="3"/>
        <v>0</v>
      </c>
      <c r="AE20" s="3">
        <f t="shared" si="0"/>
        <v>0</v>
      </c>
      <c r="AF20" s="3">
        <f t="shared" si="7"/>
        <v>0</v>
      </c>
      <c r="AG20" s="3">
        <v>0</v>
      </c>
      <c r="AH20" s="3">
        <v>0</v>
      </c>
      <c r="AI20" s="3">
        <f t="shared" si="4"/>
        <v>0</v>
      </c>
      <c r="AO20" s="3">
        <f t="shared" si="5"/>
        <v>0</v>
      </c>
      <c r="AR20" s="3">
        <f t="shared" si="6"/>
        <v>0</v>
      </c>
    </row>
    <row r="21" spans="25:44" x14ac:dyDescent="0.25">
      <c r="Y21" s="3">
        <f t="shared" si="1"/>
        <v>0</v>
      </c>
      <c r="AC21" s="3">
        <f t="shared" si="2"/>
        <v>0</v>
      </c>
      <c r="AD21" s="3">
        <f t="shared" si="3"/>
        <v>0</v>
      </c>
      <c r="AE21" s="3">
        <f t="shared" si="0"/>
        <v>0</v>
      </c>
      <c r="AF21" s="3">
        <f t="shared" si="7"/>
        <v>0</v>
      </c>
      <c r="AG21" s="3">
        <v>0</v>
      </c>
      <c r="AH21" s="3">
        <v>0</v>
      </c>
      <c r="AI21" s="3">
        <f t="shared" si="4"/>
        <v>0</v>
      </c>
      <c r="AO21" s="3">
        <f t="shared" si="5"/>
        <v>0</v>
      </c>
      <c r="AR21" s="3">
        <f t="shared" si="6"/>
        <v>0</v>
      </c>
    </row>
    <row r="22" spans="25:44" x14ac:dyDescent="0.25">
      <c r="Y22" s="3">
        <f t="shared" si="1"/>
        <v>0</v>
      </c>
      <c r="AC22" s="3">
        <f t="shared" si="2"/>
        <v>0</v>
      </c>
      <c r="AD22" s="3">
        <f t="shared" si="3"/>
        <v>0</v>
      </c>
      <c r="AE22" s="3">
        <f t="shared" si="0"/>
        <v>0</v>
      </c>
      <c r="AF22" s="3">
        <f t="shared" si="7"/>
        <v>0</v>
      </c>
      <c r="AG22" s="3">
        <v>0</v>
      </c>
      <c r="AH22" s="3">
        <v>0</v>
      </c>
      <c r="AI22" s="3">
        <f t="shared" si="4"/>
        <v>0</v>
      </c>
      <c r="AO22" s="3">
        <f t="shared" si="5"/>
        <v>0</v>
      </c>
      <c r="AR22" s="3">
        <f t="shared" si="6"/>
        <v>0</v>
      </c>
    </row>
    <row r="23" spans="25:44" x14ac:dyDescent="0.25">
      <c r="Y23" s="3">
        <f t="shared" si="1"/>
        <v>0</v>
      </c>
      <c r="AC23" s="3">
        <f t="shared" si="2"/>
        <v>0</v>
      </c>
      <c r="AD23" s="3">
        <f t="shared" si="3"/>
        <v>0</v>
      </c>
      <c r="AE23" s="3">
        <f t="shared" si="0"/>
        <v>0</v>
      </c>
      <c r="AF23" s="3">
        <f t="shared" si="7"/>
        <v>0</v>
      </c>
      <c r="AG23" s="3">
        <v>0</v>
      </c>
      <c r="AH23" s="3">
        <v>0</v>
      </c>
      <c r="AI23" s="3">
        <f t="shared" si="4"/>
        <v>0</v>
      </c>
      <c r="AO23" s="3">
        <f t="shared" si="5"/>
        <v>0</v>
      </c>
      <c r="AR23" s="3">
        <f t="shared" si="6"/>
        <v>0</v>
      </c>
    </row>
    <row r="24" spans="25:44" x14ac:dyDescent="0.25">
      <c r="Y24" s="3">
        <f t="shared" si="1"/>
        <v>0</v>
      </c>
      <c r="AC24" s="3">
        <f t="shared" si="2"/>
        <v>0</v>
      </c>
      <c r="AD24" s="3">
        <f t="shared" si="3"/>
        <v>0</v>
      </c>
      <c r="AE24" s="3">
        <f t="shared" si="0"/>
        <v>0</v>
      </c>
      <c r="AF24" s="3">
        <f t="shared" si="7"/>
        <v>0</v>
      </c>
      <c r="AG24" s="3">
        <v>0</v>
      </c>
      <c r="AH24" s="3">
        <v>0</v>
      </c>
      <c r="AI24" s="3">
        <f t="shared" si="4"/>
        <v>0</v>
      </c>
      <c r="AO24" s="3">
        <f t="shared" si="5"/>
        <v>0</v>
      </c>
      <c r="AR24" s="3">
        <f t="shared" si="6"/>
        <v>0</v>
      </c>
    </row>
    <row r="25" spans="25:44" x14ac:dyDescent="0.25">
      <c r="Y25" s="3">
        <f t="shared" si="1"/>
        <v>0</v>
      </c>
      <c r="AC25" s="3">
        <f t="shared" si="2"/>
        <v>0</v>
      </c>
      <c r="AD25" s="3">
        <f t="shared" si="3"/>
        <v>0</v>
      </c>
      <c r="AE25" s="3">
        <f t="shared" si="0"/>
        <v>0</v>
      </c>
      <c r="AF25" s="3">
        <f t="shared" si="7"/>
        <v>0</v>
      </c>
      <c r="AG25" s="3">
        <v>0</v>
      </c>
      <c r="AH25" s="3">
        <v>0</v>
      </c>
      <c r="AI25" s="3">
        <f t="shared" si="4"/>
        <v>0</v>
      </c>
      <c r="AO25" s="3">
        <f t="shared" si="5"/>
        <v>0</v>
      </c>
      <c r="AR25" s="3">
        <f t="shared" si="6"/>
        <v>0</v>
      </c>
    </row>
    <row r="26" spans="25:44" x14ac:dyDescent="0.25">
      <c r="Y26" s="3">
        <f t="shared" si="1"/>
        <v>0</v>
      </c>
      <c r="AC26" s="3">
        <f t="shared" si="2"/>
        <v>0</v>
      </c>
      <c r="AD26" s="3">
        <f t="shared" si="3"/>
        <v>0</v>
      </c>
      <c r="AE26" s="3">
        <f t="shared" si="0"/>
        <v>0</v>
      </c>
      <c r="AF26" s="3">
        <f t="shared" si="7"/>
        <v>0</v>
      </c>
      <c r="AG26" s="3">
        <v>0</v>
      </c>
      <c r="AH26" s="3">
        <v>0</v>
      </c>
      <c r="AI26" s="3">
        <f t="shared" si="4"/>
        <v>0</v>
      </c>
      <c r="AO26" s="3">
        <f t="shared" si="5"/>
        <v>0</v>
      </c>
      <c r="AR26" s="3">
        <f t="shared" si="6"/>
        <v>0</v>
      </c>
    </row>
    <row r="27" spans="25:44" x14ac:dyDescent="0.25">
      <c r="Y27" s="3">
        <f t="shared" si="1"/>
        <v>0</v>
      </c>
      <c r="AC27" s="3">
        <f t="shared" si="2"/>
        <v>0</v>
      </c>
      <c r="AD27" s="3">
        <f t="shared" si="3"/>
        <v>0</v>
      </c>
      <c r="AE27" s="3">
        <f t="shared" si="0"/>
        <v>0</v>
      </c>
      <c r="AF27" s="3">
        <f t="shared" si="7"/>
        <v>0</v>
      </c>
      <c r="AG27" s="3">
        <v>0</v>
      </c>
      <c r="AH27" s="3">
        <v>0</v>
      </c>
      <c r="AI27" s="3">
        <f t="shared" si="4"/>
        <v>0</v>
      </c>
      <c r="AO27" s="3">
        <f t="shared" si="5"/>
        <v>0</v>
      </c>
      <c r="AR27" s="3">
        <f t="shared" si="6"/>
        <v>0</v>
      </c>
    </row>
    <row r="28" spans="25:44" x14ac:dyDescent="0.25">
      <c r="Y28" s="3">
        <f t="shared" si="1"/>
        <v>0</v>
      </c>
      <c r="AC28" s="3">
        <f t="shared" si="2"/>
        <v>0</v>
      </c>
      <c r="AD28" s="3">
        <f t="shared" si="3"/>
        <v>0</v>
      </c>
      <c r="AE28" s="3">
        <f t="shared" si="0"/>
        <v>0</v>
      </c>
      <c r="AF28" s="3">
        <f t="shared" si="7"/>
        <v>0</v>
      </c>
      <c r="AG28" s="3">
        <v>0</v>
      </c>
      <c r="AH28" s="3">
        <v>0</v>
      </c>
      <c r="AI28" s="3">
        <f t="shared" si="4"/>
        <v>0</v>
      </c>
      <c r="AO28" s="3">
        <f t="shared" si="5"/>
        <v>0</v>
      </c>
      <c r="AR28" s="3">
        <f t="shared" si="6"/>
        <v>0</v>
      </c>
    </row>
    <row r="29" spans="25:44" x14ac:dyDescent="0.25">
      <c r="Y29" s="3">
        <f t="shared" si="1"/>
        <v>0</v>
      </c>
      <c r="AC29" s="3">
        <f t="shared" si="2"/>
        <v>0</v>
      </c>
      <c r="AD29" s="3">
        <f t="shared" si="3"/>
        <v>0</v>
      </c>
      <c r="AE29" s="3">
        <f t="shared" si="0"/>
        <v>0</v>
      </c>
      <c r="AF29" s="3">
        <f t="shared" si="7"/>
        <v>0</v>
      </c>
      <c r="AG29" s="3">
        <v>0</v>
      </c>
      <c r="AH29" s="3">
        <v>0</v>
      </c>
      <c r="AI29" s="3">
        <f t="shared" si="4"/>
        <v>0</v>
      </c>
      <c r="AO29" s="3">
        <f t="shared" si="5"/>
        <v>0</v>
      </c>
      <c r="AR29" s="3">
        <f t="shared" si="6"/>
        <v>0</v>
      </c>
    </row>
    <row r="30" spans="25:44" x14ac:dyDescent="0.25">
      <c r="Y30" s="3">
        <f t="shared" si="1"/>
        <v>0</v>
      </c>
      <c r="AC30" s="3">
        <f t="shared" si="2"/>
        <v>0</v>
      </c>
      <c r="AD30" s="3">
        <f t="shared" si="3"/>
        <v>0</v>
      </c>
      <c r="AE30" s="3">
        <f t="shared" si="0"/>
        <v>0</v>
      </c>
      <c r="AF30" s="3">
        <f t="shared" si="7"/>
        <v>0</v>
      </c>
      <c r="AG30" s="3">
        <v>0</v>
      </c>
      <c r="AH30" s="3">
        <v>0</v>
      </c>
      <c r="AI30" s="3">
        <f t="shared" si="4"/>
        <v>0</v>
      </c>
      <c r="AO30" s="3">
        <f t="shared" si="5"/>
        <v>0</v>
      </c>
      <c r="AR30" s="3">
        <f t="shared" si="6"/>
        <v>0</v>
      </c>
    </row>
    <row r="31" spans="25:44" x14ac:dyDescent="0.25">
      <c r="Y31" s="3">
        <f t="shared" si="1"/>
        <v>0</v>
      </c>
      <c r="AC31" s="3">
        <f t="shared" si="2"/>
        <v>0</v>
      </c>
      <c r="AD31" s="3">
        <f t="shared" si="3"/>
        <v>0</v>
      </c>
      <c r="AE31" s="3">
        <f t="shared" si="0"/>
        <v>0</v>
      </c>
      <c r="AF31" s="3">
        <f t="shared" si="7"/>
        <v>0</v>
      </c>
      <c r="AG31" s="3">
        <v>0</v>
      </c>
      <c r="AH31" s="3">
        <v>0</v>
      </c>
      <c r="AI31" s="3">
        <f t="shared" si="4"/>
        <v>0</v>
      </c>
      <c r="AO31" s="3">
        <f t="shared" si="5"/>
        <v>0</v>
      </c>
      <c r="AR31" s="3">
        <f t="shared" si="6"/>
        <v>0</v>
      </c>
    </row>
    <row r="32" spans="25:44" x14ac:dyDescent="0.25">
      <c r="AH32" s="3">
        <v>0</v>
      </c>
      <c r="AO32" s="3">
        <f t="shared" si="5"/>
        <v>0</v>
      </c>
      <c r="AR32" s="3">
        <f t="shared" si="6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abat1</vt:lpstr>
      <vt:lpstr>abat2</vt:lpstr>
      <vt:lpstr>fraisP</vt:lpstr>
    </vt:vector>
  </TitlesOfParts>
  <Company>Cour des comptes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Wiart, Jean</dc:creator>
  <cp:lastModifiedBy>Wiart, Jean</cp:lastModifiedBy>
  <dcterms:created xsi:type="dcterms:W3CDTF">2016-09-14T09:26:18Z</dcterms:created>
  <dcterms:modified xsi:type="dcterms:W3CDTF">2016-09-14T12:26:17Z</dcterms:modified>
</cp:coreProperties>
</file>