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40" windowWidth="24120" windowHeight="12465" tabRatio="313"/>
  </bookViews>
  <sheets>
    <sheet name="Commandes" sheetId="29" r:id="rId1"/>
  </sheets>
  <externalReferences>
    <externalReference r:id="rId2"/>
  </externalReferences>
  <definedNames>
    <definedName name="_xlnm._FilterDatabase" localSheetId="0" hidden="1">Commandes!$A$8:$E$8</definedName>
    <definedName name="_xlnm.Print_Titles" localSheetId="0">Commandes!$1:$8</definedName>
  </definedNames>
  <calcPr calcId="145621"/>
</workbook>
</file>

<file path=xl/calcChain.xml><?xml version="1.0" encoding="utf-8"?>
<calcChain xmlns="http://schemas.openxmlformats.org/spreadsheetml/2006/main">
  <c r="A4" i="29" l="1"/>
  <c r="F4" i="29"/>
  <c r="E4" i="29"/>
</calcChain>
</file>

<file path=xl/sharedStrings.xml><?xml version="1.0" encoding="utf-8"?>
<sst xmlns="http://schemas.openxmlformats.org/spreadsheetml/2006/main" count="717" uniqueCount="298">
  <si>
    <t>ENTRIES REQUIRED SIGNATURE</t>
  </si>
  <si>
    <t>NONE</t>
  </si>
  <si>
    <t>LOGS</t>
  </si>
  <si>
    <t>REC</t>
  </si>
  <si>
    <t>(H-Z)FAILED/REQUIRED MATERIAL</t>
  </si>
  <si>
    <t>INDEX</t>
  </si>
  <si>
    <t>F/P</t>
  </si>
  <si>
    <t>AWP</t>
  </si>
  <si>
    <t>A/T</t>
  </si>
  <si>
    <t>MAL</t>
  </si>
  <si>
    <t>MGFR</t>
  </si>
  <si>
    <t>PART NUMBER</t>
  </si>
  <si>
    <t>REF SYMBOL</t>
  </si>
  <si>
    <t>QTY</t>
  </si>
  <si>
    <t>PROJ</t>
  </si>
  <si>
    <t>PRI</t>
  </si>
  <si>
    <t>REQ NO</t>
  </si>
  <si>
    <t>DATE REC</t>
  </si>
  <si>
    <t>JOB CONTROL NUMBER</t>
  </si>
  <si>
    <t>ORG</t>
  </si>
  <si>
    <t>DAY</t>
  </si>
  <si>
    <t>SER</t>
  </si>
  <si>
    <t>MODEX</t>
  </si>
  <si>
    <t>WORK CENT</t>
  </si>
  <si>
    <t>SER/NUMBER</t>
  </si>
  <si>
    <t>DATE ORDER</t>
  </si>
  <si>
    <t>00</t>
  </si>
  <si>
    <t>PM23090</t>
  </si>
  <si>
    <t>F1688</t>
  </si>
  <si>
    <t>F5643</t>
  </si>
  <si>
    <t>F6162</t>
  </si>
  <si>
    <t>UNION</t>
  </si>
  <si>
    <t>SCREW</t>
  </si>
  <si>
    <t>NSA93800314 / 5935 14 537 7703</t>
  </si>
  <si>
    <t>04</t>
  </si>
  <si>
    <t>10</t>
  </si>
  <si>
    <t>01</t>
  </si>
  <si>
    <t>6214KAA10T5SN / 5935 14 043 1853</t>
  </si>
  <si>
    <t>90</t>
  </si>
  <si>
    <t>20</t>
  </si>
  <si>
    <t>14</t>
  </si>
  <si>
    <t>6150RDC14 / 5935 14 272 3093</t>
  </si>
  <si>
    <t>40</t>
  </si>
  <si>
    <t>03</t>
  </si>
  <si>
    <t>NSA9381500112 / 5935 14 278 1519</t>
  </si>
  <si>
    <t>06</t>
  </si>
  <si>
    <t>NSA93800308 / 5935 14 362 3004</t>
  </si>
  <si>
    <t>05</t>
  </si>
  <si>
    <t>NSA9381500114 / 5935 14 395 6321</t>
  </si>
  <si>
    <t>SWITCH</t>
  </si>
  <si>
    <t>PUSH BUTTON</t>
  </si>
  <si>
    <t>`90</t>
  </si>
  <si>
    <t>PM22337-1 / 5930 01 350 7143</t>
  </si>
  <si>
    <t>30</t>
  </si>
  <si>
    <t>38613 / 5310 14 299 0663</t>
  </si>
  <si>
    <t>PLASTIC WASHER</t>
  </si>
  <si>
    <t>02</t>
  </si>
  <si>
    <t>50</t>
  </si>
  <si>
    <t>12</t>
  </si>
  <si>
    <t>DHS713-112.08 / 5940 14 391 8370</t>
  </si>
  <si>
    <t>MODULE</t>
  </si>
  <si>
    <t>21</t>
  </si>
  <si>
    <t>DHS713-112.02 / 5940 14 296 9871</t>
  </si>
  <si>
    <t>DHS713-191.02 / 9905 14 391 8368</t>
  </si>
  <si>
    <t>DHS139-4CPVNOIR / 5975 14 296 7978</t>
  </si>
  <si>
    <t>SP112 / 5935 14 213 8027</t>
  </si>
  <si>
    <t>JACK</t>
  </si>
  <si>
    <t>22431BC020L / 5310 14 266 4111</t>
  </si>
  <si>
    <t>CONNECTOR</t>
  </si>
  <si>
    <t>TUBE</t>
  </si>
  <si>
    <t>22272BC030008L / 5305 14 296 7929</t>
  </si>
  <si>
    <t>CLAMP</t>
  </si>
  <si>
    <t>NSA9381500324 / 5935 14 536 6059</t>
  </si>
  <si>
    <t>11</t>
  </si>
  <si>
    <t>341A68-2225-20</t>
  </si>
  <si>
    <t>PLATE MARKER</t>
  </si>
  <si>
    <t>341A76-1248-20 / 9905 14 296 1328</t>
  </si>
  <si>
    <t>PLATE GYRO</t>
  </si>
  <si>
    <t>F5442</t>
  </si>
  <si>
    <t>31-011 / 6220 14 406 3525</t>
  </si>
  <si>
    <t>LIGHT POSITION RED</t>
  </si>
  <si>
    <t>31-031 / 6220 14 406 3526</t>
  </si>
  <si>
    <t>LIGHT POSITION GREEN</t>
  </si>
  <si>
    <t>08</t>
  </si>
  <si>
    <t>341A63-1009-09</t>
  </si>
  <si>
    <t>341A66-1082-09 / 4720 14 373 7171</t>
  </si>
  <si>
    <t>TUBE PITOT STATIC</t>
  </si>
  <si>
    <t>6784174000 / 3120 14 313 6364</t>
  </si>
  <si>
    <t>END BEARING</t>
  </si>
  <si>
    <t>341A27-1412-20 / 5310 14 288 7448</t>
  </si>
  <si>
    <t>NOT RH</t>
  </si>
  <si>
    <t>A0212CG20E2AR / 3110 14 294 1625</t>
  </si>
  <si>
    <t>SCREW COLLECTIVE</t>
  </si>
  <si>
    <t>951921BC030008L / 5305 14 251 7998</t>
  </si>
  <si>
    <t>360A</t>
  </si>
  <si>
    <t>341A77-1143-20 / 9905 14 311 4129</t>
  </si>
  <si>
    <t>PLATE COLLECTIVE</t>
  </si>
  <si>
    <t>370C</t>
  </si>
  <si>
    <t>341A77-1132-21 / 9905 14 366 3193</t>
  </si>
  <si>
    <t>K1037</t>
  </si>
  <si>
    <t>AC040940 / 5930 99 645 8428</t>
  </si>
  <si>
    <t>SWITCH CYCLIC</t>
  </si>
  <si>
    <t>341A62-1010-154 / 6145 14 292 4539</t>
  </si>
  <si>
    <t>480A</t>
  </si>
  <si>
    <t>341A62-1010-1442</t>
  </si>
  <si>
    <t>993303-185.5 / 6150 14 310 7918</t>
  </si>
  <si>
    <t>BRAID BONDING</t>
  </si>
  <si>
    <t>A0023C06R15N-W / 5315 14 536 8801</t>
  </si>
  <si>
    <t>341A76-1394-20</t>
  </si>
  <si>
    <t>F6198</t>
  </si>
  <si>
    <t>NSA5536-08 / 5340 14 536 3846</t>
  </si>
  <si>
    <t>22294AG025010U / 5305 14 359 9480</t>
  </si>
  <si>
    <t>E0052R8B3ASNF / 5935 14 469 4166</t>
  </si>
  <si>
    <t>CONNECTOR 3 PINS</t>
  </si>
  <si>
    <t>I9005</t>
  </si>
  <si>
    <t>EN4201-050 / 5310 14 479 8666</t>
  </si>
  <si>
    <t>DPX2MAF40C1S</t>
  </si>
  <si>
    <t>E0052R20B41SWF / 5935 14 469 4157</t>
  </si>
  <si>
    <t>22271CE040012 / 5305 14 443 5944</t>
  </si>
  <si>
    <t>SCREW FLUX VALVE</t>
  </si>
  <si>
    <t>INSTRUMENTAL SCREW</t>
  </si>
  <si>
    <t>22273CE040010 / 5305 14 438 6872</t>
  </si>
  <si>
    <t>DW8-6-3 / 5920 14 010 1098</t>
  </si>
  <si>
    <t>FUSE 6.3A</t>
  </si>
  <si>
    <t>DHS212-720-50 / 4720 14 433 7899</t>
  </si>
  <si>
    <t>1-332291-3 / 5935 14 469 9943</t>
  </si>
  <si>
    <t>22291AG020010U / 5305 14 310 7984</t>
  </si>
  <si>
    <t>23117AG020LE / 5310 14 387 2486</t>
  </si>
  <si>
    <t>22273CE040012 / 5305 14 436 1758</t>
  </si>
  <si>
    <t>60</t>
  </si>
  <si>
    <t>22273CE030010 / 5305 14 438 6871</t>
  </si>
  <si>
    <t>F1907</t>
  </si>
  <si>
    <t xml:space="preserve">111AT2 / 5930 00 575 9360 </t>
  </si>
  <si>
    <t>SWITCH ADA</t>
  </si>
  <si>
    <t>85007-110-010 / 5325 14 265 1334</t>
  </si>
  <si>
    <t>GROMMET</t>
  </si>
  <si>
    <t>DHS713-112.01 / 5999 14 346 0632</t>
  </si>
  <si>
    <t>NSA937915-16 / 5306 14 536 5441</t>
  </si>
  <si>
    <t>MODULE SUPPORT</t>
  </si>
  <si>
    <t>F4643</t>
  </si>
  <si>
    <t>AY36 / 5999 14 289 7948</t>
  </si>
  <si>
    <t>341A76-1244-20 / 5970 14 296 1416</t>
  </si>
  <si>
    <t>8724 / 5930 14 310 7989</t>
  </si>
  <si>
    <t>SWITCH GARD</t>
  </si>
  <si>
    <t>KO673</t>
  </si>
  <si>
    <t xml:space="preserve">F6220 </t>
  </si>
  <si>
    <t>IR16-0-AF / 5930 14 475 7351</t>
  </si>
  <si>
    <t>BRACKET CLAMP</t>
  </si>
  <si>
    <t>E0606-01 / 5975 14 433 7900</t>
  </si>
  <si>
    <t>E0607-01 / 5975 14 444 0865</t>
  </si>
  <si>
    <t>LENS LIGHT</t>
  </si>
  <si>
    <t>22273CE030024 / 5305 14 453 1724</t>
  </si>
  <si>
    <t>STAND BY HORIZON SCREW</t>
  </si>
  <si>
    <t>60A</t>
  </si>
  <si>
    <t>341A66-1082-08 / 4720 14 373 7212</t>
  </si>
  <si>
    <t>HOSE</t>
  </si>
  <si>
    <t>120A</t>
  </si>
  <si>
    <t>341A66-1082-07 / 4720 14 373 7211</t>
  </si>
  <si>
    <t>29516 / 4730 14 267 2542</t>
  </si>
  <si>
    <t>30425 / 4730 14 040 0574</t>
  </si>
  <si>
    <t>341A77-1127-21 / 5930 14 311 4127</t>
  </si>
  <si>
    <t xml:space="preserve">610-5F / 5930 14 205 1142 </t>
  </si>
  <si>
    <t>22731BC050033M / 5306 14 324 5016</t>
  </si>
  <si>
    <t>BOLT</t>
  </si>
  <si>
    <t>341A76-1301-00 / 6610 14 314 2799</t>
  </si>
  <si>
    <t>22256BC050016L / 5305 14 310 0526</t>
  </si>
  <si>
    <t>VOR ANTENNA SCREW</t>
  </si>
  <si>
    <t>SLEEVE</t>
  </si>
  <si>
    <t>F0111</t>
  </si>
  <si>
    <t>F0210</t>
  </si>
  <si>
    <t>F0212</t>
  </si>
  <si>
    <t>F0214</t>
  </si>
  <si>
    <t>F0217</t>
  </si>
  <si>
    <t>F0219</t>
  </si>
  <si>
    <t>F0222</t>
  </si>
  <si>
    <t>F0240</t>
  </si>
  <si>
    <t>F0286</t>
  </si>
  <si>
    <t>11α3 FUSE PLATE</t>
  </si>
  <si>
    <t>CUP MAGNETIC BREAK</t>
  </si>
  <si>
    <t>52</t>
  </si>
  <si>
    <t>09</t>
  </si>
  <si>
    <t>NUT PLATE TB</t>
  </si>
  <si>
    <t>CONNECTOR COAXIAL</t>
  </si>
  <si>
    <t>SCREW PLATE TB</t>
  </si>
  <si>
    <t>WASHER PLATE TB</t>
  </si>
  <si>
    <t>TOGGLE SWITCH</t>
  </si>
  <si>
    <t>07</t>
  </si>
  <si>
    <t>PLATE MARKING MODULE</t>
  </si>
  <si>
    <t>LOOM ASSY CABLE GENE</t>
  </si>
  <si>
    <t>PIN PIP</t>
  </si>
  <si>
    <t>PLATE FUEL INDICATOR</t>
  </si>
  <si>
    <t>22256BC030008L / 5305 14 302 4535</t>
  </si>
  <si>
    <t>SUPPORT</t>
  </si>
  <si>
    <t>SPACER</t>
  </si>
  <si>
    <t>TUBE RISLAN</t>
  </si>
  <si>
    <t>UNION TEE</t>
  </si>
  <si>
    <t>UNION ELBOW</t>
  </si>
  <si>
    <t>341A76-1316-20 / 4730 14 296 1444</t>
  </si>
  <si>
    <t>STATIC PORT</t>
  </si>
  <si>
    <t>SWITCH 4 WAYS</t>
  </si>
  <si>
    <t>END BALL BEARING</t>
  </si>
  <si>
    <t>WASHER LOCK</t>
  </si>
  <si>
    <t>HM10DGA100G / 5310 14 272 2593</t>
  </si>
  <si>
    <t>341A81-5065-02 / 5930 14 345 7826</t>
  </si>
  <si>
    <t>C9850-05AAS / 5930 99 500 0749</t>
  </si>
  <si>
    <t>202A111-25 / 5970 14 343 5074</t>
  </si>
  <si>
    <t>END</t>
  </si>
  <si>
    <t>131080 / 5935 14 279 9050</t>
  </si>
  <si>
    <t>A3125-4-179 / 5340 00 324 6475</t>
  </si>
  <si>
    <t>6114RAA24B61PW / 5935 14 440 1433</t>
  </si>
  <si>
    <t>PM21416-1 / 5930 01 444 7492</t>
  </si>
  <si>
    <t>PM22694 / 5930 14 510 0465</t>
  </si>
  <si>
    <t>951911BC030010L / 5305 14 303 4450</t>
  </si>
  <si>
    <t>TC</t>
  </si>
  <si>
    <t>651RDC12</t>
  </si>
  <si>
    <t>6150RDC10</t>
  </si>
  <si>
    <t>F3341</t>
  </si>
  <si>
    <t>H4P</t>
  </si>
  <si>
    <t>F3342</t>
  </si>
  <si>
    <t>F3343</t>
  </si>
  <si>
    <t>H3P</t>
  </si>
  <si>
    <t>H2P</t>
  </si>
  <si>
    <t>E0052R16B26SNF</t>
  </si>
  <si>
    <t>NSA9381500316</t>
  </si>
  <si>
    <t>D4977</t>
  </si>
  <si>
    <t>VG95343T05E005A</t>
  </si>
  <si>
    <t>HEAT SHRINK</t>
  </si>
  <si>
    <t>VG95343T05A004A</t>
  </si>
  <si>
    <t>VG95343T05E003A</t>
  </si>
  <si>
    <t>VG95343T05E002A</t>
  </si>
  <si>
    <t>VG95343T05E001A</t>
  </si>
  <si>
    <t>SFM48TT</t>
  </si>
  <si>
    <t>DHS754-110-06</t>
  </si>
  <si>
    <t>BREAD</t>
  </si>
  <si>
    <t>DHS754-110-08</t>
  </si>
  <si>
    <t>DHS754-110-10</t>
  </si>
  <si>
    <t>DHS754-110-12</t>
  </si>
  <si>
    <t>DHS754-110-16</t>
  </si>
  <si>
    <t>DHS754-110-14</t>
  </si>
  <si>
    <t>DHS754-110-20</t>
  </si>
  <si>
    <t>RILG403-8</t>
  </si>
  <si>
    <t>RILG412-8</t>
  </si>
  <si>
    <t>RILG416-8</t>
  </si>
  <si>
    <t>RILG422-8</t>
  </si>
  <si>
    <t>RILG418-8</t>
  </si>
  <si>
    <t>RILG404-8</t>
  </si>
  <si>
    <t>RILG406-8</t>
  </si>
  <si>
    <t>RILG408-8</t>
  </si>
  <si>
    <t>RILG410-8</t>
  </si>
  <si>
    <t>RILG414-8</t>
  </si>
  <si>
    <t>BESN016x1</t>
  </si>
  <si>
    <t>B31EP1-5</t>
  </si>
  <si>
    <t>PLATE ELASTOMERE</t>
  </si>
  <si>
    <t>951921-40-10BCL</t>
  </si>
  <si>
    <t>B403</t>
  </si>
  <si>
    <t>RUBBER BUFFET</t>
  </si>
  <si>
    <t>6150RDC08</t>
  </si>
  <si>
    <t>EN3646A611419BN</t>
  </si>
  <si>
    <t>EN3646A611419BW</t>
  </si>
  <si>
    <t>E0043-1C0</t>
  </si>
  <si>
    <t>E0043-2C0</t>
  </si>
  <si>
    <t>E0043-3C0</t>
  </si>
  <si>
    <t>E0043-4C0</t>
  </si>
  <si>
    <t>E0043-5C0</t>
  </si>
  <si>
    <t>E0052R20B41SNF</t>
  </si>
  <si>
    <t>RMI CONNECTOR</t>
  </si>
  <si>
    <t>NSA9381500320</t>
  </si>
  <si>
    <t>RMI UNION</t>
  </si>
  <si>
    <t>K1316</t>
  </si>
  <si>
    <t>M15570-20</t>
  </si>
  <si>
    <t>TOOL INST &amp; REMOVE</t>
  </si>
  <si>
    <t>1425A2</t>
  </si>
  <si>
    <t>RAPP RELAY</t>
  </si>
  <si>
    <t>LEAD WHITE</t>
  </si>
  <si>
    <t>F0010</t>
  </si>
  <si>
    <t>LUG</t>
  </si>
  <si>
    <t>DHS711-713-60</t>
  </si>
  <si>
    <t>KUG</t>
  </si>
  <si>
    <t>5106R18-32S50</t>
  </si>
  <si>
    <t>F1983</t>
  </si>
  <si>
    <t>E0052R18B32SNF</t>
  </si>
  <si>
    <t>6114RAA1DB6SN</t>
  </si>
  <si>
    <t>MS3106E22-14S</t>
  </si>
  <si>
    <t>6114RAA14B19SX</t>
  </si>
  <si>
    <t>VG95343T05A005A</t>
  </si>
  <si>
    <t>22251BC040030L</t>
  </si>
  <si>
    <t>E0126-09L1</t>
  </si>
  <si>
    <t>E0126-07L1</t>
  </si>
  <si>
    <t>12-6-5</t>
  </si>
  <si>
    <t>SXA 7004</t>
  </si>
  <si>
    <t>79</t>
  </si>
  <si>
    <t>19</t>
  </si>
  <si>
    <t>34</t>
  </si>
  <si>
    <t>41</t>
  </si>
  <si>
    <t>43</t>
  </si>
  <si>
    <t>45</t>
  </si>
  <si>
    <t>53</t>
  </si>
  <si>
    <t>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</si>
</sst>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#&quot;  &quot;##&quot;  &quot;####"/>
  </numFmts>
  <fonts count="14" x14ac:knownFonts="1">
    <font>
      <sz val="11"/>
      <color theme="1"/>
      <name val="Calibri"/>
      <family val="2"/>
      <scheme val="minor"/>
    </font>
    <font>
      <sz val="8"/>
      <name val="Times New Roman"/>
      <family val="1"/>
    </font>
    <font>
      <sz val="10"/>
      <name val="Arial"/>
      <family val="2"/>
    </font>
    <font>
      <sz val="6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sz val="6"/>
      <color theme="1"/>
      <name val="Times New Roman"/>
      <family val="1"/>
    </font>
    <font>
      <sz val="5"/>
      <color theme="1"/>
      <name val="Times New Roman"/>
      <family val="1"/>
    </font>
    <font>
      <b/>
      <i/>
      <sz val="10"/>
      <color rgb="FF0000FF"/>
      <name val="Times New Roman"/>
      <family val="1"/>
    </font>
    <font>
      <b/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2"/>
      <color rgb="FF0000FF"/>
      <name val="Times New Roman"/>
      <family val="1"/>
    </font>
    <font>
      <b/>
      <i/>
      <sz val="8"/>
      <color theme="1"/>
      <name val="Times New Roman"/>
      <family val="1"/>
    </font>
    <font>
      <b/>
      <i/>
      <sz val="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/>
  </cellStyleXfs>
  <cellXfs count="62">
    <xf numFmtId="0" fontId="0" fillId="0" borderId="0" xfId="0"/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 shrinkToFit="1"/>
    </xf>
    <xf numFmtId="0" fontId="6" fillId="0" borderId="0" xfId="0" applyFont="1" applyBorder="1" applyAlignment="1">
      <alignment vertical="center" wrapText="1" shrinkToFi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 shrinkToFit="1"/>
    </xf>
    <xf numFmtId="0" fontId="7" fillId="0" borderId="0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7" fillId="0" borderId="0" xfId="0" applyFont="1" applyBorder="1" applyAlignment="1">
      <alignment horizontal="right" vertical="top"/>
    </xf>
    <xf numFmtId="0" fontId="6" fillId="0" borderId="12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vertical="center" wrapText="1" shrinkToFit="1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 wrapText="1" shrinkToFit="1"/>
    </xf>
    <xf numFmtId="0" fontId="12" fillId="0" borderId="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left" vertical="center" shrinkToFit="1"/>
    </xf>
    <xf numFmtId="0" fontId="6" fillId="0" borderId="8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left" vertical="center" shrinkToFit="1"/>
    </xf>
    <xf numFmtId="0" fontId="6" fillId="0" borderId="8" xfId="0" applyFont="1" applyFill="1" applyBorder="1" applyAlignment="1">
      <alignment horizontal="center" vertical="center" wrapText="1" shrinkToFit="1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 shrinkToFit="1"/>
    </xf>
    <xf numFmtId="0" fontId="6" fillId="0" borderId="0" xfId="0" applyFont="1" applyAlignment="1">
      <alignment horizontal="center" vertical="center" wrapText="1" shrinkToFit="1"/>
    </xf>
    <xf numFmtId="49" fontId="3" fillId="0" borderId="0" xfId="0" applyNumberFormat="1" applyFont="1" applyBorder="1" applyAlignment="1">
      <alignment horizontal="center"/>
    </xf>
    <xf numFmtId="49" fontId="13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 shrinkToFit="1"/>
    </xf>
    <xf numFmtId="0" fontId="7" fillId="0" borderId="0" xfId="0" applyFont="1" applyBorder="1" applyAlignment="1">
      <alignment horizontal="center" vertical="center"/>
    </xf>
    <xf numFmtId="165" fontId="8" fillId="0" borderId="6" xfId="0" applyNumberFormat="1" applyFont="1" applyBorder="1" applyAlignment="1">
      <alignment horizontal="center" vertical="center"/>
    </xf>
    <xf numFmtId="165" fontId="8" fillId="0" borderId="4" xfId="0" applyNumberFormat="1" applyFont="1" applyBorder="1" applyAlignment="1">
      <alignment horizontal="center" vertical="center"/>
    </xf>
    <xf numFmtId="165" fontId="8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left" vertical="center" shrinkToFit="1"/>
    </xf>
    <xf numFmtId="0" fontId="6" fillId="0" borderId="9" xfId="0" applyFont="1" applyBorder="1" applyAlignment="1">
      <alignment horizontal="center" vertical="center" wrapText="1" shrinkToFit="1"/>
    </xf>
    <xf numFmtId="49" fontId="5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left" vertical="center" shrinkToFit="1"/>
    </xf>
  </cellXfs>
  <cellStyles count="2">
    <cellStyle name="Normal" xfId="0" builtinId="0"/>
    <cellStyle name="Normal 2" xfId="1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133350</xdr:colOff>
      <xdr:row>0</xdr:row>
      <xdr:rowOff>142875</xdr:rowOff>
    </xdr:from>
    <xdr:to>
      <xdr:col>17</xdr:col>
      <xdr:colOff>257175</xdr:colOff>
      <xdr:row>6</xdr:row>
      <xdr:rowOff>19050</xdr:rowOff>
    </xdr:to>
    <xdr:sp macro="" textlink="">
      <xdr:nvSpPr>
        <xdr:cNvPr id="21" name="Rounded Rectangle 20"/>
        <xdr:cNvSpPr/>
      </xdr:nvSpPr>
      <xdr:spPr>
        <a:xfrm>
          <a:off x="6667500" y="142875"/>
          <a:ext cx="1952625" cy="790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0" rtlCol="0" anchor="t"/>
        <a:lstStyle/>
        <a:p>
          <a:pPr algn="ctr"/>
          <a:r>
            <a:rPr lang="fr-FR" sz="1400" b="1">
              <a:solidFill>
                <a:schemeClr val="bg1"/>
              </a:solidFill>
            </a:rPr>
            <a:t>GRISER</a:t>
          </a:r>
          <a:r>
            <a:rPr lang="fr-FR" sz="1400" b="1" baseline="0">
              <a:solidFill>
                <a:schemeClr val="bg1"/>
              </a:solidFill>
            </a:rPr>
            <a:t> LES LIGNES</a:t>
          </a:r>
          <a:endParaRPr lang="fr-FR" sz="1400" b="1">
            <a:solidFill>
              <a:schemeClr val="bg1"/>
            </a:solidFill>
          </a:endParaRPr>
        </a:p>
      </xdr:txBody>
    </xdr:sp>
    <xdr:clientData fPrintsWithSheet="0"/>
  </xdr:twoCellAnchor>
  <xdr:twoCellAnchor editAs="oneCell">
    <xdr:from>
      <xdr:col>9</xdr:col>
      <xdr:colOff>163587</xdr:colOff>
      <xdr:row>2</xdr:row>
      <xdr:rowOff>0</xdr:rowOff>
    </xdr:from>
    <xdr:to>
      <xdr:col>9</xdr:col>
      <xdr:colOff>315987</xdr:colOff>
      <xdr:row>3</xdr:row>
      <xdr:rowOff>103819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4887987" y="390525"/>
          <a:ext cx="152400" cy="151444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10</xdr:col>
      <xdr:colOff>168139</xdr:colOff>
      <xdr:row>2</xdr:row>
      <xdr:rowOff>3312</xdr:rowOff>
    </xdr:from>
    <xdr:to>
      <xdr:col>10</xdr:col>
      <xdr:colOff>320539</xdr:colOff>
      <xdr:row>3</xdr:row>
      <xdr:rowOff>107131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5254489" y="393837"/>
          <a:ext cx="152400" cy="151444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11</xdr:col>
      <xdr:colOff>182220</xdr:colOff>
      <xdr:row>1</xdr:row>
      <xdr:rowOff>197126</xdr:rowOff>
    </xdr:from>
    <xdr:to>
      <xdr:col>11</xdr:col>
      <xdr:colOff>334620</xdr:colOff>
      <xdr:row>3</xdr:row>
      <xdr:rowOff>102162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5630520" y="387626"/>
          <a:ext cx="152400" cy="152686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>
    <xdr:from>
      <xdr:col>14</xdr:col>
      <xdr:colOff>304800</xdr:colOff>
      <xdr:row>3</xdr:row>
      <xdr:rowOff>47625</xdr:rowOff>
    </xdr:from>
    <xdr:to>
      <xdr:col>15</xdr:col>
      <xdr:colOff>438150</xdr:colOff>
      <xdr:row>5</xdr:row>
      <xdr:rowOff>95250</xdr:rowOff>
    </xdr:to>
    <xdr:sp macro="[0]!griser" textlink="">
      <xdr:nvSpPr>
        <xdr:cNvPr id="18" name="Rectangle 17"/>
        <xdr:cNvSpPr/>
      </xdr:nvSpPr>
      <xdr:spPr>
        <a:xfrm>
          <a:off x="6838950" y="457200"/>
          <a:ext cx="742950" cy="381000"/>
        </a:xfrm>
        <a:prstGeom prst="rect">
          <a:avLst/>
        </a:prstGeom>
        <a:pattFill prst="wdUpDiag">
          <a:fgClr>
            <a:schemeClr val="tx1"/>
          </a:fgClr>
          <a:bgClr>
            <a:schemeClr val="bg1">
              <a:lumMod val="65000"/>
            </a:schemeClr>
          </a:bgClr>
        </a:patt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15</xdr:col>
      <xdr:colOff>571500</xdr:colOff>
      <xdr:row>3</xdr:row>
      <xdr:rowOff>47625</xdr:rowOff>
    </xdr:from>
    <xdr:to>
      <xdr:col>17</xdr:col>
      <xdr:colOff>95250</xdr:colOff>
      <xdr:row>5</xdr:row>
      <xdr:rowOff>95250</xdr:rowOff>
    </xdr:to>
    <xdr:sp macro="[0]!degriser" textlink="">
      <xdr:nvSpPr>
        <xdr:cNvPr id="19" name="Rectangle 18"/>
        <xdr:cNvSpPr/>
      </xdr:nvSpPr>
      <xdr:spPr>
        <a:xfrm>
          <a:off x="7715250" y="457200"/>
          <a:ext cx="742950" cy="3810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6</xdr:col>
      <xdr:colOff>1143000</xdr:colOff>
      <xdr:row>153</xdr:row>
      <xdr:rowOff>38100</xdr:rowOff>
    </xdr:from>
    <xdr:to>
      <xdr:col>10</xdr:col>
      <xdr:colOff>200025</xdr:colOff>
      <xdr:row>157</xdr:row>
      <xdr:rowOff>180975</xdr:rowOff>
    </xdr:to>
    <xdr:sp macro="" textlink="">
      <xdr:nvSpPr>
        <xdr:cNvPr id="23" name="TextBox 22"/>
        <xdr:cNvSpPr txBox="1"/>
      </xdr:nvSpPr>
      <xdr:spPr>
        <a:xfrm>
          <a:off x="3371850" y="46729650"/>
          <a:ext cx="1914525" cy="14001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j'ecris qq chose sur la ligne vide mais n'importe ou de A151 a N151, j'aimerai que les bordures se</a:t>
          </a:r>
          <a:r>
            <a:rPr lang="fr-FR" sz="1100" baseline="0"/>
            <a:t> mettent toutes seules....</a:t>
          </a:r>
        </a:p>
        <a:p>
          <a:r>
            <a:rPr lang="fr-FR" sz="1100" baseline="0"/>
            <a:t>merci</a:t>
          </a:r>
          <a:endParaRPr lang="fr-FR" sz="1100"/>
        </a:p>
      </xdr:txBody>
    </xdr:sp>
    <xdr:clientData/>
  </xdr:twoCellAnchor>
  <xdr:twoCellAnchor>
    <xdr:from>
      <xdr:col>6</xdr:col>
      <xdr:colOff>266700</xdr:colOff>
      <xdr:row>151</xdr:row>
      <xdr:rowOff>123825</xdr:rowOff>
    </xdr:from>
    <xdr:to>
      <xdr:col>6</xdr:col>
      <xdr:colOff>1133475</xdr:colOff>
      <xdr:row>154</xdr:row>
      <xdr:rowOff>114300</xdr:rowOff>
    </xdr:to>
    <xdr:cxnSp macro="">
      <xdr:nvCxnSpPr>
        <xdr:cNvPr id="25" name="Straight Arrow Connector 24"/>
        <xdr:cNvCxnSpPr/>
      </xdr:nvCxnSpPr>
      <xdr:spPr>
        <a:xfrm flipH="1" flipV="1">
          <a:off x="2495550" y="46186725"/>
          <a:ext cx="866775" cy="933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MJ/DOSSIER%20DE%20TRAVAIL/SA%20341%20N&#176;515/INFOS%20MACHIN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TIONS MACHINE"/>
    </sheetNames>
    <sheetDataSet>
      <sheetData sheetId="0">
        <row r="4">
          <cell r="C4">
            <v>1342</v>
          </cell>
          <cell r="E4">
            <v>515</v>
          </cell>
        </row>
        <row r="6">
          <cell r="C6" t="str">
            <v>034095A00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0"/>
  <sheetViews>
    <sheetView showGridLines="0" tabSelected="1" zoomScaleNormal="100" workbookViewId="0">
      <pane ySplit="8" topLeftCell="A148" activePane="bottomLeft" state="frozenSplit"/>
      <selection pane="bottomLeft" activeCell="O158" sqref="O158"/>
    </sheetView>
  </sheetViews>
  <sheetFormatPr defaultRowHeight="24.75" customHeight="1" x14ac:dyDescent="0.25"/>
  <cols>
    <col min="1" max="1" width="5" style="33" customWidth="1"/>
    <col min="2" max="4" width="5" style="41" customWidth="1"/>
    <col min="5" max="5" width="5" style="33" customWidth="1"/>
    <col min="6" max="6" width="8.42578125" style="33" customWidth="1"/>
    <col min="7" max="7" width="23.5703125" style="42" customWidth="1"/>
    <col min="8" max="8" width="8.42578125" style="43" customWidth="1"/>
    <col min="9" max="14" width="5.42578125" style="33" customWidth="1"/>
    <col min="15" max="16384" width="9.140625" style="33"/>
  </cols>
  <sheetData>
    <row r="1" spans="1:21" s="7" customFormat="1" ht="15" customHeight="1" x14ac:dyDescent="0.25">
      <c r="A1" s="1" t="s">
        <v>18</v>
      </c>
      <c r="B1" s="1"/>
      <c r="C1" s="1"/>
      <c r="D1" s="1"/>
      <c r="E1" s="1"/>
      <c r="F1" s="3"/>
      <c r="G1" s="4"/>
      <c r="H1" s="5"/>
      <c r="I1" s="6"/>
      <c r="J1" s="2" t="s">
        <v>0</v>
      </c>
      <c r="K1" s="2"/>
      <c r="L1" s="2"/>
      <c r="M1" s="2"/>
      <c r="N1" s="2"/>
    </row>
    <row r="2" spans="1:21" s="10" customFormat="1" ht="13.5" customHeight="1" x14ac:dyDescent="0.25">
      <c r="A2" s="8" t="s">
        <v>19</v>
      </c>
      <c r="B2" s="8" t="s">
        <v>20</v>
      </c>
      <c r="C2" s="8" t="s">
        <v>21</v>
      </c>
      <c r="D2" s="8" t="s">
        <v>23</v>
      </c>
      <c r="E2" s="8" t="s">
        <v>22</v>
      </c>
      <c r="F2" s="8" t="s">
        <v>24</v>
      </c>
      <c r="G2" s="9"/>
      <c r="I2" s="11"/>
      <c r="J2" s="12" t="s">
        <v>1</v>
      </c>
      <c r="K2" s="12" t="s">
        <v>2</v>
      </c>
      <c r="L2" s="12" t="s">
        <v>3</v>
      </c>
    </row>
    <row r="3" spans="1:21" s="7" customFormat="1" ht="3.75" customHeight="1" x14ac:dyDescent="0.25">
      <c r="A3" s="13"/>
      <c r="B3" s="13"/>
      <c r="C3" s="13"/>
      <c r="D3" s="13"/>
      <c r="E3" s="13"/>
      <c r="F3" s="13"/>
      <c r="G3" s="4"/>
      <c r="I3" s="14"/>
    </row>
    <row r="4" spans="1:21" s="19" customFormat="1" ht="14.25" customHeight="1" thickBot="1" x14ac:dyDescent="0.3">
      <c r="A4" s="51" t="str">
        <f>IF('[1]INFORMATIONS MACHINE'!$C$6=0,"&lt;&lt;-- -- ----''&gt;&gt;",'[1]INFORMATIONS MACHINE'!$C$6)</f>
        <v>034095A00</v>
      </c>
      <c r="B4" s="52"/>
      <c r="C4" s="53"/>
      <c r="D4" s="15">
        <v>220</v>
      </c>
      <c r="E4" s="15">
        <f>IF('[1]INFORMATIONS MACHINE'!$E$4=0,"--",('[1]INFORMATIONS MACHINE'!$E$4))</f>
        <v>515</v>
      </c>
      <c r="F4" s="15" t="str">
        <f>IF('[1]INFORMATIONS MACHINE'!$C$4=0,"00----",("00"&amp;'[1]INFORMATIONS MACHINE'!$C$4))</f>
        <v>001342</v>
      </c>
      <c r="G4" s="16"/>
      <c r="H4" s="17" t="s">
        <v>289</v>
      </c>
      <c r="I4" s="18"/>
    </row>
    <row r="5" spans="1:21" s="25" customFormat="1" ht="8.25" customHeight="1" thickBot="1" x14ac:dyDescent="0.3">
      <c r="A5" s="20"/>
      <c r="B5" s="20"/>
      <c r="C5" s="20"/>
      <c r="D5" s="20"/>
      <c r="E5" s="20"/>
      <c r="F5" s="20"/>
      <c r="G5" s="21"/>
      <c r="H5" s="22"/>
      <c r="I5" s="23"/>
      <c r="J5" s="24"/>
      <c r="K5" s="23"/>
      <c r="L5" s="23"/>
      <c r="M5" s="23"/>
      <c r="N5" s="23"/>
    </row>
    <row r="6" spans="1:21" s="25" customFormat="1" ht="13.5" customHeight="1" thickTop="1" x14ac:dyDescent="0.25">
      <c r="A6" s="26" t="s">
        <v>4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</row>
    <row r="7" spans="1:21" s="45" customFormat="1" ht="7.5" customHeight="1" x14ac:dyDescent="0.15">
      <c r="A7" s="44" t="s">
        <v>290</v>
      </c>
      <c r="B7" s="44" t="s">
        <v>83</v>
      </c>
      <c r="C7" s="44" t="s">
        <v>180</v>
      </c>
      <c r="D7" s="44" t="s">
        <v>35</v>
      </c>
      <c r="E7" s="44" t="s">
        <v>73</v>
      </c>
      <c r="F7" s="44" t="s">
        <v>40</v>
      </c>
      <c r="G7" s="44" t="s">
        <v>291</v>
      </c>
      <c r="H7" s="44" t="s">
        <v>292</v>
      </c>
      <c r="I7" s="44" t="s">
        <v>293</v>
      </c>
      <c r="J7" s="44"/>
      <c r="K7" s="44" t="s">
        <v>294</v>
      </c>
      <c r="L7" s="44" t="s">
        <v>295</v>
      </c>
      <c r="M7" s="44" t="s">
        <v>297</v>
      </c>
      <c r="N7" s="44" t="s">
        <v>296</v>
      </c>
    </row>
    <row r="8" spans="1:21" s="46" customFormat="1" ht="12" customHeight="1" x14ac:dyDescent="0.25">
      <c r="A8" s="46" t="s">
        <v>5</v>
      </c>
      <c r="B8" s="47" t="s">
        <v>6</v>
      </c>
      <c r="C8" s="46" t="s">
        <v>7</v>
      </c>
      <c r="D8" s="47" t="s">
        <v>8</v>
      </c>
      <c r="E8" s="46" t="s">
        <v>9</v>
      </c>
      <c r="F8" s="46" t="s">
        <v>10</v>
      </c>
      <c r="G8" s="48" t="s">
        <v>11</v>
      </c>
      <c r="H8" s="49" t="s">
        <v>12</v>
      </c>
      <c r="I8" s="46" t="s">
        <v>13</v>
      </c>
      <c r="J8" s="46" t="s">
        <v>14</v>
      </c>
      <c r="K8" s="46" t="s">
        <v>15</v>
      </c>
      <c r="L8" s="50" t="s">
        <v>25</v>
      </c>
      <c r="M8" s="46" t="s">
        <v>16</v>
      </c>
      <c r="N8" s="50" t="s">
        <v>17</v>
      </c>
    </row>
    <row r="9" spans="1:21" ht="24.75" customHeight="1" x14ac:dyDescent="0.25">
      <c r="A9" s="27"/>
      <c r="B9" s="28"/>
      <c r="C9" s="28"/>
      <c r="D9" s="28"/>
      <c r="E9" s="29"/>
      <c r="F9" s="29" t="s">
        <v>171</v>
      </c>
      <c r="G9" s="30" t="s">
        <v>288</v>
      </c>
      <c r="H9" s="31" t="s">
        <v>150</v>
      </c>
      <c r="I9" s="29">
        <v>10</v>
      </c>
      <c r="J9" s="29"/>
      <c r="K9" s="29"/>
      <c r="L9" s="29"/>
      <c r="M9" s="29"/>
      <c r="N9" s="32"/>
    </row>
    <row r="10" spans="1:21" ht="24.75" customHeight="1" x14ac:dyDescent="0.25">
      <c r="A10" s="37"/>
      <c r="B10" s="38"/>
      <c r="C10" s="38"/>
      <c r="D10" s="38"/>
      <c r="E10" s="34"/>
      <c r="F10" s="34" t="s">
        <v>176</v>
      </c>
      <c r="G10" s="39">
        <v>130451</v>
      </c>
      <c r="H10" s="40" t="s">
        <v>275</v>
      </c>
      <c r="I10" s="34">
        <v>100</v>
      </c>
      <c r="J10" s="34"/>
      <c r="K10" s="34"/>
      <c r="L10" s="34"/>
      <c r="M10" s="34"/>
      <c r="N10" s="35"/>
      <c r="P10" s="36"/>
      <c r="Q10" s="54"/>
      <c r="R10" s="54"/>
      <c r="S10" s="54"/>
      <c r="T10" s="54"/>
      <c r="U10" s="54"/>
    </row>
    <row r="11" spans="1:21" ht="24.75" customHeight="1" x14ac:dyDescent="0.25">
      <c r="A11" s="27"/>
      <c r="B11" s="28"/>
      <c r="C11" s="28"/>
      <c r="D11" s="28"/>
      <c r="E11" s="29"/>
      <c r="F11" s="29" t="s">
        <v>176</v>
      </c>
      <c r="G11" s="30">
        <v>323975</v>
      </c>
      <c r="H11" s="31" t="s">
        <v>273</v>
      </c>
      <c r="I11" s="29">
        <v>100</v>
      </c>
      <c r="J11" s="29"/>
      <c r="K11" s="34"/>
      <c r="L11" s="34"/>
      <c r="M11" s="34"/>
      <c r="N11" s="35"/>
      <c r="O11" s="36"/>
      <c r="P11" s="36"/>
      <c r="Q11" s="55"/>
      <c r="R11" s="54"/>
      <c r="S11" s="54"/>
      <c r="T11" s="54"/>
      <c r="U11" s="54"/>
    </row>
    <row r="12" spans="1:21" ht="24.75" customHeight="1" x14ac:dyDescent="0.25">
      <c r="A12" s="27"/>
      <c r="B12" s="28"/>
      <c r="C12" s="28"/>
      <c r="D12" s="28"/>
      <c r="E12" s="29"/>
      <c r="F12" s="29" t="s">
        <v>274</v>
      </c>
      <c r="G12" s="30">
        <v>325010</v>
      </c>
      <c r="H12" s="31" t="s">
        <v>167</v>
      </c>
      <c r="I12" s="29">
        <v>100</v>
      </c>
      <c r="J12" s="29"/>
      <c r="K12" s="29"/>
      <c r="L12" s="29"/>
      <c r="M12" s="29"/>
      <c r="N12" s="32"/>
      <c r="Q12" s="54"/>
      <c r="R12" s="54"/>
      <c r="S12" s="54"/>
      <c r="T12" s="54"/>
      <c r="U12" s="54"/>
    </row>
    <row r="13" spans="1:21" ht="24.75" customHeight="1" x14ac:dyDescent="0.25">
      <c r="A13" s="37">
        <v>31</v>
      </c>
      <c r="B13" s="38" t="s">
        <v>35</v>
      </c>
      <c r="C13" s="38" t="s">
        <v>57</v>
      </c>
      <c r="D13" s="38" t="s">
        <v>179</v>
      </c>
      <c r="E13" s="34">
        <v>170</v>
      </c>
      <c r="F13" s="34" t="s">
        <v>131</v>
      </c>
      <c r="G13" s="39" t="s">
        <v>132</v>
      </c>
      <c r="H13" s="40" t="s">
        <v>133</v>
      </c>
      <c r="I13" s="34">
        <v>1</v>
      </c>
      <c r="J13" s="29">
        <v>15</v>
      </c>
      <c r="K13" s="29"/>
      <c r="L13" s="29"/>
      <c r="M13" s="29"/>
      <c r="N13" s="32"/>
      <c r="Q13" s="54"/>
      <c r="R13" s="54"/>
      <c r="S13" s="54"/>
      <c r="T13" s="54"/>
      <c r="U13" s="54"/>
    </row>
    <row r="14" spans="1:21" ht="24.75" customHeight="1" x14ac:dyDescent="0.25">
      <c r="A14" s="37">
        <v>23</v>
      </c>
      <c r="B14" s="38" t="s">
        <v>39</v>
      </c>
      <c r="C14" s="38" t="s">
        <v>53</v>
      </c>
      <c r="D14" s="38" t="s">
        <v>73</v>
      </c>
      <c r="E14" s="34">
        <v>60</v>
      </c>
      <c r="F14" s="34" t="s">
        <v>176</v>
      </c>
      <c r="G14" s="39" t="s">
        <v>207</v>
      </c>
      <c r="H14" s="40" t="s">
        <v>68</v>
      </c>
      <c r="I14" s="34">
        <v>1</v>
      </c>
      <c r="J14" s="34">
        <v>17</v>
      </c>
      <c r="K14" s="29"/>
      <c r="L14" s="29"/>
      <c r="M14" s="29"/>
      <c r="N14" s="32"/>
      <c r="Q14" s="54"/>
      <c r="R14" s="54"/>
      <c r="S14" s="54"/>
      <c r="T14" s="54"/>
      <c r="U14" s="54"/>
    </row>
    <row r="15" spans="1:21" ht="24.75" customHeight="1" x14ac:dyDescent="0.25">
      <c r="A15" s="37">
        <v>23</v>
      </c>
      <c r="B15" s="38" t="s">
        <v>38</v>
      </c>
      <c r="C15" s="38" t="s">
        <v>39</v>
      </c>
      <c r="D15" s="38" t="s">
        <v>61</v>
      </c>
      <c r="E15" s="34">
        <v>40</v>
      </c>
      <c r="F15" s="34" t="s">
        <v>176</v>
      </c>
      <c r="G15" s="39" t="s">
        <v>125</v>
      </c>
      <c r="H15" s="40" t="s">
        <v>182</v>
      </c>
      <c r="I15" s="34">
        <v>1</v>
      </c>
      <c r="J15" s="34">
        <v>17</v>
      </c>
      <c r="K15" s="29"/>
      <c r="L15" s="29"/>
      <c r="M15" s="29"/>
      <c r="N15" s="32"/>
    </row>
    <row r="16" spans="1:21" ht="24.75" customHeight="1" x14ac:dyDescent="0.25">
      <c r="A16" s="27"/>
      <c r="B16" s="28"/>
      <c r="C16" s="28"/>
      <c r="D16" s="28"/>
      <c r="E16" s="29"/>
      <c r="F16" s="29" t="s">
        <v>171</v>
      </c>
      <c r="G16" s="30" t="s">
        <v>271</v>
      </c>
      <c r="H16" s="31" t="s">
        <v>272</v>
      </c>
      <c r="I16" s="29">
        <v>1</v>
      </c>
      <c r="J16" s="29"/>
      <c r="K16" s="29"/>
      <c r="L16" s="29"/>
      <c r="M16" s="29"/>
      <c r="N16" s="32"/>
    </row>
    <row r="17" spans="1:14" ht="24.75" customHeight="1" x14ac:dyDescent="0.25">
      <c r="A17" s="27">
        <v>46</v>
      </c>
      <c r="B17" s="28" t="s">
        <v>39</v>
      </c>
      <c r="C17" s="28" t="s">
        <v>35</v>
      </c>
      <c r="D17" s="28" t="s">
        <v>186</v>
      </c>
      <c r="E17" s="29">
        <v>270</v>
      </c>
      <c r="F17" s="29" t="s">
        <v>145</v>
      </c>
      <c r="G17" s="30" t="s">
        <v>205</v>
      </c>
      <c r="H17" s="31" t="s">
        <v>206</v>
      </c>
      <c r="I17" s="29">
        <v>1</v>
      </c>
      <c r="J17" s="29" t="s">
        <v>213</v>
      </c>
      <c r="K17" s="29"/>
      <c r="L17" s="29"/>
      <c r="M17" s="29"/>
      <c r="N17" s="32"/>
    </row>
    <row r="18" spans="1:14" ht="24.75" customHeight="1" x14ac:dyDescent="0.25">
      <c r="A18" s="27"/>
      <c r="B18" s="28"/>
      <c r="C18" s="28"/>
      <c r="D18" s="28"/>
      <c r="E18" s="29"/>
      <c r="F18" s="29" t="s">
        <v>168</v>
      </c>
      <c r="G18" s="30" t="s">
        <v>285</v>
      </c>
      <c r="H18" s="31" t="s">
        <v>32</v>
      </c>
      <c r="I18" s="29">
        <v>50</v>
      </c>
      <c r="J18" s="29"/>
      <c r="K18" s="29"/>
      <c r="L18" s="29"/>
      <c r="M18" s="29"/>
      <c r="N18" s="32"/>
    </row>
    <row r="19" spans="1:14" ht="24.75" customHeight="1" x14ac:dyDescent="0.25">
      <c r="A19" s="27">
        <v>31</v>
      </c>
      <c r="B19" s="28" t="s">
        <v>35</v>
      </c>
      <c r="C19" s="28" t="s">
        <v>129</v>
      </c>
      <c r="D19" s="28" t="s">
        <v>186</v>
      </c>
      <c r="E19" s="29">
        <v>110</v>
      </c>
      <c r="F19" s="29" t="s">
        <v>168</v>
      </c>
      <c r="G19" s="30" t="s">
        <v>191</v>
      </c>
      <c r="H19" s="31" t="s">
        <v>92</v>
      </c>
      <c r="I19" s="29">
        <v>10</v>
      </c>
      <c r="J19" s="29" t="s">
        <v>213</v>
      </c>
      <c r="K19" s="29"/>
      <c r="L19" s="29"/>
      <c r="M19" s="29"/>
      <c r="N19" s="32"/>
    </row>
    <row r="20" spans="1:14" ht="24.75" customHeight="1" x14ac:dyDescent="0.25">
      <c r="A20" s="27">
        <v>34</v>
      </c>
      <c r="B20" s="28" t="s">
        <v>57</v>
      </c>
      <c r="C20" s="28" t="s">
        <v>39</v>
      </c>
      <c r="D20" s="28" t="s">
        <v>36</v>
      </c>
      <c r="E20" s="29">
        <v>140</v>
      </c>
      <c r="F20" s="29" t="s">
        <v>168</v>
      </c>
      <c r="G20" s="30" t="s">
        <v>165</v>
      </c>
      <c r="H20" s="31" t="s">
        <v>166</v>
      </c>
      <c r="I20" s="29">
        <v>30</v>
      </c>
      <c r="J20" s="29">
        <v>17</v>
      </c>
      <c r="K20" s="29"/>
      <c r="L20" s="29"/>
      <c r="M20" s="29"/>
      <c r="N20" s="32"/>
    </row>
    <row r="21" spans="1:14" ht="24.75" customHeight="1" x14ac:dyDescent="0.25">
      <c r="A21" s="27">
        <v>34</v>
      </c>
      <c r="B21" s="28" t="s">
        <v>39</v>
      </c>
      <c r="C21" s="28" t="s">
        <v>26</v>
      </c>
      <c r="D21" s="28" t="s">
        <v>58</v>
      </c>
      <c r="E21" s="29">
        <v>70</v>
      </c>
      <c r="F21" s="29" t="s">
        <v>168</v>
      </c>
      <c r="G21" s="30" t="s">
        <v>118</v>
      </c>
      <c r="H21" s="31" t="s">
        <v>119</v>
      </c>
      <c r="I21" s="29">
        <v>6</v>
      </c>
      <c r="J21" s="29">
        <v>15</v>
      </c>
      <c r="K21" s="29"/>
      <c r="L21" s="29"/>
      <c r="M21" s="29"/>
      <c r="N21" s="32"/>
    </row>
    <row r="22" spans="1:14" ht="24.75" customHeight="1" x14ac:dyDescent="0.25">
      <c r="A22" s="27">
        <v>33</v>
      </c>
      <c r="B22" s="28" t="s">
        <v>42</v>
      </c>
      <c r="C22" s="28" t="s">
        <v>35</v>
      </c>
      <c r="D22" s="28" t="s">
        <v>36</v>
      </c>
      <c r="E22" s="29">
        <v>90</v>
      </c>
      <c r="F22" s="29" t="s">
        <v>168</v>
      </c>
      <c r="G22" s="30" t="s">
        <v>70</v>
      </c>
      <c r="H22" s="31" t="s">
        <v>32</v>
      </c>
      <c r="I22" s="29">
        <v>15</v>
      </c>
      <c r="J22" s="29">
        <v>14</v>
      </c>
      <c r="K22" s="29"/>
      <c r="L22" s="29"/>
      <c r="M22" s="29"/>
      <c r="N22" s="32"/>
    </row>
    <row r="23" spans="1:14" ht="24.75" customHeight="1" x14ac:dyDescent="0.25">
      <c r="A23" s="27">
        <v>31</v>
      </c>
      <c r="B23" s="28" t="s">
        <v>129</v>
      </c>
      <c r="C23" s="28" t="s">
        <v>35</v>
      </c>
      <c r="D23" s="28" t="s">
        <v>34</v>
      </c>
      <c r="E23" s="29">
        <v>30</v>
      </c>
      <c r="F23" s="29" t="s">
        <v>168</v>
      </c>
      <c r="G23" s="30" t="s">
        <v>130</v>
      </c>
      <c r="H23" s="31" t="s">
        <v>32</v>
      </c>
      <c r="I23" s="29">
        <v>4</v>
      </c>
      <c r="J23" s="29" t="s">
        <v>213</v>
      </c>
      <c r="K23" s="29"/>
      <c r="L23" s="29"/>
      <c r="M23" s="29"/>
      <c r="N23" s="32"/>
    </row>
    <row r="24" spans="1:14" ht="24.75" customHeight="1" x14ac:dyDescent="0.25">
      <c r="A24" s="27">
        <v>31</v>
      </c>
      <c r="B24" s="28" t="s">
        <v>38</v>
      </c>
      <c r="C24" s="28" t="s">
        <v>35</v>
      </c>
      <c r="D24" s="28" t="s">
        <v>43</v>
      </c>
      <c r="E24" s="29">
        <v>30</v>
      </c>
      <c r="F24" s="29" t="s">
        <v>168</v>
      </c>
      <c r="G24" s="30" t="s">
        <v>151</v>
      </c>
      <c r="H24" s="31" t="s">
        <v>152</v>
      </c>
      <c r="I24" s="29">
        <v>10</v>
      </c>
      <c r="J24" s="29">
        <v>15</v>
      </c>
      <c r="K24" s="29"/>
      <c r="L24" s="29"/>
      <c r="M24" s="29"/>
      <c r="N24" s="32"/>
    </row>
    <row r="25" spans="1:14" ht="24.75" customHeight="1" x14ac:dyDescent="0.25">
      <c r="A25" s="27">
        <v>31</v>
      </c>
      <c r="B25" s="28" t="s">
        <v>35</v>
      </c>
      <c r="C25" s="28" t="s">
        <v>57</v>
      </c>
      <c r="D25" s="28" t="s">
        <v>179</v>
      </c>
      <c r="E25" s="29">
        <v>80</v>
      </c>
      <c r="F25" s="29" t="s">
        <v>168</v>
      </c>
      <c r="G25" s="30" t="s">
        <v>121</v>
      </c>
      <c r="H25" s="31" t="s">
        <v>120</v>
      </c>
      <c r="I25" s="29">
        <v>26</v>
      </c>
      <c r="J25" s="29">
        <v>15</v>
      </c>
      <c r="K25" s="29"/>
      <c r="L25" s="29"/>
      <c r="M25" s="29"/>
      <c r="N25" s="32"/>
    </row>
    <row r="26" spans="1:14" ht="24.75" customHeight="1" x14ac:dyDescent="0.25">
      <c r="A26" s="27">
        <v>34</v>
      </c>
      <c r="B26" s="28" t="s">
        <v>57</v>
      </c>
      <c r="C26" s="28" t="s">
        <v>39</v>
      </c>
      <c r="D26" s="28" t="s">
        <v>56</v>
      </c>
      <c r="E26" s="29">
        <v>40</v>
      </c>
      <c r="F26" s="29" t="s">
        <v>168</v>
      </c>
      <c r="G26" s="30" t="s">
        <v>128</v>
      </c>
      <c r="H26" s="31" t="s">
        <v>32</v>
      </c>
      <c r="I26" s="29">
        <v>10</v>
      </c>
      <c r="J26" s="29" t="s">
        <v>213</v>
      </c>
      <c r="K26" s="29"/>
      <c r="L26" s="29"/>
      <c r="M26" s="29"/>
      <c r="N26" s="32"/>
    </row>
    <row r="27" spans="1:14" ht="24.75" customHeight="1" x14ac:dyDescent="0.25">
      <c r="A27" s="27">
        <v>23</v>
      </c>
      <c r="B27" s="28" t="s">
        <v>38</v>
      </c>
      <c r="C27" s="28" t="s">
        <v>35</v>
      </c>
      <c r="D27" s="28" t="s">
        <v>180</v>
      </c>
      <c r="E27" s="29">
        <v>30</v>
      </c>
      <c r="F27" s="29" t="s">
        <v>168</v>
      </c>
      <c r="G27" s="30" t="s">
        <v>126</v>
      </c>
      <c r="H27" s="31" t="s">
        <v>183</v>
      </c>
      <c r="I27" s="29">
        <v>20</v>
      </c>
      <c r="J27" s="34">
        <v>17</v>
      </c>
      <c r="K27" s="29"/>
      <c r="L27" s="29"/>
      <c r="M27" s="29"/>
      <c r="N27" s="32"/>
    </row>
    <row r="28" spans="1:14" ht="24.75" customHeight="1" x14ac:dyDescent="0.25">
      <c r="A28" s="27">
        <v>23</v>
      </c>
      <c r="B28" s="28" t="s">
        <v>39</v>
      </c>
      <c r="C28" s="28" t="s">
        <v>53</v>
      </c>
      <c r="D28" s="28" t="s">
        <v>73</v>
      </c>
      <c r="E28" s="29">
        <v>70</v>
      </c>
      <c r="F28" s="29" t="s">
        <v>168</v>
      </c>
      <c r="G28" s="30" t="s">
        <v>111</v>
      </c>
      <c r="H28" s="31" t="s">
        <v>32</v>
      </c>
      <c r="I28" s="29">
        <v>10</v>
      </c>
      <c r="J28" s="34">
        <v>17</v>
      </c>
      <c r="K28" s="29"/>
      <c r="L28" s="29"/>
      <c r="M28" s="29"/>
      <c r="N28" s="32"/>
    </row>
    <row r="29" spans="1:14" ht="24.75" customHeight="1" x14ac:dyDescent="0.25">
      <c r="A29" s="27">
        <v>23</v>
      </c>
      <c r="B29" s="28" t="s">
        <v>38</v>
      </c>
      <c r="C29" s="28" t="s">
        <v>35</v>
      </c>
      <c r="D29" s="28" t="s">
        <v>180</v>
      </c>
      <c r="E29" s="29">
        <v>50</v>
      </c>
      <c r="F29" s="29" t="s">
        <v>168</v>
      </c>
      <c r="G29" s="30" t="s">
        <v>67</v>
      </c>
      <c r="H29" s="31" t="s">
        <v>181</v>
      </c>
      <c r="I29" s="29">
        <v>10</v>
      </c>
      <c r="J29" s="34">
        <v>17</v>
      </c>
      <c r="K29" s="29"/>
      <c r="L29" s="29"/>
      <c r="M29" s="29"/>
      <c r="N29" s="32"/>
    </row>
    <row r="30" spans="1:14" ht="24.75" customHeight="1" x14ac:dyDescent="0.25">
      <c r="A30" s="27">
        <v>67</v>
      </c>
      <c r="B30" s="28" t="s">
        <v>38</v>
      </c>
      <c r="C30" s="28" t="s">
        <v>35</v>
      </c>
      <c r="D30" s="28" t="s">
        <v>45</v>
      </c>
      <c r="E30" s="29">
        <v>440</v>
      </c>
      <c r="F30" s="29" t="s">
        <v>168</v>
      </c>
      <c r="G30" s="30" t="s">
        <v>162</v>
      </c>
      <c r="H30" s="31" t="s">
        <v>163</v>
      </c>
      <c r="I30" s="29">
        <v>6</v>
      </c>
      <c r="J30" s="29" t="s">
        <v>213</v>
      </c>
      <c r="K30" s="29"/>
      <c r="L30" s="29"/>
      <c r="M30" s="29"/>
      <c r="N30" s="32"/>
    </row>
    <row r="31" spans="1:14" ht="24.75" customHeight="1" x14ac:dyDescent="0.25">
      <c r="A31" s="27">
        <v>23</v>
      </c>
      <c r="B31" s="28" t="s">
        <v>38</v>
      </c>
      <c r="C31" s="28" t="s">
        <v>35</v>
      </c>
      <c r="D31" s="28" t="s">
        <v>180</v>
      </c>
      <c r="E31" s="29">
        <v>40</v>
      </c>
      <c r="F31" s="29" t="s">
        <v>168</v>
      </c>
      <c r="G31" s="30" t="s">
        <v>127</v>
      </c>
      <c r="H31" s="31" t="s">
        <v>184</v>
      </c>
      <c r="I31" s="29">
        <v>20</v>
      </c>
      <c r="J31" s="34">
        <v>17</v>
      </c>
      <c r="K31" s="29"/>
      <c r="L31" s="29"/>
      <c r="M31" s="29"/>
      <c r="N31" s="32"/>
    </row>
    <row r="32" spans="1:14" ht="24.75" customHeight="1" x14ac:dyDescent="0.25">
      <c r="A32" s="27">
        <v>34</v>
      </c>
      <c r="B32" s="28" t="s">
        <v>35</v>
      </c>
      <c r="C32" s="28" t="s">
        <v>53</v>
      </c>
      <c r="D32" s="28" t="s">
        <v>36</v>
      </c>
      <c r="E32" s="29">
        <v>260</v>
      </c>
      <c r="F32" s="29" t="s">
        <v>170</v>
      </c>
      <c r="G32" s="30" t="s">
        <v>158</v>
      </c>
      <c r="H32" s="31" t="s">
        <v>195</v>
      </c>
      <c r="I32" s="29">
        <v>4</v>
      </c>
      <c r="J32" s="29">
        <v>15</v>
      </c>
      <c r="K32" s="29"/>
      <c r="L32" s="29"/>
      <c r="M32" s="29"/>
      <c r="N32" s="32"/>
    </row>
    <row r="33" spans="1:14" ht="24.75" customHeight="1" x14ac:dyDescent="0.25">
      <c r="A33" s="27">
        <v>34</v>
      </c>
      <c r="B33" s="28" t="s">
        <v>35</v>
      </c>
      <c r="C33" s="28" t="s">
        <v>53</v>
      </c>
      <c r="D33" s="28" t="s">
        <v>36</v>
      </c>
      <c r="E33" s="29">
        <v>255</v>
      </c>
      <c r="F33" s="29" t="s">
        <v>170</v>
      </c>
      <c r="G33" s="30" t="s">
        <v>159</v>
      </c>
      <c r="H33" s="31" t="s">
        <v>196</v>
      </c>
      <c r="I33" s="29">
        <v>4</v>
      </c>
      <c r="J33" s="29">
        <v>15</v>
      </c>
      <c r="K33" s="29"/>
      <c r="L33" s="29"/>
      <c r="M33" s="29"/>
      <c r="N33" s="32"/>
    </row>
    <row r="34" spans="1:14" ht="24.75" customHeight="1" x14ac:dyDescent="0.25">
      <c r="A34" s="27">
        <v>33</v>
      </c>
      <c r="B34" s="28" t="s">
        <v>42</v>
      </c>
      <c r="C34" s="28" t="s">
        <v>35</v>
      </c>
      <c r="D34" s="28" t="s">
        <v>56</v>
      </c>
      <c r="E34" s="29">
        <v>90</v>
      </c>
      <c r="F34" s="29" t="s">
        <v>172</v>
      </c>
      <c r="G34" s="30" t="s">
        <v>79</v>
      </c>
      <c r="H34" s="31" t="s">
        <v>80</v>
      </c>
      <c r="I34" s="29">
        <v>1</v>
      </c>
      <c r="J34" s="29">
        <v>14</v>
      </c>
      <c r="K34" s="29"/>
      <c r="L34" s="29"/>
      <c r="M34" s="29"/>
      <c r="N34" s="32"/>
    </row>
    <row r="35" spans="1:14" ht="24.75" customHeight="1" x14ac:dyDescent="0.25">
      <c r="A35" s="27">
        <v>33</v>
      </c>
      <c r="B35" s="28" t="s">
        <v>42</v>
      </c>
      <c r="C35" s="28" t="s">
        <v>35</v>
      </c>
      <c r="D35" s="28" t="s">
        <v>56</v>
      </c>
      <c r="E35" s="29">
        <v>160</v>
      </c>
      <c r="F35" s="29" t="s">
        <v>172</v>
      </c>
      <c r="G35" s="30" t="s">
        <v>81</v>
      </c>
      <c r="H35" s="31" t="s">
        <v>82</v>
      </c>
      <c r="I35" s="29">
        <v>1</v>
      </c>
      <c r="J35" s="29">
        <v>14</v>
      </c>
      <c r="K35" s="29"/>
      <c r="L35" s="29"/>
      <c r="M35" s="29"/>
      <c r="N35" s="32"/>
    </row>
    <row r="36" spans="1:14" ht="24.75" customHeight="1" x14ac:dyDescent="0.25">
      <c r="A36" s="27">
        <v>67</v>
      </c>
      <c r="B36" s="28" t="s">
        <v>38</v>
      </c>
      <c r="C36" s="28" t="s">
        <v>35</v>
      </c>
      <c r="D36" s="28" t="s">
        <v>45</v>
      </c>
      <c r="E36" s="29">
        <v>120</v>
      </c>
      <c r="F36" s="29" t="s">
        <v>169</v>
      </c>
      <c r="G36" s="30" t="s">
        <v>89</v>
      </c>
      <c r="H36" s="31" t="s">
        <v>201</v>
      </c>
      <c r="I36" s="29">
        <v>3</v>
      </c>
      <c r="J36" s="29" t="s">
        <v>213</v>
      </c>
      <c r="K36" s="29"/>
      <c r="L36" s="29"/>
      <c r="M36" s="29"/>
      <c r="N36" s="32"/>
    </row>
    <row r="37" spans="1:14" ht="24.75" customHeight="1" x14ac:dyDescent="0.25">
      <c r="A37" s="27">
        <v>24</v>
      </c>
      <c r="B37" s="28" t="s">
        <v>53</v>
      </c>
      <c r="C37" s="28" t="s">
        <v>35</v>
      </c>
      <c r="D37" s="28" t="s">
        <v>47</v>
      </c>
      <c r="E37" s="29" t="s">
        <v>103</v>
      </c>
      <c r="F37" s="29" t="s">
        <v>169</v>
      </c>
      <c r="G37" s="30" t="s">
        <v>104</v>
      </c>
      <c r="H37" s="31" t="s">
        <v>188</v>
      </c>
      <c r="I37" s="29">
        <v>1</v>
      </c>
      <c r="J37" s="29">
        <v>14</v>
      </c>
      <c r="K37" s="29"/>
      <c r="L37" s="29"/>
      <c r="M37" s="29"/>
      <c r="N37" s="32"/>
    </row>
    <row r="38" spans="1:14" ht="24.75" customHeight="1" x14ac:dyDescent="0.25">
      <c r="A38" s="27">
        <v>24</v>
      </c>
      <c r="B38" s="28" t="s">
        <v>53</v>
      </c>
      <c r="C38" s="28" t="s">
        <v>35</v>
      </c>
      <c r="D38" s="28" t="s">
        <v>47</v>
      </c>
      <c r="E38" s="29">
        <v>395</v>
      </c>
      <c r="F38" s="29" t="s">
        <v>169</v>
      </c>
      <c r="G38" s="30" t="s">
        <v>102</v>
      </c>
      <c r="H38" s="31" t="s">
        <v>188</v>
      </c>
      <c r="I38" s="29">
        <v>1</v>
      </c>
      <c r="J38" s="29">
        <v>14</v>
      </c>
      <c r="K38" s="29"/>
      <c r="L38" s="29"/>
      <c r="M38" s="29"/>
      <c r="N38" s="32"/>
    </row>
    <row r="39" spans="1:14" ht="24.75" customHeight="1" x14ac:dyDescent="0.25">
      <c r="A39" s="27">
        <v>28</v>
      </c>
      <c r="B39" s="28" t="s">
        <v>38</v>
      </c>
      <c r="C39" s="28" t="s">
        <v>39</v>
      </c>
      <c r="D39" s="28" t="s">
        <v>83</v>
      </c>
      <c r="E39" s="29">
        <v>80</v>
      </c>
      <c r="F39" s="29" t="s">
        <v>169</v>
      </c>
      <c r="G39" s="30" t="s">
        <v>84</v>
      </c>
      <c r="H39" s="31" t="s">
        <v>190</v>
      </c>
      <c r="I39" s="29">
        <v>1</v>
      </c>
      <c r="J39" s="29">
        <v>15</v>
      </c>
      <c r="K39" s="29"/>
      <c r="L39" s="29"/>
      <c r="M39" s="29"/>
      <c r="N39" s="32"/>
    </row>
    <row r="40" spans="1:14" ht="24.75" customHeight="1" x14ac:dyDescent="0.25">
      <c r="A40" s="27">
        <v>34</v>
      </c>
      <c r="B40" s="28" t="s">
        <v>35</v>
      </c>
      <c r="C40" s="28" t="s">
        <v>53</v>
      </c>
      <c r="D40" s="28" t="s">
        <v>36</v>
      </c>
      <c r="E40" s="29" t="s">
        <v>156</v>
      </c>
      <c r="F40" s="29" t="s">
        <v>169</v>
      </c>
      <c r="G40" s="30" t="s">
        <v>157</v>
      </c>
      <c r="H40" s="31" t="s">
        <v>155</v>
      </c>
      <c r="I40" s="29">
        <v>1</v>
      </c>
      <c r="J40" s="29">
        <v>15</v>
      </c>
      <c r="K40" s="29"/>
      <c r="L40" s="29"/>
      <c r="M40" s="29"/>
      <c r="N40" s="32"/>
    </row>
    <row r="41" spans="1:14" ht="24.75" customHeight="1" x14ac:dyDescent="0.25">
      <c r="A41" s="27">
        <v>34</v>
      </c>
      <c r="B41" s="28" t="s">
        <v>35</v>
      </c>
      <c r="C41" s="28" t="s">
        <v>53</v>
      </c>
      <c r="D41" s="28" t="s">
        <v>36</v>
      </c>
      <c r="E41" s="29" t="s">
        <v>153</v>
      </c>
      <c r="F41" s="29" t="s">
        <v>169</v>
      </c>
      <c r="G41" s="30" t="s">
        <v>154</v>
      </c>
      <c r="H41" s="31" t="s">
        <v>155</v>
      </c>
      <c r="I41" s="29">
        <v>1</v>
      </c>
      <c r="J41" s="29">
        <v>15</v>
      </c>
      <c r="K41" s="29"/>
      <c r="L41" s="29"/>
      <c r="M41" s="29"/>
      <c r="N41" s="32"/>
    </row>
    <row r="42" spans="1:14" ht="24.75" customHeight="1" x14ac:dyDescent="0.25">
      <c r="A42" s="27">
        <v>34</v>
      </c>
      <c r="B42" s="28" t="s">
        <v>35</v>
      </c>
      <c r="C42" s="28" t="s">
        <v>53</v>
      </c>
      <c r="D42" s="28" t="s">
        <v>36</v>
      </c>
      <c r="E42" s="29">
        <v>115</v>
      </c>
      <c r="F42" s="29" t="s">
        <v>169</v>
      </c>
      <c r="G42" s="30" t="s">
        <v>85</v>
      </c>
      <c r="H42" s="31" t="s">
        <v>86</v>
      </c>
      <c r="I42" s="29">
        <v>1</v>
      </c>
      <c r="J42" s="29">
        <v>15</v>
      </c>
      <c r="K42" s="29"/>
      <c r="L42" s="29"/>
      <c r="M42" s="29"/>
      <c r="N42" s="32"/>
    </row>
    <row r="43" spans="1:14" ht="24.75" customHeight="1" x14ac:dyDescent="0.25">
      <c r="A43" s="27">
        <v>31</v>
      </c>
      <c r="B43" s="28" t="s">
        <v>35</v>
      </c>
      <c r="C43" s="28" t="s">
        <v>57</v>
      </c>
      <c r="D43" s="28" t="s">
        <v>73</v>
      </c>
      <c r="E43" s="29">
        <v>200</v>
      </c>
      <c r="F43" s="29" t="s">
        <v>169</v>
      </c>
      <c r="G43" s="30" t="s">
        <v>74</v>
      </c>
      <c r="H43" s="31" t="s">
        <v>75</v>
      </c>
      <c r="I43" s="29">
        <v>2</v>
      </c>
      <c r="J43" s="29">
        <v>15</v>
      </c>
      <c r="K43" s="29"/>
      <c r="L43" s="29"/>
      <c r="M43" s="29"/>
      <c r="N43" s="32"/>
    </row>
    <row r="44" spans="1:14" ht="24.75" customHeight="1" x14ac:dyDescent="0.25">
      <c r="A44" s="27">
        <v>31</v>
      </c>
      <c r="B44" s="28" t="s">
        <v>35</v>
      </c>
      <c r="C44" s="28" t="s">
        <v>129</v>
      </c>
      <c r="D44" s="28" t="s">
        <v>56</v>
      </c>
      <c r="E44" s="29">
        <v>310</v>
      </c>
      <c r="F44" s="29" t="s">
        <v>169</v>
      </c>
      <c r="G44" s="30" t="s">
        <v>141</v>
      </c>
      <c r="H44" s="31" t="s">
        <v>193</v>
      </c>
      <c r="I44" s="29">
        <v>10</v>
      </c>
      <c r="J44" s="29" t="s">
        <v>213</v>
      </c>
      <c r="K44" s="29"/>
      <c r="L44" s="29"/>
      <c r="M44" s="29"/>
      <c r="N44" s="32"/>
    </row>
    <row r="45" spans="1:14" ht="24.75" customHeight="1" x14ac:dyDescent="0.25">
      <c r="A45" s="27">
        <v>31</v>
      </c>
      <c r="B45" s="28" t="s">
        <v>35</v>
      </c>
      <c r="C45" s="28" t="s">
        <v>57</v>
      </c>
      <c r="D45" s="28" t="s">
        <v>73</v>
      </c>
      <c r="E45" s="29">
        <v>210</v>
      </c>
      <c r="F45" s="29" t="s">
        <v>169</v>
      </c>
      <c r="G45" s="30" t="s">
        <v>76</v>
      </c>
      <c r="H45" s="31" t="s">
        <v>77</v>
      </c>
      <c r="I45" s="29">
        <v>1</v>
      </c>
      <c r="J45" s="29">
        <v>15</v>
      </c>
      <c r="K45" s="29"/>
      <c r="L45" s="29"/>
      <c r="M45" s="29"/>
      <c r="N45" s="32"/>
    </row>
    <row r="46" spans="1:14" ht="24.75" customHeight="1" x14ac:dyDescent="0.25">
      <c r="A46" s="27">
        <v>34</v>
      </c>
      <c r="B46" s="28" t="s">
        <v>35</v>
      </c>
      <c r="C46" s="28" t="s">
        <v>53</v>
      </c>
      <c r="D46" s="28" t="s">
        <v>43</v>
      </c>
      <c r="E46" s="29">
        <v>280</v>
      </c>
      <c r="F46" s="29" t="s">
        <v>169</v>
      </c>
      <c r="G46" s="30" t="s">
        <v>164</v>
      </c>
      <c r="H46" s="31" t="s">
        <v>198</v>
      </c>
      <c r="I46" s="29">
        <v>2</v>
      </c>
      <c r="J46" s="29">
        <v>15</v>
      </c>
      <c r="K46" s="29"/>
      <c r="L46" s="29"/>
      <c r="M46" s="29"/>
      <c r="N46" s="32"/>
    </row>
    <row r="47" spans="1:14" ht="24.75" customHeight="1" x14ac:dyDescent="0.25">
      <c r="A47" s="27">
        <v>34</v>
      </c>
      <c r="B47" s="28" t="s">
        <v>35</v>
      </c>
      <c r="C47" s="28" t="s">
        <v>53</v>
      </c>
      <c r="D47" s="28" t="s">
        <v>36</v>
      </c>
      <c r="E47" s="29">
        <v>180</v>
      </c>
      <c r="F47" s="29" t="s">
        <v>169</v>
      </c>
      <c r="G47" s="30" t="s">
        <v>197</v>
      </c>
      <c r="H47" s="31" t="s">
        <v>31</v>
      </c>
      <c r="I47" s="29">
        <v>4</v>
      </c>
      <c r="J47" s="29" t="s">
        <v>213</v>
      </c>
      <c r="K47" s="29"/>
      <c r="L47" s="29"/>
      <c r="M47" s="29"/>
      <c r="N47" s="32"/>
    </row>
    <row r="48" spans="1:14" ht="24.75" customHeight="1" x14ac:dyDescent="0.25">
      <c r="A48" s="27">
        <v>11</v>
      </c>
      <c r="B48" s="28" t="s">
        <v>26</v>
      </c>
      <c r="C48" s="28" t="s">
        <v>35</v>
      </c>
      <c r="D48" s="28" t="s">
        <v>43</v>
      </c>
      <c r="E48" s="29">
        <v>20</v>
      </c>
      <c r="F48" s="29" t="s">
        <v>169</v>
      </c>
      <c r="G48" s="30" t="s">
        <v>108</v>
      </c>
      <c r="H48" s="31" t="s">
        <v>177</v>
      </c>
      <c r="I48" s="29">
        <v>1</v>
      </c>
      <c r="J48" s="29">
        <v>14</v>
      </c>
      <c r="K48" s="29"/>
      <c r="L48" s="29"/>
      <c r="M48" s="29"/>
      <c r="N48" s="32"/>
    </row>
    <row r="49" spans="1:14" ht="24.75" customHeight="1" x14ac:dyDescent="0.25">
      <c r="A49" s="27">
        <v>67</v>
      </c>
      <c r="B49" s="28" t="s">
        <v>53</v>
      </c>
      <c r="C49" s="28" t="s">
        <v>35</v>
      </c>
      <c r="D49" s="28" t="s">
        <v>34</v>
      </c>
      <c r="E49" s="29">
        <v>320</v>
      </c>
      <c r="F49" s="29" t="s">
        <v>169</v>
      </c>
      <c r="G49" s="30" t="s">
        <v>160</v>
      </c>
      <c r="H49" s="31" t="s">
        <v>50</v>
      </c>
      <c r="I49" s="29">
        <v>1</v>
      </c>
      <c r="J49" s="29" t="s">
        <v>213</v>
      </c>
      <c r="K49" s="29"/>
      <c r="L49" s="29"/>
      <c r="M49" s="29"/>
      <c r="N49" s="32"/>
    </row>
    <row r="50" spans="1:14" ht="24.75" customHeight="1" x14ac:dyDescent="0.25">
      <c r="A50" s="27">
        <v>67</v>
      </c>
      <c r="B50" s="28" t="s">
        <v>53</v>
      </c>
      <c r="C50" s="28" t="s">
        <v>35</v>
      </c>
      <c r="D50" s="28" t="s">
        <v>34</v>
      </c>
      <c r="E50" s="29" t="s">
        <v>97</v>
      </c>
      <c r="F50" s="29" t="s">
        <v>169</v>
      </c>
      <c r="G50" s="30" t="s">
        <v>98</v>
      </c>
      <c r="H50" s="31" t="s">
        <v>96</v>
      </c>
      <c r="I50" s="29">
        <v>1</v>
      </c>
      <c r="J50" s="29" t="s">
        <v>213</v>
      </c>
      <c r="K50" s="29"/>
      <c r="L50" s="29"/>
      <c r="M50" s="29"/>
      <c r="N50" s="32"/>
    </row>
    <row r="51" spans="1:14" ht="24.75" customHeight="1" x14ac:dyDescent="0.25">
      <c r="A51" s="27">
        <v>67</v>
      </c>
      <c r="B51" s="28" t="s">
        <v>53</v>
      </c>
      <c r="C51" s="28" t="s">
        <v>35</v>
      </c>
      <c r="D51" s="28" t="s">
        <v>34</v>
      </c>
      <c r="E51" s="29" t="s">
        <v>94</v>
      </c>
      <c r="F51" s="29" t="s">
        <v>169</v>
      </c>
      <c r="G51" s="30" t="s">
        <v>95</v>
      </c>
      <c r="H51" s="31" t="s">
        <v>96</v>
      </c>
      <c r="I51" s="29">
        <v>1</v>
      </c>
      <c r="J51" s="29" t="s">
        <v>213</v>
      </c>
      <c r="K51" s="29"/>
      <c r="L51" s="29"/>
      <c r="M51" s="29"/>
      <c r="N51" s="32"/>
    </row>
    <row r="52" spans="1:14" ht="24.75" customHeight="1" x14ac:dyDescent="0.25">
      <c r="A52" s="27">
        <v>46</v>
      </c>
      <c r="B52" s="28" t="s">
        <v>39</v>
      </c>
      <c r="C52" s="28" t="s">
        <v>35</v>
      </c>
      <c r="D52" s="28" t="s">
        <v>186</v>
      </c>
      <c r="E52" s="29">
        <v>220</v>
      </c>
      <c r="F52" s="29" t="s">
        <v>169</v>
      </c>
      <c r="G52" s="30" t="s">
        <v>203</v>
      </c>
      <c r="H52" s="31" t="s">
        <v>143</v>
      </c>
      <c r="I52" s="29">
        <v>1</v>
      </c>
      <c r="J52" s="29" t="s">
        <v>213</v>
      </c>
      <c r="K52" s="29"/>
      <c r="L52" s="29"/>
      <c r="M52" s="29"/>
      <c r="N52" s="32"/>
    </row>
    <row r="53" spans="1:14" ht="24.75" customHeight="1" x14ac:dyDescent="0.25">
      <c r="A53" s="27">
        <v>67</v>
      </c>
      <c r="B53" s="28" t="s">
        <v>53</v>
      </c>
      <c r="C53" s="28" t="s">
        <v>35</v>
      </c>
      <c r="D53" s="28" t="s">
        <v>34</v>
      </c>
      <c r="E53" s="29">
        <v>130</v>
      </c>
      <c r="F53" s="29" t="s">
        <v>28</v>
      </c>
      <c r="G53" s="30" t="s">
        <v>54</v>
      </c>
      <c r="H53" s="31" t="s">
        <v>55</v>
      </c>
      <c r="I53" s="29">
        <v>1</v>
      </c>
      <c r="J53" s="29">
        <v>15</v>
      </c>
      <c r="K53" s="29"/>
      <c r="L53" s="29"/>
      <c r="M53" s="29"/>
      <c r="N53" s="32"/>
    </row>
    <row r="54" spans="1:14" ht="24.75" customHeight="1" x14ac:dyDescent="0.25">
      <c r="A54" s="27"/>
      <c r="B54" s="28"/>
      <c r="C54" s="28"/>
      <c r="D54" s="28"/>
      <c r="E54" s="29"/>
      <c r="F54" s="29" t="s">
        <v>168</v>
      </c>
      <c r="G54" s="30" t="s">
        <v>278</v>
      </c>
      <c r="H54" s="31" t="s">
        <v>68</v>
      </c>
      <c r="I54" s="29">
        <v>10</v>
      </c>
      <c r="J54" s="29"/>
      <c r="K54" s="29"/>
      <c r="L54" s="29"/>
      <c r="M54" s="29"/>
      <c r="N54" s="32"/>
    </row>
    <row r="55" spans="1:14" ht="24.75" customHeight="1" x14ac:dyDescent="0.25">
      <c r="A55" s="27">
        <v>23</v>
      </c>
      <c r="B55" s="28" t="s">
        <v>38</v>
      </c>
      <c r="C55" s="28" t="s">
        <v>39</v>
      </c>
      <c r="D55" s="28" t="s">
        <v>35</v>
      </c>
      <c r="E55" s="29">
        <v>70</v>
      </c>
      <c r="F55" s="29" t="s">
        <v>171</v>
      </c>
      <c r="G55" s="30" t="s">
        <v>161</v>
      </c>
      <c r="H55" s="31" t="s">
        <v>49</v>
      </c>
      <c r="I55" s="29">
        <v>6</v>
      </c>
      <c r="J55" s="29">
        <v>17</v>
      </c>
      <c r="K55" s="29"/>
      <c r="L55" s="29"/>
      <c r="M55" s="29"/>
      <c r="N55" s="32"/>
    </row>
    <row r="56" spans="1:14" ht="24.75" customHeight="1" x14ac:dyDescent="0.25">
      <c r="A56" s="27"/>
      <c r="B56" s="28"/>
      <c r="C56" s="28"/>
      <c r="D56" s="28"/>
      <c r="E56" s="29"/>
      <c r="F56" s="29" t="s">
        <v>169</v>
      </c>
      <c r="G56" s="30" t="s">
        <v>283</v>
      </c>
      <c r="H56" s="31" t="s">
        <v>68</v>
      </c>
      <c r="I56" s="29">
        <v>10</v>
      </c>
      <c r="J56" s="29"/>
      <c r="K56" s="29"/>
      <c r="L56" s="29"/>
      <c r="M56" s="29"/>
      <c r="N56" s="32"/>
    </row>
    <row r="57" spans="1:14" ht="24.75" customHeight="1" x14ac:dyDescent="0.25">
      <c r="A57" s="27"/>
      <c r="B57" s="28"/>
      <c r="C57" s="28"/>
      <c r="D57" s="28"/>
      <c r="E57" s="29"/>
      <c r="F57" s="29" t="s">
        <v>78</v>
      </c>
      <c r="G57" s="30" t="s">
        <v>281</v>
      </c>
      <c r="H57" s="31" t="s">
        <v>68</v>
      </c>
      <c r="I57" s="29">
        <v>10</v>
      </c>
      <c r="J57" s="29"/>
      <c r="K57" s="29"/>
      <c r="L57" s="29"/>
      <c r="M57" s="29"/>
      <c r="N57" s="32"/>
    </row>
    <row r="58" spans="1:14" ht="24.75" customHeight="1" x14ac:dyDescent="0.25">
      <c r="A58" s="27">
        <v>31</v>
      </c>
      <c r="B58" s="28" t="s">
        <v>35</v>
      </c>
      <c r="C58" s="28" t="s">
        <v>57</v>
      </c>
      <c r="D58" s="28" t="s">
        <v>73</v>
      </c>
      <c r="E58" s="29">
        <v>430</v>
      </c>
      <c r="F58" s="29" t="s">
        <v>169</v>
      </c>
      <c r="G58" s="30" t="s">
        <v>209</v>
      </c>
      <c r="H58" s="31" t="s">
        <v>68</v>
      </c>
      <c r="I58" s="29">
        <v>1</v>
      </c>
      <c r="J58" s="29">
        <v>15</v>
      </c>
      <c r="K58" s="29"/>
      <c r="L58" s="29"/>
      <c r="M58" s="29"/>
      <c r="N58" s="32"/>
    </row>
    <row r="59" spans="1:14" ht="24.75" customHeight="1" x14ac:dyDescent="0.25">
      <c r="A59" s="27"/>
      <c r="B59" s="28"/>
      <c r="C59" s="28"/>
      <c r="D59" s="28"/>
      <c r="E59" s="29"/>
      <c r="F59" s="29" t="s">
        <v>169</v>
      </c>
      <c r="G59" s="30" t="s">
        <v>256</v>
      </c>
      <c r="H59" s="31" t="s">
        <v>31</v>
      </c>
      <c r="I59" s="29">
        <v>4</v>
      </c>
      <c r="J59" s="29"/>
      <c r="K59" s="29"/>
      <c r="L59" s="29"/>
      <c r="M59" s="29"/>
      <c r="N59" s="32"/>
    </row>
    <row r="60" spans="1:14" ht="24.75" customHeight="1" x14ac:dyDescent="0.25">
      <c r="A60" s="27"/>
      <c r="B60" s="28"/>
      <c r="C60" s="28"/>
      <c r="D60" s="28"/>
      <c r="E60" s="29"/>
      <c r="F60" s="29" t="s">
        <v>169</v>
      </c>
      <c r="G60" s="30" t="s">
        <v>215</v>
      </c>
      <c r="H60" s="31" t="s">
        <v>31</v>
      </c>
      <c r="I60" s="29">
        <v>11</v>
      </c>
      <c r="J60" s="29"/>
      <c r="K60" s="29"/>
      <c r="L60" s="29"/>
      <c r="M60" s="29"/>
      <c r="N60" s="32"/>
    </row>
    <row r="61" spans="1:14" ht="24.75" customHeight="1" x14ac:dyDescent="0.25">
      <c r="A61" s="27">
        <v>23</v>
      </c>
      <c r="B61" s="28" t="s">
        <v>38</v>
      </c>
      <c r="C61" s="28" t="s">
        <v>39</v>
      </c>
      <c r="D61" s="28" t="s">
        <v>40</v>
      </c>
      <c r="E61" s="29">
        <v>40</v>
      </c>
      <c r="F61" s="29" t="s">
        <v>109</v>
      </c>
      <c r="G61" s="30" t="s">
        <v>41</v>
      </c>
      <c r="H61" s="31" t="s">
        <v>31</v>
      </c>
      <c r="I61" s="29">
        <v>4</v>
      </c>
      <c r="J61" s="29">
        <v>17</v>
      </c>
      <c r="K61" s="29"/>
      <c r="L61" s="29"/>
      <c r="M61" s="29"/>
      <c r="N61" s="32"/>
    </row>
    <row r="62" spans="1:14" ht="24.75" customHeight="1" x14ac:dyDescent="0.25">
      <c r="A62" s="27">
        <v>77</v>
      </c>
      <c r="B62" s="28" t="s">
        <v>26</v>
      </c>
      <c r="C62" s="28" t="s">
        <v>35</v>
      </c>
      <c r="D62" s="28" t="s">
        <v>36</v>
      </c>
      <c r="E62" s="29">
        <v>410</v>
      </c>
      <c r="F62" s="29" t="s">
        <v>169</v>
      </c>
      <c r="G62" s="30" t="s">
        <v>37</v>
      </c>
      <c r="H62" s="31" t="s">
        <v>31</v>
      </c>
      <c r="I62" s="29">
        <v>14</v>
      </c>
      <c r="J62" s="29" t="s">
        <v>213</v>
      </c>
      <c r="K62" s="29"/>
      <c r="L62" s="29"/>
      <c r="M62" s="29"/>
      <c r="N62" s="32"/>
    </row>
    <row r="63" spans="1:14" ht="24.75" customHeight="1" x14ac:dyDescent="0.25">
      <c r="A63" s="27"/>
      <c r="B63" s="28"/>
      <c r="C63" s="28"/>
      <c r="D63" s="28"/>
      <c r="E63" s="29"/>
      <c r="F63" s="29" t="s">
        <v>169</v>
      </c>
      <c r="G63" s="30" t="s">
        <v>214</v>
      </c>
      <c r="H63" s="31" t="s">
        <v>31</v>
      </c>
      <c r="I63" s="29">
        <v>10</v>
      </c>
      <c r="J63" s="29"/>
      <c r="K63" s="29"/>
      <c r="L63" s="29"/>
      <c r="M63" s="29"/>
      <c r="N63" s="32"/>
    </row>
    <row r="64" spans="1:14" ht="24.75" customHeight="1" x14ac:dyDescent="0.25">
      <c r="A64" s="27">
        <v>67</v>
      </c>
      <c r="B64" s="28" t="s">
        <v>38</v>
      </c>
      <c r="C64" s="28" t="s">
        <v>35</v>
      </c>
      <c r="D64" s="28" t="s">
        <v>45</v>
      </c>
      <c r="E64" s="29">
        <v>80</v>
      </c>
      <c r="F64" s="29" t="s">
        <v>169</v>
      </c>
      <c r="G64" s="30" t="s">
        <v>87</v>
      </c>
      <c r="H64" s="31" t="s">
        <v>200</v>
      </c>
      <c r="I64" s="29">
        <v>2</v>
      </c>
      <c r="J64" s="29">
        <v>13</v>
      </c>
      <c r="K64" s="29"/>
      <c r="L64" s="29"/>
      <c r="M64" s="29"/>
      <c r="N64" s="32"/>
    </row>
    <row r="65" spans="1:14" ht="24.75" customHeight="1" x14ac:dyDescent="0.25">
      <c r="A65" s="27">
        <v>31</v>
      </c>
      <c r="B65" s="28" t="s">
        <v>35</v>
      </c>
      <c r="C65" s="28" t="s">
        <v>129</v>
      </c>
      <c r="D65" s="28" t="s">
        <v>56</v>
      </c>
      <c r="E65" s="29">
        <v>440</v>
      </c>
      <c r="F65" s="29" t="s">
        <v>78</v>
      </c>
      <c r="G65" s="30" t="s">
        <v>134</v>
      </c>
      <c r="H65" s="31" t="s">
        <v>135</v>
      </c>
      <c r="I65" s="29">
        <v>10</v>
      </c>
      <c r="J65" s="29">
        <v>15</v>
      </c>
      <c r="K65" s="29"/>
      <c r="L65" s="29"/>
      <c r="M65" s="29"/>
      <c r="N65" s="32"/>
    </row>
    <row r="66" spans="1:14" ht="24.75" customHeight="1" x14ac:dyDescent="0.25">
      <c r="A66" s="27">
        <v>23</v>
      </c>
      <c r="B66" s="28" t="s">
        <v>38</v>
      </c>
      <c r="C66" s="28" t="s">
        <v>35</v>
      </c>
      <c r="D66" s="28" t="s">
        <v>56</v>
      </c>
      <c r="E66" s="29">
        <v>420</v>
      </c>
      <c r="F66" s="29" t="s">
        <v>173</v>
      </c>
      <c r="G66" s="30" t="s">
        <v>142</v>
      </c>
      <c r="H66" s="31" t="s">
        <v>185</v>
      </c>
      <c r="I66" s="29">
        <v>1</v>
      </c>
      <c r="J66" s="34">
        <v>17</v>
      </c>
      <c r="K66" s="29"/>
      <c r="L66" s="29"/>
      <c r="M66" s="29"/>
      <c r="N66" s="32"/>
    </row>
    <row r="67" spans="1:14" ht="24.75" customHeight="1" x14ac:dyDescent="0.25">
      <c r="A67" s="27">
        <v>24</v>
      </c>
      <c r="B67" s="28" t="s">
        <v>53</v>
      </c>
      <c r="C67" s="28" t="s">
        <v>35</v>
      </c>
      <c r="D67" s="28" t="s">
        <v>56</v>
      </c>
      <c r="E67" s="29">
        <v>390</v>
      </c>
      <c r="F67" s="29" t="s">
        <v>169</v>
      </c>
      <c r="G67" s="30" t="s">
        <v>212</v>
      </c>
      <c r="H67" s="31" t="s">
        <v>32</v>
      </c>
      <c r="I67" s="29">
        <v>4</v>
      </c>
      <c r="J67" s="29">
        <v>14</v>
      </c>
      <c r="K67" s="29"/>
      <c r="L67" s="29"/>
      <c r="M67" s="29"/>
      <c r="N67" s="32"/>
    </row>
    <row r="68" spans="1:14" ht="24.75" customHeight="1" x14ac:dyDescent="0.25">
      <c r="A68" s="27"/>
      <c r="B68" s="28"/>
      <c r="C68" s="28"/>
      <c r="D68" s="28"/>
      <c r="E68" s="29"/>
      <c r="F68" s="29" t="s">
        <v>169</v>
      </c>
      <c r="G68" s="30" t="s">
        <v>253</v>
      </c>
      <c r="H68" s="31" t="s">
        <v>92</v>
      </c>
      <c r="I68" s="29">
        <v>10</v>
      </c>
      <c r="J68" s="29"/>
      <c r="K68" s="29"/>
      <c r="L68" s="29"/>
      <c r="M68" s="29"/>
      <c r="N68" s="32"/>
    </row>
    <row r="69" spans="1:14" ht="24.75" customHeight="1" x14ac:dyDescent="0.25">
      <c r="A69" s="27">
        <v>24</v>
      </c>
      <c r="B69" s="28" t="s">
        <v>26</v>
      </c>
      <c r="C69" s="28" t="s">
        <v>35</v>
      </c>
      <c r="D69" s="28" t="s">
        <v>56</v>
      </c>
      <c r="E69" s="29">
        <v>90</v>
      </c>
      <c r="F69" s="29" t="s">
        <v>169</v>
      </c>
      <c r="G69" s="30" t="s">
        <v>93</v>
      </c>
      <c r="H69" s="31" t="s">
        <v>92</v>
      </c>
      <c r="I69" s="29">
        <v>10</v>
      </c>
      <c r="J69" s="29">
        <v>14</v>
      </c>
      <c r="K69" s="29"/>
      <c r="L69" s="29"/>
      <c r="M69" s="29"/>
      <c r="N69" s="32"/>
    </row>
    <row r="70" spans="1:14" ht="24.75" customHeight="1" x14ac:dyDescent="0.25">
      <c r="A70" s="27">
        <v>28</v>
      </c>
      <c r="B70" s="28" t="s">
        <v>35</v>
      </c>
      <c r="C70" s="28" t="s">
        <v>35</v>
      </c>
      <c r="D70" s="28" t="s">
        <v>47</v>
      </c>
      <c r="E70" s="29">
        <v>363</v>
      </c>
      <c r="F70" s="29" t="s">
        <v>169</v>
      </c>
      <c r="G70" s="30" t="s">
        <v>105</v>
      </c>
      <c r="H70" s="31" t="s">
        <v>106</v>
      </c>
      <c r="I70" s="29">
        <v>3</v>
      </c>
      <c r="J70" s="34">
        <v>15</v>
      </c>
      <c r="K70" s="29"/>
      <c r="L70" s="29"/>
      <c r="M70" s="29"/>
      <c r="N70" s="32"/>
    </row>
    <row r="71" spans="1:14" ht="24.75" customHeight="1" x14ac:dyDescent="0.25">
      <c r="A71" s="27">
        <v>24</v>
      </c>
      <c r="B71" s="28" t="s">
        <v>53</v>
      </c>
      <c r="C71" s="28" t="s">
        <v>35</v>
      </c>
      <c r="D71" s="28" t="s">
        <v>36</v>
      </c>
      <c r="E71" s="29">
        <v>30</v>
      </c>
      <c r="F71" s="29" t="s">
        <v>78</v>
      </c>
      <c r="G71" s="30" t="s">
        <v>107</v>
      </c>
      <c r="H71" s="31" t="s">
        <v>189</v>
      </c>
      <c r="I71" s="29">
        <v>2</v>
      </c>
      <c r="J71" s="34">
        <v>14</v>
      </c>
      <c r="K71" s="29"/>
      <c r="L71" s="29"/>
      <c r="M71" s="29"/>
      <c r="N71" s="32"/>
    </row>
    <row r="72" spans="1:14" ht="24.75" customHeight="1" x14ac:dyDescent="0.25">
      <c r="A72" s="27">
        <v>67</v>
      </c>
      <c r="B72" s="28" t="s">
        <v>57</v>
      </c>
      <c r="C72" s="28" t="s">
        <v>35</v>
      </c>
      <c r="D72" s="28" t="s">
        <v>56</v>
      </c>
      <c r="E72" s="29">
        <v>100</v>
      </c>
      <c r="F72" s="29" t="s">
        <v>169</v>
      </c>
      <c r="G72" s="30" t="s">
        <v>91</v>
      </c>
      <c r="H72" s="31" t="s">
        <v>88</v>
      </c>
      <c r="I72" s="29">
        <v>2</v>
      </c>
      <c r="J72" s="29"/>
      <c r="K72" s="29"/>
      <c r="L72" s="29"/>
      <c r="M72" s="29"/>
      <c r="N72" s="32"/>
    </row>
    <row r="73" spans="1:14" ht="24.75" customHeight="1" x14ac:dyDescent="0.25">
      <c r="A73" s="27"/>
      <c r="B73" s="28"/>
      <c r="C73" s="28"/>
      <c r="D73" s="28"/>
      <c r="E73" s="29"/>
      <c r="F73" s="29">
        <v>78553</v>
      </c>
      <c r="G73" s="30" t="s">
        <v>208</v>
      </c>
      <c r="H73" s="31" t="s">
        <v>71</v>
      </c>
      <c r="I73" s="29">
        <v>10</v>
      </c>
      <c r="J73" s="34"/>
      <c r="K73" s="29"/>
      <c r="L73" s="29"/>
      <c r="M73" s="29"/>
      <c r="N73" s="32"/>
    </row>
    <row r="74" spans="1:14" ht="24.75" customHeight="1" x14ac:dyDescent="0.25">
      <c r="A74" s="27">
        <v>67</v>
      </c>
      <c r="B74" s="28" t="s">
        <v>39</v>
      </c>
      <c r="C74" s="28" t="s">
        <v>35</v>
      </c>
      <c r="D74" s="28" t="s">
        <v>34</v>
      </c>
      <c r="E74" s="29">
        <v>40</v>
      </c>
      <c r="F74" s="29" t="s">
        <v>99</v>
      </c>
      <c r="G74" s="30" t="s">
        <v>100</v>
      </c>
      <c r="H74" s="31" t="s">
        <v>101</v>
      </c>
      <c r="I74" s="29">
        <v>1</v>
      </c>
      <c r="J74" s="29"/>
      <c r="K74" s="29"/>
      <c r="L74" s="29"/>
      <c r="M74" s="29"/>
      <c r="N74" s="32"/>
    </row>
    <row r="75" spans="1:14" ht="24.75" customHeight="1" x14ac:dyDescent="0.25">
      <c r="A75" s="27">
        <v>31</v>
      </c>
      <c r="B75" s="28" t="s">
        <v>35</v>
      </c>
      <c r="C75" s="28" t="s">
        <v>129</v>
      </c>
      <c r="D75" s="28" t="s">
        <v>56</v>
      </c>
      <c r="E75" s="29">
        <v>300</v>
      </c>
      <c r="F75" s="29" t="s">
        <v>139</v>
      </c>
      <c r="G75" s="30" t="s">
        <v>140</v>
      </c>
      <c r="H75" s="31" t="s">
        <v>192</v>
      </c>
      <c r="I75" s="29">
        <v>4</v>
      </c>
      <c r="J75" s="29">
        <v>15</v>
      </c>
      <c r="K75" s="29"/>
      <c r="L75" s="29"/>
      <c r="M75" s="29"/>
      <c r="N75" s="32"/>
    </row>
    <row r="76" spans="1:14" ht="24.75" customHeight="1" x14ac:dyDescent="0.25">
      <c r="A76" s="27"/>
      <c r="B76" s="28"/>
      <c r="C76" s="28"/>
      <c r="D76" s="28"/>
      <c r="E76" s="29"/>
      <c r="F76" s="29" t="s">
        <v>169</v>
      </c>
      <c r="G76" s="30" t="s">
        <v>251</v>
      </c>
      <c r="H76" s="31" t="s">
        <v>252</v>
      </c>
      <c r="I76" s="29">
        <v>1</v>
      </c>
      <c r="J76" s="29"/>
      <c r="K76" s="29"/>
      <c r="L76" s="29"/>
      <c r="M76" s="29"/>
      <c r="N76" s="32"/>
    </row>
    <row r="77" spans="1:14" ht="24.75" customHeight="1" x14ac:dyDescent="0.25">
      <c r="A77" s="27"/>
      <c r="B77" s="28"/>
      <c r="C77" s="28"/>
      <c r="D77" s="28"/>
      <c r="E77" s="29"/>
      <c r="F77" s="29" t="s">
        <v>169</v>
      </c>
      <c r="G77" s="30" t="s">
        <v>254</v>
      </c>
      <c r="H77" s="31" t="s">
        <v>255</v>
      </c>
      <c r="I77" s="29">
        <v>10</v>
      </c>
      <c r="J77" s="29"/>
      <c r="K77" s="29"/>
      <c r="L77" s="29"/>
      <c r="M77" s="29"/>
      <c r="N77" s="32"/>
    </row>
    <row r="78" spans="1:14" ht="24.75" customHeight="1" x14ac:dyDescent="0.25">
      <c r="A78" s="27"/>
      <c r="B78" s="28"/>
      <c r="C78" s="28"/>
      <c r="D78" s="28"/>
      <c r="E78" s="29"/>
      <c r="F78" s="29" t="s">
        <v>169</v>
      </c>
      <c r="G78" s="30" t="s">
        <v>250</v>
      </c>
      <c r="H78" s="31" t="s">
        <v>69</v>
      </c>
      <c r="I78" s="29">
        <v>1</v>
      </c>
      <c r="J78" s="29"/>
      <c r="K78" s="29"/>
      <c r="L78" s="29"/>
      <c r="M78" s="29"/>
      <c r="N78" s="32"/>
    </row>
    <row r="79" spans="1:14" ht="24.75" customHeight="1" x14ac:dyDescent="0.25">
      <c r="A79" s="27">
        <v>46</v>
      </c>
      <c r="B79" s="28" t="s">
        <v>39</v>
      </c>
      <c r="C79" s="28" t="s">
        <v>35</v>
      </c>
      <c r="D79" s="28" t="s">
        <v>186</v>
      </c>
      <c r="E79" s="29">
        <v>260</v>
      </c>
      <c r="F79" s="29" t="s">
        <v>144</v>
      </c>
      <c r="G79" s="30" t="s">
        <v>204</v>
      </c>
      <c r="H79" s="31" t="s">
        <v>50</v>
      </c>
      <c r="I79" s="29">
        <v>1</v>
      </c>
      <c r="J79" s="29"/>
      <c r="K79" s="29"/>
      <c r="L79" s="29"/>
      <c r="M79" s="29"/>
      <c r="N79" s="32"/>
    </row>
    <row r="80" spans="1:14" ht="24.75" customHeight="1" x14ac:dyDescent="0.25">
      <c r="A80" s="27">
        <v>23</v>
      </c>
      <c r="B80" s="28" t="s">
        <v>38</v>
      </c>
      <c r="C80" s="28" t="s">
        <v>35</v>
      </c>
      <c r="D80" s="28" t="s">
        <v>56</v>
      </c>
      <c r="E80" s="29">
        <v>110</v>
      </c>
      <c r="F80" s="29" t="s">
        <v>29</v>
      </c>
      <c r="G80" s="30" t="s">
        <v>64</v>
      </c>
      <c r="H80" s="31" t="s">
        <v>167</v>
      </c>
      <c r="I80" s="29">
        <v>4</v>
      </c>
      <c r="J80" s="29">
        <v>17</v>
      </c>
      <c r="K80" s="29"/>
      <c r="L80" s="29"/>
      <c r="M80" s="29"/>
      <c r="N80" s="32"/>
    </row>
    <row r="81" spans="1:14" ht="24.75" customHeight="1" x14ac:dyDescent="0.25">
      <c r="A81" s="27">
        <v>34</v>
      </c>
      <c r="B81" s="28" t="s">
        <v>57</v>
      </c>
      <c r="C81" s="28" t="s">
        <v>39</v>
      </c>
      <c r="D81" s="28" t="s">
        <v>36</v>
      </c>
      <c r="E81" s="29">
        <v>110</v>
      </c>
      <c r="F81" s="29" t="s">
        <v>169</v>
      </c>
      <c r="G81" s="30" t="s">
        <v>124</v>
      </c>
      <c r="H81" s="31" t="s">
        <v>194</v>
      </c>
      <c r="I81" s="29">
        <v>1</v>
      </c>
      <c r="J81" s="29">
        <v>15</v>
      </c>
      <c r="K81" s="29"/>
      <c r="L81" s="29"/>
      <c r="M81" s="29"/>
      <c r="N81" s="32"/>
    </row>
    <row r="82" spans="1:14" ht="24.75" customHeight="1" x14ac:dyDescent="0.25">
      <c r="A82" s="27"/>
      <c r="B82" s="28"/>
      <c r="C82" s="28"/>
      <c r="D82" s="28"/>
      <c r="E82" s="29"/>
      <c r="F82" s="29" t="s">
        <v>169</v>
      </c>
      <c r="G82" s="30" t="s">
        <v>276</v>
      </c>
      <c r="H82" s="31" t="s">
        <v>277</v>
      </c>
      <c r="I82" s="29">
        <v>100</v>
      </c>
      <c r="J82" s="29"/>
      <c r="K82" s="29"/>
      <c r="L82" s="29"/>
      <c r="M82" s="29"/>
      <c r="N82" s="32"/>
    </row>
    <row r="83" spans="1:14" ht="24.75" customHeight="1" x14ac:dyDescent="0.25">
      <c r="A83" s="27">
        <v>23</v>
      </c>
      <c r="B83" s="28" t="s">
        <v>38</v>
      </c>
      <c r="C83" s="28" t="s">
        <v>35</v>
      </c>
      <c r="D83" s="28" t="s">
        <v>36</v>
      </c>
      <c r="E83" s="29">
        <v>240</v>
      </c>
      <c r="F83" s="29" t="s">
        <v>169</v>
      </c>
      <c r="G83" s="30" t="s">
        <v>136</v>
      </c>
      <c r="H83" s="31" t="s">
        <v>60</v>
      </c>
      <c r="I83" s="29">
        <v>4</v>
      </c>
      <c r="J83" s="29">
        <v>17</v>
      </c>
      <c r="K83" s="29"/>
      <c r="L83" s="29"/>
      <c r="M83" s="29"/>
      <c r="N83" s="32"/>
    </row>
    <row r="84" spans="1:14" ht="24.75" customHeight="1" x14ac:dyDescent="0.25">
      <c r="A84" s="27">
        <v>31</v>
      </c>
      <c r="B84" s="28" t="s">
        <v>35</v>
      </c>
      <c r="C84" s="28" t="s">
        <v>57</v>
      </c>
      <c r="D84" s="28" t="s">
        <v>73</v>
      </c>
      <c r="E84" s="29">
        <v>350</v>
      </c>
      <c r="F84" s="29" t="s">
        <v>169</v>
      </c>
      <c r="G84" s="30" t="s">
        <v>62</v>
      </c>
      <c r="H84" s="31" t="s">
        <v>60</v>
      </c>
      <c r="I84" s="29">
        <v>4</v>
      </c>
      <c r="J84" s="29">
        <v>15</v>
      </c>
      <c r="K84" s="29"/>
      <c r="L84" s="29"/>
      <c r="M84" s="29"/>
      <c r="N84" s="32"/>
    </row>
    <row r="85" spans="1:14" ht="24.75" customHeight="1" x14ac:dyDescent="0.25">
      <c r="A85" s="27">
        <v>31</v>
      </c>
      <c r="B85" s="28" t="s">
        <v>35</v>
      </c>
      <c r="C85" s="28" t="s">
        <v>57</v>
      </c>
      <c r="D85" s="28" t="s">
        <v>73</v>
      </c>
      <c r="E85" s="29">
        <v>340</v>
      </c>
      <c r="F85" s="29" t="s">
        <v>169</v>
      </c>
      <c r="G85" s="30" t="s">
        <v>59</v>
      </c>
      <c r="H85" s="31" t="s">
        <v>60</v>
      </c>
      <c r="I85" s="29">
        <v>4</v>
      </c>
      <c r="J85" s="29">
        <v>15</v>
      </c>
      <c r="K85" s="29"/>
      <c r="L85" s="29"/>
      <c r="M85" s="29"/>
      <c r="N85" s="32"/>
    </row>
    <row r="86" spans="1:14" ht="24.75" customHeight="1" x14ac:dyDescent="0.25">
      <c r="A86" s="27">
        <v>24</v>
      </c>
      <c r="B86" s="28" t="s">
        <v>26</v>
      </c>
      <c r="C86" s="28" t="s">
        <v>35</v>
      </c>
      <c r="D86" s="28" t="s">
        <v>34</v>
      </c>
      <c r="E86" s="29">
        <v>200</v>
      </c>
      <c r="F86" s="29" t="s">
        <v>169</v>
      </c>
      <c r="G86" s="30" t="s">
        <v>63</v>
      </c>
      <c r="H86" s="31" t="s">
        <v>187</v>
      </c>
      <c r="I86" s="29">
        <v>4</v>
      </c>
      <c r="J86" s="29">
        <v>14</v>
      </c>
      <c r="K86" s="29"/>
      <c r="L86" s="29"/>
      <c r="M86" s="29"/>
      <c r="N86" s="32"/>
    </row>
    <row r="87" spans="1:14" ht="24.75" customHeight="1" x14ac:dyDescent="0.25">
      <c r="A87" s="27"/>
      <c r="B87" s="28"/>
      <c r="C87" s="28"/>
      <c r="D87" s="28"/>
      <c r="E87" s="29"/>
      <c r="F87" s="29" t="s">
        <v>169</v>
      </c>
      <c r="G87" s="30" t="s">
        <v>232</v>
      </c>
      <c r="H87" s="31" t="s">
        <v>233</v>
      </c>
      <c r="I87" s="29">
        <v>100</v>
      </c>
      <c r="J87" s="29"/>
      <c r="K87" s="29"/>
      <c r="L87" s="29"/>
      <c r="M87" s="29"/>
      <c r="N87" s="32"/>
    </row>
    <row r="88" spans="1:14" ht="24.75" customHeight="1" x14ac:dyDescent="0.25">
      <c r="A88" s="27"/>
      <c r="B88" s="28"/>
      <c r="C88" s="28"/>
      <c r="D88" s="28"/>
      <c r="E88" s="29"/>
      <c r="F88" s="29" t="s">
        <v>169</v>
      </c>
      <c r="G88" s="30" t="s">
        <v>234</v>
      </c>
      <c r="H88" s="31" t="s">
        <v>233</v>
      </c>
      <c r="I88" s="29">
        <v>100</v>
      </c>
      <c r="J88" s="29"/>
      <c r="K88" s="29"/>
      <c r="L88" s="29"/>
      <c r="M88" s="29"/>
      <c r="N88" s="32"/>
    </row>
    <row r="89" spans="1:14" ht="24.75" customHeight="1" x14ac:dyDescent="0.25">
      <c r="A89" s="27"/>
      <c r="B89" s="28"/>
      <c r="C89" s="28"/>
      <c r="D89" s="28"/>
      <c r="E89" s="29"/>
      <c r="F89" s="29" t="s">
        <v>169</v>
      </c>
      <c r="G89" s="30" t="s">
        <v>235</v>
      </c>
      <c r="H89" s="31" t="s">
        <v>233</v>
      </c>
      <c r="I89" s="29">
        <v>100</v>
      </c>
      <c r="J89" s="29"/>
      <c r="K89" s="29"/>
      <c r="L89" s="29"/>
      <c r="M89" s="29"/>
      <c r="N89" s="32"/>
    </row>
    <row r="90" spans="1:14" ht="24.75" customHeight="1" x14ac:dyDescent="0.25">
      <c r="A90" s="27"/>
      <c r="B90" s="28"/>
      <c r="C90" s="28"/>
      <c r="D90" s="28"/>
      <c r="E90" s="29"/>
      <c r="F90" s="29" t="s">
        <v>169</v>
      </c>
      <c r="G90" s="30" t="s">
        <v>236</v>
      </c>
      <c r="H90" s="31" t="s">
        <v>233</v>
      </c>
      <c r="I90" s="29">
        <v>100</v>
      </c>
      <c r="J90" s="29"/>
      <c r="K90" s="29"/>
      <c r="L90" s="29"/>
      <c r="M90" s="29"/>
      <c r="N90" s="32"/>
    </row>
    <row r="91" spans="1:14" ht="24.75" customHeight="1" x14ac:dyDescent="0.25">
      <c r="A91" s="27"/>
      <c r="B91" s="28"/>
      <c r="C91" s="28"/>
      <c r="D91" s="28"/>
      <c r="E91" s="29"/>
      <c r="F91" s="29" t="s">
        <v>169</v>
      </c>
      <c r="G91" s="30" t="s">
        <v>238</v>
      </c>
      <c r="H91" s="31" t="s">
        <v>233</v>
      </c>
      <c r="I91" s="29">
        <v>100</v>
      </c>
      <c r="J91" s="29"/>
      <c r="K91" s="29"/>
      <c r="L91" s="29"/>
      <c r="M91" s="29"/>
      <c r="N91" s="32"/>
    </row>
    <row r="92" spans="1:14" ht="24.75" customHeight="1" x14ac:dyDescent="0.25">
      <c r="A92" s="27"/>
      <c r="B92" s="28"/>
      <c r="C92" s="28"/>
      <c r="D92" s="28"/>
      <c r="E92" s="29"/>
      <c r="F92" s="29" t="s">
        <v>169</v>
      </c>
      <c r="G92" s="30" t="s">
        <v>237</v>
      </c>
      <c r="H92" s="31" t="s">
        <v>233</v>
      </c>
      <c r="I92" s="29">
        <v>100</v>
      </c>
      <c r="J92" s="29"/>
      <c r="K92" s="29"/>
      <c r="L92" s="29"/>
      <c r="M92" s="29"/>
      <c r="N92" s="32"/>
    </row>
    <row r="93" spans="1:14" ht="24.75" customHeight="1" x14ac:dyDescent="0.25">
      <c r="A93" s="27"/>
      <c r="B93" s="28"/>
      <c r="C93" s="28"/>
      <c r="D93" s="28"/>
      <c r="E93" s="29"/>
      <c r="F93" s="29" t="s">
        <v>169</v>
      </c>
      <c r="G93" s="30" t="s">
        <v>239</v>
      </c>
      <c r="H93" s="31" t="s">
        <v>233</v>
      </c>
      <c r="I93" s="29">
        <v>100</v>
      </c>
      <c r="J93" s="29"/>
      <c r="K93" s="29"/>
      <c r="L93" s="29"/>
      <c r="M93" s="29"/>
      <c r="N93" s="32"/>
    </row>
    <row r="94" spans="1:14" ht="24.75" customHeight="1" x14ac:dyDescent="0.25">
      <c r="A94" s="27">
        <v>23</v>
      </c>
      <c r="B94" s="28" t="s">
        <v>39</v>
      </c>
      <c r="C94" s="28" t="s">
        <v>53</v>
      </c>
      <c r="D94" s="28" t="s">
        <v>56</v>
      </c>
      <c r="E94" s="29">
        <v>450</v>
      </c>
      <c r="F94" s="29">
        <v>71468</v>
      </c>
      <c r="G94" s="30" t="s">
        <v>116</v>
      </c>
      <c r="H94" s="31" t="s">
        <v>68</v>
      </c>
      <c r="I94" s="29">
        <v>1</v>
      </c>
      <c r="J94" s="29">
        <v>17</v>
      </c>
      <c r="K94" s="29"/>
      <c r="L94" s="29"/>
      <c r="M94" s="29"/>
      <c r="N94" s="32"/>
    </row>
    <row r="95" spans="1:14" ht="24.75" customHeight="1" x14ac:dyDescent="0.25">
      <c r="A95" s="27">
        <v>24</v>
      </c>
      <c r="B95" s="28" t="s">
        <v>57</v>
      </c>
      <c r="C95" s="28" t="s">
        <v>35</v>
      </c>
      <c r="D95" s="28" t="s">
        <v>56</v>
      </c>
      <c r="E95" s="29">
        <v>30</v>
      </c>
      <c r="F95" s="29" t="s">
        <v>175</v>
      </c>
      <c r="G95" s="30" t="s">
        <v>122</v>
      </c>
      <c r="H95" s="31" t="s">
        <v>123</v>
      </c>
      <c r="I95" s="29">
        <v>20</v>
      </c>
      <c r="J95" s="29">
        <v>14</v>
      </c>
      <c r="K95" s="29"/>
      <c r="L95" s="29"/>
      <c r="M95" s="29"/>
      <c r="N95" s="32"/>
    </row>
    <row r="96" spans="1:14" ht="24.75" customHeight="1" x14ac:dyDescent="0.25">
      <c r="A96" s="27"/>
      <c r="B96" s="28"/>
      <c r="C96" s="28"/>
      <c r="D96" s="28"/>
      <c r="E96" s="29"/>
      <c r="F96" s="29" t="s">
        <v>78</v>
      </c>
      <c r="G96" s="30" t="s">
        <v>259</v>
      </c>
      <c r="H96" s="31" t="s">
        <v>71</v>
      </c>
      <c r="I96" s="29">
        <v>300</v>
      </c>
      <c r="J96" s="29"/>
      <c r="K96" s="29"/>
      <c r="L96" s="29"/>
      <c r="M96" s="29"/>
      <c r="N96" s="32"/>
    </row>
    <row r="97" spans="1:14" ht="24.75" customHeight="1" x14ac:dyDescent="0.25">
      <c r="A97" s="27"/>
      <c r="B97" s="28"/>
      <c r="C97" s="28"/>
      <c r="D97" s="28"/>
      <c r="E97" s="29"/>
      <c r="F97" s="29" t="s">
        <v>78</v>
      </c>
      <c r="G97" s="30" t="s">
        <v>260</v>
      </c>
      <c r="H97" s="31" t="s">
        <v>71</v>
      </c>
      <c r="I97" s="29">
        <v>300</v>
      </c>
      <c r="J97" s="29"/>
      <c r="K97" s="29"/>
      <c r="L97" s="29"/>
      <c r="M97" s="29"/>
      <c r="N97" s="32"/>
    </row>
    <row r="98" spans="1:14" ht="24.75" customHeight="1" x14ac:dyDescent="0.25">
      <c r="A98" s="27"/>
      <c r="B98" s="28"/>
      <c r="C98" s="28"/>
      <c r="D98" s="28"/>
      <c r="E98" s="29"/>
      <c r="F98" s="29" t="s">
        <v>78</v>
      </c>
      <c r="G98" s="30" t="s">
        <v>261</v>
      </c>
      <c r="H98" s="31" t="s">
        <v>71</v>
      </c>
      <c r="I98" s="29">
        <v>300</v>
      </c>
      <c r="J98" s="29"/>
      <c r="K98" s="29"/>
      <c r="L98" s="29"/>
      <c r="M98" s="29"/>
      <c r="N98" s="32"/>
    </row>
    <row r="99" spans="1:14" ht="24.75" customHeight="1" x14ac:dyDescent="0.25">
      <c r="A99" s="27"/>
      <c r="B99" s="28"/>
      <c r="C99" s="28"/>
      <c r="D99" s="28"/>
      <c r="E99" s="29"/>
      <c r="F99" s="29" t="s">
        <v>78</v>
      </c>
      <c r="G99" s="30" t="s">
        <v>262</v>
      </c>
      <c r="H99" s="31" t="s">
        <v>71</v>
      </c>
      <c r="I99" s="29">
        <v>300</v>
      </c>
      <c r="J99" s="29"/>
      <c r="K99" s="29"/>
      <c r="L99" s="29"/>
      <c r="M99" s="29"/>
      <c r="N99" s="32"/>
    </row>
    <row r="100" spans="1:14" ht="24.75" customHeight="1" x14ac:dyDescent="0.25">
      <c r="A100" s="27"/>
      <c r="B100" s="28"/>
      <c r="C100" s="28"/>
      <c r="D100" s="28"/>
      <c r="E100" s="29"/>
      <c r="F100" s="29" t="s">
        <v>78</v>
      </c>
      <c r="G100" s="30" t="s">
        <v>263</v>
      </c>
      <c r="H100" s="31" t="s">
        <v>71</v>
      </c>
      <c r="I100" s="29">
        <v>300</v>
      </c>
      <c r="J100" s="29"/>
      <c r="K100" s="29"/>
      <c r="L100" s="29"/>
      <c r="M100" s="29"/>
      <c r="N100" s="32"/>
    </row>
    <row r="101" spans="1:14" ht="24.75" customHeight="1" x14ac:dyDescent="0.25">
      <c r="A101" s="27"/>
      <c r="B101" s="28"/>
      <c r="C101" s="28"/>
      <c r="D101" s="28"/>
      <c r="E101" s="29"/>
      <c r="F101" s="29" t="s">
        <v>78</v>
      </c>
      <c r="G101" s="30" t="s">
        <v>222</v>
      </c>
      <c r="H101" s="31" t="s">
        <v>68</v>
      </c>
      <c r="I101" s="29">
        <v>10</v>
      </c>
      <c r="J101" s="29"/>
      <c r="K101" s="29"/>
      <c r="L101" s="29"/>
      <c r="M101" s="29"/>
      <c r="N101" s="32"/>
    </row>
    <row r="102" spans="1:14" ht="24.75" customHeight="1" x14ac:dyDescent="0.25">
      <c r="A102" s="27"/>
      <c r="B102" s="28"/>
      <c r="C102" s="28"/>
      <c r="D102" s="28"/>
      <c r="E102" s="29"/>
      <c r="F102" s="29" t="s">
        <v>279</v>
      </c>
      <c r="G102" s="30" t="s">
        <v>280</v>
      </c>
      <c r="H102" s="31" t="s">
        <v>68</v>
      </c>
      <c r="I102" s="29">
        <v>10</v>
      </c>
      <c r="J102" s="29"/>
      <c r="K102" s="29"/>
      <c r="L102" s="29"/>
      <c r="M102" s="29"/>
      <c r="N102" s="32"/>
    </row>
    <row r="103" spans="1:14" ht="24.75" customHeight="1" x14ac:dyDescent="0.25">
      <c r="A103" s="27"/>
      <c r="B103" s="28"/>
      <c r="C103" s="28"/>
      <c r="D103" s="28"/>
      <c r="E103" s="29"/>
      <c r="F103" s="29" t="s">
        <v>78</v>
      </c>
      <c r="G103" s="30" t="s">
        <v>264</v>
      </c>
      <c r="H103" s="31" t="s">
        <v>265</v>
      </c>
      <c r="I103" s="29">
        <v>1</v>
      </c>
      <c r="J103" s="29"/>
      <c r="K103" s="29"/>
      <c r="L103" s="29"/>
      <c r="M103" s="29"/>
      <c r="N103" s="32"/>
    </row>
    <row r="104" spans="1:14" ht="24.75" customHeight="1" x14ac:dyDescent="0.25">
      <c r="A104" s="27">
        <v>23</v>
      </c>
      <c r="B104" s="28" t="s">
        <v>38</v>
      </c>
      <c r="C104" s="28" t="s">
        <v>57</v>
      </c>
      <c r="D104" s="28" t="s">
        <v>34</v>
      </c>
      <c r="E104" s="29">
        <v>200</v>
      </c>
      <c r="F104" s="29" t="s">
        <v>78</v>
      </c>
      <c r="G104" s="30" t="s">
        <v>117</v>
      </c>
      <c r="H104" s="31" t="s">
        <v>68</v>
      </c>
      <c r="I104" s="29">
        <v>1</v>
      </c>
      <c r="J104" s="29">
        <v>17</v>
      </c>
      <c r="K104" s="29"/>
      <c r="L104" s="29"/>
      <c r="M104" s="29"/>
      <c r="N104" s="32"/>
    </row>
    <row r="105" spans="1:14" ht="24.75" customHeight="1" x14ac:dyDescent="0.25">
      <c r="A105" s="27">
        <v>23</v>
      </c>
      <c r="B105" s="28" t="s">
        <v>38</v>
      </c>
      <c r="C105" s="28" t="s">
        <v>35</v>
      </c>
      <c r="D105" s="28" t="s">
        <v>45</v>
      </c>
      <c r="E105" s="29">
        <v>520</v>
      </c>
      <c r="F105" s="29" t="s">
        <v>78</v>
      </c>
      <c r="G105" s="30" t="s">
        <v>112</v>
      </c>
      <c r="H105" s="31" t="s">
        <v>113</v>
      </c>
      <c r="I105" s="29">
        <v>10</v>
      </c>
      <c r="J105" s="29">
        <v>17</v>
      </c>
      <c r="K105" s="29"/>
      <c r="L105" s="29"/>
      <c r="M105" s="29"/>
      <c r="N105" s="32"/>
    </row>
    <row r="106" spans="1:14" ht="24.75" customHeight="1" x14ac:dyDescent="0.25">
      <c r="A106" s="27"/>
      <c r="B106" s="28"/>
      <c r="C106" s="28"/>
      <c r="D106" s="28"/>
      <c r="E106" s="29"/>
      <c r="F106" s="29" t="s">
        <v>78</v>
      </c>
      <c r="G106" s="30" t="s">
        <v>287</v>
      </c>
      <c r="H106" s="31" t="s">
        <v>226</v>
      </c>
      <c r="I106" s="29">
        <v>10</v>
      </c>
      <c r="J106" s="29"/>
      <c r="K106" s="29"/>
      <c r="L106" s="29"/>
      <c r="M106" s="29"/>
      <c r="N106" s="32"/>
    </row>
    <row r="107" spans="1:14" ht="24.75" customHeight="1" x14ac:dyDescent="0.25">
      <c r="A107" s="27"/>
      <c r="B107" s="28"/>
      <c r="C107" s="28"/>
      <c r="D107" s="28"/>
      <c r="E107" s="29"/>
      <c r="F107" s="29" t="s">
        <v>78</v>
      </c>
      <c r="G107" s="30" t="s">
        <v>286</v>
      </c>
      <c r="H107" s="31" t="s">
        <v>226</v>
      </c>
      <c r="I107" s="29">
        <v>10</v>
      </c>
      <c r="J107" s="29"/>
      <c r="K107" s="29"/>
      <c r="L107" s="29"/>
      <c r="M107" s="29"/>
      <c r="N107" s="32"/>
    </row>
    <row r="108" spans="1:14" ht="24.75" customHeight="1" x14ac:dyDescent="0.25">
      <c r="A108" s="27">
        <v>23</v>
      </c>
      <c r="B108" s="28" t="s">
        <v>38</v>
      </c>
      <c r="C108" s="28" t="s">
        <v>39</v>
      </c>
      <c r="D108" s="28" t="s">
        <v>39</v>
      </c>
      <c r="E108" s="29">
        <v>60</v>
      </c>
      <c r="F108" s="29" t="s">
        <v>169</v>
      </c>
      <c r="G108" s="30" t="s">
        <v>148</v>
      </c>
      <c r="H108" s="31" t="s">
        <v>147</v>
      </c>
      <c r="I108" s="29">
        <v>40</v>
      </c>
      <c r="J108" s="29">
        <v>17</v>
      </c>
      <c r="K108" s="29"/>
      <c r="L108" s="29"/>
      <c r="M108" s="29"/>
      <c r="N108" s="32"/>
    </row>
    <row r="109" spans="1:14" ht="24.75" customHeight="1" x14ac:dyDescent="0.25">
      <c r="A109" s="27">
        <v>24</v>
      </c>
      <c r="B109" s="28" t="s">
        <v>26</v>
      </c>
      <c r="C109" s="28" t="s">
        <v>39</v>
      </c>
      <c r="D109" s="28" t="s">
        <v>56</v>
      </c>
      <c r="E109" s="29">
        <v>160</v>
      </c>
      <c r="F109" s="29" t="s">
        <v>169</v>
      </c>
      <c r="G109" s="30" t="s">
        <v>149</v>
      </c>
      <c r="H109" s="31" t="s">
        <v>147</v>
      </c>
      <c r="I109" s="29">
        <v>40</v>
      </c>
      <c r="J109" s="29">
        <v>14</v>
      </c>
      <c r="K109" s="29"/>
      <c r="L109" s="29"/>
      <c r="M109" s="29"/>
      <c r="N109" s="32"/>
    </row>
    <row r="110" spans="1:14" ht="24.75" customHeight="1" x14ac:dyDescent="0.25">
      <c r="A110" s="27"/>
      <c r="B110" s="28"/>
      <c r="C110" s="28"/>
      <c r="D110" s="28"/>
      <c r="E110" s="29"/>
      <c r="F110" s="29" t="s">
        <v>114</v>
      </c>
      <c r="G110" s="30" t="s">
        <v>257</v>
      </c>
      <c r="H110" s="31" t="s">
        <v>68</v>
      </c>
      <c r="I110" s="29">
        <v>14</v>
      </c>
      <c r="J110" s="29"/>
      <c r="K110" s="29"/>
      <c r="L110" s="29"/>
      <c r="M110" s="29"/>
      <c r="N110" s="32"/>
    </row>
    <row r="111" spans="1:14" ht="24.75" customHeight="1" x14ac:dyDescent="0.25">
      <c r="A111" s="27"/>
      <c r="B111" s="28"/>
      <c r="C111" s="28"/>
      <c r="D111" s="28"/>
      <c r="E111" s="29"/>
      <c r="F111" s="29" t="s">
        <v>114</v>
      </c>
      <c r="G111" s="30" t="s">
        <v>258</v>
      </c>
      <c r="H111" s="31" t="s">
        <v>68</v>
      </c>
      <c r="I111" s="29">
        <v>4</v>
      </c>
      <c r="J111" s="29"/>
      <c r="K111" s="29"/>
      <c r="L111" s="29"/>
      <c r="M111" s="29"/>
      <c r="N111" s="32"/>
    </row>
    <row r="112" spans="1:14" ht="24.75" customHeight="1" x14ac:dyDescent="0.25">
      <c r="A112" s="27">
        <v>67</v>
      </c>
      <c r="B112" s="28" t="s">
        <v>38</v>
      </c>
      <c r="C112" s="28" t="s">
        <v>35</v>
      </c>
      <c r="D112" s="28" t="s">
        <v>47</v>
      </c>
      <c r="E112" s="29">
        <v>200</v>
      </c>
      <c r="F112" s="29" t="s">
        <v>114</v>
      </c>
      <c r="G112" s="30" t="s">
        <v>115</v>
      </c>
      <c r="H112" s="31" t="s">
        <v>178</v>
      </c>
      <c r="I112" s="29">
        <v>10</v>
      </c>
      <c r="J112" s="29"/>
      <c r="K112" s="29"/>
      <c r="L112" s="29"/>
      <c r="M112" s="29"/>
      <c r="N112" s="32"/>
    </row>
    <row r="113" spans="1:14" ht="24.75" customHeight="1" x14ac:dyDescent="0.25">
      <c r="A113" s="27"/>
      <c r="B113" s="28"/>
      <c r="C113" s="28"/>
      <c r="D113" s="28"/>
      <c r="E113" s="29"/>
      <c r="F113" s="29" t="s">
        <v>219</v>
      </c>
      <c r="G113" s="30" t="s">
        <v>221</v>
      </c>
      <c r="H113" s="31" t="s">
        <v>71</v>
      </c>
      <c r="I113" s="29">
        <v>100</v>
      </c>
      <c r="J113" s="29"/>
      <c r="K113" s="29"/>
      <c r="L113" s="29"/>
      <c r="M113" s="29"/>
      <c r="N113" s="32"/>
    </row>
    <row r="114" spans="1:14" ht="24.75" customHeight="1" x14ac:dyDescent="0.25">
      <c r="A114" s="27"/>
      <c r="B114" s="28"/>
      <c r="C114" s="28"/>
      <c r="D114" s="28"/>
      <c r="E114" s="29"/>
      <c r="F114" s="29" t="s">
        <v>218</v>
      </c>
      <c r="G114" s="30" t="s">
        <v>220</v>
      </c>
      <c r="H114" s="31" t="s">
        <v>71</v>
      </c>
      <c r="I114" s="29">
        <v>100</v>
      </c>
      <c r="J114" s="29"/>
      <c r="K114" s="29"/>
      <c r="L114" s="29"/>
      <c r="M114" s="29"/>
      <c r="N114" s="32"/>
    </row>
    <row r="115" spans="1:14" ht="24.75" customHeight="1" x14ac:dyDescent="0.25">
      <c r="A115" s="27"/>
      <c r="B115" s="28"/>
      <c r="C115" s="28"/>
      <c r="D115" s="28"/>
      <c r="E115" s="29"/>
      <c r="F115" s="29" t="s">
        <v>216</v>
      </c>
      <c r="G115" s="30" t="s">
        <v>217</v>
      </c>
      <c r="H115" s="31" t="s">
        <v>71</v>
      </c>
      <c r="I115" s="29">
        <v>100</v>
      </c>
      <c r="J115" s="29"/>
      <c r="K115" s="29"/>
      <c r="L115" s="29"/>
      <c r="M115" s="29"/>
      <c r="N115" s="32"/>
    </row>
    <row r="116" spans="1:14" ht="24.75" customHeight="1" x14ac:dyDescent="0.25">
      <c r="A116" s="27">
        <v>67</v>
      </c>
      <c r="B116" s="28" t="s">
        <v>38</v>
      </c>
      <c r="C116" s="28" t="s">
        <v>35</v>
      </c>
      <c r="D116" s="28" t="s">
        <v>45</v>
      </c>
      <c r="E116" s="29">
        <v>610</v>
      </c>
      <c r="F116" s="29" t="s">
        <v>174</v>
      </c>
      <c r="G116" s="30" t="s">
        <v>202</v>
      </c>
      <c r="H116" s="31" t="s">
        <v>90</v>
      </c>
      <c r="I116" s="29">
        <v>3</v>
      </c>
      <c r="J116" s="29"/>
      <c r="K116" s="29"/>
      <c r="L116" s="29"/>
      <c r="M116" s="29"/>
      <c r="N116" s="32"/>
    </row>
    <row r="117" spans="1:14" ht="24.75" customHeight="1" x14ac:dyDescent="0.25">
      <c r="A117" s="27">
        <v>31</v>
      </c>
      <c r="B117" s="28" t="s">
        <v>35</v>
      </c>
      <c r="C117" s="28" t="s">
        <v>57</v>
      </c>
      <c r="D117" s="28" t="s">
        <v>129</v>
      </c>
      <c r="E117" s="29">
        <v>260</v>
      </c>
      <c r="F117" s="29" t="s">
        <v>171</v>
      </c>
      <c r="G117" s="30" t="s">
        <v>146</v>
      </c>
      <c r="H117" s="31" t="s">
        <v>143</v>
      </c>
      <c r="I117" s="29">
        <v>1</v>
      </c>
      <c r="J117" s="29">
        <v>15</v>
      </c>
      <c r="K117" s="29"/>
      <c r="L117" s="29"/>
      <c r="M117" s="29"/>
      <c r="N117" s="32"/>
    </row>
    <row r="118" spans="1:14" ht="24.75" customHeight="1" x14ac:dyDescent="0.25">
      <c r="A118" s="27"/>
      <c r="B118" s="28"/>
      <c r="C118" s="28"/>
      <c r="D118" s="28"/>
      <c r="E118" s="29"/>
      <c r="F118" s="29" t="s">
        <v>268</v>
      </c>
      <c r="G118" s="30" t="s">
        <v>269</v>
      </c>
      <c r="H118" s="31" t="s">
        <v>270</v>
      </c>
      <c r="I118" s="29">
        <v>100</v>
      </c>
      <c r="J118" s="29"/>
      <c r="K118" s="29"/>
      <c r="L118" s="29"/>
      <c r="M118" s="29"/>
      <c r="N118" s="32"/>
    </row>
    <row r="119" spans="1:14" ht="24.75" customHeight="1" x14ac:dyDescent="0.25">
      <c r="A119" s="27"/>
      <c r="B119" s="28"/>
      <c r="C119" s="28"/>
      <c r="D119" s="28"/>
      <c r="E119" s="29"/>
      <c r="F119" s="29">
        <v>96906</v>
      </c>
      <c r="G119" s="30" t="s">
        <v>282</v>
      </c>
      <c r="H119" s="31" t="s">
        <v>68</v>
      </c>
      <c r="I119" s="29">
        <v>10</v>
      </c>
      <c r="J119" s="29"/>
      <c r="K119" s="29"/>
      <c r="L119" s="29"/>
      <c r="M119" s="29"/>
      <c r="N119" s="32"/>
    </row>
    <row r="120" spans="1:14" ht="24.75" customHeight="1" x14ac:dyDescent="0.25">
      <c r="A120" s="27">
        <v>23</v>
      </c>
      <c r="B120" s="28" t="s">
        <v>39</v>
      </c>
      <c r="C120" s="28" t="s">
        <v>53</v>
      </c>
      <c r="D120" s="28" t="s">
        <v>36</v>
      </c>
      <c r="E120" s="29" t="s">
        <v>153</v>
      </c>
      <c r="F120" s="29" t="s">
        <v>109</v>
      </c>
      <c r="G120" s="30" t="s">
        <v>110</v>
      </c>
      <c r="H120" s="31" t="s">
        <v>71</v>
      </c>
      <c r="I120" s="29">
        <v>10</v>
      </c>
      <c r="J120" s="29">
        <v>17</v>
      </c>
      <c r="K120" s="29"/>
      <c r="L120" s="29"/>
      <c r="M120" s="29"/>
      <c r="N120" s="32"/>
    </row>
    <row r="121" spans="1:14" ht="24.75" customHeight="1" x14ac:dyDescent="0.25">
      <c r="A121" s="27">
        <v>31</v>
      </c>
      <c r="B121" s="28" t="s">
        <v>35</v>
      </c>
      <c r="C121" s="28" t="s">
        <v>129</v>
      </c>
      <c r="D121" s="28" t="s">
        <v>83</v>
      </c>
      <c r="E121" s="29">
        <v>30</v>
      </c>
      <c r="F121" s="29" t="s">
        <v>109</v>
      </c>
      <c r="G121" s="30" t="s">
        <v>137</v>
      </c>
      <c r="H121" s="31" t="s">
        <v>138</v>
      </c>
      <c r="I121" s="29">
        <v>1</v>
      </c>
      <c r="J121" s="29">
        <v>15</v>
      </c>
      <c r="K121" s="29"/>
      <c r="L121" s="29"/>
      <c r="M121" s="29"/>
      <c r="N121" s="32"/>
    </row>
    <row r="122" spans="1:14" ht="24.75" customHeight="1" x14ac:dyDescent="0.25">
      <c r="A122" s="27">
        <v>23</v>
      </c>
      <c r="B122" s="28" t="s">
        <v>38</v>
      </c>
      <c r="C122" s="28" t="s">
        <v>35</v>
      </c>
      <c r="D122" s="28" t="s">
        <v>45</v>
      </c>
      <c r="E122" s="29">
        <v>525</v>
      </c>
      <c r="F122" s="29" t="s">
        <v>109</v>
      </c>
      <c r="G122" s="30" t="s">
        <v>46</v>
      </c>
      <c r="H122" s="31" t="s">
        <v>31</v>
      </c>
      <c r="I122" s="29">
        <v>4</v>
      </c>
      <c r="J122" s="29">
        <v>17</v>
      </c>
      <c r="K122" s="29"/>
      <c r="L122" s="29"/>
      <c r="M122" s="29"/>
      <c r="N122" s="32"/>
    </row>
    <row r="123" spans="1:14" ht="24.75" customHeight="1" x14ac:dyDescent="0.25">
      <c r="A123" s="27">
        <v>23</v>
      </c>
      <c r="B123" s="28">
        <v>90</v>
      </c>
      <c r="C123" s="28">
        <v>10</v>
      </c>
      <c r="D123" s="28" t="s">
        <v>43</v>
      </c>
      <c r="E123" s="29">
        <v>220</v>
      </c>
      <c r="F123" s="29" t="s">
        <v>109</v>
      </c>
      <c r="G123" s="30" t="s">
        <v>33</v>
      </c>
      <c r="H123" s="31" t="s">
        <v>31</v>
      </c>
      <c r="I123" s="29">
        <v>4</v>
      </c>
      <c r="J123" s="29">
        <v>17</v>
      </c>
      <c r="K123" s="29"/>
      <c r="L123" s="29"/>
      <c r="M123" s="29"/>
      <c r="N123" s="32"/>
    </row>
    <row r="124" spans="1:14" ht="24.75" customHeight="1" x14ac:dyDescent="0.25">
      <c r="A124" s="27">
        <v>23</v>
      </c>
      <c r="B124" s="28" t="s">
        <v>38</v>
      </c>
      <c r="C124" s="28" t="s">
        <v>35</v>
      </c>
      <c r="D124" s="28" t="s">
        <v>47</v>
      </c>
      <c r="E124" s="29">
        <v>560</v>
      </c>
      <c r="F124" s="29" t="s">
        <v>109</v>
      </c>
      <c r="G124" s="30" t="s">
        <v>44</v>
      </c>
      <c r="H124" s="31" t="s">
        <v>31</v>
      </c>
      <c r="I124" s="29">
        <v>4</v>
      </c>
      <c r="J124" s="29">
        <v>17</v>
      </c>
      <c r="K124" s="29"/>
      <c r="L124" s="29"/>
      <c r="M124" s="29"/>
      <c r="N124" s="32"/>
    </row>
    <row r="125" spans="1:14" ht="24.75" customHeight="1" x14ac:dyDescent="0.25">
      <c r="A125" s="27">
        <v>23</v>
      </c>
      <c r="B125" s="28" t="s">
        <v>38</v>
      </c>
      <c r="C125" s="28" t="s">
        <v>35</v>
      </c>
      <c r="D125" s="28" t="s">
        <v>47</v>
      </c>
      <c r="E125" s="29">
        <v>350</v>
      </c>
      <c r="F125" s="29" t="s">
        <v>109</v>
      </c>
      <c r="G125" s="30" t="s">
        <v>48</v>
      </c>
      <c r="H125" s="31" t="s">
        <v>31</v>
      </c>
      <c r="I125" s="29">
        <v>4</v>
      </c>
      <c r="J125" s="29">
        <v>17</v>
      </c>
      <c r="K125" s="29"/>
      <c r="L125" s="29"/>
      <c r="M125" s="29"/>
      <c r="N125" s="32"/>
    </row>
    <row r="126" spans="1:14" ht="24.75" customHeight="1" x14ac:dyDescent="0.25">
      <c r="A126" s="27"/>
      <c r="B126" s="28"/>
      <c r="C126" s="28"/>
      <c r="D126" s="28"/>
      <c r="E126" s="29"/>
      <c r="F126" s="29" t="s">
        <v>109</v>
      </c>
      <c r="G126" s="30" t="s">
        <v>223</v>
      </c>
      <c r="H126" s="31" t="s">
        <v>31</v>
      </c>
      <c r="I126" s="29">
        <v>10</v>
      </c>
      <c r="J126" s="29"/>
      <c r="K126" s="29"/>
      <c r="L126" s="29"/>
      <c r="M126" s="29"/>
      <c r="N126" s="32"/>
    </row>
    <row r="127" spans="1:14" ht="24.75" customHeight="1" x14ac:dyDescent="0.25">
      <c r="A127" s="27"/>
      <c r="B127" s="28"/>
      <c r="C127" s="28"/>
      <c r="D127" s="28"/>
      <c r="E127" s="29"/>
      <c r="F127" s="29" t="s">
        <v>109</v>
      </c>
      <c r="G127" s="30" t="s">
        <v>266</v>
      </c>
      <c r="H127" s="31" t="s">
        <v>267</v>
      </c>
      <c r="I127" s="29">
        <v>1</v>
      </c>
      <c r="J127" s="29"/>
      <c r="K127" s="29"/>
      <c r="L127" s="29"/>
      <c r="M127" s="29"/>
      <c r="N127" s="32"/>
    </row>
    <row r="128" spans="1:14" ht="24.75" customHeight="1" x14ac:dyDescent="0.25">
      <c r="A128" s="27">
        <v>24</v>
      </c>
      <c r="B128" s="28" t="s">
        <v>26</v>
      </c>
      <c r="C128" s="28" t="s">
        <v>35</v>
      </c>
      <c r="D128" s="28" t="s">
        <v>56</v>
      </c>
      <c r="E128" s="29">
        <v>43</v>
      </c>
      <c r="F128" s="29" t="s">
        <v>109</v>
      </c>
      <c r="G128" s="30" t="s">
        <v>72</v>
      </c>
      <c r="H128" s="31" t="s">
        <v>31</v>
      </c>
      <c r="I128" s="29">
        <v>3</v>
      </c>
      <c r="J128" s="29">
        <v>14</v>
      </c>
      <c r="K128" s="29"/>
      <c r="L128" s="29"/>
      <c r="M128" s="29"/>
      <c r="N128" s="32"/>
    </row>
    <row r="129" spans="1:14" ht="24.75" customHeight="1" x14ac:dyDescent="0.25">
      <c r="A129" s="27">
        <v>67</v>
      </c>
      <c r="B129" s="28" t="s">
        <v>39</v>
      </c>
      <c r="C129" s="28" t="s">
        <v>35</v>
      </c>
      <c r="D129" s="28" t="s">
        <v>34</v>
      </c>
      <c r="E129" s="29">
        <v>70</v>
      </c>
      <c r="F129" s="29">
        <v>77820</v>
      </c>
      <c r="G129" s="30" t="s">
        <v>210</v>
      </c>
      <c r="H129" s="31" t="s">
        <v>199</v>
      </c>
      <c r="I129" s="29">
        <v>1</v>
      </c>
      <c r="J129" s="29"/>
      <c r="K129" s="29"/>
      <c r="L129" s="29"/>
      <c r="M129" s="29"/>
      <c r="N129" s="32"/>
    </row>
    <row r="130" spans="1:14" ht="24.75" customHeight="1" x14ac:dyDescent="0.25">
      <c r="A130" s="27">
        <v>67</v>
      </c>
      <c r="B130" s="28" t="s">
        <v>39</v>
      </c>
      <c r="C130" s="28" t="s">
        <v>35</v>
      </c>
      <c r="D130" s="28" t="s">
        <v>34</v>
      </c>
      <c r="E130" s="29">
        <v>80</v>
      </c>
      <c r="F130" s="29">
        <v>77820</v>
      </c>
      <c r="G130" s="30" t="s">
        <v>52</v>
      </c>
      <c r="H130" s="31" t="s">
        <v>50</v>
      </c>
      <c r="I130" s="29">
        <v>1</v>
      </c>
      <c r="J130" s="29"/>
      <c r="K130" s="29"/>
      <c r="L130" s="29"/>
      <c r="M130" s="29"/>
      <c r="N130" s="32"/>
    </row>
    <row r="131" spans="1:14" ht="24.75" customHeight="1" x14ac:dyDescent="0.25">
      <c r="A131" s="27">
        <v>67</v>
      </c>
      <c r="B131" s="28" t="s">
        <v>39</v>
      </c>
      <c r="C131" s="28" t="s">
        <v>35</v>
      </c>
      <c r="D131" s="28" t="s">
        <v>34</v>
      </c>
      <c r="E131" s="29" t="s">
        <v>51</v>
      </c>
      <c r="F131" s="29">
        <v>77820</v>
      </c>
      <c r="G131" s="30" t="s">
        <v>211</v>
      </c>
      <c r="H131" s="31" t="s">
        <v>50</v>
      </c>
      <c r="I131" s="29">
        <v>1</v>
      </c>
      <c r="J131" s="29"/>
      <c r="K131" s="29"/>
      <c r="L131" s="29"/>
      <c r="M131" s="29"/>
      <c r="N131" s="32"/>
    </row>
    <row r="132" spans="1:14" ht="24.75" customHeight="1" x14ac:dyDescent="0.25">
      <c r="A132" s="27">
        <v>67</v>
      </c>
      <c r="B132" s="28" t="s">
        <v>39</v>
      </c>
      <c r="C132" s="28" t="s">
        <v>35</v>
      </c>
      <c r="D132" s="28" t="s">
        <v>34</v>
      </c>
      <c r="E132" s="29">
        <v>120</v>
      </c>
      <c r="F132" s="29">
        <v>77820</v>
      </c>
      <c r="G132" s="30" t="s">
        <v>27</v>
      </c>
      <c r="H132" s="31" t="s">
        <v>50</v>
      </c>
      <c r="I132" s="29">
        <v>1</v>
      </c>
      <c r="J132" s="29"/>
      <c r="K132" s="29"/>
      <c r="L132" s="29"/>
      <c r="M132" s="29"/>
      <c r="N132" s="32"/>
    </row>
    <row r="133" spans="1:14" ht="24.75" customHeight="1" x14ac:dyDescent="0.25">
      <c r="A133" s="27"/>
      <c r="B133" s="28"/>
      <c r="C133" s="28"/>
      <c r="D133" s="28"/>
      <c r="E133" s="29"/>
      <c r="F133" s="29" t="s">
        <v>169</v>
      </c>
      <c r="G133" s="30" t="s">
        <v>240</v>
      </c>
      <c r="H133" s="31" t="s">
        <v>233</v>
      </c>
      <c r="I133" s="29">
        <v>100</v>
      </c>
      <c r="J133" s="29"/>
      <c r="K133" s="29"/>
      <c r="L133" s="29"/>
      <c r="M133" s="29"/>
      <c r="N133" s="32"/>
    </row>
    <row r="134" spans="1:14" ht="24.75" customHeight="1" x14ac:dyDescent="0.25">
      <c r="A134" s="27"/>
      <c r="B134" s="28"/>
      <c r="C134" s="28"/>
      <c r="D134" s="28"/>
      <c r="E134" s="29"/>
      <c r="F134" s="29" t="s">
        <v>169</v>
      </c>
      <c r="G134" s="30" t="s">
        <v>245</v>
      </c>
      <c r="H134" s="31" t="s">
        <v>233</v>
      </c>
      <c r="I134" s="29">
        <v>100</v>
      </c>
      <c r="J134" s="29"/>
      <c r="K134" s="29"/>
      <c r="L134" s="29"/>
      <c r="M134" s="29"/>
      <c r="N134" s="32"/>
    </row>
    <row r="135" spans="1:14" ht="24.75" customHeight="1" x14ac:dyDescent="0.25">
      <c r="A135" s="27"/>
      <c r="B135" s="28"/>
      <c r="C135" s="28"/>
      <c r="D135" s="28"/>
      <c r="E135" s="29"/>
      <c r="F135" s="29" t="s">
        <v>169</v>
      </c>
      <c r="G135" s="30" t="s">
        <v>246</v>
      </c>
      <c r="H135" s="31" t="s">
        <v>233</v>
      </c>
      <c r="I135" s="29">
        <v>100</v>
      </c>
      <c r="J135" s="29"/>
      <c r="K135" s="29"/>
      <c r="L135" s="29"/>
      <c r="M135" s="29"/>
      <c r="N135" s="32"/>
    </row>
    <row r="136" spans="1:14" ht="24.75" customHeight="1" x14ac:dyDescent="0.25">
      <c r="A136" s="27"/>
      <c r="B136" s="28"/>
      <c r="C136" s="28"/>
      <c r="D136" s="28"/>
      <c r="E136" s="29"/>
      <c r="F136" s="29" t="s">
        <v>169</v>
      </c>
      <c r="G136" s="30" t="s">
        <v>247</v>
      </c>
      <c r="H136" s="31" t="s">
        <v>233</v>
      </c>
      <c r="I136" s="29">
        <v>100</v>
      </c>
      <c r="J136" s="29"/>
      <c r="K136" s="29"/>
      <c r="L136" s="29"/>
      <c r="M136" s="29"/>
      <c r="N136" s="32"/>
    </row>
    <row r="137" spans="1:14" ht="24.75" customHeight="1" x14ac:dyDescent="0.25">
      <c r="A137" s="27"/>
      <c r="B137" s="28"/>
      <c r="C137" s="28"/>
      <c r="D137" s="28"/>
      <c r="E137" s="29"/>
      <c r="F137" s="29" t="s">
        <v>169</v>
      </c>
      <c r="G137" s="30" t="s">
        <v>248</v>
      </c>
      <c r="H137" s="31" t="s">
        <v>233</v>
      </c>
      <c r="I137" s="29">
        <v>100</v>
      </c>
      <c r="J137" s="29"/>
      <c r="K137" s="29"/>
      <c r="L137" s="29"/>
      <c r="M137" s="29"/>
      <c r="N137" s="32"/>
    </row>
    <row r="138" spans="1:14" ht="24.75" customHeight="1" x14ac:dyDescent="0.25">
      <c r="A138" s="27"/>
      <c r="B138" s="28"/>
      <c r="C138" s="28"/>
      <c r="D138" s="28"/>
      <c r="E138" s="29"/>
      <c r="F138" s="29" t="s">
        <v>169</v>
      </c>
      <c r="G138" s="30" t="s">
        <v>241</v>
      </c>
      <c r="H138" s="31" t="s">
        <v>233</v>
      </c>
      <c r="I138" s="29">
        <v>100</v>
      </c>
      <c r="J138" s="29"/>
      <c r="K138" s="29"/>
      <c r="L138" s="29"/>
      <c r="M138" s="29"/>
      <c r="N138" s="32"/>
    </row>
    <row r="139" spans="1:14" ht="24.75" customHeight="1" x14ac:dyDescent="0.25">
      <c r="A139" s="27"/>
      <c r="B139" s="28"/>
      <c r="C139" s="28"/>
      <c r="D139" s="28"/>
      <c r="E139" s="29"/>
      <c r="F139" s="29" t="s">
        <v>169</v>
      </c>
      <c r="G139" s="30" t="s">
        <v>249</v>
      </c>
      <c r="H139" s="31" t="s">
        <v>233</v>
      </c>
      <c r="I139" s="29">
        <v>100</v>
      </c>
      <c r="J139" s="29"/>
      <c r="K139" s="29"/>
      <c r="L139" s="29"/>
      <c r="M139" s="29"/>
      <c r="N139" s="32"/>
    </row>
    <row r="140" spans="1:14" ht="24.75" customHeight="1" x14ac:dyDescent="0.25">
      <c r="A140" s="27"/>
      <c r="B140" s="28"/>
      <c r="C140" s="28"/>
      <c r="D140" s="28"/>
      <c r="E140" s="29"/>
      <c r="F140" s="29" t="s">
        <v>169</v>
      </c>
      <c r="G140" s="30" t="s">
        <v>242</v>
      </c>
      <c r="H140" s="31" t="s">
        <v>233</v>
      </c>
      <c r="I140" s="29">
        <v>100</v>
      </c>
      <c r="J140" s="29"/>
      <c r="K140" s="29"/>
      <c r="L140" s="29"/>
      <c r="M140" s="29"/>
      <c r="N140" s="32"/>
    </row>
    <row r="141" spans="1:14" ht="24.75" customHeight="1" x14ac:dyDescent="0.25">
      <c r="A141" s="27"/>
      <c r="B141" s="28"/>
      <c r="C141" s="28"/>
      <c r="D141" s="28"/>
      <c r="E141" s="29"/>
      <c r="F141" s="29" t="s">
        <v>169</v>
      </c>
      <c r="G141" s="30" t="s">
        <v>244</v>
      </c>
      <c r="H141" s="31" t="s">
        <v>233</v>
      </c>
      <c r="I141" s="29">
        <v>100</v>
      </c>
      <c r="J141" s="29"/>
      <c r="K141" s="29"/>
      <c r="L141" s="29"/>
      <c r="M141" s="29"/>
      <c r="N141" s="32"/>
    </row>
    <row r="142" spans="1:14" ht="24.75" customHeight="1" x14ac:dyDescent="0.25">
      <c r="A142" s="27"/>
      <c r="B142" s="28"/>
      <c r="C142" s="28"/>
      <c r="D142" s="28"/>
      <c r="E142" s="29"/>
      <c r="F142" s="29" t="s">
        <v>169</v>
      </c>
      <c r="G142" s="30" t="s">
        <v>243</v>
      </c>
      <c r="H142" s="31" t="s">
        <v>233</v>
      </c>
      <c r="I142" s="29">
        <v>100</v>
      </c>
      <c r="J142" s="29"/>
      <c r="K142" s="29"/>
      <c r="L142" s="29"/>
      <c r="M142" s="29"/>
      <c r="N142" s="32"/>
    </row>
    <row r="143" spans="1:14" ht="24.75" customHeight="1" x14ac:dyDescent="0.25">
      <c r="A143" s="27"/>
      <c r="B143" s="28"/>
      <c r="C143" s="28"/>
      <c r="D143" s="28"/>
      <c r="E143" s="29"/>
      <c r="F143" s="29" t="s">
        <v>224</v>
      </c>
      <c r="G143" s="30" t="s">
        <v>231</v>
      </c>
      <c r="H143" s="31" t="s">
        <v>226</v>
      </c>
      <c r="I143" s="29">
        <v>50</v>
      </c>
      <c r="J143" s="29"/>
      <c r="K143" s="29"/>
      <c r="L143" s="29"/>
      <c r="M143" s="29"/>
      <c r="N143" s="32"/>
    </row>
    <row r="144" spans="1:14" ht="24.75" customHeight="1" x14ac:dyDescent="0.25">
      <c r="A144" s="27">
        <v>23</v>
      </c>
      <c r="B144" s="28" t="s">
        <v>38</v>
      </c>
      <c r="C144" s="28" t="s">
        <v>35</v>
      </c>
      <c r="D144" s="28" t="s">
        <v>56</v>
      </c>
      <c r="E144" s="29">
        <v>120</v>
      </c>
      <c r="F144" s="29" t="s">
        <v>30</v>
      </c>
      <c r="G144" s="30" t="s">
        <v>65</v>
      </c>
      <c r="H144" s="31" t="s">
        <v>66</v>
      </c>
      <c r="I144" s="29">
        <v>4</v>
      </c>
      <c r="J144" s="29">
        <v>17</v>
      </c>
      <c r="K144" s="29"/>
      <c r="L144" s="29"/>
      <c r="M144" s="29"/>
      <c r="N144" s="32"/>
    </row>
    <row r="145" spans="1:14" ht="24.75" customHeight="1" x14ac:dyDescent="0.25">
      <c r="A145" s="27"/>
      <c r="B145" s="28"/>
      <c r="C145" s="28"/>
      <c r="D145" s="28"/>
      <c r="E145" s="29"/>
      <c r="F145" s="29" t="s">
        <v>224</v>
      </c>
      <c r="G145" s="30" t="s">
        <v>227</v>
      </c>
      <c r="H145" s="31" t="s">
        <v>226</v>
      </c>
      <c r="I145" s="29">
        <v>50</v>
      </c>
      <c r="J145" s="29"/>
      <c r="K145" s="29"/>
      <c r="L145" s="29"/>
      <c r="M145" s="29"/>
      <c r="N145" s="32"/>
    </row>
    <row r="146" spans="1:14" ht="24.75" customHeight="1" x14ac:dyDescent="0.25">
      <c r="A146" s="27"/>
      <c r="B146" s="28"/>
      <c r="C146" s="28"/>
      <c r="D146" s="28"/>
      <c r="E146" s="29"/>
      <c r="F146" s="29" t="s">
        <v>224</v>
      </c>
      <c r="G146" s="30" t="s">
        <v>284</v>
      </c>
      <c r="H146" s="31" t="s">
        <v>226</v>
      </c>
      <c r="I146" s="29">
        <v>50</v>
      </c>
      <c r="J146" s="29"/>
      <c r="K146" s="29"/>
      <c r="L146" s="29"/>
      <c r="M146" s="29"/>
      <c r="N146" s="32"/>
    </row>
    <row r="147" spans="1:14" ht="24.75" customHeight="1" x14ac:dyDescent="0.25">
      <c r="A147" s="27"/>
      <c r="B147" s="28"/>
      <c r="C147" s="28"/>
      <c r="D147" s="28"/>
      <c r="E147" s="29"/>
      <c r="F147" s="29" t="s">
        <v>224</v>
      </c>
      <c r="G147" s="30" t="s">
        <v>230</v>
      </c>
      <c r="H147" s="31" t="s">
        <v>226</v>
      </c>
      <c r="I147" s="29">
        <v>50</v>
      </c>
      <c r="J147" s="29"/>
      <c r="K147" s="29"/>
      <c r="L147" s="29"/>
      <c r="M147" s="29"/>
      <c r="N147" s="32"/>
    </row>
    <row r="148" spans="1:14" ht="24.75" customHeight="1" x14ac:dyDescent="0.25">
      <c r="A148" s="27"/>
      <c r="B148" s="28"/>
      <c r="C148" s="28"/>
      <c r="D148" s="28"/>
      <c r="E148" s="29"/>
      <c r="F148" s="29" t="s">
        <v>224</v>
      </c>
      <c r="G148" s="30" t="s">
        <v>229</v>
      </c>
      <c r="H148" s="31" t="s">
        <v>226</v>
      </c>
      <c r="I148" s="29">
        <v>50</v>
      </c>
      <c r="J148" s="29"/>
      <c r="K148" s="29"/>
      <c r="L148" s="29"/>
      <c r="M148" s="29"/>
      <c r="N148" s="32"/>
    </row>
    <row r="149" spans="1:14" ht="24.75" customHeight="1" x14ac:dyDescent="0.25">
      <c r="A149" s="27"/>
      <c r="B149" s="28"/>
      <c r="C149" s="28"/>
      <c r="D149" s="28"/>
      <c r="E149" s="29"/>
      <c r="F149" s="29" t="s">
        <v>224</v>
      </c>
      <c r="G149" s="30" t="s">
        <v>228</v>
      </c>
      <c r="H149" s="31" t="s">
        <v>226</v>
      </c>
      <c r="I149" s="29">
        <v>50</v>
      </c>
      <c r="J149" s="29"/>
      <c r="K149" s="29"/>
      <c r="L149" s="29"/>
      <c r="M149" s="29"/>
      <c r="N149" s="32"/>
    </row>
    <row r="150" spans="1:14" ht="24.75" customHeight="1" x14ac:dyDescent="0.25">
      <c r="A150" s="27"/>
      <c r="B150" s="28"/>
      <c r="C150" s="28"/>
      <c r="D150" s="28"/>
      <c r="E150" s="29"/>
      <c r="F150" s="29" t="s">
        <v>224</v>
      </c>
      <c r="G150" s="30" t="s">
        <v>225</v>
      </c>
      <c r="H150" s="31" t="s">
        <v>226</v>
      </c>
      <c r="I150" s="29">
        <v>50</v>
      </c>
      <c r="J150" s="29"/>
      <c r="K150" s="29"/>
      <c r="L150" s="29"/>
      <c r="M150" s="29"/>
      <c r="N150" s="32"/>
    </row>
    <row r="151" spans="1:14" ht="24.75" customHeight="1" x14ac:dyDescent="0.25">
      <c r="A151" s="56"/>
      <c r="B151" s="57"/>
      <c r="C151" s="57"/>
      <c r="D151" s="57"/>
      <c r="E151" s="56"/>
      <c r="F151" s="56"/>
      <c r="G151" s="58"/>
      <c r="H151" s="59"/>
      <c r="I151" s="56"/>
      <c r="J151" s="56"/>
      <c r="K151" s="56"/>
      <c r="L151" s="56"/>
      <c r="M151" s="56"/>
      <c r="N151" s="56"/>
    </row>
    <row r="152" spans="1:14" ht="24.75" customHeight="1" x14ac:dyDescent="0.25">
      <c r="A152" s="7"/>
      <c r="B152" s="60"/>
      <c r="C152" s="60"/>
      <c r="D152" s="60"/>
      <c r="E152" s="7"/>
      <c r="F152" s="7"/>
      <c r="G152" s="61"/>
      <c r="H152" s="49"/>
      <c r="I152" s="7"/>
      <c r="J152" s="7"/>
      <c r="K152" s="7"/>
      <c r="L152" s="7"/>
      <c r="M152" s="7"/>
      <c r="N152" s="7"/>
    </row>
    <row r="153" spans="1:14" ht="24.75" customHeight="1" x14ac:dyDescent="0.25">
      <c r="A153" s="7"/>
      <c r="B153" s="60"/>
      <c r="C153" s="60"/>
      <c r="D153" s="60"/>
      <c r="E153" s="7"/>
      <c r="F153" s="7"/>
      <c r="G153" s="61"/>
      <c r="H153" s="49"/>
      <c r="I153" s="7"/>
      <c r="J153" s="7"/>
      <c r="K153" s="7"/>
      <c r="L153" s="7"/>
      <c r="M153" s="7"/>
      <c r="N153" s="7"/>
    </row>
    <row r="154" spans="1:14" ht="24.75" customHeight="1" x14ac:dyDescent="0.25">
      <c r="A154" s="7"/>
      <c r="B154" s="60"/>
      <c r="C154" s="60"/>
      <c r="D154" s="60"/>
      <c r="E154" s="7"/>
      <c r="F154" s="7"/>
      <c r="G154" s="61"/>
      <c r="H154" s="49"/>
      <c r="I154" s="7"/>
      <c r="J154" s="7"/>
      <c r="K154" s="7"/>
      <c r="L154" s="7"/>
      <c r="M154" s="7"/>
      <c r="N154" s="7"/>
    </row>
    <row r="155" spans="1:14" ht="24.75" customHeight="1" x14ac:dyDescent="0.25">
      <c r="A155" s="7"/>
      <c r="B155" s="60"/>
      <c r="C155" s="60"/>
      <c r="D155" s="60"/>
      <c r="E155" s="7"/>
      <c r="F155" s="7"/>
      <c r="G155" s="61"/>
      <c r="H155" s="49"/>
      <c r="I155" s="7"/>
      <c r="J155" s="7"/>
      <c r="K155" s="7"/>
      <c r="L155" s="7"/>
      <c r="M155" s="7"/>
      <c r="N155" s="7"/>
    </row>
    <row r="156" spans="1:14" ht="24.75" customHeight="1" x14ac:dyDescent="0.25">
      <c r="A156" s="7"/>
      <c r="B156" s="60"/>
      <c r="C156" s="60"/>
      <c r="D156" s="60"/>
      <c r="E156" s="7"/>
      <c r="F156" s="7"/>
      <c r="G156" s="61"/>
      <c r="H156" s="49"/>
      <c r="I156" s="7"/>
      <c r="J156" s="7"/>
      <c r="K156" s="7"/>
      <c r="L156" s="7"/>
      <c r="M156" s="7"/>
      <c r="N156" s="7"/>
    </row>
    <row r="157" spans="1:14" ht="24.75" customHeight="1" x14ac:dyDescent="0.25">
      <c r="A157" s="7"/>
      <c r="B157" s="60"/>
      <c r="C157" s="60"/>
      <c r="D157" s="60"/>
      <c r="E157" s="7"/>
      <c r="F157" s="7"/>
      <c r="G157" s="61"/>
      <c r="H157" s="49"/>
      <c r="I157" s="7"/>
      <c r="J157" s="7"/>
      <c r="K157" s="7"/>
      <c r="L157" s="7"/>
      <c r="M157" s="7"/>
      <c r="N157" s="7"/>
    </row>
    <row r="158" spans="1:14" ht="24.75" customHeight="1" x14ac:dyDescent="0.25">
      <c r="A158" s="7"/>
      <c r="B158" s="60"/>
      <c r="C158" s="60"/>
      <c r="D158" s="60"/>
      <c r="E158" s="7"/>
      <c r="F158" s="7"/>
      <c r="G158" s="61"/>
      <c r="H158" s="49"/>
      <c r="I158" s="7"/>
      <c r="J158" s="7"/>
      <c r="K158" s="7"/>
      <c r="L158" s="7"/>
      <c r="M158" s="7"/>
      <c r="N158" s="7"/>
    </row>
    <row r="159" spans="1:14" ht="24.75" customHeight="1" x14ac:dyDescent="0.25">
      <c r="A159" s="7"/>
      <c r="B159" s="60"/>
      <c r="C159" s="60"/>
      <c r="D159" s="60"/>
      <c r="E159" s="7"/>
      <c r="F159" s="7"/>
      <c r="G159" s="61"/>
      <c r="H159" s="49"/>
      <c r="I159" s="7"/>
      <c r="J159" s="7"/>
      <c r="K159" s="7"/>
      <c r="L159" s="7"/>
      <c r="M159" s="7"/>
      <c r="N159" s="7"/>
    </row>
    <row r="160" spans="1:14" ht="24.75" customHeight="1" x14ac:dyDescent="0.25">
      <c r="A160" s="7"/>
      <c r="B160" s="60"/>
      <c r="C160" s="60"/>
      <c r="D160" s="60"/>
      <c r="E160" s="7"/>
      <c r="F160" s="7"/>
      <c r="G160" s="61"/>
      <c r="H160" s="49"/>
      <c r="I160" s="7"/>
      <c r="J160" s="7"/>
      <c r="K160" s="7"/>
      <c r="L160" s="7"/>
      <c r="M160" s="7"/>
      <c r="N160" s="7"/>
    </row>
    <row r="161" spans="1:14" ht="24.75" customHeight="1" x14ac:dyDescent="0.25">
      <c r="A161" s="7"/>
      <c r="B161" s="60"/>
      <c r="C161" s="60"/>
      <c r="D161" s="60"/>
      <c r="E161" s="7"/>
      <c r="F161" s="7"/>
      <c r="G161" s="61"/>
      <c r="H161" s="49"/>
      <c r="I161" s="7"/>
      <c r="J161" s="7"/>
      <c r="K161" s="7"/>
      <c r="L161" s="7"/>
      <c r="M161" s="7"/>
      <c r="N161" s="7"/>
    </row>
    <row r="162" spans="1:14" ht="24.75" customHeight="1" x14ac:dyDescent="0.25">
      <c r="A162" s="7"/>
      <c r="B162" s="60"/>
      <c r="C162" s="60"/>
      <c r="D162" s="60"/>
      <c r="E162" s="7"/>
      <c r="F162" s="7"/>
      <c r="G162" s="61"/>
      <c r="H162" s="49"/>
      <c r="I162" s="7"/>
      <c r="J162" s="7"/>
      <c r="K162" s="7"/>
      <c r="L162" s="7"/>
      <c r="M162" s="7"/>
      <c r="N162" s="7"/>
    </row>
    <row r="163" spans="1:14" ht="24.75" customHeight="1" x14ac:dyDescent="0.25">
      <c r="A163" s="7"/>
      <c r="B163" s="60"/>
      <c r="C163" s="60"/>
      <c r="D163" s="60"/>
      <c r="E163" s="7"/>
      <c r="F163" s="7"/>
      <c r="G163" s="61"/>
      <c r="H163" s="49"/>
      <c r="I163" s="7"/>
      <c r="J163" s="7"/>
      <c r="K163" s="7"/>
      <c r="L163" s="7"/>
      <c r="M163" s="7"/>
      <c r="N163" s="7"/>
    </row>
    <row r="164" spans="1:14" ht="24.75" customHeight="1" x14ac:dyDescent="0.25">
      <c r="A164" s="7"/>
      <c r="B164" s="60"/>
      <c r="C164" s="60"/>
      <c r="D164" s="60"/>
      <c r="E164" s="7"/>
      <c r="F164" s="7"/>
      <c r="G164" s="61"/>
      <c r="H164" s="49"/>
      <c r="I164" s="7"/>
      <c r="J164" s="7"/>
      <c r="K164" s="7"/>
      <c r="L164" s="7"/>
      <c r="M164" s="7"/>
      <c r="N164" s="7"/>
    </row>
    <row r="165" spans="1:14" ht="24.75" customHeight="1" x14ac:dyDescent="0.25">
      <c r="A165" s="7"/>
      <c r="B165" s="60"/>
      <c r="C165" s="60"/>
      <c r="D165" s="60"/>
      <c r="E165" s="7"/>
      <c r="F165" s="7"/>
      <c r="G165" s="61"/>
      <c r="H165" s="49"/>
      <c r="I165" s="7"/>
      <c r="J165" s="7"/>
      <c r="K165" s="7"/>
      <c r="L165" s="7"/>
      <c r="M165" s="7"/>
      <c r="N165" s="7"/>
    </row>
    <row r="166" spans="1:14" ht="24.75" customHeight="1" x14ac:dyDescent="0.25">
      <c r="A166" s="7"/>
      <c r="B166" s="60"/>
      <c r="C166" s="60"/>
      <c r="D166" s="60"/>
      <c r="E166" s="7"/>
      <c r="F166" s="7"/>
      <c r="G166" s="61"/>
      <c r="H166" s="49"/>
      <c r="I166" s="7"/>
      <c r="J166" s="7"/>
      <c r="K166" s="7"/>
      <c r="L166" s="7"/>
      <c r="M166" s="7"/>
      <c r="N166" s="7"/>
    </row>
    <row r="167" spans="1:14" ht="24.75" customHeight="1" x14ac:dyDescent="0.25">
      <c r="A167" s="7"/>
      <c r="B167" s="60"/>
      <c r="C167" s="60"/>
      <c r="D167" s="60"/>
      <c r="E167" s="7"/>
      <c r="F167" s="7"/>
      <c r="G167" s="61"/>
      <c r="H167" s="49"/>
      <c r="I167" s="7"/>
      <c r="J167" s="7"/>
      <c r="K167" s="7"/>
      <c r="L167" s="7"/>
      <c r="M167" s="7"/>
      <c r="N167" s="7"/>
    </row>
    <row r="168" spans="1:14" ht="24.75" customHeight="1" x14ac:dyDescent="0.25">
      <c r="A168" s="7"/>
      <c r="B168" s="60"/>
      <c r="C168" s="60"/>
      <c r="D168" s="60"/>
      <c r="E168" s="7"/>
      <c r="F168" s="7"/>
      <c r="G168" s="61"/>
      <c r="H168" s="49"/>
      <c r="I168" s="7"/>
      <c r="J168" s="7"/>
      <c r="K168" s="7"/>
      <c r="L168" s="7"/>
      <c r="M168" s="7"/>
      <c r="N168" s="7"/>
    </row>
    <row r="169" spans="1:14" ht="24.75" customHeight="1" x14ac:dyDescent="0.25">
      <c r="A169" s="7"/>
      <c r="B169" s="60"/>
      <c r="C169" s="60"/>
      <c r="D169" s="60"/>
      <c r="E169" s="7"/>
      <c r="F169" s="7"/>
      <c r="G169" s="61"/>
      <c r="H169" s="49"/>
      <c r="I169" s="7"/>
      <c r="J169" s="7"/>
      <c r="K169" s="7"/>
      <c r="L169" s="7"/>
      <c r="M169" s="7"/>
      <c r="N169" s="7"/>
    </row>
    <row r="170" spans="1:14" ht="24.75" customHeight="1" x14ac:dyDescent="0.25">
      <c r="A170" s="7"/>
      <c r="B170" s="60"/>
      <c r="C170" s="60"/>
      <c r="D170" s="60"/>
      <c r="E170" s="7"/>
      <c r="F170" s="7"/>
      <c r="G170" s="61"/>
      <c r="H170" s="49"/>
      <c r="I170" s="7"/>
      <c r="J170" s="7"/>
      <c r="K170" s="7"/>
      <c r="L170" s="7"/>
      <c r="M170" s="7"/>
      <c r="N170" s="7"/>
    </row>
  </sheetData>
  <sortState ref="A3:I127">
    <sortCondition ref="G3:G127"/>
  </sortState>
  <mergeCells count="4">
    <mergeCell ref="A1:E1"/>
    <mergeCell ref="A6:N6"/>
    <mergeCell ref="J1:N1"/>
    <mergeCell ref="A4:C4"/>
  </mergeCells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&amp;L&amp;8&amp;K01+049&amp;D&amp;C&amp;8&amp;K01+049&amp;F&amp;A&amp;R&amp;8&amp;K01+049Page &amp;P/&amp;N</oddFooter>
  </headerFooter>
  <ignoredErrors>
    <ignoredError sqref="B13:I166 A7:N7" numberStoredAsText="1"/>
    <ignoredError sqref="G9" twoDigitTextYear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Commandes</vt:lpstr>
      <vt:lpstr>Commandes!Print_Titles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ALLART</dc:creator>
  <cp:lastModifiedBy>AviaMC</cp:lastModifiedBy>
  <cp:lastPrinted>2012-10-07T07:49:43Z</cp:lastPrinted>
  <dcterms:created xsi:type="dcterms:W3CDTF">2011-11-16T09:08:28Z</dcterms:created>
  <dcterms:modified xsi:type="dcterms:W3CDTF">2012-10-07T10:16:10Z</dcterms:modified>
</cp:coreProperties>
</file>