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480" yWindow="300" windowWidth="18495" windowHeight="11700"/>
  </bookViews>
  <sheets>
    <sheet name="Feuil1" sheetId="1" r:id="rId1"/>
    <sheet name="Feuil2" sheetId="2" r:id="rId2"/>
    <sheet name="Feuil3" sheetId="3" r:id="rId3"/>
  </sheets>
  <definedNames>
    <definedName name="diver">Feuil2!$A$9:$A$10</definedName>
    <definedName name="finition">Feuil2!$A$13:$A$14</definedName>
    <definedName name="pose">Feuil2!$A$4:$A$6</definedName>
    <definedName name="pose1">Feuil2!$A$4:$A$6</definedName>
    <definedName name="travaux">Feuil2!$A$3,Feuil2!$A$3,Feuil2!$A$8,Feuil2!$A$12</definedName>
    <definedName name="travaux1">Feuil3!$A$1:$A$3</definedName>
    <definedName name="type">Feuil2!$C$2:$E$2</definedName>
  </definedNames>
  <calcPr calcId="125725"/>
</workbook>
</file>

<file path=xl/calcChain.xml><?xml version="1.0" encoding="utf-8"?>
<calcChain xmlns="http://schemas.openxmlformats.org/spreadsheetml/2006/main">
  <c r="E5" i="1"/>
  <c r="E4"/>
  <c r="C5" l="1"/>
  <c r="C4"/>
  <c r="A3" i="3"/>
  <c r="A2"/>
  <c r="A1"/>
  <c r="E5" i="2"/>
  <c r="E6"/>
  <c r="E9"/>
  <c r="E10"/>
  <c r="E13"/>
  <c r="E14"/>
  <c r="E4"/>
  <c r="D5"/>
  <c r="D6"/>
  <c r="D9"/>
  <c r="D10"/>
  <c r="D13"/>
  <c r="D14"/>
  <c r="D4"/>
</calcChain>
</file>

<file path=xl/comments1.xml><?xml version="1.0" encoding="utf-8"?>
<comments xmlns="http://schemas.openxmlformats.org/spreadsheetml/2006/main">
  <authors>
    <author>Auteur</author>
  </authors>
  <commentList>
    <comment ref="B5" authorId="0">
      <text>
        <r>
          <rPr>
            <b/>
            <sz val="9"/>
            <color indexed="81"/>
            <rFont val="Tahoma"/>
            <charset val="1"/>
          </rPr>
          <t>Auteur:</t>
        </r>
        <r>
          <rPr>
            <sz val="9"/>
            <color indexed="81"/>
            <rFont val="Tahoma"/>
            <charset val="1"/>
          </rPr>
          <t xml:space="preserve">
la liste diver devrait afficher les pose de bande calico ou armer ! Donc j'ai fais une heure !!!
Comment est ce que je peux modifier la formule du menu déroulant ???</t>
        </r>
      </text>
    </comment>
  </commentList>
</comments>
</file>

<file path=xl/sharedStrings.xml><?xml version="1.0" encoding="utf-8"?>
<sst xmlns="http://schemas.openxmlformats.org/spreadsheetml/2006/main" count="42" uniqueCount="30">
  <si>
    <t>m²</t>
  </si>
  <si>
    <t>montage mur placo</t>
  </si>
  <si>
    <t>pose bande armé</t>
  </si>
  <si>
    <t>ml</t>
  </si>
  <si>
    <t>montage mur caro de platre</t>
  </si>
  <si>
    <t xml:space="preserve">montage mur hydro </t>
  </si>
  <si>
    <t>pose</t>
  </si>
  <si>
    <t>diver</t>
  </si>
  <si>
    <t xml:space="preserve">finition </t>
  </si>
  <si>
    <t>pose bande calico</t>
  </si>
  <si>
    <t>deuxiéme passe enduit</t>
  </si>
  <si>
    <t>peinture</t>
  </si>
  <si>
    <t>neuf</t>
  </si>
  <si>
    <t>reno</t>
  </si>
  <si>
    <t>reno++</t>
  </si>
  <si>
    <t>prix</t>
  </si>
  <si>
    <t>unité (m² / ml)</t>
  </si>
  <si>
    <t>=Feuil2!$A$9:$A$10</t>
  </si>
  <si>
    <t>finition</t>
  </si>
  <si>
    <t>=Feuil2!$A$13:$A$14</t>
  </si>
  <si>
    <t>=Feuil2!$A$4:$A$6</t>
  </si>
  <si>
    <t>pose1</t>
  </si>
  <si>
    <t>travaux</t>
  </si>
  <si>
    <t>=Feuil2!$A$3;Feuil2!$A$3;Feuil2!$A$8;Feuil2!$A$12</t>
  </si>
  <si>
    <t>travaux1</t>
  </si>
  <si>
    <t>=Feuil3!$A$1:$A$3</t>
  </si>
  <si>
    <t>type</t>
  </si>
  <si>
    <t>=Feuil2!$C$2:$E$2</t>
  </si>
  <si>
    <t>http://forum.excel-pratique.com/post188904.html#p188904</t>
  </si>
  <si>
    <t>quantité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</si>
</sst>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u/>
      <sz val="11"/>
      <color indexed="12"/>
      <name val="Calibri"/>
      <family val="2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4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theme="6" tint="0.79998168889431442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6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/>
    <xf numFmtId="0" fontId="0" fillId="0" borderId="0" xfId="0" applyNumberFormat="1"/>
    <xf numFmtId="0" fontId="1" fillId="0" borderId="0" xfId="1" applyAlignment="1" applyProtection="1"/>
    <xf numFmtId="0" fontId="0" fillId="3" borderId="0" xfId="0" applyFill="1"/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180976</xdr:colOff>
      <xdr:row>4</xdr:row>
      <xdr:rowOff>76200</xdr:rowOff>
    </xdr:from>
    <xdr:to>
      <xdr:col>13</xdr:col>
      <xdr:colOff>381000</xdr:colOff>
      <xdr:row>29</xdr:row>
      <xdr:rowOff>76200</xdr:rowOff>
    </xdr:to>
    <xdr:sp macro="" textlink="">
      <xdr:nvSpPr>
        <xdr:cNvPr id="1026" name="Text Box 2"/>
        <xdr:cNvSpPr txBox="1">
          <a:spLocks noChangeArrowheads="1"/>
        </xdr:cNvSpPr>
      </xdr:nvSpPr>
      <xdr:spPr bwMode="auto">
        <a:xfrm>
          <a:off x="6191251" y="838200"/>
          <a:ext cx="6296024" cy="47625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Bonjour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Tu recherches avec 2 conditions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1ère condition : A2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2ème condition : B4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Il faut utiliser Index(tableau,Ligne,colonne)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=INDEX(Feuil2!A2:E14;EQUIV(B4;Feuil2!A2:A14;0);EQUIV(A2;Feuil2!A2:E2;0))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Feuil2!A2:E14 : Tableau de recherche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EQUIV(B4;Feuil2!A2:A14;0) : Ligne dans le tableau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EQUIV(A2;Feuil2!A2:E2;0) : Colonne dans le tableau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Regardes l'aide pour ces fonctions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__________________________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oui je sais pour l'aide mais j'ai un peut de mal a comprendre leurs logique 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donc  j'essai  d'évoluer  avec les topics !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super ta formule je me suis permis une petite modification 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+mn-lt"/>
            </a:rPr>
            <a:t>=INDEX(Feuil2!$A$2:$E$14;EQUIV(B4;Feuil2!$A$2:$A$14;0);EQUIV($A$2;Feuil2!$A$2:$E$2;0))*D4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+mn-lt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+mn-lt"/>
            </a:rPr>
            <a:t>quelque petit truc me chagrine pour la premiére formule </a:t>
          </a:r>
        </a:p>
        <a:p>
          <a:pPr algn="l" rtl="0">
            <a:defRPr sz="1000"/>
          </a:pPr>
          <a:r>
            <a:rPr lang="fr-FR" sz="1000" b="0" i="0" baseline="0">
              <a:latin typeface="+mn-lt"/>
              <a:ea typeface="+mn-ea"/>
              <a:cs typeface="+mn-cs"/>
            </a:rPr>
            <a:t>EQUIV(B4;Feuil2!$A$2:$A$14;0) tu prends B4</a:t>
          </a:r>
        </a:p>
        <a:p>
          <a:pPr algn="l" rtl="0">
            <a:defRPr sz="1000"/>
          </a:pPr>
          <a:r>
            <a:rPr lang="fr-FR" sz="1000" b="0" i="0" baseline="0">
              <a:latin typeface="+mn-lt"/>
              <a:ea typeface="+mn-ea"/>
              <a:cs typeface="+mn-cs"/>
            </a:rPr>
            <a:t>EQUIV($A$2;Feuil2!$A$2:$E$2;0)) et A2 dans la seconde 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+mn-lt"/>
              <a:ea typeface="+mn-ea"/>
              <a:cs typeface="+mn-cs"/>
            </a:rPr>
            <a:t>ça corespond a quoi exactement 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+mn-lt"/>
            <a:ea typeface="+mn-ea"/>
            <a:cs typeface="+mn-cs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+mn-lt"/>
              <a:ea typeface="+mn-ea"/>
              <a:cs typeface="+mn-cs"/>
            </a:rPr>
            <a:t>a tu une solution pour ne pas utiliser la feuil3 pour faire mon 1er menu déroulent ??</a:t>
          </a:r>
          <a:endParaRPr lang="fr-FR" sz="1000" b="0" i="0" u="none" strike="noStrike" baseline="0">
            <a:solidFill>
              <a:srgbClr val="000000"/>
            </a:solidFill>
            <a:latin typeface="+mn-lt"/>
            <a:ea typeface="+mn-ea"/>
            <a:cs typeface="+mn-cs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post188904.html" TargetMode="External"/><Relationship Id="rId5" Type="http://schemas.openxmlformats.org/officeDocument/2006/relationships/comments" Target="../comments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5"/>
  <sheetViews>
    <sheetView tabSelected="1" topLeftCell="A2" workbookViewId="0">
      <selection activeCell="C12" sqref="C12"/>
    </sheetView>
  </sheetViews>
  <sheetFormatPr baseColWidth="10" defaultRowHeight="15"/>
  <cols>
    <col min="1" max="1" width="8.140625" customWidth="1"/>
    <col min="2" max="2" width="31.5703125" customWidth="1"/>
    <col min="3" max="3" width="27.5703125" customWidth="1"/>
  </cols>
  <sheetData>
    <row r="1" spans="1:8">
      <c r="H1" s="4" t="s">
        <v>28</v>
      </c>
    </row>
    <row r="2" spans="1:8">
      <c r="A2" s="1" t="s">
        <v>14</v>
      </c>
    </row>
    <row r="3" spans="1:8">
      <c r="C3" s="1" t="s">
        <v>16</v>
      </c>
      <c r="D3" t="s">
        <v>29</v>
      </c>
      <c r="E3" s="1" t="s">
        <v>15</v>
      </c>
    </row>
    <row r="4" spans="1:8">
      <c r="A4" s="1" t="s">
        <v>6</v>
      </c>
      <c r="B4" t="s">
        <v>1</v>
      </c>
      <c r="C4" t="str">
        <f>IF(B4="","",VLOOKUP(B4,Feuil2!$A$4:$B$6,2,0))</f>
        <v>m²</v>
      </c>
      <c r="D4">
        <v>4</v>
      </c>
      <c r="E4" s="2">
        <f>INDEX(Feuil2!$A$2:$E$14,MATCH($B$4,Feuil2!$A$2:$A$14,0),MATCH($A$2,Feuil2!$A$2:$E$2,0))*D4</f>
        <v>251.99999999999997</v>
      </c>
    </row>
    <row r="5" spans="1:8">
      <c r="A5" s="1" t="s">
        <v>7</v>
      </c>
      <c r="B5" s="5" t="s">
        <v>1</v>
      </c>
      <c r="C5" t="str">
        <f>IF(B5="","",VLOOKUP(B5,Feuil2!$A$4:$B$6,2,0))</f>
        <v>m²</v>
      </c>
      <c r="D5">
        <v>4</v>
      </c>
      <c r="E5" s="2">
        <f>INDEX(Feuil2!$A$2:$E$14,MATCH($B$4,Feuil2!$A$2:$A$14,0),MATCH($A$2,Feuil2!$A$2:$E$2,0))*D5</f>
        <v>251.99999999999997</v>
      </c>
    </row>
  </sheetData>
  <phoneticPr fontId="0" type="noConversion"/>
  <dataValidations count="3">
    <dataValidation type="list" allowBlank="1" showInputMessage="1" showErrorMessage="1" sqref="A4:A5">
      <formula1>travaux1</formula1>
    </dataValidation>
    <dataValidation type="list" allowBlank="1" showInputMessage="1" showErrorMessage="1" sqref="B4:B5">
      <formula1>INDIRECT($A$4)</formula1>
    </dataValidation>
    <dataValidation type="list" allowBlank="1" showInputMessage="1" showErrorMessage="1" sqref="A2">
      <formula1>type</formula1>
    </dataValidation>
  </dataValidations>
  <hyperlinks>
    <hyperlink ref="H1" r:id="rId1" location="p188904"/>
  </hyperlinks>
  <pageMargins left="0.7" right="0.7" top="0.75" bottom="0.75" header="0.3" footer="0.3"/>
  <pageSetup paperSize="9" orientation="portrait" r:id="rId2"/>
  <drawing r:id="rId3"/>
  <legacyDrawing r:id="rId4"/>
</worksheet>
</file>

<file path=xl/worksheets/sheet2.xml><?xml version="1.0" encoding="utf-8"?>
<worksheet xmlns="http://schemas.openxmlformats.org/spreadsheetml/2006/main" xmlns:r="http://schemas.openxmlformats.org/officeDocument/2006/relationships">
  <dimension ref="A2:J17"/>
  <sheetViews>
    <sheetView workbookViewId="0">
      <selection activeCell="B4" sqref="B4"/>
    </sheetView>
  </sheetViews>
  <sheetFormatPr baseColWidth="10" defaultRowHeight="15"/>
  <cols>
    <col min="1" max="1" width="29.5703125" customWidth="1"/>
    <col min="7" max="9" width="11.28515625" customWidth="1"/>
  </cols>
  <sheetData>
    <row r="2" spans="1:10">
      <c r="C2" t="s">
        <v>12</v>
      </c>
      <c r="D2" t="s">
        <v>13</v>
      </c>
      <c r="E2" t="s">
        <v>14</v>
      </c>
    </row>
    <row r="3" spans="1:10">
      <c r="A3" t="s">
        <v>6</v>
      </c>
    </row>
    <row r="4" spans="1:10">
      <c r="A4" t="s">
        <v>1</v>
      </c>
      <c r="B4" t="s">
        <v>0</v>
      </c>
      <c r="C4">
        <v>45</v>
      </c>
      <c r="D4">
        <f>C4*1.3</f>
        <v>58.5</v>
      </c>
      <c r="E4">
        <f>C4*1.4</f>
        <v>62.999999999999993</v>
      </c>
    </row>
    <row r="5" spans="1:10">
      <c r="A5" t="s">
        <v>5</v>
      </c>
      <c r="B5" t="s">
        <v>0</v>
      </c>
      <c r="C5">
        <v>55</v>
      </c>
      <c r="D5">
        <f t="shared" ref="D5:D14" si="0">C5*1.3</f>
        <v>71.5</v>
      </c>
      <c r="E5">
        <f t="shared" ref="E5:E14" si="1">C5*1.4</f>
        <v>77</v>
      </c>
    </row>
    <row r="6" spans="1:10">
      <c r="A6" t="s">
        <v>4</v>
      </c>
      <c r="B6" t="s">
        <v>0</v>
      </c>
      <c r="C6">
        <v>57</v>
      </c>
      <c r="D6">
        <f t="shared" si="0"/>
        <v>74.100000000000009</v>
      </c>
      <c r="E6">
        <f t="shared" si="1"/>
        <v>79.8</v>
      </c>
    </row>
    <row r="8" spans="1:10">
      <c r="A8" t="s">
        <v>7</v>
      </c>
    </row>
    <row r="9" spans="1:10">
      <c r="A9" t="s">
        <v>9</v>
      </c>
      <c r="B9" t="s">
        <v>3</v>
      </c>
      <c r="C9">
        <v>7</v>
      </c>
      <c r="D9">
        <f t="shared" si="0"/>
        <v>9.1</v>
      </c>
      <c r="E9">
        <f t="shared" si="1"/>
        <v>9.7999999999999989</v>
      </c>
    </row>
    <row r="10" spans="1:10">
      <c r="A10" t="s">
        <v>2</v>
      </c>
      <c r="B10" t="s">
        <v>3</v>
      </c>
      <c r="C10">
        <v>10</v>
      </c>
      <c r="D10">
        <f t="shared" si="0"/>
        <v>13</v>
      </c>
      <c r="E10">
        <f t="shared" si="1"/>
        <v>14</v>
      </c>
    </row>
    <row r="11" spans="1:10">
      <c r="I11" s="3" t="s">
        <v>7</v>
      </c>
      <c r="J11" s="3" t="s">
        <v>17</v>
      </c>
    </row>
    <row r="12" spans="1:10">
      <c r="A12" t="s">
        <v>8</v>
      </c>
      <c r="I12" s="3" t="s">
        <v>18</v>
      </c>
      <c r="J12" s="3" t="s">
        <v>19</v>
      </c>
    </row>
    <row r="13" spans="1:10">
      <c r="A13" t="s">
        <v>10</v>
      </c>
      <c r="B13" t="s">
        <v>3</v>
      </c>
      <c r="C13">
        <v>3</v>
      </c>
      <c r="D13">
        <f t="shared" si="0"/>
        <v>3.9000000000000004</v>
      </c>
      <c r="E13">
        <f t="shared" si="1"/>
        <v>4.1999999999999993</v>
      </c>
      <c r="I13" s="3" t="s">
        <v>6</v>
      </c>
      <c r="J13" s="3" t="s">
        <v>20</v>
      </c>
    </row>
    <row r="14" spans="1:10">
      <c r="A14" t="s">
        <v>11</v>
      </c>
      <c r="C14">
        <v>2</v>
      </c>
      <c r="D14">
        <f t="shared" si="0"/>
        <v>2.6</v>
      </c>
      <c r="E14">
        <f t="shared" si="1"/>
        <v>2.8</v>
      </c>
      <c r="I14" s="3" t="s">
        <v>21</v>
      </c>
      <c r="J14" s="3" t="s">
        <v>20</v>
      </c>
    </row>
    <row r="15" spans="1:10">
      <c r="I15" s="3" t="s">
        <v>22</v>
      </c>
      <c r="J15" s="3" t="s">
        <v>23</v>
      </c>
    </row>
    <row r="16" spans="1:10">
      <c r="I16" s="3" t="s">
        <v>24</v>
      </c>
      <c r="J16" s="3" t="s">
        <v>25</v>
      </c>
    </row>
    <row r="17" spans="9:10">
      <c r="I17" s="3" t="s">
        <v>26</v>
      </c>
      <c r="J17" s="3" t="s">
        <v>27</v>
      </c>
    </row>
  </sheetData>
  <phoneticPr fontId="0" type="noConversion"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:A3"/>
  <sheetViews>
    <sheetView workbookViewId="0">
      <selection activeCell="B12" sqref="B12"/>
    </sheetView>
  </sheetViews>
  <sheetFormatPr baseColWidth="10" defaultRowHeight="15"/>
  <sheetData>
    <row r="1" spans="1:1">
      <c r="A1" t="str">
        <f>Feuil2!A3</f>
        <v>pose</v>
      </c>
    </row>
    <row r="2" spans="1:1">
      <c r="A2" t="str">
        <f>Feuil2!A8</f>
        <v>diver</v>
      </c>
    </row>
    <row r="3" spans="1:1">
      <c r="A3" t="str">
        <f>Feuil2!A12</f>
        <v xml:space="preserve">finition </v>
      </c>
    </row>
  </sheetData>
  <phoneticPr fontId="0" type="noConversion"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7</vt:i4>
      </vt:variant>
    </vt:vector>
  </HeadingPairs>
  <TitlesOfParts>
    <vt:vector size="10" baseType="lpstr">
      <vt:lpstr>Feuil1</vt:lpstr>
      <vt:lpstr>Feuil2</vt:lpstr>
      <vt:lpstr>Feuil3</vt:lpstr>
      <vt:lpstr>diver</vt:lpstr>
      <vt:lpstr>finition</vt:lpstr>
      <vt:lpstr>pose</vt:lpstr>
      <vt:lpstr>pose1</vt:lpstr>
      <vt:lpstr>travaux</vt:lpstr>
      <vt:lpstr>travaux1</vt:lpstr>
      <vt:lpstr>type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2012-10-06T16:45:50Z</dcterms:modified>
</cp:coreProperties>
</file>