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16620" yWindow="0" windowWidth="28760" windowHeight="16700" tabRatio="902" activeTab="19"/>
  </bookViews>
  <sheets>
    <sheet name="Accueil" sheetId="1" r:id="rId1"/>
    <sheet name="555 SF" sheetId="3" r:id="rId2"/>
    <sheet name="555 DF" sheetId="4" r:id="rId3"/>
    <sheet name="155 SF" sheetId="5" r:id="rId4"/>
    <sheet name="155 DF" sheetId="6" r:id="rId5"/>
    <sheet name="115 SF" sheetId="7" r:id="rId6"/>
    <sheet name="115 DF" sheetId="8" r:id="rId7"/>
    <sheet name="151 SF" sheetId="9" r:id="rId8"/>
    <sheet name="151 DF" sheetId="10" r:id="rId9"/>
    <sheet name="111 SF" sheetId="11" r:id="rId10"/>
    <sheet name="111 DF" sheetId="12" r:id="rId11"/>
    <sheet name="255 SF" sheetId="13" r:id="rId12"/>
    <sheet name="255 DF" sheetId="14" r:id="rId13"/>
    <sheet name="215 SF" sheetId="15" r:id="rId14"/>
    <sheet name="215 DF" sheetId="16" r:id="rId15"/>
    <sheet name="251 SF" sheetId="17" r:id="rId16"/>
    <sheet name="251 DF" sheetId="18" r:id="rId17"/>
    <sheet name="211 SF" sheetId="19" r:id="rId18"/>
    <sheet name="211 DF" sheetId="20" r:id="rId19"/>
    <sheet name="555 Kit" sheetId="21" r:id="rId20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4" i="21" l="1"/>
  <c r="D34" i="21"/>
  <c r="C11" i="21"/>
  <c r="D11" i="21"/>
  <c r="C38" i="21"/>
  <c r="E21" i="8"/>
  <c r="E20" i="8"/>
  <c r="E17" i="8"/>
  <c r="E16" i="8"/>
  <c r="E7" i="8"/>
  <c r="E6" i="8"/>
  <c r="E21" i="7"/>
  <c r="E20" i="7"/>
  <c r="E17" i="7"/>
  <c r="E16" i="7"/>
  <c r="E7" i="7"/>
  <c r="E6" i="7"/>
  <c r="E21" i="6"/>
  <c r="E20" i="6"/>
  <c r="E16" i="6"/>
  <c r="E6" i="6"/>
  <c r="E5" i="6"/>
  <c r="E20" i="5"/>
  <c r="E16" i="5"/>
  <c r="E6" i="5"/>
  <c r="E5" i="5"/>
  <c r="E5" i="4"/>
  <c r="E5" i="3"/>
  <c r="E20" i="4"/>
  <c r="E16" i="4"/>
  <c r="E20" i="3"/>
  <c r="E16" i="3"/>
  <c r="I24" i="4"/>
  <c r="H24" i="4"/>
  <c r="H24" i="3"/>
  <c r="I24" i="3"/>
  <c r="E8" i="20"/>
  <c r="E31" i="20"/>
  <c r="E27" i="20"/>
  <c r="E31" i="19"/>
  <c r="E27" i="19"/>
  <c r="E8" i="19"/>
  <c r="E31" i="11"/>
  <c r="E27" i="11"/>
  <c r="E8" i="11"/>
  <c r="E31" i="18"/>
  <c r="E27" i="18"/>
  <c r="E8" i="18"/>
  <c r="E31" i="17"/>
  <c r="E27" i="17"/>
  <c r="E8" i="17"/>
  <c r="E31" i="16"/>
  <c r="E27" i="16"/>
  <c r="E8" i="16"/>
  <c r="E31" i="15"/>
  <c r="E27" i="15"/>
  <c r="E8" i="15"/>
  <c r="E31" i="14"/>
  <c r="E27" i="14"/>
  <c r="E8" i="14"/>
  <c r="E31" i="13"/>
  <c r="E27" i="13"/>
  <c r="E8" i="13"/>
  <c r="E31" i="12"/>
  <c r="E27" i="12"/>
  <c r="E8" i="12"/>
  <c r="E31" i="10"/>
  <c r="E27" i="10"/>
  <c r="E8" i="10"/>
  <c r="E31" i="9"/>
  <c r="E27" i="9"/>
  <c r="E8" i="9"/>
  <c r="D38" i="21"/>
</calcChain>
</file>

<file path=xl/sharedStrings.xml><?xml version="1.0" encoding="utf-8"?>
<sst xmlns="http://schemas.openxmlformats.org/spreadsheetml/2006/main" count="781" uniqueCount="73">
  <si>
    <t>Dimensions</t>
  </si>
  <si>
    <t>Panneaux</t>
  </si>
  <si>
    <t>200 x 100</t>
  </si>
  <si>
    <t>200 x 50</t>
  </si>
  <si>
    <t>100 x 100</t>
  </si>
  <si>
    <t>100 x 50</t>
  </si>
  <si>
    <t>50 x 50</t>
  </si>
  <si>
    <t>Diaphragmes</t>
  </si>
  <si>
    <t>Cochons</t>
  </si>
  <si>
    <t>Tirants</t>
  </si>
  <si>
    <t>Type de Gabion</t>
  </si>
  <si>
    <t>Qt</t>
  </si>
  <si>
    <t>Double fil      10 x 5</t>
  </si>
  <si>
    <t>Simple fil       10 x 5</t>
  </si>
  <si>
    <t>Simple fil     10 x 10</t>
  </si>
  <si>
    <t>L / l / H</t>
  </si>
  <si>
    <t>Complète</t>
  </si>
  <si>
    <t>Dessus</t>
  </si>
  <si>
    <t>SF</t>
  </si>
  <si>
    <t>DF</t>
  </si>
  <si>
    <t>Panneaux SF</t>
  </si>
  <si>
    <t>Panneaux DF</t>
  </si>
  <si>
    <t>50 x 50 x 50</t>
  </si>
  <si>
    <t>o</t>
  </si>
  <si>
    <t>Aller à DF</t>
  </si>
  <si>
    <t>Aller à SF</t>
  </si>
  <si>
    <t>100 x 50 x 100</t>
  </si>
  <si>
    <t>100 x 50 x 50</t>
  </si>
  <si>
    <t>100 x 100 x 50</t>
  </si>
  <si>
    <t>100 x 100 x 100</t>
  </si>
  <si>
    <t>200 x 50 x 50</t>
  </si>
  <si>
    <t>200 x 100 x 50</t>
  </si>
  <si>
    <t>200 x 50 x 100</t>
  </si>
  <si>
    <t>200 x 100 x 100</t>
  </si>
  <si>
    <t>Agrafes</t>
  </si>
  <si>
    <t>Boîte</t>
  </si>
  <si>
    <t>Détail</t>
  </si>
  <si>
    <t>Agrafeuse</t>
  </si>
  <si>
    <t>Entrez le nombre de caisse complète :</t>
  </si>
  <si>
    <t>Accueil</t>
  </si>
  <si>
    <r>
      <t xml:space="preserve">GABION </t>
    </r>
    <r>
      <rPr>
        <b/>
        <sz val="20"/>
        <color theme="1"/>
        <rFont val="Arial"/>
      </rPr>
      <t>555</t>
    </r>
    <r>
      <rPr>
        <b/>
        <sz val="18"/>
        <color theme="1"/>
        <rFont val="Arial"/>
      </rPr>
      <t xml:space="preserve">  </t>
    </r>
    <r>
      <rPr>
        <sz val="18"/>
        <color theme="1"/>
        <rFont val="Arial"/>
      </rPr>
      <t>Simple fil</t>
    </r>
  </si>
  <si>
    <r>
      <t xml:space="preserve">GABION </t>
    </r>
    <r>
      <rPr>
        <b/>
        <sz val="20"/>
        <color theme="1"/>
        <rFont val="Arial"/>
      </rPr>
      <t>555</t>
    </r>
    <r>
      <rPr>
        <b/>
        <sz val="18"/>
        <color theme="1"/>
        <rFont val="Arial"/>
      </rPr>
      <t xml:space="preserve">  </t>
    </r>
    <r>
      <rPr>
        <sz val="18"/>
        <color theme="1"/>
        <rFont val="Arial"/>
      </rPr>
      <t>Double fil</t>
    </r>
  </si>
  <si>
    <r>
      <t xml:space="preserve">GABION </t>
    </r>
    <r>
      <rPr>
        <b/>
        <sz val="20"/>
        <color theme="1"/>
        <rFont val="Arial"/>
      </rPr>
      <t>155</t>
    </r>
    <r>
      <rPr>
        <b/>
        <sz val="18"/>
        <color theme="1"/>
        <rFont val="Arial"/>
      </rPr>
      <t xml:space="preserve">  </t>
    </r>
    <r>
      <rPr>
        <sz val="18"/>
        <color theme="1"/>
        <rFont val="Arial"/>
      </rPr>
      <t>Simple fil</t>
    </r>
  </si>
  <si>
    <r>
      <t xml:space="preserve">GABION </t>
    </r>
    <r>
      <rPr>
        <b/>
        <sz val="20"/>
        <color theme="1"/>
        <rFont val="Arial"/>
      </rPr>
      <t>115</t>
    </r>
    <r>
      <rPr>
        <b/>
        <sz val="18"/>
        <color theme="1"/>
        <rFont val="Arial"/>
      </rPr>
      <t xml:space="preserve">  </t>
    </r>
    <r>
      <rPr>
        <sz val="18"/>
        <color theme="1"/>
        <rFont val="Arial"/>
      </rPr>
      <t>Simple fil</t>
    </r>
  </si>
  <si>
    <r>
      <t xml:space="preserve">GABION </t>
    </r>
    <r>
      <rPr>
        <b/>
        <sz val="20"/>
        <color theme="1"/>
        <rFont val="Arial"/>
      </rPr>
      <t>115</t>
    </r>
    <r>
      <rPr>
        <b/>
        <sz val="18"/>
        <color theme="1"/>
        <rFont val="Arial"/>
      </rPr>
      <t xml:space="preserve">  </t>
    </r>
    <r>
      <rPr>
        <sz val="18"/>
        <color theme="1"/>
        <rFont val="Arial"/>
      </rPr>
      <t>Double fil</t>
    </r>
  </si>
  <si>
    <r>
      <t xml:space="preserve">GABION </t>
    </r>
    <r>
      <rPr>
        <b/>
        <sz val="20"/>
        <color theme="1"/>
        <rFont val="Arial"/>
      </rPr>
      <t>151</t>
    </r>
    <r>
      <rPr>
        <b/>
        <sz val="18"/>
        <color theme="1"/>
        <rFont val="Arial"/>
      </rPr>
      <t xml:space="preserve">  </t>
    </r>
    <r>
      <rPr>
        <sz val="18"/>
        <color theme="1"/>
        <rFont val="Arial"/>
      </rPr>
      <t>Simple fil</t>
    </r>
  </si>
  <si>
    <r>
      <t xml:space="preserve">GABION </t>
    </r>
    <r>
      <rPr>
        <b/>
        <sz val="20"/>
        <color theme="1"/>
        <rFont val="Arial"/>
      </rPr>
      <t>151</t>
    </r>
    <r>
      <rPr>
        <b/>
        <sz val="18"/>
        <color theme="1"/>
        <rFont val="Arial"/>
      </rPr>
      <t xml:space="preserve">  </t>
    </r>
    <r>
      <rPr>
        <sz val="18"/>
        <color theme="1"/>
        <rFont val="Arial"/>
      </rPr>
      <t>Double fil</t>
    </r>
  </si>
  <si>
    <r>
      <t xml:space="preserve">GABION </t>
    </r>
    <r>
      <rPr>
        <b/>
        <sz val="20"/>
        <color theme="1"/>
        <rFont val="Arial"/>
      </rPr>
      <t>111</t>
    </r>
    <r>
      <rPr>
        <b/>
        <sz val="18"/>
        <color theme="1"/>
        <rFont val="Arial"/>
      </rPr>
      <t xml:space="preserve">  </t>
    </r>
    <r>
      <rPr>
        <sz val="18"/>
        <color theme="1"/>
        <rFont val="Arial"/>
      </rPr>
      <t>Simple fil</t>
    </r>
  </si>
  <si>
    <r>
      <t xml:space="preserve">GABION </t>
    </r>
    <r>
      <rPr>
        <b/>
        <sz val="20"/>
        <color theme="1"/>
        <rFont val="Arial"/>
      </rPr>
      <t>111</t>
    </r>
    <r>
      <rPr>
        <b/>
        <sz val="18"/>
        <color theme="1"/>
        <rFont val="Arial"/>
      </rPr>
      <t xml:space="preserve">  </t>
    </r>
    <r>
      <rPr>
        <sz val="18"/>
        <color theme="1"/>
        <rFont val="Arial"/>
      </rPr>
      <t>Double fil</t>
    </r>
  </si>
  <si>
    <r>
      <t xml:space="preserve">GABION </t>
    </r>
    <r>
      <rPr>
        <b/>
        <sz val="20"/>
        <color theme="1"/>
        <rFont val="Arial"/>
      </rPr>
      <t>255</t>
    </r>
    <r>
      <rPr>
        <b/>
        <sz val="18"/>
        <color theme="1"/>
        <rFont val="Arial"/>
      </rPr>
      <t xml:space="preserve">  </t>
    </r>
    <r>
      <rPr>
        <sz val="18"/>
        <color theme="1"/>
        <rFont val="Arial"/>
      </rPr>
      <t>Simple fil</t>
    </r>
  </si>
  <si>
    <r>
      <t xml:space="preserve">GABION </t>
    </r>
    <r>
      <rPr>
        <b/>
        <sz val="20"/>
        <color theme="1"/>
        <rFont val="Arial"/>
      </rPr>
      <t>255</t>
    </r>
    <r>
      <rPr>
        <b/>
        <sz val="18"/>
        <color theme="1"/>
        <rFont val="Arial"/>
      </rPr>
      <t xml:space="preserve">  </t>
    </r>
    <r>
      <rPr>
        <sz val="18"/>
        <color theme="1"/>
        <rFont val="Arial"/>
      </rPr>
      <t>Double fil</t>
    </r>
  </si>
  <si>
    <r>
      <t xml:space="preserve">GABION </t>
    </r>
    <r>
      <rPr>
        <b/>
        <sz val="20"/>
        <color theme="1"/>
        <rFont val="Arial"/>
      </rPr>
      <t>215</t>
    </r>
    <r>
      <rPr>
        <b/>
        <sz val="18"/>
        <color theme="1"/>
        <rFont val="Arial"/>
      </rPr>
      <t xml:space="preserve">  </t>
    </r>
    <r>
      <rPr>
        <sz val="18"/>
        <color theme="1"/>
        <rFont val="Arial"/>
      </rPr>
      <t>Simple fil</t>
    </r>
  </si>
  <si>
    <r>
      <t xml:space="preserve">GABION </t>
    </r>
    <r>
      <rPr>
        <b/>
        <sz val="20"/>
        <color theme="1"/>
        <rFont val="Arial"/>
      </rPr>
      <t>215</t>
    </r>
    <r>
      <rPr>
        <b/>
        <sz val="18"/>
        <color theme="1"/>
        <rFont val="Arial"/>
      </rPr>
      <t xml:space="preserve">  </t>
    </r>
    <r>
      <rPr>
        <sz val="18"/>
        <color theme="1"/>
        <rFont val="Arial"/>
      </rPr>
      <t>Double fil</t>
    </r>
  </si>
  <si>
    <r>
      <t xml:space="preserve">GABION </t>
    </r>
    <r>
      <rPr>
        <b/>
        <sz val="20"/>
        <color theme="1"/>
        <rFont val="Arial"/>
      </rPr>
      <t>251</t>
    </r>
    <r>
      <rPr>
        <b/>
        <sz val="18"/>
        <color theme="1"/>
        <rFont val="Arial"/>
      </rPr>
      <t xml:space="preserve">  </t>
    </r>
    <r>
      <rPr>
        <sz val="18"/>
        <color theme="1"/>
        <rFont val="Arial"/>
      </rPr>
      <t>Simple fil</t>
    </r>
  </si>
  <si>
    <r>
      <t xml:space="preserve">GABION </t>
    </r>
    <r>
      <rPr>
        <b/>
        <sz val="20"/>
        <color theme="1"/>
        <rFont val="Arial"/>
      </rPr>
      <t>251</t>
    </r>
    <r>
      <rPr>
        <b/>
        <sz val="18"/>
        <color theme="1"/>
        <rFont val="Arial"/>
      </rPr>
      <t xml:space="preserve">  </t>
    </r>
    <r>
      <rPr>
        <sz val="18"/>
        <color theme="1"/>
        <rFont val="Arial"/>
      </rPr>
      <t>Double fil</t>
    </r>
  </si>
  <si>
    <r>
      <t xml:space="preserve">GABION </t>
    </r>
    <r>
      <rPr>
        <b/>
        <sz val="20"/>
        <color theme="1"/>
        <rFont val="Arial"/>
      </rPr>
      <t>211</t>
    </r>
    <r>
      <rPr>
        <b/>
        <sz val="18"/>
        <color theme="1"/>
        <rFont val="Arial"/>
      </rPr>
      <t xml:space="preserve">  </t>
    </r>
    <r>
      <rPr>
        <sz val="18"/>
        <color theme="1"/>
        <rFont val="Arial"/>
      </rPr>
      <t>Simple fil</t>
    </r>
  </si>
  <si>
    <r>
      <t xml:space="preserve">GABION </t>
    </r>
    <r>
      <rPr>
        <b/>
        <sz val="20"/>
        <color theme="1"/>
        <rFont val="Arial"/>
      </rPr>
      <t>211</t>
    </r>
    <r>
      <rPr>
        <b/>
        <sz val="18"/>
        <color theme="1"/>
        <rFont val="Arial"/>
      </rPr>
      <t xml:space="preserve">  </t>
    </r>
    <r>
      <rPr>
        <sz val="18"/>
        <color theme="1"/>
        <rFont val="Arial"/>
      </rPr>
      <t>Double fil</t>
    </r>
  </si>
  <si>
    <r>
      <t xml:space="preserve">GABION </t>
    </r>
    <r>
      <rPr>
        <b/>
        <sz val="20"/>
        <color theme="1"/>
        <rFont val="Arial"/>
      </rPr>
      <t>155</t>
    </r>
    <r>
      <rPr>
        <b/>
        <sz val="18"/>
        <color theme="1"/>
        <rFont val="Arial"/>
      </rPr>
      <t xml:space="preserve">  </t>
    </r>
    <r>
      <rPr>
        <sz val="18"/>
        <color theme="1"/>
        <rFont val="Arial"/>
      </rPr>
      <t>Double fil</t>
    </r>
  </si>
  <si>
    <t>Commentaire</t>
  </si>
  <si>
    <t>Prix Unit</t>
  </si>
  <si>
    <t>Prix HT</t>
  </si>
  <si>
    <t>Prix TTC</t>
  </si>
  <si>
    <t>Total</t>
  </si>
  <si>
    <t>FORMULE COMPLÈTE</t>
  </si>
  <si>
    <t>FORMULE KIT</t>
  </si>
  <si>
    <t>Kit</t>
  </si>
  <si>
    <t>GABION 555 KIT</t>
  </si>
  <si>
    <t>10/5 DF</t>
  </si>
  <si>
    <t>10/5 SF</t>
  </si>
  <si>
    <t>10/10 SF</t>
  </si>
  <si>
    <t>Nbre de Gabions :</t>
  </si>
  <si>
    <t>Nbre  empilé :</t>
  </si>
  <si>
    <t>Panneau dessus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</si>
</sst>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6"/>
      <color theme="1"/>
      <name val="Calibri"/>
      <scheme val="minor"/>
    </font>
    <font>
      <sz val="10"/>
      <color theme="1"/>
      <name val="Calibri"/>
      <scheme val="minor"/>
    </font>
    <font>
      <sz val="18"/>
      <color theme="1"/>
      <name val="Arial"/>
    </font>
    <font>
      <b/>
      <sz val="18"/>
      <color theme="1"/>
      <name val="Arial"/>
    </font>
    <font>
      <sz val="14"/>
      <color theme="1"/>
      <name val="Arial"/>
    </font>
    <font>
      <sz val="12"/>
      <color theme="1"/>
      <name val="Arial"/>
    </font>
    <font>
      <b/>
      <sz val="12"/>
      <color theme="1"/>
      <name val="Arial"/>
    </font>
    <font>
      <b/>
      <sz val="22"/>
      <color theme="1"/>
      <name val="Arial"/>
    </font>
    <font>
      <sz val="12"/>
      <color theme="10"/>
      <name val="Calibri"/>
      <scheme val="minor"/>
    </font>
    <font>
      <b/>
      <sz val="12"/>
      <color rgb="FF000000"/>
      <name val="Arial"/>
    </font>
    <font>
      <sz val="12"/>
      <color rgb="FF000000"/>
      <name val="Calibri"/>
      <family val="2"/>
      <scheme val="minor"/>
    </font>
    <font>
      <b/>
      <sz val="20"/>
      <color theme="1"/>
      <name val="Arial"/>
    </font>
    <font>
      <sz val="8"/>
      <name val="Calibri"/>
      <family val="2"/>
      <scheme val="minor"/>
    </font>
    <font>
      <i/>
      <sz val="12"/>
      <color theme="1"/>
      <name val="Arial"/>
    </font>
    <font>
      <sz val="14"/>
      <color theme="1"/>
      <name val="Calibri"/>
      <family val="2"/>
      <scheme val="minor"/>
    </font>
    <font>
      <sz val="10"/>
      <color theme="1"/>
      <name val="Arial"/>
    </font>
    <font>
      <sz val="12"/>
      <color rgb="FF000000"/>
      <name val="Arial"/>
    </font>
    <font>
      <sz val="14"/>
      <color rgb="FF000000"/>
      <name val="Arial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2F2F2"/>
        <bgColor rgb="FF000000"/>
      </patternFill>
    </fill>
    <fill>
      <patternFill patternType="solid">
        <fgColor theme="0" tint="-0.249977111117893"/>
        <bgColor indexed="64"/>
      </patternFill>
    </fill>
  </fills>
  <borders count="4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 style="medium">
        <color rgb="FF000000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8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85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/>
    </xf>
    <xf numFmtId="0" fontId="1" fillId="0" borderId="0" xfId="0" applyFont="1" applyAlignment="1">
      <alignment horizontal="center"/>
    </xf>
    <xf numFmtId="0" fontId="0" fillId="0" borderId="0" xfId="0" quotePrefix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/>
    </xf>
    <xf numFmtId="0" fontId="9" fillId="0" borderId="0" xfId="0" applyFont="1"/>
    <xf numFmtId="0" fontId="10" fillId="0" borderId="0" xfId="0" applyFont="1" applyAlignment="1">
      <alignment horizont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horizontal="left"/>
    </xf>
    <xf numFmtId="0" fontId="12" fillId="3" borderId="0" xfId="27" applyFont="1" applyFill="1" applyAlignment="1">
      <alignment horizontal="center" vertical="center"/>
    </xf>
    <xf numFmtId="0" fontId="12" fillId="2" borderId="0" xfId="27" applyFont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2" fillId="0" borderId="1" xfId="27" quotePrefix="1" applyFont="1" applyBorder="1" applyAlignment="1">
      <alignment horizontal="center" vertical="center"/>
    </xf>
    <xf numFmtId="0" fontId="12" fillId="0" borderId="1" xfId="27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12" fillId="0" borderId="8" xfId="27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0" fillId="0" borderId="0" xfId="0" applyBorder="1"/>
    <xf numFmtId="0" fontId="9" fillId="4" borderId="1" xfId="0" applyFont="1" applyFill="1" applyBorder="1" applyAlignment="1">
      <alignment vertical="center" wrapText="1"/>
    </xf>
    <xf numFmtId="0" fontId="13" fillId="0" borderId="0" xfId="0" applyFont="1" applyAlignment="1">
      <alignment horizontal="center" vertical="center"/>
    </xf>
    <xf numFmtId="0" fontId="14" fillId="0" borderId="0" xfId="0" applyFont="1"/>
    <xf numFmtId="0" fontId="9" fillId="0" borderId="7" xfId="0" applyFont="1" applyBorder="1"/>
    <xf numFmtId="0" fontId="10" fillId="4" borderId="7" xfId="0" applyFont="1" applyFill="1" applyBorder="1" applyAlignment="1">
      <alignment horizontal="center"/>
    </xf>
    <xf numFmtId="0" fontId="9" fillId="0" borderId="7" xfId="0" applyFont="1" applyBorder="1" applyAlignment="1">
      <alignment horizontal="left"/>
    </xf>
    <xf numFmtId="0" fontId="0" fillId="0" borderId="7" xfId="0" applyBorder="1"/>
    <xf numFmtId="0" fontId="10" fillId="4" borderId="7" xfId="0" applyFont="1" applyFill="1" applyBorder="1" applyAlignment="1">
      <alignment horizontal="center" vertical="center"/>
    </xf>
    <xf numFmtId="0" fontId="12" fillId="0" borderId="10" xfId="27" applyFont="1" applyBorder="1" applyAlignment="1">
      <alignment horizontal="center" vertical="center"/>
    </xf>
    <xf numFmtId="0" fontId="2" fillId="0" borderId="11" xfId="27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8" xfId="0" applyBorder="1" applyAlignment="1">
      <alignment horizontal="center" vertical="center" wrapText="1"/>
    </xf>
    <xf numFmtId="0" fontId="10" fillId="4" borderId="12" xfId="0" applyFont="1" applyFill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10" fillId="4" borderId="13" xfId="0" applyFont="1" applyFill="1" applyBorder="1" applyAlignment="1">
      <alignment horizontal="center"/>
    </xf>
    <xf numFmtId="0" fontId="10" fillId="4" borderId="0" xfId="0" applyFont="1" applyFill="1" applyBorder="1" applyAlignment="1">
      <alignment horizontal="center"/>
    </xf>
    <xf numFmtId="0" fontId="8" fillId="0" borderId="0" xfId="0" applyFont="1" applyBorder="1" applyAlignment="1">
      <alignment horizontal="center" vertical="center"/>
    </xf>
    <xf numFmtId="0" fontId="8" fillId="0" borderId="0" xfId="0" applyFont="1" applyBorder="1"/>
    <xf numFmtId="0" fontId="18" fillId="0" borderId="0" xfId="0" applyFont="1" applyBorder="1"/>
    <xf numFmtId="0" fontId="8" fillId="0" borderId="0" xfId="0" applyFont="1" applyFill="1" applyBorder="1" applyAlignment="1">
      <alignment horizontal="right" vertical="center"/>
    </xf>
    <xf numFmtId="0" fontId="0" fillId="0" borderId="1" xfId="0" applyBorder="1"/>
    <xf numFmtId="164" fontId="0" fillId="0" borderId="1" xfId="0" applyNumberFormat="1" applyBorder="1"/>
    <xf numFmtId="164" fontId="0" fillId="0" borderId="22" xfId="0" applyNumberFormat="1" applyBorder="1"/>
    <xf numFmtId="0" fontId="0" fillId="4" borderId="9" xfId="0" applyFill="1" applyBorder="1"/>
    <xf numFmtId="0" fontId="0" fillId="4" borderId="23" xfId="0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0" fillId="4" borderId="25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5" fillId="4" borderId="7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12" fillId="0" borderId="0" xfId="27" applyFont="1" applyBorder="1" applyAlignment="1">
      <alignment horizontal="center" vertical="center"/>
    </xf>
    <xf numFmtId="0" fontId="2" fillId="0" borderId="0" xfId="27" applyBorder="1" applyAlignment="1">
      <alignment horizontal="center" vertical="center"/>
    </xf>
    <xf numFmtId="0" fontId="12" fillId="0" borderId="8" xfId="27" quotePrefix="1" applyFont="1" applyBorder="1" applyAlignment="1">
      <alignment horizontal="center" vertical="center"/>
    </xf>
    <xf numFmtId="0" fontId="12" fillId="0" borderId="11" xfId="27" applyFont="1" applyBorder="1" applyAlignment="1">
      <alignment horizontal="center" vertical="center"/>
    </xf>
    <xf numFmtId="0" fontId="8" fillId="5" borderId="0" xfId="0" applyFont="1" applyFill="1" applyBorder="1" applyAlignment="1">
      <alignment vertical="center" shrinkToFit="1"/>
    </xf>
    <xf numFmtId="0" fontId="0" fillId="5" borderId="0" xfId="0" applyFill="1" applyBorder="1" applyAlignment="1">
      <alignment horizontal="center" vertical="center" wrapText="1"/>
    </xf>
    <xf numFmtId="0" fontId="0" fillId="5" borderId="0" xfId="0" applyFill="1" applyBorder="1" applyAlignment="1">
      <alignment horizontal="center" vertical="center"/>
    </xf>
    <xf numFmtId="0" fontId="12" fillId="5" borderId="0" xfId="27" applyFont="1" applyFill="1" applyBorder="1" applyAlignment="1">
      <alignment horizontal="center" vertical="center"/>
    </xf>
    <xf numFmtId="0" fontId="9" fillId="0" borderId="0" xfId="0" applyFont="1" applyAlignment="1">
      <alignment vertical="center"/>
    </xf>
    <xf numFmtId="0" fontId="0" fillId="0" borderId="31" xfId="0" applyBorder="1"/>
    <xf numFmtId="0" fontId="0" fillId="0" borderId="30" xfId="0" applyBorder="1"/>
    <xf numFmtId="0" fontId="8" fillId="4" borderId="28" xfId="0" applyFont="1" applyFill="1" applyBorder="1" applyAlignment="1">
      <alignment horizontal="right"/>
    </xf>
    <xf numFmtId="0" fontId="0" fillId="0" borderId="0" xfId="0" applyBorder="1" applyAlignment="1">
      <alignment vertical="top" wrapText="1"/>
    </xf>
    <xf numFmtId="0" fontId="9" fillId="0" borderId="0" xfId="0" applyFont="1" applyBorder="1"/>
    <xf numFmtId="0" fontId="8" fillId="4" borderId="1" xfId="0" applyFont="1" applyFill="1" applyBorder="1" applyAlignment="1">
      <alignment horizontal="right"/>
    </xf>
    <xf numFmtId="0" fontId="8" fillId="0" borderId="1" xfId="0" applyFont="1" applyBorder="1" applyAlignment="1">
      <alignment horizontal="center" vertical="center"/>
    </xf>
    <xf numFmtId="0" fontId="10" fillId="4" borderId="1" xfId="0" applyFont="1" applyFill="1" applyBorder="1" applyAlignment="1">
      <alignment horizontal="center"/>
    </xf>
    <xf numFmtId="0" fontId="0" fillId="0" borderId="33" xfId="0" applyBorder="1"/>
    <xf numFmtId="164" fontId="18" fillId="4" borderId="24" xfId="0" applyNumberFormat="1" applyFont="1" applyFill="1" applyBorder="1"/>
    <xf numFmtId="164" fontId="19" fillId="4" borderId="10" xfId="0" applyNumberFormat="1" applyFont="1" applyFill="1" applyBorder="1"/>
    <xf numFmtId="164" fontId="19" fillId="4" borderId="11" xfId="0" applyNumberFormat="1" applyFont="1" applyFill="1" applyBorder="1"/>
    <xf numFmtId="0" fontId="19" fillId="0" borderId="26" xfId="0" applyFont="1" applyBorder="1"/>
    <xf numFmtId="164" fontId="19" fillId="0" borderId="22" xfId="0" applyNumberFormat="1" applyFont="1" applyBorder="1"/>
    <xf numFmtId="164" fontId="19" fillId="0" borderId="27" xfId="0" applyNumberFormat="1" applyFont="1" applyBorder="1"/>
    <xf numFmtId="0" fontId="19" fillId="0" borderId="7" xfId="0" applyFont="1" applyBorder="1"/>
    <xf numFmtId="164" fontId="19" fillId="0" borderId="1" xfId="0" applyNumberFormat="1" applyFont="1" applyBorder="1"/>
    <xf numFmtId="164" fontId="19" fillId="0" borderId="8" xfId="0" applyNumberFormat="1" applyFont="1" applyBorder="1"/>
    <xf numFmtId="0" fontId="8" fillId="4" borderId="9" xfId="0" applyFont="1" applyFill="1" applyBorder="1" applyAlignment="1">
      <alignment horizontal="center"/>
    </xf>
    <xf numFmtId="0" fontId="17" fillId="4" borderId="1" xfId="0" applyFont="1" applyFill="1" applyBorder="1" applyAlignment="1">
      <alignment vertical="center" wrapText="1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center"/>
    </xf>
    <xf numFmtId="0" fontId="0" fillId="0" borderId="1" xfId="0" quotePrefix="1" applyBorder="1" applyAlignment="1">
      <alignment horizontal="center"/>
    </xf>
    <xf numFmtId="0" fontId="0" fillId="4" borderId="1" xfId="0" applyFill="1" applyBorder="1"/>
    <xf numFmtId="0" fontId="0" fillId="4" borderId="1" xfId="0" applyFill="1" applyBorder="1" applyAlignment="1">
      <alignment horizontal="center"/>
    </xf>
    <xf numFmtId="0" fontId="0" fillId="4" borderId="1" xfId="0" applyFill="1" applyBorder="1" applyAlignment="1">
      <alignment horizontal="center" vertical="top"/>
    </xf>
    <xf numFmtId="0" fontId="8" fillId="0" borderId="2" xfId="0" applyFont="1" applyBorder="1" applyAlignment="1">
      <alignment horizontal="center" vertical="center"/>
    </xf>
    <xf numFmtId="0" fontId="8" fillId="5" borderId="2" xfId="0" applyFont="1" applyFill="1" applyBorder="1" applyAlignment="1">
      <alignment horizontal="right"/>
    </xf>
    <xf numFmtId="0" fontId="0" fillId="0" borderId="2" xfId="0" applyBorder="1"/>
    <xf numFmtId="0" fontId="0" fillId="0" borderId="35" xfId="0" applyBorder="1"/>
    <xf numFmtId="0" fontId="8" fillId="5" borderId="1" xfId="0" applyFont="1" applyFill="1" applyBorder="1" applyAlignment="1">
      <alignment horizontal="right"/>
    </xf>
    <xf numFmtId="0" fontId="0" fillId="4" borderId="37" xfId="0" applyFill="1" applyBorder="1" applyAlignment="1">
      <alignment horizontal="center" vertical="center"/>
    </xf>
    <xf numFmtId="0" fontId="0" fillId="0" borderId="38" xfId="0" applyBorder="1"/>
    <xf numFmtId="0" fontId="0" fillId="0" borderId="3" xfId="0" applyBorder="1"/>
    <xf numFmtId="0" fontId="0" fillId="4" borderId="37" xfId="0" applyFill="1" applyBorder="1"/>
    <xf numFmtId="0" fontId="8" fillId="4" borderId="36" xfId="0" applyFont="1" applyFill="1" applyBorder="1" applyAlignment="1">
      <alignment horizontal="right"/>
    </xf>
    <xf numFmtId="0" fontId="0" fillId="0" borderId="22" xfId="0" applyBorder="1" applyAlignment="1">
      <alignment horizontal="center"/>
    </xf>
    <xf numFmtId="0" fontId="0" fillId="4" borderId="40" xfId="0" applyFill="1" applyBorder="1"/>
    <xf numFmtId="0" fontId="0" fillId="4" borderId="13" xfId="0" applyFill="1" applyBorder="1"/>
    <xf numFmtId="0" fontId="0" fillId="4" borderId="9" xfId="0" applyFill="1" applyBorder="1" applyAlignment="1">
      <alignment horizontal="center" vertical="top"/>
    </xf>
    <xf numFmtId="0" fontId="0" fillId="4" borderId="10" xfId="0" applyFill="1" applyBorder="1" applyAlignment="1">
      <alignment horizontal="center" vertical="top"/>
    </xf>
    <xf numFmtId="0" fontId="0" fillId="4" borderId="11" xfId="0" applyFill="1" applyBorder="1" applyAlignment="1">
      <alignment horizontal="center" vertical="top"/>
    </xf>
    <xf numFmtId="0" fontId="0" fillId="4" borderId="34" xfId="0" applyFill="1" applyBorder="1" applyAlignment="1"/>
    <xf numFmtId="0" fontId="0" fillId="4" borderId="41" xfId="0" applyFill="1" applyBorder="1" applyAlignment="1"/>
    <xf numFmtId="0" fontId="0" fillId="4" borderId="1" xfId="0" quotePrefix="1" applyFill="1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18" xfId="0" applyBorder="1"/>
    <xf numFmtId="0" fontId="0" fillId="0" borderId="2" xfId="0" applyBorder="1" applyAlignment="1">
      <alignment horizontal="center" vertical="center"/>
    </xf>
    <xf numFmtId="0" fontId="0" fillId="5" borderId="0" xfId="0" applyFill="1" applyBorder="1"/>
    <xf numFmtId="0" fontId="0" fillId="5" borderId="0" xfId="0" applyFill="1" applyBorder="1" applyAlignment="1">
      <alignment horizontal="center" vertical="top"/>
    </xf>
    <xf numFmtId="0" fontId="0" fillId="5" borderId="42" xfId="0" applyFill="1" applyBorder="1"/>
    <xf numFmtId="0" fontId="1" fillId="4" borderId="19" xfId="0" applyFont="1" applyFill="1" applyBorder="1" applyAlignment="1"/>
    <xf numFmtId="0" fontId="0" fillId="0" borderId="22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1" fillId="4" borderId="12" xfId="0" applyFont="1" applyFill="1" applyBorder="1" applyAlignment="1">
      <alignment horizontal="center"/>
    </xf>
    <xf numFmtId="0" fontId="0" fillId="4" borderId="40" xfId="0" applyFill="1" applyBorder="1" applyAlignment="1">
      <alignment horizontal="center"/>
    </xf>
    <xf numFmtId="0" fontId="0" fillId="4" borderId="33" xfId="0" applyFill="1" applyBorder="1" applyAlignment="1">
      <alignment horizontal="center"/>
    </xf>
    <xf numFmtId="0" fontId="13" fillId="6" borderId="12" xfId="0" applyFont="1" applyFill="1" applyBorder="1" applyAlignment="1">
      <alignment horizontal="center" vertical="center"/>
    </xf>
    <xf numFmtId="0" fontId="13" fillId="6" borderId="20" xfId="0" applyFont="1" applyFill="1" applyBorder="1" applyAlignment="1">
      <alignment horizontal="center"/>
    </xf>
    <xf numFmtId="0" fontId="13" fillId="6" borderId="0" xfId="0" applyFont="1" applyFill="1" applyAlignment="1">
      <alignment horizontal="center"/>
    </xf>
    <xf numFmtId="0" fontId="20" fillId="0" borderId="26" xfId="0" applyFont="1" applyBorder="1"/>
    <xf numFmtId="0" fontId="21" fillId="0" borderId="43" xfId="0" applyFont="1" applyBorder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13" fillId="6" borderId="26" xfId="0" applyFont="1" applyFill="1" applyBorder="1" applyAlignment="1">
      <alignment horizontal="center" vertical="center"/>
    </xf>
    <xf numFmtId="0" fontId="20" fillId="0" borderId="26" xfId="0" applyFont="1" applyBorder="1" applyAlignment="1">
      <alignment horizontal="left"/>
    </xf>
    <xf numFmtId="0" fontId="14" fillId="0" borderId="26" xfId="0" applyFont="1" applyBorder="1"/>
    <xf numFmtId="0" fontId="21" fillId="6" borderId="28" xfId="0" applyFont="1" applyFill="1" applyBorder="1" applyAlignment="1">
      <alignment horizontal="right"/>
    </xf>
    <xf numFmtId="0" fontId="21" fillId="6" borderId="44" xfId="0" applyFont="1" applyFill="1" applyBorder="1" applyAlignment="1">
      <alignment horizontal="right"/>
    </xf>
    <xf numFmtId="0" fontId="10" fillId="4" borderId="0" xfId="0" applyFont="1" applyFill="1" applyBorder="1" applyAlignment="1">
      <alignment horizontal="center" vertical="center"/>
    </xf>
    <xf numFmtId="0" fontId="20" fillId="0" borderId="7" xfId="0" applyFont="1" applyBorder="1"/>
    <xf numFmtId="0" fontId="0" fillId="0" borderId="8" xfId="0" applyNumberFormat="1" applyBorder="1"/>
    <xf numFmtId="0" fontId="0" fillId="0" borderId="32" xfId="0" applyNumberFormat="1" applyBorder="1"/>
    <xf numFmtId="0" fontId="18" fillId="4" borderId="25" xfId="0" applyNumberFormat="1" applyFont="1" applyFill="1" applyBorder="1"/>
    <xf numFmtId="0" fontId="8" fillId="4" borderId="0" xfId="0" applyFont="1" applyFill="1" applyBorder="1" applyAlignment="1">
      <alignment horizontal="right"/>
    </xf>
    <xf numFmtId="0" fontId="8" fillId="7" borderId="2" xfId="0" applyFont="1" applyFill="1" applyBorder="1" applyAlignment="1">
      <alignment horizontal="center" vertical="center"/>
    </xf>
    <xf numFmtId="0" fontId="8" fillId="7" borderId="39" xfId="0" applyFont="1" applyFill="1" applyBorder="1" applyAlignment="1">
      <alignment horizontal="center" vertical="center"/>
    </xf>
    <xf numFmtId="0" fontId="18" fillId="0" borderId="1" xfId="0" applyNumberFormat="1" applyFont="1" applyBorder="1" applyAlignment="1">
      <alignment horizontal="center" vertical="center"/>
    </xf>
    <xf numFmtId="0" fontId="0" fillId="4" borderId="45" xfId="0" applyFill="1" applyBorder="1" applyAlignment="1">
      <alignment horizontal="center" vertical="center"/>
    </xf>
    <xf numFmtId="0" fontId="0" fillId="4" borderId="46" xfId="0" applyFill="1" applyBorder="1"/>
    <xf numFmtId="0" fontId="0" fillId="4" borderId="47" xfId="0" applyFill="1" applyBorder="1" applyAlignment="1">
      <alignment horizontal="center" vertical="top"/>
    </xf>
    <xf numFmtId="0" fontId="0" fillId="4" borderId="42" xfId="0" applyFill="1" applyBorder="1" applyAlignment="1">
      <alignment horizontal="center" vertical="top"/>
    </xf>
    <xf numFmtId="0" fontId="0" fillId="4" borderId="46" xfId="0" applyFill="1" applyBorder="1" applyAlignment="1">
      <alignment horizontal="center" vertical="top"/>
    </xf>
    <xf numFmtId="0" fontId="9" fillId="5" borderId="1" xfId="0" applyFont="1" applyFill="1" applyBorder="1" applyAlignment="1">
      <alignment horizontal="left"/>
    </xf>
    <xf numFmtId="0" fontId="10" fillId="0" borderId="7" xfId="0" applyFont="1" applyBorder="1"/>
    <xf numFmtId="0" fontId="8" fillId="7" borderId="2" xfId="0" applyFont="1" applyFill="1" applyBorder="1" applyAlignment="1">
      <alignment horizontal="right"/>
    </xf>
    <xf numFmtId="0" fontId="0" fillId="7" borderId="2" xfId="0" applyFill="1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8" fillId="4" borderId="4" xfId="0" applyFont="1" applyFill="1" applyBorder="1" applyAlignment="1">
      <alignment horizontal="center" vertical="center" shrinkToFit="1"/>
    </xf>
    <xf numFmtId="0" fontId="8" fillId="4" borderId="5" xfId="0" applyFont="1" applyFill="1" applyBorder="1" applyAlignment="1">
      <alignment horizontal="center" vertical="center" shrinkToFit="1"/>
    </xf>
    <xf numFmtId="0" fontId="8" fillId="4" borderId="6" xfId="0" applyFont="1" applyFill="1" applyBorder="1" applyAlignment="1">
      <alignment horizontal="center" vertical="center" shrinkToFit="1"/>
    </xf>
    <xf numFmtId="0" fontId="9" fillId="0" borderId="2" xfId="0" applyFont="1" applyBorder="1" applyAlignment="1">
      <alignment horizontal="center" vertical="center"/>
    </xf>
    <xf numFmtId="0" fontId="9" fillId="0" borderId="21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8" fillId="4" borderId="12" xfId="0" applyFont="1" applyFill="1" applyBorder="1" applyAlignment="1">
      <alignment horizontal="center" vertical="center" shrinkToFit="1"/>
    </xf>
    <xf numFmtId="0" fontId="8" fillId="4" borderId="13" xfId="0" applyFont="1" applyFill="1" applyBorder="1" applyAlignment="1">
      <alignment horizontal="center" vertical="center" shrinkToFit="1"/>
    </xf>
    <xf numFmtId="0" fontId="8" fillId="4" borderId="28" xfId="0" applyFont="1" applyFill="1" applyBorder="1" applyAlignment="1">
      <alignment horizontal="right"/>
    </xf>
    <xf numFmtId="0" fontId="8" fillId="4" borderId="29" xfId="0" applyFont="1" applyFill="1" applyBorder="1" applyAlignment="1">
      <alignment horizontal="right"/>
    </xf>
    <xf numFmtId="0" fontId="0" fillId="0" borderId="4" xfId="0" applyBorder="1" applyAlignment="1">
      <alignment horizontal="left" vertical="top" wrapText="1"/>
    </xf>
    <xf numFmtId="0" fontId="0" fillId="0" borderId="6" xfId="0" applyBorder="1" applyAlignment="1">
      <alignment horizontal="left" vertical="top" wrapText="1"/>
    </xf>
    <xf numFmtId="0" fontId="0" fillId="0" borderId="14" xfId="0" applyBorder="1" applyAlignment="1">
      <alignment horizontal="left" vertical="top" wrapText="1"/>
    </xf>
    <xf numFmtId="0" fontId="0" fillId="0" borderId="15" xfId="0" applyBorder="1" applyAlignment="1">
      <alignment horizontal="left" vertical="top" wrapText="1"/>
    </xf>
    <xf numFmtId="0" fontId="0" fillId="0" borderId="16" xfId="0" applyBorder="1" applyAlignment="1">
      <alignment horizontal="left" vertical="top" wrapText="1"/>
    </xf>
    <xf numFmtId="0" fontId="0" fillId="0" borderId="17" xfId="0" applyBorder="1" applyAlignment="1">
      <alignment horizontal="left" vertical="top" wrapText="1"/>
    </xf>
    <xf numFmtId="0" fontId="8" fillId="4" borderId="1" xfId="0" applyFont="1" applyFill="1" applyBorder="1" applyAlignment="1">
      <alignment horizontal="center" vertical="center"/>
    </xf>
    <xf numFmtId="0" fontId="11" fillId="5" borderId="2" xfId="0" applyFont="1" applyFill="1" applyBorder="1" applyAlignment="1">
      <alignment horizontal="center" vertical="center"/>
    </xf>
    <xf numFmtId="0" fontId="11" fillId="5" borderId="3" xfId="0" applyFont="1" applyFill="1" applyBorder="1" applyAlignment="1">
      <alignment horizontal="center" vertical="center"/>
    </xf>
    <xf numFmtId="0" fontId="9" fillId="4" borderId="4" xfId="0" applyFont="1" applyFill="1" applyBorder="1" applyAlignment="1">
      <alignment horizontal="center" vertical="center"/>
    </xf>
    <xf numFmtId="0" fontId="9" fillId="4" borderId="6" xfId="0" applyFont="1" applyFill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0" fillId="0" borderId="4" xfId="0" applyBorder="1" applyAlignment="1">
      <alignment horizontal="center" vertical="top" wrapText="1"/>
    </xf>
    <xf numFmtId="0" fontId="0" fillId="0" borderId="6" xfId="0" applyBorder="1" applyAlignment="1">
      <alignment horizontal="center" vertical="top" wrapText="1"/>
    </xf>
    <xf numFmtId="0" fontId="0" fillId="0" borderId="14" xfId="0" applyBorder="1" applyAlignment="1">
      <alignment horizontal="center" vertical="top" wrapText="1"/>
    </xf>
    <xf numFmtId="0" fontId="0" fillId="0" borderId="15" xfId="0" applyBorder="1" applyAlignment="1">
      <alignment horizontal="center" vertical="top" wrapText="1"/>
    </xf>
    <xf numFmtId="0" fontId="0" fillId="0" borderId="16" xfId="0" applyBorder="1" applyAlignment="1">
      <alignment horizontal="center" vertical="top" wrapText="1"/>
    </xf>
    <xf numFmtId="0" fontId="0" fillId="0" borderId="17" xfId="0" applyBorder="1" applyAlignment="1">
      <alignment horizontal="center" vertical="top" wrapText="1"/>
    </xf>
    <xf numFmtId="0" fontId="0" fillId="0" borderId="1" xfId="0" applyBorder="1" applyAlignment="1">
      <alignment horizontal="center"/>
    </xf>
    <xf numFmtId="0" fontId="7" fillId="0" borderId="0" xfId="0" applyFont="1" applyAlignment="1">
      <alignment horizontal="center" vertical="center"/>
    </xf>
  </cellXfs>
  <cellStyles count="28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20" Type="http://schemas.openxmlformats.org/officeDocument/2006/relationships/worksheet" Target="worksheets/sheet20.xml"/><Relationship Id="rId21" Type="http://schemas.openxmlformats.org/officeDocument/2006/relationships/theme" Target="theme/theme1.xml"/><Relationship Id="rId22" Type="http://schemas.openxmlformats.org/officeDocument/2006/relationships/styles" Target="styles.xml"/><Relationship Id="rId23" Type="http://schemas.openxmlformats.org/officeDocument/2006/relationships/sharedStrings" Target="sharedStrings.xml"/><Relationship Id="rId24" Type="http://schemas.openxmlformats.org/officeDocument/2006/relationships/calcChain" Target="calcChain.xml"/><Relationship Id="rId10" Type="http://schemas.openxmlformats.org/officeDocument/2006/relationships/worksheet" Target="worksheets/sheet10.xml"/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worksheet" Target="worksheets/sheet14.xml"/><Relationship Id="rId15" Type="http://schemas.openxmlformats.org/officeDocument/2006/relationships/worksheet" Target="worksheets/sheet15.xml"/><Relationship Id="rId16" Type="http://schemas.openxmlformats.org/officeDocument/2006/relationships/worksheet" Target="worksheets/sheet16.xml"/><Relationship Id="rId17" Type="http://schemas.openxmlformats.org/officeDocument/2006/relationships/worksheet" Target="worksheets/sheet17.xml"/><Relationship Id="rId18" Type="http://schemas.openxmlformats.org/officeDocument/2006/relationships/worksheet" Target="worksheets/sheet18.xml"/><Relationship Id="rId19" Type="http://schemas.openxmlformats.org/officeDocument/2006/relationships/worksheet" Target="worksheets/sheet19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62"/>
  <sheetViews>
    <sheetView showRuler="0" workbookViewId="0">
      <selection activeCell="F8" sqref="F8"/>
    </sheetView>
  </sheetViews>
  <sheetFormatPr baseColWidth="10" defaultRowHeight="15" x14ac:dyDescent="0"/>
  <cols>
    <col min="1" max="1" width="12.6640625" customWidth="1"/>
    <col min="2" max="3" width="9.1640625" customWidth="1"/>
    <col min="4" max="4" width="7.33203125" customWidth="1"/>
    <col min="13" max="13" width="12.6640625" customWidth="1"/>
  </cols>
  <sheetData>
    <row r="1" spans="1:24" ht="32" customHeight="1"/>
    <row r="2" spans="1:24" ht="23" customHeight="1">
      <c r="K2" s="4"/>
      <c r="L2" s="4"/>
      <c r="M2" s="4"/>
      <c r="N2" s="4"/>
      <c r="O2" s="4"/>
      <c r="P2" s="4"/>
      <c r="Q2" s="4"/>
    </row>
    <row r="3" spans="1:24" ht="29" customHeight="1">
      <c r="A3" s="158" t="s">
        <v>63</v>
      </c>
      <c r="B3" s="159"/>
      <c r="C3" s="160"/>
      <c r="E3" s="158" t="s">
        <v>64</v>
      </c>
      <c r="F3" s="160"/>
      <c r="G3" s="65"/>
      <c r="K3" s="4"/>
      <c r="L3" s="4"/>
      <c r="M3" s="4"/>
      <c r="N3" s="4"/>
      <c r="O3" s="4"/>
      <c r="P3" s="4"/>
      <c r="Q3" s="4"/>
    </row>
    <row r="4" spans="1:24" ht="29" customHeight="1" thickBot="1">
      <c r="K4" s="4"/>
      <c r="L4" s="4"/>
      <c r="M4" s="4"/>
      <c r="N4" s="4"/>
      <c r="O4" s="4"/>
      <c r="P4" s="4"/>
      <c r="Q4" s="4"/>
    </row>
    <row r="5" spans="1:24" ht="29" customHeight="1">
      <c r="A5" s="155" t="s">
        <v>10</v>
      </c>
      <c r="B5" s="156"/>
      <c r="C5" s="157"/>
      <c r="E5" s="161" t="s">
        <v>10</v>
      </c>
      <c r="F5" s="162"/>
      <c r="G5" s="61"/>
      <c r="K5" s="4"/>
      <c r="L5" s="4"/>
      <c r="M5" s="4"/>
      <c r="N5" s="4"/>
      <c r="O5" s="4"/>
      <c r="P5" s="4"/>
      <c r="Q5" s="4"/>
    </row>
    <row r="6" spans="1:24" ht="29" customHeight="1">
      <c r="A6" s="19" t="s">
        <v>0</v>
      </c>
      <c r="B6" s="153" t="s">
        <v>16</v>
      </c>
      <c r="C6" s="154"/>
      <c r="E6" s="19" t="s">
        <v>0</v>
      </c>
      <c r="F6" s="37" t="s">
        <v>65</v>
      </c>
      <c r="G6" s="62"/>
      <c r="K6" s="4"/>
      <c r="L6" s="4"/>
      <c r="M6" s="4"/>
      <c r="N6" s="4"/>
      <c r="O6" s="4"/>
      <c r="P6" s="4"/>
      <c r="Q6" s="4"/>
    </row>
    <row r="7" spans="1:24" ht="29" customHeight="1">
      <c r="A7" s="55" t="s">
        <v>15</v>
      </c>
      <c r="B7" s="53" t="s">
        <v>18</v>
      </c>
      <c r="C7" s="54" t="s">
        <v>19</v>
      </c>
      <c r="E7" s="55" t="s">
        <v>15</v>
      </c>
      <c r="F7" s="54"/>
      <c r="G7" s="63"/>
      <c r="K7" s="4"/>
      <c r="L7" s="4"/>
      <c r="M7" s="4"/>
      <c r="N7" s="4"/>
      <c r="O7" s="4"/>
      <c r="P7" s="4"/>
      <c r="Q7" s="4"/>
    </row>
    <row r="8" spans="1:24" ht="29" customHeight="1">
      <c r="A8" s="20">
        <v>555</v>
      </c>
      <c r="B8" s="17" t="s">
        <v>23</v>
      </c>
      <c r="C8" s="21" t="s">
        <v>23</v>
      </c>
      <c r="E8" s="20">
        <v>555</v>
      </c>
      <c r="F8" s="59" t="s">
        <v>23</v>
      </c>
      <c r="G8" s="64"/>
      <c r="K8" s="4"/>
      <c r="L8" s="4"/>
      <c r="M8" s="4"/>
      <c r="N8" s="4"/>
      <c r="O8" s="4"/>
      <c r="P8" s="4"/>
      <c r="Q8" s="4"/>
    </row>
    <row r="9" spans="1:24" ht="29" customHeight="1">
      <c r="A9" s="20">
        <v>155</v>
      </c>
      <c r="B9" s="17" t="s">
        <v>23</v>
      </c>
      <c r="C9" s="21" t="s">
        <v>23</v>
      </c>
      <c r="E9" s="20">
        <v>155</v>
      </c>
      <c r="F9" s="59" t="s">
        <v>23</v>
      </c>
      <c r="G9" s="57"/>
      <c r="K9" s="4"/>
      <c r="L9" s="4"/>
      <c r="M9" s="4"/>
      <c r="N9" s="4"/>
      <c r="O9" s="4"/>
      <c r="P9" s="4"/>
      <c r="Q9" s="4"/>
    </row>
    <row r="10" spans="1:24" ht="29" customHeight="1">
      <c r="A10" s="20">
        <v>115</v>
      </c>
      <c r="B10" s="18" t="s">
        <v>23</v>
      </c>
      <c r="C10" s="21" t="s">
        <v>23</v>
      </c>
      <c r="E10" s="20">
        <v>115</v>
      </c>
      <c r="F10" s="21" t="s">
        <v>23</v>
      </c>
      <c r="G10" s="57"/>
      <c r="K10" s="4"/>
      <c r="L10" s="4"/>
      <c r="M10" s="4"/>
      <c r="N10" s="4"/>
      <c r="O10" s="4"/>
      <c r="P10" s="4"/>
      <c r="Q10" s="4"/>
    </row>
    <row r="11" spans="1:24" ht="29" customHeight="1">
      <c r="A11" s="20">
        <v>151</v>
      </c>
      <c r="B11" s="18" t="s">
        <v>23</v>
      </c>
      <c r="C11" s="21" t="s">
        <v>23</v>
      </c>
      <c r="E11" s="20">
        <v>151</v>
      </c>
      <c r="F11" s="21" t="s">
        <v>23</v>
      </c>
      <c r="G11" s="57"/>
      <c r="K11" s="4"/>
      <c r="L11" s="4"/>
      <c r="M11" s="4"/>
      <c r="N11" s="4"/>
      <c r="O11" s="4"/>
      <c r="P11" s="4"/>
      <c r="Q11" s="4"/>
    </row>
    <row r="12" spans="1:24" ht="29" customHeight="1">
      <c r="A12" s="20">
        <v>111</v>
      </c>
      <c r="B12" s="18" t="s">
        <v>23</v>
      </c>
      <c r="C12" s="21" t="s">
        <v>23</v>
      </c>
      <c r="E12" s="20">
        <v>111</v>
      </c>
      <c r="F12" s="21" t="s">
        <v>23</v>
      </c>
      <c r="G12" s="57"/>
      <c r="K12" s="4"/>
      <c r="L12" s="4"/>
      <c r="M12" s="4"/>
      <c r="N12" s="4"/>
      <c r="O12" s="4"/>
      <c r="P12" s="4"/>
      <c r="Q12" s="4"/>
    </row>
    <row r="13" spans="1:24" ht="34" customHeight="1">
      <c r="A13" s="20">
        <v>255</v>
      </c>
      <c r="B13" s="18" t="s">
        <v>23</v>
      </c>
      <c r="C13" s="21" t="s">
        <v>23</v>
      </c>
      <c r="D13" s="4"/>
      <c r="E13" s="20">
        <v>255</v>
      </c>
      <c r="F13" s="21" t="s">
        <v>23</v>
      </c>
      <c r="G13" s="57"/>
      <c r="H13" s="4"/>
      <c r="I13" s="4"/>
      <c r="J13" s="4"/>
    </row>
    <row r="14" spans="1:24" ht="34" customHeight="1">
      <c r="A14" s="20">
        <v>215</v>
      </c>
      <c r="B14" s="18" t="s">
        <v>23</v>
      </c>
      <c r="C14" s="21" t="s">
        <v>23</v>
      </c>
      <c r="D14" s="6"/>
      <c r="E14" s="20">
        <v>215</v>
      </c>
      <c r="F14" s="21" t="s">
        <v>23</v>
      </c>
      <c r="G14" s="57"/>
    </row>
    <row r="15" spans="1:24" ht="34" customHeight="1">
      <c r="A15" s="20">
        <v>251</v>
      </c>
      <c r="B15" s="18" t="s">
        <v>23</v>
      </c>
      <c r="C15" s="21" t="s">
        <v>23</v>
      </c>
      <c r="E15" s="20">
        <v>251</v>
      </c>
      <c r="F15" s="21" t="s">
        <v>23</v>
      </c>
      <c r="G15" s="57"/>
      <c r="O15" s="152"/>
      <c r="P15" s="152"/>
    </row>
    <row r="16" spans="1:24" ht="34" customHeight="1" thickBot="1">
      <c r="A16" s="22">
        <v>211</v>
      </c>
      <c r="B16" s="33" t="s">
        <v>23</v>
      </c>
      <c r="C16" s="34" t="s">
        <v>23</v>
      </c>
      <c r="E16" s="22">
        <v>211</v>
      </c>
      <c r="F16" s="60" t="s">
        <v>23</v>
      </c>
      <c r="G16" s="58"/>
      <c r="M16" s="5"/>
      <c r="N16" s="5"/>
      <c r="O16" s="5"/>
      <c r="P16" s="5"/>
      <c r="Q16" s="5"/>
      <c r="R16" s="5"/>
      <c r="X16" s="5"/>
    </row>
    <row r="17" spans="4:28">
      <c r="E17" s="8"/>
      <c r="M17" s="2"/>
      <c r="N17" s="2"/>
      <c r="O17" s="2"/>
      <c r="P17" s="2"/>
      <c r="Q17" s="2"/>
      <c r="R17" s="2"/>
      <c r="X17" s="2"/>
    </row>
    <row r="18" spans="4:28">
      <c r="E18" s="8"/>
      <c r="M18" s="2"/>
      <c r="N18" s="2"/>
      <c r="O18" s="2"/>
      <c r="P18" s="2"/>
      <c r="Q18" s="2"/>
      <c r="R18" s="2"/>
      <c r="X18" s="2"/>
    </row>
    <row r="19" spans="4:28">
      <c r="E19" s="8"/>
      <c r="M19" s="2"/>
      <c r="N19" s="2"/>
      <c r="O19" s="2"/>
      <c r="P19" s="2"/>
      <c r="Q19" s="2"/>
      <c r="R19" s="2"/>
      <c r="X19" s="2"/>
    </row>
    <row r="20" spans="4:28">
      <c r="E20" s="8"/>
      <c r="M20" s="2"/>
      <c r="N20" s="2"/>
      <c r="O20" s="7"/>
      <c r="P20" s="2"/>
      <c r="Q20" s="2"/>
      <c r="R20" s="2"/>
    </row>
    <row r="21" spans="4:28">
      <c r="D21" s="6"/>
      <c r="E21" s="8"/>
      <c r="M21" s="2"/>
      <c r="N21" s="2"/>
      <c r="O21" s="2"/>
      <c r="P21" s="2"/>
      <c r="Q21" s="2"/>
      <c r="R21" s="2"/>
    </row>
    <row r="22" spans="4:28">
      <c r="E22" s="8"/>
      <c r="M22" s="2"/>
      <c r="N22" s="2"/>
      <c r="O22" s="2"/>
      <c r="P22" s="2"/>
      <c r="Q22" s="2"/>
      <c r="R22" s="2"/>
    </row>
    <row r="23" spans="4:28">
      <c r="E23" s="8"/>
      <c r="M23" s="2"/>
      <c r="N23" s="2"/>
      <c r="O23" s="2"/>
      <c r="P23" s="2"/>
      <c r="Q23" s="2"/>
      <c r="R23" s="5"/>
    </row>
    <row r="24" spans="4:28">
      <c r="E24" s="8"/>
      <c r="M24" s="2"/>
      <c r="N24" s="2"/>
      <c r="O24" s="2"/>
      <c r="P24" s="2"/>
      <c r="Q24" s="2"/>
      <c r="R24" s="2"/>
    </row>
    <row r="25" spans="4:28">
      <c r="E25" s="8"/>
      <c r="M25" s="2"/>
      <c r="N25" s="2"/>
      <c r="O25" s="2"/>
      <c r="P25" s="2"/>
      <c r="Q25" s="2"/>
      <c r="R25" s="2"/>
    </row>
    <row r="26" spans="4:28">
      <c r="E26" s="8"/>
      <c r="Z26" s="8"/>
      <c r="AA26" s="8"/>
      <c r="AB26" s="8"/>
    </row>
    <row r="27" spans="4:28">
      <c r="E27" s="8"/>
    </row>
    <row r="28" spans="4:28">
      <c r="D28" s="6"/>
      <c r="E28" s="8"/>
      <c r="M28" s="2"/>
    </row>
    <row r="29" spans="4:28">
      <c r="E29" s="8"/>
      <c r="M29" s="5"/>
      <c r="N29" s="5"/>
      <c r="O29" s="5"/>
      <c r="P29" s="5"/>
    </row>
    <row r="30" spans="4:28">
      <c r="E30" s="8"/>
      <c r="M30" s="2"/>
      <c r="N30" s="8"/>
      <c r="O30" s="8"/>
      <c r="P30" s="8"/>
    </row>
    <row r="31" spans="4:28">
      <c r="E31" s="8"/>
      <c r="M31" s="2"/>
      <c r="N31" s="8"/>
      <c r="O31" s="8"/>
      <c r="P31" s="8"/>
    </row>
    <row r="32" spans="4:28">
      <c r="E32" s="8"/>
      <c r="M32" s="2"/>
      <c r="N32" s="8"/>
      <c r="O32" s="8"/>
      <c r="P32" s="8"/>
    </row>
    <row r="33" spans="4:16">
      <c r="D33" s="6"/>
      <c r="E33" s="8"/>
      <c r="M33" s="2"/>
      <c r="N33" s="8"/>
      <c r="O33" s="8"/>
      <c r="P33" s="8"/>
    </row>
    <row r="34" spans="4:16">
      <c r="D34" s="9"/>
      <c r="E34" s="8"/>
      <c r="M34" s="2"/>
      <c r="N34" s="8"/>
      <c r="O34" s="8"/>
      <c r="P34" s="8"/>
    </row>
    <row r="35" spans="4:16">
      <c r="D35" s="9"/>
      <c r="E35" s="8"/>
      <c r="M35" s="2"/>
      <c r="N35" s="8"/>
      <c r="O35" s="8"/>
      <c r="P35" s="8"/>
    </row>
    <row r="36" spans="4:16">
      <c r="E36" s="8"/>
      <c r="M36" s="2"/>
      <c r="N36" s="8"/>
      <c r="O36" s="8"/>
      <c r="P36" s="8"/>
    </row>
    <row r="37" spans="4:16">
      <c r="D37" s="6"/>
      <c r="E37" s="8"/>
      <c r="M37" s="2"/>
      <c r="N37" s="8"/>
      <c r="O37" s="8"/>
      <c r="P37" s="8"/>
    </row>
    <row r="38" spans="4:16">
      <c r="D38" s="1"/>
      <c r="E38" s="8"/>
      <c r="M38" s="2"/>
      <c r="N38" s="8"/>
      <c r="O38" s="8"/>
      <c r="P38" s="8"/>
    </row>
    <row r="39" spans="4:16">
      <c r="D39" s="1"/>
      <c r="E39" s="8"/>
    </row>
    <row r="40" spans="4:16">
      <c r="E40" s="8"/>
      <c r="M40" s="2"/>
      <c r="N40" s="2"/>
    </row>
    <row r="41" spans="4:16">
      <c r="D41" s="6"/>
      <c r="E41" s="8"/>
      <c r="N41" s="5"/>
      <c r="O41" s="5"/>
      <c r="P41" s="5"/>
    </row>
    <row r="42" spans="4:16">
      <c r="D42" s="1"/>
      <c r="E42" s="8"/>
      <c r="M42" s="2"/>
      <c r="N42" s="8"/>
      <c r="O42" s="8"/>
      <c r="P42" s="8"/>
    </row>
    <row r="43" spans="4:16">
      <c r="D43" s="1"/>
      <c r="E43" s="8"/>
      <c r="M43" s="2"/>
      <c r="N43" s="8"/>
      <c r="O43" s="8"/>
      <c r="P43" s="8"/>
    </row>
    <row r="44" spans="4:16">
      <c r="D44" s="1"/>
      <c r="M44" s="2"/>
      <c r="N44" s="8"/>
      <c r="O44" s="8"/>
      <c r="P44" s="8"/>
    </row>
    <row r="45" spans="4:16">
      <c r="M45" s="2"/>
      <c r="N45" s="8"/>
      <c r="O45" s="8"/>
      <c r="P45" s="8"/>
    </row>
    <row r="46" spans="4:16">
      <c r="M46" s="2"/>
      <c r="N46" s="8"/>
      <c r="O46" s="8"/>
      <c r="P46" s="8"/>
    </row>
    <row r="47" spans="4:16">
      <c r="M47" s="2"/>
      <c r="N47" s="8"/>
      <c r="O47" s="8"/>
      <c r="P47" s="8"/>
    </row>
    <row r="48" spans="4:16">
      <c r="M48" s="2"/>
      <c r="N48" s="8"/>
      <c r="O48" s="8"/>
      <c r="P48" s="8"/>
    </row>
    <row r="49" spans="13:16">
      <c r="M49" s="2"/>
      <c r="N49" s="8"/>
      <c r="O49" s="8"/>
      <c r="P49" s="8"/>
    </row>
    <row r="50" spans="13:16">
      <c r="M50" s="2"/>
      <c r="N50" s="8"/>
      <c r="O50" s="8"/>
      <c r="P50" s="8"/>
    </row>
    <row r="52" spans="13:16">
      <c r="M52" s="2"/>
    </row>
    <row r="53" spans="13:16">
      <c r="N53" s="5"/>
      <c r="O53" s="5"/>
    </row>
    <row r="54" spans="13:16">
      <c r="M54" s="2"/>
      <c r="N54" s="8"/>
      <c r="O54" s="8"/>
    </row>
    <row r="55" spans="13:16">
      <c r="M55" s="2"/>
      <c r="N55" s="8"/>
      <c r="O55" s="8"/>
    </row>
    <row r="56" spans="13:16">
      <c r="M56" s="2"/>
      <c r="N56" s="8"/>
      <c r="O56" s="8"/>
    </row>
    <row r="57" spans="13:16">
      <c r="M57" s="2"/>
      <c r="N57" s="8"/>
      <c r="O57" s="8"/>
    </row>
    <row r="58" spans="13:16">
      <c r="M58" s="2"/>
      <c r="N58" s="8"/>
      <c r="O58" s="8"/>
    </row>
    <row r="59" spans="13:16">
      <c r="M59" s="2"/>
      <c r="N59" s="8"/>
      <c r="O59" s="8"/>
    </row>
    <row r="60" spans="13:16">
      <c r="M60" s="2"/>
      <c r="N60" s="8"/>
      <c r="O60" s="8"/>
    </row>
    <row r="61" spans="13:16">
      <c r="M61" s="2"/>
      <c r="N61" s="8"/>
      <c r="O61" s="8"/>
    </row>
    <row r="62" spans="13:16">
      <c r="M62" s="2"/>
      <c r="N62" s="8"/>
      <c r="O62" s="8"/>
    </row>
  </sheetData>
  <mergeCells count="6">
    <mergeCell ref="O15:P15"/>
    <mergeCell ref="B6:C6"/>
    <mergeCell ref="A5:C5"/>
    <mergeCell ref="A3:C3"/>
    <mergeCell ref="E5:F5"/>
    <mergeCell ref="E3:F3"/>
  </mergeCells>
  <phoneticPr fontId="16" type="noConversion"/>
  <conditionalFormatting sqref="C9">
    <cfRule type="iconSet" priority="12">
      <iconSet>
        <cfvo type="percent" val="0"/>
        <cfvo type="percent" val="33"/>
        <cfvo type="percent" val="67"/>
      </iconSet>
    </cfRule>
  </conditionalFormatting>
  <conditionalFormatting sqref="B8">
    <cfRule type="colorScale" priority="8">
      <colorScale>
        <cfvo type="min"/>
        <cfvo type="percentile" val="50"/>
        <cfvo type="max"/>
        <color rgb="FFF8696B"/>
        <color rgb="FFFCFCFF"/>
        <color rgb="FF63BE7B"/>
      </colorScale>
    </cfRule>
    <cfRule type="iconSet" priority="9">
      <iconSet iconSet="3Symbols2">
        <cfvo type="percent" val="0"/>
        <cfvo type="percent" val="33"/>
        <cfvo type="percent" val="67"/>
      </iconSet>
    </cfRule>
  </conditionalFormatting>
  <conditionalFormatting sqref="B8:C16">
    <cfRule type="dataBar" priority="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{8AC2C5A4-9EC6-6B47-A1EE-999687607FB1}</x14:id>
        </ext>
      </extLst>
    </cfRule>
    <cfRule type="iconSet" priority="7">
      <iconSet iconSet="3Symbols2">
        <cfvo type="percent" val="0"/>
        <cfvo type="percent" val="33"/>
        <cfvo type="percent" val="67"/>
      </iconSet>
    </cfRule>
  </conditionalFormatting>
  <conditionalFormatting sqref="G9">
    <cfRule type="iconSet" priority="5">
      <iconSet>
        <cfvo type="percent" val="0"/>
        <cfvo type="percent" val="33"/>
        <cfvo type="percent" val="67"/>
      </iconSet>
    </cfRule>
  </conditionalFormatting>
  <conditionalFormatting sqref="F8">
    <cfRule type="colorScale" priority="3">
      <colorScale>
        <cfvo type="min"/>
        <cfvo type="percentile" val="50"/>
        <cfvo type="max"/>
        <color rgb="FFF8696B"/>
        <color rgb="FFFCFCFF"/>
        <color rgb="FF63BE7B"/>
      </colorScale>
    </cfRule>
    <cfRule type="iconSet" priority="4">
      <iconSet iconSet="3Symbols2">
        <cfvo type="percent" val="0"/>
        <cfvo type="percent" val="33"/>
        <cfvo type="percent" val="67"/>
      </iconSet>
    </cfRule>
  </conditionalFormatting>
  <conditionalFormatting sqref="F8:G16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{1EC3DA03-1B92-2942-90AE-9730F0FA9F8B}</x14:id>
        </ext>
      </extLst>
    </cfRule>
    <cfRule type="iconSet" priority="2">
      <iconSet iconSet="3Symbols2">
        <cfvo type="percent" val="0"/>
        <cfvo type="percent" val="33"/>
        <cfvo type="percent" val="67"/>
      </iconSet>
    </cfRule>
  </conditionalFormatting>
  <hyperlinks>
    <hyperlink ref="B8" location="'555 SF'!A1" display="o"/>
    <hyperlink ref="C8" location="'555 DF'!A1" display="o"/>
    <hyperlink ref="B9" location="'155 SF'!A1" display="o"/>
    <hyperlink ref="C9" location="'155 DF'!A1" display="o"/>
    <hyperlink ref="B10" location="'115 SF'!A1" display="o"/>
    <hyperlink ref="C10" location="'115 DF'!A1" display="o"/>
    <hyperlink ref="B11" location="'151 SF'!A1" display="o"/>
    <hyperlink ref="C11" location="'151 DF'!A1" display="o"/>
    <hyperlink ref="B12" location="'111 SF'!A1" display="o"/>
    <hyperlink ref="C12" location="'111 DF'!A1" display="o"/>
    <hyperlink ref="B13" location="'255 SF'!A1" display="o"/>
    <hyperlink ref="C13" location="'255 DF'!A1" display="o"/>
    <hyperlink ref="B14" location="'215 SF'!A1" display="o"/>
    <hyperlink ref="C14" location="'215 DF'!A1" display="o"/>
    <hyperlink ref="B15" location="'251 SF'!A1" display="o"/>
    <hyperlink ref="C15" location="'251 DF'!A1" display="o"/>
    <hyperlink ref="B16" location="'211 SF'!A1" display="o"/>
    <hyperlink ref="C16" location="'211 DF'!A1" display="o"/>
    <hyperlink ref="F8" location="'555 Kit'!A1" display="o"/>
    <hyperlink ref="F9" location="'155 SF'!A1" display="o"/>
    <hyperlink ref="F10" location="'115 SF'!A1" display="o"/>
    <hyperlink ref="F11" location="'151 SF'!A1" display="o"/>
    <hyperlink ref="F12" location="'111 SF'!A1" display="o"/>
    <hyperlink ref="F13" location="'255 SF'!A1" display="o"/>
    <hyperlink ref="F14" location="'215 SF'!A1" display="o"/>
    <hyperlink ref="F15" location="'251 SF'!A1" display="o"/>
    <hyperlink ref="F16" location="'211 SF'!A1" display="o"/>
  </hyperlinks>
  <pageMargins left="0.75" right="0.75" top="1" bottom="1" header="0.5" footer="0.5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AC2C5A4-9EC6-6B47-A1EE-999687607FB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B8:C16</xm:sqref>
        </x14:conditionalFormatting>
        <x14:conditionalFormatting xmlns:xm="http://schemas.microsoft.com/office/excel/2006/main">
          <x14:cfRule type="dataBar" id="{1EC3DA03-1B92-2942-90AE-9730F0FA9F8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F8:G16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008000"/>
  </sheetPr>
  <dimension ref="A1:Q50"/>
  <sheetViews>
    <sheetView showRuler="0" workbookViewId="0">
      <selection activeCell="H27" sqref="H27"/>
    </sheetView>
  </sheetViews>
  <sheetFormatPr baseColWidth="10" defaultRowHeight="15" x14ac:dyDescent="0"/>
  <cols>
    <col min="1" max="1" width="38.83203125" customWidth="1"/>
    <col min="2" max="2" width="7.83203125" customWidth="1"/>
    <col min="3" max="3" width="11.1640625" customWidth="1"/>
    <col min="4" max="4" width="19" customWidth="1"/>
    <col min="5" max="5" width="7.1640625" customWidth="1"/>
    <col min="6" max="6" width="1.33203125" customWidth="1"/>
    <col min="7" max="7" width="11.33203125" customWidth="1"/>
    <col min="8" max="8" width="10.83203125" customWidth="1"/>
    <col min="9" max="9" width="10.6640625" customWidth="1"/>
    <col min="10" max="11" width="10" customWidth="1"/>
    <col min="12" max="12" width="11.83203125" hidden="1" customWidth="1"/>
    <col min="13" max="17" width="10" hidden="1" customWidth="1"/>
    <col min="18" max="18" width="10" customWidth="1"/>
  </cols>
  <sheetData>
    <row r="1" spans="1:17" ht="34" customHeight="1">
      <c r="A1" s="23" t="s">
        <v>40</v>
      </c>
      <c r="B1" s="171" t="s">
        <v>22</v>
      </c>
      <c r="C1" s="171"/>
    </row>
    <row r="2" spans="1:17" ht="31" customHeight="1">
      <c r="A2" s="85" t="s">
        <v>38</v>
      </c>
      <c r="B2" s="172">
        <v>8</v>
      </c>
      <c r="C2" s="173"/>
      <c r="D2" s="24"/>
    </row>
    <row r="3" spans="1:17" ht="20" customHeight="1" thickBot="1">
      <c r="C3" s="24"/>
      <c r="L3" s="46"/>
      <c r="M3" s="46"/>
      <c r="N3" s="87" t="s">
        <v>1</v>
      </c>
      <c r="O3" s="87"/>
      <c r="P3" s="46"/>
      <c r="Q3" s="46"/>
    </row>
    <row r="4" spans="1:17" ht="20" customHeight="1" thickBot="1">
      <c r="A4" s="174" t="s">
        <v>58</v>
      </c>
      <c r="B4" s="175"/>
      <c r="D4" s="38" t="s">
        <v>20</v>
      </c>
      <c r="E4" s="40" t="s">
        <v>11</v>
      </c>
      <c r="F4" s="41"/>
      <c r="G4" s="50" t="s">
        <v>59</v>
      </c>
      <c r="H4" s="51" t="s">
        <v>60</v>
      </c>
      <c r="I4" s="52" t="s">
        <v>61</v>
      </c>
      <c r="L4" s="86" t="s">
        <v>0</v>
      </c>
      <c r="M4" s="86" t="s">
        <v>6</v>
      </c>
      <c r="N4" s="86" t="s">
        <v>5</v>
      </c>
      <c r="O4" s="86" t="s">
        <v>4</v>
      </c>
      <c r="P4" s="86" t="s">
        <v>3</v>
      </c>
      <c r="Q4" s="86" t="s">
        <v>2</v>
      </c>
    </row>
    <row r="5" spans="1:17" ht="20" customHeight="1">
      <c r="A5" s="165"/>
      <c r="B5" s="166"/>
      <c r="D5" s="28" t="s">
        <v>6</v>
      </c>
      <c r="E5" s="39">
        <f>M5*B2</f>
        <v>48</v>
      </c>
      <c r="F5" s="42"/>
      <c r="G5" s="78"/>
      <c r="H5" s="79"/>
      <c r="I5" s="80"/>
      <c r="L5" s="90">
        <v>555</v>
      </c>
      <c r="M5" s="87">
        <v>6</v>
      </c>
      <c r="N5" s="87"/>
      <c r="O5" s="87"/>
      <c r="P5" s="87"/>
      <c r="Q5" s="87"/>
    </row>
    <row r="6" spans="1:17" ht="20" customHeight="1">
      <c r="A6" s="167"/>
      <c r="B6" s="168"/>
      <c r="D6" s="28" t="s">
        <v>5</v>
      </c>
      <c r="E6" s="39"/>
      <c r="F6" s="42"/>
      <c r="G6" s="81"/>
      <c r="H6" s="82"/>
      <c r="I6" s="83"/>
      <c r="L6" s="90">
        <v>155</v>
      </c>
      <c r="M6" s="90">
        <v>2</v>
      </c>
      <c r="N6" s="90">
        <v>4</v>
      </c>
      <c r="O6" s="90"/>
      <c r="P6" s="90"/>
      <c r="Q6" s="90"/>
    </row>
    <row r="7" spans="1:17" ht="20" customHeight="1">
      <c r="A7" s="167"/>
      <c r="B7" s="168"/>
      <c r="D7" s="28" t="s">
        <v>4</v>
      </c>
      <c r="E7" s="39"/>
      <c r="F7" s="42"/>
      <c r="G7" s="81"/>
      <c r="H7" s="82"/>
      <c r="I7" s="83"/>
      <c r="L7" s="90">
        <v>115</v>
      </c>
      <c r="M7" s="87"/>
      <c r="N7" s="87">
        <v>4</v>
      </c>
      <c r="O7" s="87">
        <v>2</v>
      </c>
      <c r="P7" s="87"/>
      <c r="Q7" s="87"/>
    </row>
    <row r="8" spans="1:17" ht="20" customHeight="1">
      <c r="A8" s="167"/>
      <c r="B8" s="168"/>
      <c r="D8" s="28" t="s">
        <v>3</v>
      </c>
      <c r="E8" s="39"/>
      <c r="F8" s="42"/>
      <c r="G8" s="81"/>
      <c r="H8" s="82"/>
      <c r="I8" s="83"/>
      <c r="L8" s="90">
        <v>151</v>
      </c>
      <c r="M8" s="90"/>
      <c r="N8" s="110">
        <v>4</v>
      </c>
      <c r="O8" s="90">
        <v>2</v>
      </c>
      <c r="P8" s="90"/>
      <c r="Q8" s="90"/>
    </row>
    <row r="9" spans="1:17" ht="20" customHeight="1">
      <c r="A9" s="167"/>
      <c r="B9" s="168"/>
      <c r="D9" s="28" t="s">
        <v>2</v>
      </c>
      <c r="E9" s="39"/>
      <c r="F9" s="42"/>
      <c r="G9" s="81"/>
      <c r="H9" s="82"/>
      <c r="I9" s="83"/>
      <c r="L9" s="90">
        <v>111</v>
      </c>
      <c r="M9" s="87"/>
      <c r="N9" s="87"/>
      <c r="O9" s="87">
        <v>6</v>
      </c>
      <c r="P9" s="87"/>
      <c r="Q9" s="87"/>
    </row>
    <row r="10" spans="1:17" ht="20" customHeight="1">
      <c r="A10" s="167"/>
      <c r="B10" s="168"/>
      <c r="D10" s="28"/>
      <c r="E10" s="39"/>
      <c r="F10" s="42"/>
      <c r="G10" s="81"/>
      <c r="H10" s="82"/>
      <c r="I10" s="83"/>
      <c r="L10" s="90">
        <v>255</v>
      </c>
      <c r="M10" s="90">
        <v>2</v>
      </c>
      <c r="N10" s="90"/>
      <c r="O10" s="90"/>
      <c r="P10" s="90">
        <v>4</v>
      </c>
      <c r="Q10" s="90"/>
    </row>
    <row r="11" spans="1:17" ht="20" customHeight="1">
      <c r="A11" s="167"/>
      <c r="B11" s="168"/>
      <c r="D11" s="32" t="s">
        <v>7</v>
      </c>
      <c r="E11" s="39"/>
      <c r="F11" s="42"/>
      <c r="G11" s="81"/>
      <c r="H11" s="82"/>
      <c r="I11" s="83"/>
      <c r="L11" s="90">
        <v>215</v>
      </c>
      <c r="M11" s="87"/>
      <c r="N11" s="87">
        <v>2</v>
      </c>
      <c r="O11" s="87"/>
      <c r="P11" s="87">
        <v>2</v>
      </c>
      <c r="Q11" s="86">
        <v>2</v>
      </c>
    </row>
    <row r="12" spans="1:17" ht="20" customHeight="1">
      <c r="A12" s="167"/>
      <c r="B12" s="168"/>
      <c r="D12" s="30" t="s">
        <v>5</v>
      </c>
      <c r="E12" s="39"/>
      <c r="F12" s="42"/>
      <c r="G12" s="81"/>
      <c r="H12" s="82"/>
      <c r="I12" s="83"/>
      <c r="L12" s="90">
        <v>251</v>
      </c>
      <c r="M12" s="90"/>
      <c r="N12" s="90">
        <v>2</v>
      </c>
      <c r="O12" s="90"/>
      <c r="P12" s="90">
        <v>2</v>
      </c>
      <c r="Q12" s="90">
        <v>2</v>
      </c>
    </row>
    <row r="13" spans="1:17" ht="20" customHeight="1">
      <c r="A13" s="167"/>
      <c r="B13" s="168"/>
      <c r="D13" s="30" t="s">
        <v>4</v>
      </c>
      <c r="E13" s="39"/>
      <c r="F13" s="42"/>
      <c r="G13" s="81"/>
      <c r="H13" s="82"/>
      <c r="I13" s="83"/>
      <c r="L13" s="122">
        <v>211</v>
      </c>
      <c r="M13" s="111"/>
      <c r="N13" s="111"/>
      <c r="O13" s="111">
        <v>2</v>
      </c>
      <c r="P13" s="111"/>
      <c r="Q13" s="87">
        <v>4</v>
      </c>
    </row>
    <row r="14" spans="1:17" ht="20" customHeight="1">
      <c r="A14" s="167"/>
      <c r="B14" s="168"/>
      <c r="D14" s="28"/>
      <c r="E14" s="39"/>
      <c r="F14" s="42"/>
      <c r="G14" s="81"/>
      <c r="H14" s="82"/>
      <c r="I14" s="83"/>
      <c r="K14" s="1"/>
      <c r="L14" s="112"/>
      <c r="M14" s="112"/>
      <c r="N14" s="112"/>
      <c r="O14" s="112"/>
      <c r="P14" s="112"/>
    </row>
    <row r="15" spans="1:17" ht="20" customHeight="1">
      <c r="A15" s="167"/>
      <c r="B15" s="168"/>
      <c r="D15" s="32" t="s">
        <v>9</v>
      </c>
      <c r="E15" s="39"/>
      <c r="F15" s="42"/>
      <c r="G15" s="81"/>
      <c r="H15" s="82"/>
      <c r="I15" s="83"/>
      <c r="L15" s="24"/>
      <c r="M15" s="24"/>
      <c r="N15" s="24"/>
      <c r="O15" s="24"/>
      <c r="P15" s="24"/>
    </row>
    <row r="16" spans="1:17" ht="20" customHeight="1">
      <c r="A16" s="167"/>
      <c r="B16" s="168"/>
      <c r="D16" s="30">
        <v>50</v>
      </c>
      <c r="E16" s="39">
        <f>M18*B2</f>
        <v>16</v>
      </c>
      <c r="F16" s="42"/>
      <c r="G16" s="81"/>
      <c r="H16" s="82"/>
      <c r="I16" s="83"/>
      <c r="L16" s="87" t="s">
        <v>9</v>
      </c>
      <c r="M16" s="46"/>
      <c r="N16" s="46"/>
      <c r="O16" s="46"/>
      <c r="P16" s="46"/>
      <c r="Q16" s="46"/>
    </row>
    <row r="17" spans="1:17" ht="20" customHeight="1">
      <c r="A17" s="167"/>
      <c r="B17" s="168"/>
      <c r="D17" s="30">
        <v>100</v>
      </c>
      <c r="E17" s="39"/>
      <c r="F17" s="42"/>
      <c r="G17" s="81"/>
      <c r="H17" s="82"/>
      <c r="I17" s="83"/>
      <c r="L17" s="86"/>
      <c r="M17" s="86">
        <v>50</v>
      </c>
      <c r="N17" s="86">
        <v>100</v>
      </c>
      <c r="O17" s="86">
        <v>200</v>
      </c>
      <c r="P17" s="46"/>
      <c r="Q17" s="46"/>
    </row>
    <row r="18" spans="1:17" ht="20" customHeight="1">
      <c r="A18" s="167"/>
      <c r="B18" s="168"/>
      <c r="D18" s="28"/>
      <c r="E18" s="39"/>
      <c r="F18" s="42"/>
      <c r="G18" s="81"/>
      <c r="H18" s="82"/>
      <c r="I18" s="83"/>
      <c r="L18" s="90">
        <v>555</v>
      </c>
      <c r="M18" s="16">
        <v>2</v>
      </c>
      <c r="N18" s="16"/>
      <c r="O18" s="16"/>
      <c r="P18" s="46"/>
      <c r="Q18" s="46"/>
    </row>
    <row r="19" spans="1:17" ht="20" customHeight="1">
      <c r="A19" s="167"/>
      <c r="B19" s="168"/>
      <c r="D19" s="32" t="s">
        <v>8</v>
      </c>
      <c r="E19" s="39"/>
      <c r="F19" s="42"/>
      <c r="G19" s="81"/>
      <c r="H19" s="82"/>
      <c r="I19" s="83"/>
      <c r="L19" s="90">
        <v>155</v>
      </c>
      <c r="M19" s="16">
        <v>4</v>
      </c>
      <c r="N19" s="16"/>
      <c r="O19" s="16"/>
      <c r="P19" s="46"/>
      <c r="Q19" s="46"/>
    </row>
    <row r="20" spans="1:17" ht="20" customHeight="1">
      <c r="A20" s="167"/>
      <c r="B20" s="168"/>
      <c r="D20" s="30">
        <v>50</v>
      </c>
      <c r="E20" s="39">
        <f>M30*B2</f>
        <v>96</v>
      </c>
      <c r="F20" s="42"/>
      <c r="G20" s="81"/>
      <c r="H20" s="82"/>
      <c r="I20" s="83"/>
      <c r="L20" s="90">
        <v>115</v>
      </c>
      <c r="M20" s="16">
        <v>4</v>
      </c>
      <c r="N20" s="16">
        <v>2</v>
      </c>
      <c r="O20" s="16"/>
      <c r="P20" s="46"/>
      <c r="Q20" s="46"/>
    </row>
    <row r="21" spans="1:17" ht="20" customHeight="1">
      <c r="A21" s="167"/>
      <c r="B21" s="168"/>
      <c r="D21" s="30">
        <v>100</v>
      </c>
      <c r="E21" s="39"/>
      <c r="F21" s="42"/>
      <c r="G21" s="81"/>
      <c r="H21" s="82"/>
      <c r="I21" s="83"/>
      <c r="L21" s="90">
        <v>151</v>
      </c>
      <c r="M21" s="16">
        <v>8</v>
      </c>
      <c r="N21" s="16"/>
      <c r="O21" s="16"/>
      <c r="P21" s="46"/>
      <c r="Q21" s="46"/>
    </row>
    <row r="22" spans="1:17" ht="20" customHeight="1">
      <c r="A22" s="167"/>
      <c r="B22" s="168"/>
      <c r="D22" s="30">
        <v>200</v>
      </c>
      <c r="E22" s="39"/>
      <c r="F22" s="42"/>
      <c r="G22" s="81"/>
      <c r="H22" s="82"/>
      <c r="I22" s="83"/>
      <c r="L22" s="90">
        <v>111</v>
      </c>
      <c r="M22" s="16">
        <v>8</v>
      </c>
      <c r="N22" s="16">
        <v>4</v>
      </c>
      <c r="O22" s="16"/>
      <c r="P22" s="46"/>
      <c r="Q22" s="46"/>
    </row>
    <row r="23" spans="1:17" ht="20" customHeight="1" thickBot="1">
      <c r="A23" s="167"/>
      <c r="B23" s="168"/>
      <c r="D23" s="31"/>
      <c r="E23" s="39"/>
      <c r="F23" s="42"/>
      <c r="G23" s="81"/>
      <c r="H23" s="82"/>
      <c r="I23" s="83"/>
      <c r="L23" s="90">
        <v>255</v>
      </c>
      <c r="M23" s="16">
        <v>8</v>
      </c>
      <c r="N23" s="16"/>
      <c r="O23" s="16"/>
      <c r="P23" s="46"/>
      <c r="Q23" s="46"/>
    </row>
    <row r="24" spans="1:17" ht="20" customHeight="1" thickBot="1">
      <c r="A24" s="169"/>
      <c r="B24" s="170"/>
      <c r="D24" s="163"/>
      <c r="E24" s="164"/>
      <c r="F24" s="42"/>
      <c r="G24" s="84" t="s">
        <v>62</v>
      </c>
      <c r="H24" s="76">
        <f>SUM(H5:H23)</f>
        <v>0</v>
      </c>
      <c r="I24" s="77">
        <f>SUM(I5:I23)</f>
        <v>0</v>
      </c>
      <c r="L24" s="90">
        <v>215</v>
      </c>
      <c r="M24" s="16">
        <v>8</v>
      </c>
      <c r="N24" s="16">
        <v>4</v>
      </c>
      <c r="O24" s="16"/>
      <c r="P24" s="46"/>
      <c r="Q24" s="46"/>
    </row>
    <row r="25" spans="1:17" ht="20" customHeight="1">
      <c r="A25" s="69"/>
      <c r="B25" s="69"/>
      <c r="F25" s="42"/>
      <c r="L25" s="90">
        <v>251</v>
      </c>
      <c r="M25" s="16">
        <v>16</v>
      </c>
      <c r="N25" s="16"/>
      <c r="O25" s="16"/>
      <c r="P25" s="46"/>
      <c r="Q25" s="46"/>
    </row>
    <row r="26" spans="1:17" ht="20" customHeight="1">
      <c r="A26" s="69"/>
      <c r="B26" s="69"/>
      <c r="F26" s="42"/>
      <c r="L26" s="90">
        <v>211</v>
      </c>
      <c r="M26" s="16">
        <v>16</v>
      </c>
      <c r="N26" s="16">
        <v>8</v>
      </c>
      <c r="O26" s="16"/>
      <c r="P26" s="46"/>
      <c r="Q26" s="46"/>
    </row>
    <row r="27" spans="1:17" ht="20" customHeight="1">
      <c r="A27" s="69"/>
      <c r="B27" s="69"/>
      <c r="D27" s="134"/>
      <c r="F27" s="42"/>
      <c r="H27" s="15" t="s">
        <v>39</v>
      </c>
      <c r="I27" s="14" t="s">
        <v>24</v>
      </c>
    </row>
    <row r="28" spans="1:17" ht="20" customHeight="1">
      <c r="A28" s="69"/>
      <c r="B28" s="69"/>
      <c r="D28" s="70"/>
      <c r="F28" s="42"/>
      <c r="L28" s="87" t="s">
        <v>8</v>
      </c>
      <c r="M28" s="87"/>
      <c r="N28" s="46"/>
      <c r="O28" s="46"/>
    </row>
    <row r="29" spans="1:17" ht="20" customHeight="1">
      <c r="A29" s="69"/>
      <c r="B29" s="69"/>
      <c r="D29" s="70"/>
      <c r="F29" s="42"/>
      <c r="L29" s="46"/>
      <c r="M29" s="86">
        <v>50</v>
      </c>
      <c r="N29" s="86">
        <v>100</v>
      </c>
      <c r="O29" s="86">
        <v>200</v>
      </c>
    </row>
    <row r="30" spans="1:17" ht="20" customHeight="1">
      <c r="A30" s="69"/>
      <c r="B30" s="69"/>
      <c r="D30" s="70"/>
      <c r="F30" s="42"/>
      <c r="L30" s="90">
        <v>555</v>
      </c>
      <c r="M30" s="16">
        <v>12</v>
      </c>
      <c r="N30" s="16"/>
      <c r="O30" s="16"/>
    </row>
    <row r="31" spans="1:17" ht="20" customHeight="1">
      <c r="A31" s="69"/>
      <c r="B31" s="69"/>
      <c r="D31" s="70"/>
      <c r="F31" s="42"/>
      <c r="L31" s="90">
        <v>155</v>
      </c>
      <c r="M31" s="16">
        <v>8</v>
      </c>
      <c r="N31" s="16">
        <v>4</v>
      </c>
      <c r="O31" s="16"/>
    </row>
    <row r="32" spans="1:17" ht="20" customHeight="1">
      <c r="A32" s="69"/>
      <c r="B32" s="69"/>
      <c r="D32" s="70"/>
      <c r="F32" s="42"/>
      <c r="L32" s="90">
        <v>115</v>
      </c>
      <c r="M32" s="16">
        <v>4</v>
      </c>
      <c r="N32" s="16">
        <v>8</v>
      </c>
      <c r="O32" s="16"/>
    </row>
    <row r="33" spans="1:15" ht="20" customHeight="1">
      <c r="A33" s="69"/>
      <c r="B33" s="69"/>
      <c r="F33" s="42"/>
      <c r="L33" s="90">
        <v>151</v>
      </c>
      <c r="M33" s="16">
        <v>4</v>
      </c>
      <c r="N33" s="16">
        <v>8</v>
      </c>
      <c r="O33" s="16"/>
    </row>
    <row r="34" spans="1:15" ht="20" customHeight="1">
      <c r="A34" s="69"/>
      <c r="B34" s="69"/>
      <c r="F34" s="43"/>
      <c r="L34" s="90">
        <v>111</v>
      </c>
      <c r="M34" s="16"/>
      <c r="N34" s="16">
        <v>12</v>
      </c>
      <c r="O34" s="16"/>
    </row>
    <row r="35" spans="1:15" ht="20" customHeight="1">
      <c r="A35" s="69"/>
      <c r="B35" s="69"/>
      <c r="F35" s="44"/>
      <c r="L35" s="90">
        <v>255</v>
      </c>
      <c r="M35" s="16">
        <v>8</v>
      </c>
      <c r="N35" s="16"/>
      <c r="O35" s="16">
        <v>4</v>
      </c>
    </row>
    <row r="36" spans="1:15" ht="20" customHeight="1">
      <c r="A36" s="69"/>
      <c r="B36" s="69"/>
      <c r="F36" s="44"/>
      <c r="L36" s="90">
        <v>215</v>
      </c>
      <c r="M36" s="16">
        <v>4</v>
      </c>
      <c r="N36" s="16">
        <v>4</v>
      </c>
      <c r="O36" s="16">
        <v>4</v>
      </c>
    </row>
    <row r="37" spans="1:15" ht="20" customHeight="1">
      <c r="A37" s="69"/>
      <c r="B37" s="69"/>
      <c r="F37" s="44"/>
      <c r="L37" s="90">
        <v>251</v>
      </c>
      <c r="M37" s="16">
        <v>4</v>
      </c>
      <c r="N37" s="16">
        <v>4</v>
      </c>
      <c r="O37" s="16">
        <v>4</v>
      </c>
    </row>
    <row r="38" spans="1:15" ht="20" customHeight="1">
      <c r="A38" s="69"/>
      <c r="B38" s="69"/>
      <c r="F38" s="44"/>
      <c r="L38" s="90">
        <v>211</v>
      </c>
      <c r="M38" s="16"/>
      <c r="N38" s="16">
        <v>8</v>
      </c>
      <c r="O38" s="16">
        <v>4</v>
      </c>
    </row>
    <row r="39" spans="1:15" ht="25" customHeight="1">
      <c r="F39" s="45"/>
    </row>
    <row r="40" spans="1:15">
      <c r="L40" s="87" t="s">
        <v>7</v>
      </c>
      <c r="M40" s="46"/>
      <c r="N40" s="46"/>
    </row>
    <row r="41" spans="1:15">
      <c r="L41" s="46"/>
      <c r="M41" s="86" t="s">
        <v>5</v>
      </c>
      <c r="N41" s="86" t="s">
        <v>4</v>
      </c>
    </row>
    <row r="42" spans="1:15" ht="18" customHeight="1">
      <c r="L42" s="90">
        <v>555</v>
      </c>
      <c r="M42" s="16"/>
      <c r="N42" s="16"/>
    </row>
    <row r="43" spans="1:15">
      <c r="L43" s="90">
        <v>155</v>
      </c>
      <c r="M43" s="16"/>
      <c r="N43" s="16"/>
    </row>
    <row r="44" spans="1:15">
      <c r="L44" s="90">
        <v>115</v>
      </c>
      <c r="M44" s="16"/>
      <c r="N44" s="16"/>
    </row>
    <row r="45" spans="1:15">
      <c r="L45" s="90">
        <v>151</v>
      </c>
      <c r="M45" s="16"/>
      <c r="N45" s="16"/>
    </row>
    <row r="46" spans="1:15">
      <c r="L46" s="90">
        <v>111</v>
      </c>
      <c r="M46" s="16"/>
      <c r="N46" s="16"/>
    </row>
    <row r="47" spans="1:15">
      <c r="L47" s="90">
        <v>255</v>
      </c>
      <c r="M47" s="16"/>
      <c r="N47" s="16"/>
    </row>
    <row r="48" spans="1:15">
      <c r="L48" s="90">
        <v>215</v>
      </c>
      <c r="M48" s="16">
        <v>1</v>
      </c>
      <c r="N48" s="16"/>
    </row>
    <row r="49" spans="12:14">
      <c r="L49" s="90">
        <v>251</v>
      </c>
      <c r="M49" s="16">
        <v>1</v>
      </c>
      <c r="N49" s="16"/>
    </row>
    <row r="50" spans="12:14">
      <c r="L50" s="90">
        <v>211</v>
      </c>
      <c r="M50" s="16"/>
      <c r="N50" s="16">
        <v>1</v>
      </c>
    </row>
  </sheetData>
  <mergeCells count="5">
    <mergeCell ref="D24:E24"/>
    <mergeCell ref="A5:B24"/>
    <mergeCell ref="B1:C1"/>
    <mergeCell ref="B2:C2"/>
    <mergeCell ref="A4:B4"/>
  </mergeCells>
  <phoneticPr fontId="16" type="noConversion"/>
  <conditionalFormatting sqref="R11">
    <cfRule type="colorScale" priority="1">
      <colorScale>
        <cfvo type="min"/>
        <cfvo type="max"/>
        <color rgb="FFFF7128"/>
        <color rgb="FFFFEF9C"/>
      </colorScale>
    </cfRule>
  </conditionalFormatting>
  <conditionalFormatting sqref="G4:G23 H4:I4">
    <cfRule type="iconSet" priority="15">
      <iconSet>
        <cfvo type="percent" val="0"/>
        <cfvo type="formula" val="0"/>
        <cfvo type="formula" val="0"/>
      </iconSet>
    </cfRule>
    <cfRule type="iconSet" priority="16">
      <iconSet showValue="0">
        <cfvo type="percent" val="0"/>
        <cfvo type="num" val="0"/>
        <cfvo type="num" val="0"/>
      </iconSet>
    </cfRule>
  </conditionalFormatting>
  <hyperlinks>
    <hyperlink ref="H27" location="Accueil!A1" display="Accueil"/>
    <hyperlink ref="I27" location="'555 DF'!A1" display="Aller à DF"/>
  </hyperlinks>
  <pageMargins left="0.75" right="0.75" top="1" bottom="1" header="0.5" footer="0.5"/>
  <colBreaks count="1" manualBreakCount="1">
    <brk id="9" max="1048575" man="1"/>
  </colBreak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008000"/>
  </sheetPr>
  <dimension ref="A1:Q50"/>
  <sheetViews>
    <sheetView showRuler="0" workbookViewId="0">
      <selection activeCell="K1" sqref="K1:O1048576"/>
    </sheetView>
  </sheetViews>
  <sheetFormatPr baseColWidth="10" defaultRowHeight="15" x14ac:dyDescent="0"/>
  <cols>
    <col min="1" max="1" width="38.83203125" customWidth="1"/>
    <col min="2" max="2" width="7.83203125" customWidth="1"/>
    <col min="3" max="3" width="11.1640625" customWidth="1"/>
    <col min="4" max="4" width="19" customWidth="1"/>
    <col min="5" max="5" width="7.1640625" customWidth="1"/>
    <col min="6" max="6" width="1.33203125" customWidth="1"/>
    <col min="7" max="8" width="11" customWidth="1"/>
    <col min="9" max="10" width="12.1640625" customWidth="1"/>
    <col min="11" max="15" width="12.1640625" hidden="1" customWidth="1"/>
    <col min="16" max="17" width="12.1640625" customWidth="1"/>
  </cols>
  <sheetData>
    <row r="1" spans="1:17" ht="34" customHeight="1">
      <c r="A1" s="35" t="s">
        <v>41</v>
      </c>
      <c r="B1" s="171" t="s">
        <v>22</v>
      </c>
      <c r="C1" s="171"/>
    </row>
    <row r="2" spans="1:17" ht="31" customHeight="1">
      <c r="A2" s="85" t="s">
        <v>38</v>
      </c>
      <c r="B2" s="176">
        <v>1</v>
      </c>
      <c r="C2" s="176"/>
      <c r="D2" s="24"/>
    </row>
    <row r="3" spans="1:17" ht="20" customHeight="1" thickBot="1">
      <c r="C3" s="24"/>
      <c r="K3" s="46"/>
      <c r="L3" s="46"/>
      <c r="M3" s="87" t="s">
        <v>1</v>
      </c>
      <c r="N3" s="87"/>
      <c r="O3" s="46"/>
    </row>
    <row r="4" spans="1:17" ht="20" customHeight="1" thickBot="1">
      <c r="A4" s="174" t="s">
        <v>58</v>
      </c>
      <c r="B4" s="175"/>
      <c r="D4" s="38" t="s">
        <v>21</v>
      </c>
      <c r="E4" s="40" t="s">
        <v>11</v>
      </c>
      <c r="F4" s="41"/>
      <c r="G4" s="50" t="s">
        <v>59</v>
      </c>
      <c r="H4" s="51" t="s">
        <v>60</v>
      </c>
      <c r="I4" s="52" t="s">
        <v>61</v>
      </c>
      <c r="K4" s="91" t="s">
        <v>0</v>
      </c>
      <c r="L4" s="91" t="s">
        <v>6</v>
      </c>
      <c r="M4" s="91" t="s">
        <v>5</v>
      </c>
      <c r="N4" s="91" t="s">
        <v>4</v>
      </c>
      <c r="O4" s="91" t="s">
        <v>3</v>
      </c>
    </row>
    <row r="5" spans="1:17" ht="20" customHeight="1">
      <c r="A5" s="177"/>
      <c r="B5" s="178"/>
      <c r="D5" s="135" t="s">
        <v>6</v>
      </c>
      <c r="E5" s="39">
        <f>L5*B2</f>
        <v>6</v>
      </c>
      <c r="F5" s="42"/>
      <c r="G5" s="78"/>
      <c r="H5" s="79"/>
      <c r="I5" s="80"/>
      <c r="K5" s="90">
        <v>555</v>
      </c>
      <c r="L5" s="87">
        <v>6</v>
      </c>
      <c r="M5" s="87"/>
      <c r="N5" s="87"/>
      <c r="O5" s="87"/>
    </row>
    <row r="6" spans="1:17" ht="20" customHeight="1">
      <c r="A6" s="179"/>
      <c r="B6" s="180"/>
      <c r="D6" s="126" t="s">
        <v>5</v>
      </c>
      <c r="E6" s="39"/>
      <c r="F6" s="42"/>
      <c r="G6" s="81"/>
      <c r="H6" s="82"/>
      <c r="I6" s="83"/>
      <c r="K6" s="90">
        <v>155</v>
      </c>
      <c r="L6" s="87">
        <v>2</v>
      </c>
      <c r="M6" s="87">
        <v>4</v>
      </c>
      <c r="N6" s="87"/>
      <c r="O6" s="87"/>
      <c r="Q6" s="5"/>
    </row>
    <row r="7" spans="1:17" ht="20" customHeight="1">
      <c r="A7" s="179"/>
      <c r="B7" s="180"/>
      <c r="D7" s="126" t="s">
        <v>4</v>
      </c>
      <c r="E7" s="39"/>
      <c r="F7" s="42"/>
      <c r="G7" s="81"/>
      <c r="H7" s="82"/>
      <c r="I7" s="83"/>
      <c r="K7" s="90">
        <v>115</v>
      </c>
      <c r="L7" s="87"/>
      <c r="M7" s="87">
        <v>4</v>
      </c>
      <c r="N7" s="87">
        <v>2</v>
      </c>
      <c r="O7" s="87"/>
      <c r="Q7" s="36"/>
    </row>
    <row r="8" spans="1:17" ht="20" customHeight="1">
      <c r="A8" s="179"/>
      <c r="B8" s="180"/>
      <c r="D8" s="126" t="s">
        <v>3</v>
      </c>
      <c r="E8" s="39"/>
      <c r="F8" s="42"/>
      <c r="G8" s="81"/>
      <c r="H8" s="82"/>
      <c r="I8" s="83"/>
      <c r="K8" s="90">
        <v>151</v>
      </c>
      <c r="L8" s="87"/>
      <c r="M8" s="88">
        <v>4</v>
      </c>
      <c r="N8" s="87">
        <v>2</v>
      </c>
      <c r="O8" s="87"/>
      <c r="Q8" s="36"/>
    </row>
    <row r="9" spans="1:17" ht="20" customHeight="1">
      <c r="A9" s="179"/>
      <c r="B9" s="180"/>
      <c r="D9" s="126" t="s">
        <v>2</v>
      </c>
      <c r="E9" s="39"/>
      <c r="F9" s="42"/>
      <c r="G9" s="81"/>
      <c r="H9" s="82"/>
      <c r="I9" s="83"/>
      <c r="K9" s="90">
        <v>111</v>
      </c>
      <c r="L9" s="87"/>
      <c r="M9" s="87"/>
      <c r="N9" s="87">
        <v>6</v>
      </c>
      <c r="O9" s="87"/>
      <c r="Q9" s="36"/>
    </row>
    <row r="10" spans="1:17" ht="20" customHeight="1">
      <c r="A10" s="179"/>
      <c r="B10" s="180"/>
      <c r="D10" s="28"/>
      <c r="E10" s="39"/>
      <c r="F10" s="42"/>
      <c r="G10" s="81"/>
      <c r="H10" s="82"/>
      <c r="I10" s="83"/>
      <c r="K10" s="90">
        <v>255</v>
      </c>
      <c r="L10" s="87">
        <v>2</v>
      </c>
      <c r="M10" s="87"/>
      <c r="N10" s="87"/>
      <c r="O10" s="87">
        <v>4</v>
      </c>
      <c r="Q10" s="36"/>
    </row>
    <row r="11" spans="1:17" ht="20" customHeight="1">
      <c r="A11" s="179"/>
      <c r="B11" s="180"/>
      <c r="D11" s="32" t="s">
        <v>7</v>
      </c>
      <c r="E11" s="39"/>
      <c r="F11" s="42"/>
      <c r="G11" s="81"/>
      <c r="H11" s="82"/>
      <c r="I11" s="83"/>
      <c r="K11" s="90">
        <v>215</v>
      </c>
      <c r="L11" s="87"/>
      <c r="M11" s="87">
        <v>2</v>
      </c>
      <c r="N11" s="87"/>
      <c r="O11" s="87">
        <v>2</v>
      </c>
      <c r="Q11" s="36"/>
    </row>
    <row r="12" spans="1:17" ht="20" customHeight="1">
      <c r="A12" s="179"/>
      <c r="B12" s="180"/>
      <c r="D12" s="30" t="s">
        <v>5</v>
      </c>
      <c r="E12" s="39"/>
      <c r="F12" s="42"/>
      <c r="G12" s="81"/>
      <c r="H12" s="82"/>
      <c r="I12" s="83"/>
      <c r="K12" s="90">
        <v>251</v>
      </c>
      <c r="L12" s="87"/>
      <c r="M12" s="87">
        <v>2</v>
      </c>
      <c r="N12" s="87"/>
      <c r="O12" s="87">
        <v>2</v>
      </c>
      <c r="Q12" s="36"/>
    </row>
    <row r="13" spans="1:17" ht="20" customHeight="1">
      <c r="A13" s="179"/>
      <c r="B13" s="180"/>
      <c r="D13" s="30" t="s">
        <v>4</v>
      </c>
      <c r="E13" s="39"/>
      <c r="F13" s="42"/>
      <c r="G13" s="81"/>
      <c r="H13" s="82"/>
      <c r="I13" s="83"/>
      <c r="K13" s="90">
        <v>211</v>
      </c>
      <c r="L13" s="87"/>
      <c r="M13" s="87"/>
      <c r="N13" s="87">
        <v>2</v>
      </c>
      <c r="O13" s="87"/>
      <c r="Q13" s="5"/>
    </row>
    <row r="14" spans="1:17" ht="20" customHeight="1">
      <c r="A14" s="179"/>
      <c r="B14" s="180"/>
      <c r="D14" s="28"/>
      <c r="E14" s="39"/>
      <c r="F14" s="42"/>
      <c r="G14" s="81"/>
      <c r="H14" s="82"/>
      <c r="I14" s="83"/>
      <c r="Q14" s="36"/>
    </row>
    <row r="15" spans="1:17" ht="20" customHeight="1">
      <c r="A15" s="179"/>
      <c r="B15" s="180"/>
      <c r="D15" s="32" t="s">
        <v>9</v>
      </c>
      <c r="E15" s="39"/>
      <c r="F15" s="42"/>
      <c r="G15" s="81"/>
      <c r="H15" s="82"/>
      <c r="I15" s="83"/>
      <c r="Q15" s="36"/>
    </row>
    <row r="16" spans="1:17" ht="20" customHeight="1">
      <c r="A16" s="179"/>
      <c r="B16" s="180"/>
      <c r="D16" s="30">
        <v>50</v>
      </c>
      <c r="E16" s="39">
        <f>L18*B2</f>
        <v>2</v>
      </c>
      <c r="F16" s="42"/>
      <c r="G16" s="81"/>
      <c r="H16" s="82"/>
      <c r="I16" s="83"/>
      <c r="K16" s="87" t="s">
        <v>9</v>
      </c>
      <c r="L16" s="46"/>
      <c r="M16" s="46"/>
    </row>
    <row r="17" spans="1:14" ht="20" customHeight="1">
      <c r="A17" s="179"/>
      <c r="B17" s="180"/>
      <c r="D17" s="30">
        <v>100</v>
      </c>
      <c r="E17" s="39"/>
      <c r="F17" s="42"/>
      <c r="G17" s="81"/>
      <c r="H17" s="82"/>
      <c r="I17" s="83"/>
      <c r="K17" s="91"/>
      <c r="L17" s="91">
        <v>50</v>
      </c>
      <c r="M17" s="91">
        <v>100</v>
      </c>
      <c r="N17" s="5"/>
    </row>
    <row r="18" spans="1:14" ht="20" customHeight="1">
      <c r="A18" s="179"/>
      <c r="B18" s="180"/>
      <c r="D18" s="28"/>
      <c r="E18" s="39"/>
      <c r="F18" s="42"/>
      <c r="G18" s="81"/>
      <c r="H18" s="82"/>
      <c r="I18" s="83"/>
      <c r="K18" s="90">
        <v>555</v>
      </c>
      <c r="L18" s="16">
        <v>2</v>
      </c>
      <c r="M18" s="16"/>
      <c r="N18" s="8"/>
    </row>
    <row r="19" spans="1:14" ht="20" customHeight="1">
      <c r="A19" s="179"/>
      <c r="B19" s="180"/>
      <c r="D19" s="32" t="s">
        <v>8</v>
      </c>
      <c r="E19" s="39"/>
      <c r="F19" s="42"/>
      <c r="G19" s="81"/>
      <c r="H19" s="82"/>
      <c r="I19" s="83"/>
      <c r="K19" s="90">
        <v>155</v>
      </c>
      <c r="L19" s="16">
        <v>4</v>
      </c>
      <c r="M19" s="16"/>
      <c r="N19" s="8"/>
    </row>
    <row r="20" spans="1:14" ht="20" customHeight="1">
      <c r="A20" s="179"/>
      <c r="B20" s="180"/>
      <c r="D20" s="30">
        <v>50</v>
      </c>
      <c r="E20" s="39">
        <f>L30*B2</f>
        <v>12</v>
      </c>
      <c r="F20" s="42"/>
      <c r="G20" s="81"/>
      <c r="H20" s="82"/>
      <c r="I20" s="83"/>
      <c r="K20" s="90">
        <v>115</v>
      </c>
      <c r="L20" s="16">
        <v>4</v>
      </c>
      <c r="M20" s="16">
        <v>2</v>
      </c>
      <c r="N20" s="8"/>
    </row>
    <row r="21" spans="1:14" ht="20" customHeight="1">
      <c r="A21" s="179"/>
      <c r="B21" s="180"/>
      <c r="D21" s="30">
        <v>100</v>
      </c>
      <c r="E21" s="39"/>
      <c r="F21" s="42"/>
      <c r="G21" s="81"/>
      <c r="H21" s="82"/>
      <c r="I21" s="83"/>
      <c r="K21" s="90">
        <v>151</v>
      </c>
      <c r="L21" s="16">
        <v>8</v>
      </c>
      <c r="M21" s="16"/>
      <c r="N21" s="8"/>
    </row>
    <row r="22" spans="1:14" ht="20" customHeight="1">
      <c r="A22" s="179"/>
      <c r="B22" s="180"/>
      <c r="D22" s="30">
        <v>200</v>
      </c>
      <c r="E22" s="39"/>
      <c r="F22" s="42"/>
      <c r="G22" s="81"/>
      <c r="H22" s="82"/>
      <c r="I22" s="83"/>
      <c r="K22" s="90">
        <v>111</v>
      </c>
      <c r="L22" s="16">
        <v>8</v>
      </c>
      <c r="M22" s="16">
        <v>4</v>
      </c>
      <c r="N22" s="8"/>
    </row>
    <row r="23" spans="1:14" ht="20" customHeight="1" thickBot="1">
      <c r="A23" s="179"/>
      <c r="B23" s="180"/>
      <c r="D23" s="31"/>
      <c r="E23" s="39"/>
      <c r="F23" s="42"/>
      <c r="G23" s="81"/>
      <c r="H23" s="82"/>
      <c r="I23" s="83"/>
      <c r="K23" s="90">
        <v>255</v>
      </c>
      <c r="L23" s="16">
        <v>8</v>
      </c>
      <c r="M23" s="16"/>
      <c r="N23" s="8"/>
    </row>
    <row r="24" spans="1:14" ht="20" customHeight="1" thickBot="1">
      <c r="A24" s="181"/>
      <c r="B24" s="182"/>
      <c r="D24" s="163"/>
      <c r="E24" s="164"/>
      <c r="F24" s="42"/>
      <c r="G24" s="84" t="s">
        <v>62</v>
      </c>
      <c r="H24" s="76">
        <f>SUM(H5:H23)</f>
        <v>0</v>
      </c>
      <c r="I24" s="77">
        <f>SUM(I5:I23)</f>
        <v>0</v>
      </c>
      <c r="K24" s="90">
        <v>215</v>
      </c>
      <c r="L24" s="16">
        <v>8</v>
      </c>
      <c r="M24" s="16">
        <v>4</v>
      </c>
      <c r="N24" s="8"/>
    </row>
    <row r="25" spans="1:14" ht="20" customHeight="1">
      <c r="A25" s="69"/>
      <c r="B25" s="69"/>
      <c r="F25" s="42"/>
      <c r="K25" s="90">
        <v>251</v>
      </c>
      <c r="L25" s="16">
        <v>16</v>
      </c>
      <c r="M25" s="16"/>
      <c r="N25" s="8"/>
    </row>
    <row r="26" spans="1:14" ht="20" customHeight="1">
      <c r="A26" s="69"/>
      <c r="B26" s="69"/>
      <c r="F26" s="42"/>
      <c r="K26" s="90">
        <v>211</v>
      </c>
      <c r="L26" s="16">
        <v>16</v>
      </c>
      <c r="M26" s="16">
        <v>8</v>
      </c>
      <c r="N26" s="8"/>
    </row>
    <row r="27" spans="1:14" ht="20" customHeight="1">
      <c r="A27" s="69"/>
      <c r="B27" s="69"/>
      <c r="D27" s="15" t="s">
        <v>39</v>
      </c>
      <c r="F27" s="42"/>
    </row>
    <row r="28" spans="1:14" ht="17">
      <c r="F28" s="42"/>
      <c r="K28" s="87" t="s">
        <v>8</v>
      </c>
      <c r="L28" s="87"/>
      <c r="M28" s="46"/>
      <c r="N28" s="46"/>
    </row>
    <row r="29" spans="1:14" ht="17">
      <c r="D29" s="14" t="s">
        <v>24</v>
      </c>
      <c r="F29" s="42"/>
      <c r="K29" s="89"/>
      <c r="L29" s="91">
        <v>50</v>
      </c>
      <c r="M29" s="91">
        <v>100</v>
      </c>
      <c r="N29" s="91">
        <v>200</v>
      </c>
    </row>
    <row r="30" spans="1:14" ht="17">
      <c r="F30" s="42"/>
      <c r="K30" s="90">
        <v>555</v>
      </c>
      <c r="L30" s="16">
        <v>12</v>
      </c>
      <c r="M30" s="16"/>
      <c r="N30" s="16"/>
    </row>
    <row r="31" spans="1:14" ht="17">
      <c r="F31" s="42"/>
      <c r="K31" s="90">
        <v>155</v>
      </c>
      <c r="L31" s="16">
        <v>8</v>
      </c>
      <c r="M31" s="16">
        <v>4</v>
      </c>
      <c r="N31" s="16"/>
    </row>
    <row r="32" spans="1:14" ht="17">
      <c r="F32" s="42"/>
      <c r="K32" s="90">
        <v>115</v>
      </c>
      <c r="L32" s="16">
        <v>4</v>
      </c>
      <c r="M32" s="16">
        <v>8</v>
      </c>
      <c r="N32" s="16"/>
    </row>
    <row r="33" spans="6:14" ht="17">
      <c r="F33" s="42"/>
      <c r="K33" s="90">
        <v>151</v>
      </c>
      <c r="L33" s="16">
        <v>4</v>
      </c>
      <c r="M33" s="16">
        <v>8</v>
      </c>
      <c r="N33" s="16"/>
    </row>
    <row r="34" spans="6:14" ht="17">
      <c r="F34" s="43"/>
      <c r="K34" s="90">
        <v>111</v>
      </c>
      <c r="L34" s="16"/>
      <c r="M34" s="16">
        <v>12</v>
      </c>
      <c r="N34" s="16"/>
    </row>
    <row r="35" spans="6:14" ht="18">
      <c r="F35" s="44"/>
      <c r="K35" s="90">
        <v>255</v>
      </c>
      <c r="L35" s="16">
        <v>8</v>
      </c>
      <c r="M35" s="16"/>
      <c r="N35" s="16">
        <v>4</v>
      </c>
    </row>
    <row r="36" spans="6:14" ht="18">
      <c r="F36" s="44"/>
      <c r="K36" s="90">
        <v>215</v>
      </c>
      <c r="L36" s="16">
        <v>4</v>
      </c>
      <c r="M36" s="16">
        <v>4</v>
      </c>
      <c r="N36" s="16">
        <v>4</v>
      </c>
    </row>
    <row r="37" spans="6:14" ht="18">
      <c r="F37" s="44"/>
      <c r="K37" s="90">
        <v>251</v>
      </c>
      <c r="L37" s="16">
        <v>4</v>
      </c>
      <c r="M37" s="16">
        <v>4</v>
      </c>
      <c r="N37" s="16">
        <v>4</v>
      </c>
    </row>
    <row r="38" spans="6:14" ht="18">
      <c r="F38" s="44"/>
      <c r="K38" s="90">
        <v>211</v>
      </c>
      <c r="L38" s="16"/>
      <c r="M38" s="16">
        <v>8</v>
      </c>
      <c r="N38" s="16">
        <v>4</v>
      </c>
    </row>
    <row r="39" spans="6:14" ht="17">
      <c r="F39" s="45"/>
    </row>
    <row r="40" spans="6:14">
      <c r="K40" s="87" t="s">
        <v>7</v>
      </c>
      <c r="L40" s="46"/>
      <c r="M40" s="46"/>
    </row>
    <row r="41" spans="6:14">
      <c r="K41" s="46"/>
      <c r="L41" s="86" t="s">
        <v>5</v>
      </c>
      <c r="M41" s="86" t="s">
        <v>4</v>
      </c>
    </row>
    <row r="42" spans="6:14">
      <c r="K42" s="87">
        <v>555</v>
      </c>
      <c r="L42" s="16"/>
      <c r="M42" s="16"/>
    </row>
    <row r="43" spans="6:14">
      <c r="K43" s="87">
        <v>155</v>
      </c>
      <c r="L43" s="16"/>
      <c r="M43" s="16"/>
    </row>
    <row r="44" spans="6:14">
      <c r="K44" s="87">
        <v>115</v>
      </c>
      <c r="L44" s="16"/>
      <c r="M44" s="16"/>
    </row>
    <row r="45" spans="6:14">
      <c r="K45" s="87">
        <v>151</v>
      </c>
      <c r="L45" s="16"/>
      <c r="M45" s="16"/>
    </row>
    <row r="46" spans="6:14">
      <c r="K46" s="87">
        <v>111</v>
      </c>
      <c r="L46" s="16"/>
      <c r="M46" s="16"/>
    </row>
    <row r="47" spans="6:14">
      <c r="K47" s="87">
        <v>255</v>
      </c>
      <c r="L47" s="16"/>
      <c r="M47" s="16"/>
    </row>
    <row r="48" spans="6:14">
      <c r="K48" s="87">
        <v>215</v>
      </c>
      <c r="L48" s="16">
        <v>1</v>
      </c>
      <c r="M48" s="16"/>
    </row>
    <row r="49" spans="11:13">
      <c r="K49" s="87">
        <v>251</v>
      </c>
      <c r="L49" s="16">
        <v>1</v>
      </c>
      <c r="M49" s="16"/>
    </row>
    <row r="50" spans="11:13">
      <c r="K50" s="87">
        <v>211</v>
      </c>
      <c r="L50" s="16"/>
      <c r="M50" s="16">
        <v>1</v>
      </c>
    </row>
  </sheetData>
  <mergeCells count="5">
    <mergeCell ref="B1:C1"/>
    <mergeCell ref="B2:C2"/>
    <mergeCell ref="D24:E24"/>
    <mergeCell ref="A4:B4"/>
    <mergeCell ref="A5:B24"/>
  </mergeCells>
  <conditionalFormatting sqref="R11">
    <cfRule type="colorScale" priority="1">
      <colorScale>
        <cfvo type="min"/>
        <cfvo type="max"/>
        <color rgb="FFFF7128"/>
        <color rgb="FFFFEF9C"/>
      </colorScale>
    </cfRule>
  </conditionalFormatting>
  <conditionalFormatting sqref="G4:G23 H4:I4">
    <cfRule type="iconSet" priority="2">
      <iconSet>
        <cfvo type="percent" val="0"/>
        <cfvo type="formula" val="0"/>
        <cfvo type="formula" val="0"/>
      </iconSet>
    </cfRule>
    <cfRule type="iconSet" priority="3">
      <iconSet showValue="0">
        <cfvo type="percent" val="0"/>
        <cfvo type="num" val="0"/>
        <cfvo type="num" val="0"/>
      </iconSet>
    </cfRule>
  </conditionalFormatting>
  <hyperlinks>
    <hyperlink ref="D27" location="Accueil!A1" display="Accueil"/>
    <hyperlink ref="D29" location="'555 DF'!A1" display="Aller à DF"/>
  </hyperlink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808000"/>
  </sheetPr>
  <dimension ref="A1:P50"/>
  <sheetViews>
    <sheetView showRuler="0" workbookViewId="0">
      <selection activeCell="K1" sqref="K1:P1048576"/>
    </sheetView>
  </sheetViews>
  <sheetFormatPr baseColWidth="10" defaultRowHeight="15" x14ac:dyDescent="0"/>
  <cols>
    <col min="1" max="1" width="38.83203125" customWidth="1"/>
    <col min="2" max="2" width="7.83203125" customWidth="1"/>
    <col min="3" max="3" width="11.1640625" customWidth="1"/>
    <col min="4" max="4" width="19" customWidth="1"/>
    <col min="5" max="5" width="7.33203125" customWidth="1"/>
    <col min="6" max="6" width="10.33203125" customWidth="1"/>
    <col min="11" max="16" width="0" hidden="1" customWidth="1"/>
  </cols>
  <sheetData>
    <row r="1" spans="1:16" ht="34" customHeight="1">
      <c r="A1" s="23" t="s">
        <v>42</v>
      </c>
      <c r="B1" s="171" t="s">
        <v>27</v>
      </c>
      <c r="C1" s="171"/>
      <c r="H1" s="15" t="s">
        <v>39</v>
      </c>
      <c r="I1" s="14" t="s">
        <v>24</v>
      </c>
    </row>
    <row r="2" spans="1:16" ht="31" customHeight="1">
      <c r="A2" s="25" t="s">
        <v>38</v>
      </c>
      <c r="B2" s="176">
        <v>1</v>
      </c>
      <c r="C2" s="176"/>
    </row>
    <row r="3" spans="1:16" ht="16" thickBot="1">
      <c r="F3" s="125"/>
      <c r="M3" s="152" t="s">
        <v>1</v>
      </c>
      <c r="N3" s="152"/>
    </row>
    <row r="4" spans="1:16" ht="20" customHeight="1">
      <c r="D4" s="123" t="s">
        <v>20</v>
      </c>
      <c r="E4" s="124" t="s">
        <v>11</v>
      </c>
      <c r="F4" s="128"/>
      <c r="K4" s="5" t="s">
        <v>0</v>
      </c>
      <c r="L4" s="5" t="s">
        <v>6</v>
      </c>
      <c r="M4" s="5" t="s">
        <v>5</v>
      </c>
      <c r="N4" s="5" t="s">
        <v>4</v>
      </c>
      <c r="O4" s="5" t="s">
        <v>3</v>
      </c>
      <c r="P4" s="5" t="s">
        <v>2</v>
      </c>
    </row>
    <row r="5" spans="1:16" ht="20" customHeight="1">
      <c r="D5" s="135" t="s">
        <v>6</v>
      </c>
      <c r="E5" s="127">
        <f>L6*B2</f>
        <v>2</v>
      </c>
      <c r="F5" s="128"/>
      <c r="K5" s="3">
        <v>555</v>
      </c>
      <c r="L5" s="3">
        <v>6</v>
      </c>
      <c r="M5" s="3"/>
      <c r="N5" s="3"/>
      <c r="O5" s="3"/>
      <c r="P5" s="3"/>
    </row>
    <row r="6" spans="1:16" ht="20" customHeight="1">
      <c r="D6" s="126" t="s">
        <v>5</v>
      </c>
      <c r="E6" s="127">
        <f>M6*B2</f>
        <v>4</v>
      </c>
      <c r="F6" s="128"/>
      <c r="K6" s="3">
        <v>155</v>
      </c>
      <c r="L6" s="3">
        <v>2</v>
      </c>
      <c r="M6" s="3">
        <v>4</v>
      </c>
      <c r="N6" s="3"/>
      <c r="O6" s="3"/>
      <c r="P6" s="3"/>
    </row>
    <row r="7" spans="1:16" ht="20" customHeight="1">
      <c r="D7" s="126" t="s">
        <v>4</v>
      </c>
      <c r="E7" s="127"/>
      <c r="F7" s="128"/>
      <c r="K7" s="3">
        <v>115</v>
      </c>
      <c r="L7" s="3"/>
      <c r="M7" s="3">
        <v>4</v>
      </c>
      <c r="N7" s="3">
        <v>2</v>
      </c>
      <c r="O7" s="3"/>
      <c r="P7" s="3"/>
    </row>
    <row r="8" spans="1:16" ht="20" customHeight="1">
      <c r="D8" s="126" t="s">
        <v>3</v>
      </c>
      <c r="E8" s="127"/>
      <c r="F8" s="128"/>
      <c r="K8" s="3">
        <v>151</v>
      </c>
      <c r="L8" s="3"/>
      <c r="M8" s="7">
        <v>4</v>
      </c>
      <c r="N8" s="3">
        <v>2</v>
      </c>
      <c r="O8" s="3"/>
      <c r="P8" s="3"/>
    </row>
    <row r="9" spans="1:16" ht="20" customHeight="1">
      <c r="D9" s="126" t="s">
        <v>2</v>
      </c>
      <c r="E9" s="127"/>
      <c r="F9" s="128"/>
      <c r="K9" s="3">
        <v>111</v>
      </c>
      <c r="L9" s="3"/>
      <c r="M9" s="3"/>
      <c r="N9" s="3">
        <v>6</v>
      </c>
      <c r="O9" s="3"/>
      <c r="P9" s="3"/>
    </row>
    <row r="10" spans="1:16" ht="20" customHeight="1">
      <c r="D10" s="126"/>
      <c r="E10" s="127"/>
      <c r="F10" s="128"/>
      <c r="K10" s="3">
        <v>255</v>
      </c>
      <c r="L10" s="3">
        <v>2</v>
      </c>
      <c r="M10" s="3"/>
      <c r="N10" s="3"/>
      <c r="O10" s="3">
        <v>4</v>
      </c>
      <c r="P10" s="3"/>
    </row>
    <row r="11" spans="1:16" ht="20" customHeight="1">
      <c r="D11" s="129" t="s">
        <v>7</v>
      </c>
      <c r="E11" s="127"/>
      <c r="F11" s="128"/>
      <c r="K11" s="3">
        <v>215</v>
      </c>
      <c r="L11" s="3"/>
      <c r="M11" s="3">
        <v>2</v>
      </c>
      <c r="N11" s="3"/>
      <c r="O11" s="3">
        <v>2</v>
      </c>
      <c r="P11" s="5">
        <v>2</v>
      </c>
    </row>
    <row r="12" spans="1:16" ht="20" customHeight="1">
      <c r="D12" s="130" t="s">
        <v>5</v>
      </c>
      <c r="E12" s="127"/>
      <c r="F12" s="128"/>
      <c r="K12" s="3">
        <v>251</v>
      </c>
      <c r="L12" s="3"/>
      <c r="M12" s="3">
        <v>2</v>
      </c>
      <c r="N12" s="3"/>
      <c r="O12" s="3">
        <v>2</v>
      </c>
      <c r="P12" s="3">
        <v>2</v>
      </c>
    </row>
    <row r="13" spans="1:16" ht="20" customHeight="1">
      <c r="D13" s="130" t="s">
        <v>4</v>
      </c>
      <c r="E13" s="127"/>
      <c r="F13" s="128"/>
      <c r="K13" s="3">
        <v>211</v>
      </c>
      <c r="L13" s="3"/>
      <c r="M13" s="3"/>
      <c r="N13" s="3">
        <v>2</v>
      </c>
      <c r="O13" s="3"/>
      <c r="P13" s="3">
        <v>4</v>
      </c>
    </row>
    <row r="14" spans="1:16" ht="20" customHeight="1">
      <c r="D14" s="126"/>
      <c r="E14" s="127"/>
      <c r="F14" s="128"/>
    </row>
    <row r="15" spans="1:16" ht="20" customHeight="1">
      <c r="D15" s="129" t="s">
        <v>9</v>
      </c>
      <c r="E15" s="127"/>
      <c r="F15" s="128"/>
    </row>
    <row r="16" spans="1:16" ht="20" customHeight="1">
      <c r="D16" s="130">
        <v>50</v>
      </c>
      <c r="E16" s="127">
        <f>L19*B2</f>
        <v>4</v>
      </c>
      <c r="F16" s="128"/>
      <c r="K16" s="3" t="s">
        <v>9</v>
      </c>
    </row>
    <row r="17" spans="4:14" ht="20" customHeight="1">
      <c r="D17" s="130">
        <v>100</v>
      </c>
      <c r="E17" s="127"/>
      <c r="F17" s="128"/>
      <c r="K17" s="5"/>
      <c r="L17" s="5">
        <v>50</v>
      </c>
      <c r="M17" s="5">
        <v>100</v>
      </c>
      <c r="N17" s="5">
        <v>200</v>
      </c>
    </row>
    <row r="18" spans="4:14" ht="20" customHeight="1">
      <c r="D18" s="126"/>
      <c r="E18" s="127"/>
      <c r="F18" s="128"/>
      <c r="K18" s="3">
        <v>555</v>
      </c>
      <c r="L18" s="8">
        <v>2</v>
      </c>
      <c r="M18" s="8"/>
      <c r="N18" s="8"/>
    </row>
    <row r="19" spans="4:14" ht="20" customHeight="1">
      <c r="D19" s="129" t="s">
        <v>8</v>
      </c>
      <c r="E19" s="127"/>
      <c r="F19" s="128"/>
      <c r="K19" s="3">
        <v>155</v>
      </c>
      <c r="L19" s="8">
        <v>4</v>
      </c>
      <c r="M19" s="8"/>
      <c r="N19" s="8"/>
    </row>
    <row r="20" spans="4:14" ht="20" customHeight="1">
      <c r="D20" s="130">
        <v>50</v>
      </c>
      <c r="E20" s="127">
        <f>L31*B2</f>
        <v>8</v>
      </c>
      <c r="F20" s="128"/>
      <c r="K20" s="3">
        <v>115</v>
      </c>
      <c r="L20" s="8">
        <v>4</v>
      </c>
      <c r="M20" s="8">
        <v>2</v>
      </c>
      <c r="N20" s="8"/>
    </row>
    <row r="21" spans="4:14" ht="20" customHeight="1">
      <c r="D21" s="130">
        <v>100</v>
      </c>
      <c r="E21" s="127"/>
      <c r="F21" s="128"/>
      <c r="K21" s="3">
        <v>151</v>
      </c>
      <c r="L21" s="8">
        <v>8</v>
      </c>
      <c r="M21" s="8"/>
      <c r="N21" s="8"/>
    </row>
    <row r="22" spans="4:14" ht="20" customHeight="1">
      <c r="D22" s="130">
        <v>200</v>
      </c>
      <c r="E22" s="127"/>
      <c r="F22" s="128"/>
      <c r="K22" s="3">
        <v>111</v>
      </c>
      <c r="L22" s="8">
        <v>8</v>
      </c>
      <c r="M22" s="8">
        <v>4</v>
      </c>
      <c r="N22" s="8"/>
    </row>
    <row r="23" spans="4:14" ht="20" customHeight="1" thickBot="1">
      <c r="D23" s="131"/>
      <c r="E23" s="127"/>
      <c r="F23" s="128"/>
      <c r="K23" s="3">
        <v>255</v>
      </c>
      <c r="L23" s="8">
        <v>8</v>
      </c>
      <c r="M23" s="8"/>
      <c r="N23" s="8"/>
    </row>
    <row r="24" spans="4:14" ht="20" customHeight="1" thickBot="1">
      <c r="D24" s="132"/>
      <c r="E24" s="133"/>
      <c r="K24" s="3">
        <v>215</v>
      </c>
      <c r="L24" s="8">
        <v>8</v>
      </c>
      <c r="M24" s="8">
        <v>4</v>
      </c>
      <c r="N24" s="8"/>
    </row>
    <row r="25" spans="4:14">
      <c r="K25" s="3">
        <v>251</v>
      </c>
      <c r="L25" s="8">
        <v>16</v>
      </c>
      <c r="M25" s="8"/>
      <c r="N25" s="8"/>
    </row>
    <row r="26" spans="4:14">
      <c r="K26" s="3">
        <v>211</v>
      </c>
      <c r="L26" s="8">
        <v>16</v>
      </c>
      <c r="M26" s="8">
        <v>8</v>
      </c>
      <c r="N26" s="8"/>
    </row>
    <row r="27" spans="4:14">
      <c r="D27" s="13"/>
      <c r="E27" s="12"/>
    </row>
    <row r="28" spans="4:14" ht="20" customHeight="1">
      <c r="D28" s="13"/>
      <c r="E28" s="12"/>
      <c r="K28" s="87" t="s">
        <v>8</v>
      </c>
      <c r="L28" s="87"/>
      <c r="M28" s="46"/>
      <c r="N28" s="46"/>
    </row>
    <row r="29" spans="4:14" ht="20" customHeight="1">
      <c r="D29" s="10"/>
      <c r="E29" s="12"/>
      <c r="K29" s="46"/>
      <c r="L29" s="86">
        <v>50</v>
      </c>
      <c r="M29" s="86">
        <v>100</v>
      </c>
      <c r="N29" s="86">
        <v>200</v>
      </c>
    </row>
    <row r="30" spans="4:14" ht="20" customHeight="1">
      <c r="D30" s="11"/>
      <c r="E30" s="12"/>
      <c r="K30" s="87">
        <v>555</v>
      </c>
      <c r="L30" s="16">
        <v>12</v>
      </c>
      <c r="M30" s="16"/>
      <c r="N30" s="16"/>
    </row>
    <row r="31" spans="4:14" ht="20" customHeight="1">
      <c r="D31" s="13"/>
      <c r="E31" s="12"/>
      <c r="K31" s="90">
        <v>155</v>
      </c>
      <c r="L31" s="53">
        <v>8</v>
      </c>
      <c r="M31" s="53">
        <v>4</v>
      </c>
      <c r="N31" s="53"/>
    </row>
    <row r="32" spans="4:14" ht="20" customHeight="1">
      <c r="D32" s="13"/>
      <c r="E32" s="12"/>
      <c r="K32" s="87">
        <v>115</v>
      </c>
      <c r="L32" s="16">
        <v>4</v>
      </c>
      <c r="M32" s="16">
        <v>8</v>
      </c>
      <c r="N32" s="16"/>
    </row>
    <row r="33" spans="4:14" ht="20" customHeight="1">
      <c r="D33" s="13"/>
      <c r="E33" s="10"/>
      <c r="K33" s="90">
        <v>151</v>
      </c>
      <c r="L33" s="53">
        <v>4</v>
      </c>
      <c r="M33" s="53">
        <v>8</v>
      </c>
      <c r="N33" s="53"/>
    </row>
    <row r="34" spans="4:14" ht="20" customHeight="1">
      <c r="K34" s="87">
        <v>111</v>
      </c>
      <c r="L34" s="16"/>
      <c r="M34" s="16">
        <v>12</v>
      </c>
      <c r="N34" s="16"/>
    </row>
    <row r="35" spans="4:14" ht="20" customHeight="1">
      <c r="D35" s="26"/>
      <c r="K35" s="87">
        <v>255</v>
      </c>
      <c r="L35" s="16">
        <v>8</v>
      </c>
      <c r="M35" s="16"/>
      <c r="N35" s="16">
        <v>4</v>
      </c>
    </row>
    <row r="36" spans="4:14" ht="20" customHeight="1">
      <c r="D36" s="27"/>
      <c r="K36" s="87">
        <v>215</v>
      </c>
      <c r="L36" s="16">
        <v>4</v>
      </c>
      <c r="M36" s="16">
        <v>4</v>
      </c>
      <c r="N36" s="16">
        <v>4</v>
      </c>
    </row>
    <row r="37" spans="4:14" ht="20" customHeight="1">
      <c r="D37" s="27"/>
      <c r="K37" s="87">
        <v>251</v>
      </c>
      <c r="L37" s="16">
        <v>4</v>
      </c>
      <c r="M37" s="16">
        <v>4</v>
      </c>
      <c r="N37" s="16">
        <v>4</v>
      </c>
    </row>
    <row r="38" spans="4:14" ht="20" customHeight="1">
      <c r="D38" s="27"/>
      <c r="K38" s="87">
        <v>211</v>
      </c>
      <c r="L38" s="16"/>
      <c r="M38" s="16">
        <v>8</v>
      </c>
      <c r="N38" s="16">
        <v>4</v>
      </c>
    </row>
    <row r="40" spans="4:14">
      <c r="K40" s="3" t="s">
        <v>7</v>
      </c>
    </row>
    <row r="41" spans="4:14">
      <c r="L41" s="5" t="s">
        <v>5</v>
      </c>
      <c r="M41" s="5" t="s">
        <v>4</v>
      </c>
    </row>
    <row r="42" spans="4:14">
      <c r="K42" s="3">
        <v>555</v>
      </c>
      <c r="L42" s="8"/>
      <c r="M42" s="8"/>
    </row>
    <row r="43" spans="4:14">
      <c r="K43" s="3">
        <v>155</v>
      </c>
      <c r="L43" s="8"/>
      <c r="M43" s="8"/>
    </row>
    <row r="44" spans="4:14">
      <c r="K44" s="3">
        <v>115</v>
      </c>
      <c r="L44" s="8"/>
      <c r="M44" s="8"/>
    </row>
    <row r="45" spans="4:14">
      <c r="K45" s="3">
        <v>151</v>
      </c>
      <c r="L45" s="8"/>
      <c r="M45" s="8"/>
    </row>
    <row r="46" spans="4:14">
      <c r="K46" s="3">
        <v>111</v>
      </c>
      <c r="L46" s="8"/>
      <c r="M46" s="8"/>
    </row>
    <row r="47" spans="4:14">
      <c r="K47" s="3">
        <v>255</v>
      </c>
      <c r="L47" s="8"/>
      <c r="M47" s="8"/>
    </row>
    <row r="48" spans="4:14">
      <c r="K48" s="3">
        <v>215</v>
      </c>
      <c r="L48" s="8">
        <v>1</v>
      </c>
      <c r="M48" s="8"/>
    </row>
    <row r="49" spans="11:13">
      <c r="K49" s="3">
        <v>251</v>
      </c>
      <c r="L49" s="8">
        <v>1</v>
      </c>
      <c r="M49" s="8"/>
    </row>
    <row r="50" spans="11:13">
      <c r="K50" s="3">
        <v>211</v>
      </c>
      <c r="L50" s="8"/>
      <c r="M50" s="8">
        <v>1</v>
      </c>
    </row>
  </sheetData>
  <mergeCells count="3">
    <mergeCell ref="B1:C1"/>
    <mergeCell ref="M3:N3"/>
    <mergeCell ref="B2:C2"/>
  </mergeCells>
  <hyperlinks>
    <hyperlink ref="I1" location="'155 DF'!A1" display="Aller à DF"/>
    <hyperlink ref="H1" location="Accueil!A1" display="Accueil"/>
  </hyperlink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808000"/>
  </sheetPr>
  <dimension ref="A1:P50"/>
  <sheetViews>
    <sheetView showRuler="0" workbookViewId="0">
      <selection activeCell="K1" sqref="K1:P1048576"/>
    </sheetView>
  </sheetViews>
  <sheetFormatPr baseColWidth="10" defaultRowHeight="15" x14ac:dyDescent="0"/>
  <cols>
    <col min="1" max="1" width="38.83203125" customWidth="1"/>
    <col min="2" max="2" width="7.83203125" customWidth="1"/>
    <col min="3" max="3" width="11.1640625" customWidth="1"/>
    <col min="4" max="4" width="19" customWidth="1"/>
    <col min="5" max="5" width="7.33203125" customWidth="1"/>
    <col min="6" max="6" width="10.33203125" customWidth="1"/>
    <col min="11" max="16" width="0" hidden="1" customWidth="1"/>
  </cols>
  <sheetData>
    <row r="1" spans="1:16" ht="34" customHeight="1">
      <c r="A1" s="23" t="s">
        <v>57</v>
      </c>
      <c r="B1" s="171" t="s">
        <v>27</v>
      </c>
      <c r="C1" s="171"/>
      <c r="H1" s="15" t="s">
        <v>39</v>
      </c>
      <c r="I1" s="14" t="s">
        <v>25</v>
      </c>
    </row>
    <row r="2" spans="1:16" ht="31" customHeight="1">
      <c r="A2" s="25" t="s">
        <v>38</v>
      </c>
      <c r="B2" s="176">
        <v>1</v>
      </c>
      <c r="C2" s="176"/>
    </row>
    <row r="3" spans="1:16" ht="16" thickBot="1">
      <c r="D3" s="11"/>
      <c r="E3" s="11"/>
      <c r="K3" s="46"/>
      <c r="L3" s="46"/>
      <c r="M3" s="183" t="s">
        <v>1</v>
      </c>
      <c r="N3" s="183"/>
      <c r="O3" s="46"/>
      <c r="P3" s="46"/>
    </row>
    <row r="4" spans="1:16" ht="20" customHeight="1">
      <c r="D4" s="123" t="s">
        <v>21</v>
      </c>
      <c r="E4" s="124" t="s">
        <v>11</v>
      </c>
      <c r="K4" s="86" t="s">
        <v>0</v>
      </c>
      <c r="L4" s="86" t="s">
        <v>6</v>
      </c>
      <c r="M4" s="86" t="s">
        <v>5</v>
      </c>
      <c r="N4" s="86" t="s">
        <v>4</v>
      </c>
      <c r="O4" s="86" t="s">
        <v>3</v>
      </c>
      <c r="P4" s="86" t="s">
        <v>2</v>
      </c>
    </row>
    <row r="5" spans="1:16" ht="20" customHeight="1">
      <c r="D5" s="135" t="s">
        <v>6</v>
      </c>
      <c r="E5" s="127">
        <f>L6*B2</f>
        <v>2</v>
      </c>
      <c r="K5" s="87">
        <v>555</v>
      </c>
      <c r="L5" s="87">
        <v>6</v>
      </c>
      <c r="M5" s="87"/>
      <c r="N5" s="87"/>
      <c r="O5" s="87"/>
      <c r="P5" s="87"/>
    </row>
    <row r="6" spans="1:16" ht="20" customHeight="1">
      <c r="D6" s="126" t="s">
        <v>5</v>
      </c>
      <c r="E6" s="127">
        <f>M6*B2</f>
        <v>4</v>
      </c>
      <c r="K6" s="87">
        <v>155</v>
      </c>
      <c r="L6" s="87">
        <v>2</v>
      </c>
      <c r="M6" s="87">
        <v>4</v>
      </c>
      <c r="N6" s="87"/>
      <c r="O6" s="87"/>
      <c r="P6" s="87"/>
    </row>
    <row r="7" spans="1:16" ht="20" customHeight="1">
      <c r="D7" s="126" t="s">
        <v>4</v>
      </c>
      <c r="E7" s="127"/>
      <c r="K7" s="87">
        <v>115</v>
      </c>
      <c r="L7" s="87"/>
      <c r="M7" s="87">
        <v>4</v>
      </c>
      <c r="N7" s="87">
        <v>2</v>
      </c>
      <c r="O7" s="87"/>
      <c r="P7" s="87"/>
    </row>
    <row r="8" spans="1:16" ht="20" customHeight="1">
      <c r="D8" s="126" t="s">
        <v>3</v>
      </c>
      <c r="E8" s="127"/>
      <c r="K8" s="87">
        <v>151</v>
      </c>
      <c r="L8" s="87"/>
      <c r="M8" s="88">
        <v>4</v>
      </c>
      <c r="N8" s="87">
        <v>2</v>
      </c>
      <c r="O8" s="87"/>
      <c r="P8" s="87"/>
    </row>
    <row r="9" spans="1:16" ht="20" customHeight="1">
      <c r="D9" s="126" t="s">
        <v>2</v>
      </c>
      <c r="E9" s="127"/>
      <c r="K9" s="87">
        <v>111</v>
      </c>
      <c r="L9" s="87"/>
      <c r="M9" s="87"/>
      <c r="N9" s="87">
        <v>6</v>
      </c>
      <c r="O9" s="87"/>
      <c r="P9" s="87"/>
    </row>
    <row r="10" spans="1:16" ht="20" customHeight="1">
      <c r="D10" s="126"/>
      <c r="E10" s="127"/>
      <c r="K10" s="87">
        <v>255</v>
      </c>
      <c r="L10" s="87">
        <v>2</v>
      </c>
      <c r="M10" s="87"/>
      <c r="N10" s="87"/>
      <c r="O10" s="87">
        <v>4</v>
      </c>
      <c r="P10" s="87"/>
    </row>
    <row r="11" spans="1:16" ht="20" customHeight="1">
      <c r="D11" s="129" t="s">
        <v>7</v>
      </c>
      <c r="E11" s="127"/>
      <c r="K11" s="87">
        <v>215</v>
      </c>
      <c r="L11" s="87"/>
      <c r="M11" s="87">
        <v>2</v>
      </c>
      <c r="N11" s="87"/>
      <c r="O11" s="87">
        <v>2</v>
      </c>
      <c r="P11" s="86">
        <v>2</v>
      </c>
    </row>
    <row r="12" spans="1:16" ht="20" customHeight="1">
      <c r="D12" s="130" t="s">
        <v>5</v>
      </c>
      <c r="E12" s="127"/>
      <c r="K12" s="87">
        <v>251</v>
      </c>
      <c r="L12" s="87"/>
      <c r="M12" s="87">
        <v>2</v>
      </c>
      <c r="N12" s="87"/>
      <c r="O12" s="87">
        <v>2</v>
      </c>
      <c r="P12" s="87">
        <v>2</v>
      </c>
    </row>
    <row r="13" spans="1:16" ht="20" customHeight="1">
      <c r="D13" s="130" t="s">
        <v>4</v>
      </c>
      <c r="E13" s="127"/>
      <c r="K13" s="87">
        <v>211</v>
      </c>
      <c r="L13" s="87"/>
      <c r="M13" s="87"/>
      <c r="N13" s="87">
        <v>2</v>
      </c>
      <c r="O13" s="87"/>
      <c r="P13" s="87">
        <v>4</v>
      </c>
    </row>
    <row r="14" spans="1:16" ht="20" customHeight="1">
      <c r="D14" s="126"/>
      <c r="E14" s="127"/>
      <c r="K14" s="46"/>
      <c r="L14" s="46"/>
      <c r="M14" s="46"/>
      <c r="N14" s="46"/>
      <c r="O14" s="46"/>
      <c r="P14" s="46"/>
    </row>
    <row r="15" spans="1:16" ht="20" customHeight="1">
      <c r="D15" s="129" t="s">
        <v>9</v>
      </c>
      <c r="E15" s="127"/>
    </row>
    <row r="16" spans="1:16" ht="20" customHeight="1">
      <c r="D16" s="130">
        <v>50</v>
      </c>
      <c r="E16" s="127">
        <f>L19*B2</f>
        <v>4</v>
      </c>
      <c r="K16" s="87" t="s">
        <v>9</v>
      </c>
      <c r="L16" s="46"/>
      <c r="M16" s="46"/>
      <c r="N16" s="46"/>
    </row>
    <row r="17" spans="4:14" ht="20" customHeight="1">
      <c r="D17" s="130">
        <v>100</v>
      </c>
      <c r="E17" s="127"/>
      <c r="K17" s="86"/>
      <c r="L17" s="86">
        <v>50</v>
      </c>
      <c r="M17" s="86">
        <v>100</v>
      </c>
      <c r="N17" s="86">
        <v>200</v>
      </c>
    </row>
    <row r="18" spans="4:14" ht="20" customHeight="1">
      <c r="D18" s="126"/>
      <c r="E18" s="127"/>
      <c r="K18" s="87">
        <v>555</v>
      </c>
      <c r="L18" s="16">
        <v>2</v>
      </c>
      <c r="M18" s="16"/>
      <c r="N18" s="16"/>
    </row>
    <row r="19" spans="4:14" ht="20" customHeight="1">
      <c r="D19" s="129" t="s">
        <v>8</v>
      </c>
      <c r="E19" s="127"/>
      <c r="K19" s="87">
        <v>155</v>
      </c>
      <c r="L19" s="16">
        <v>4</v>
      </c>
      <c r="M19" s="16"/>
      <c r="N19" s="16"/>
    </row>
    <row r="20" spans="4:14" ht="20" customHeight="1">
      <c r="D20" s="130">
        <v>50</v>
      </c>
      <c r="E20" s="127">
        <f>L31*B2</f>
        <v>8</v>
      </c>
      <c r="K20" s="87">
        <v>115</v>
      </c>
      <c r="L20" s="16">
        <v>4</v>
      </c>
      <c r="M20" s="16">
        <v>2</v>
      </c>
      <c r="N20" s="16"/>
    </row>
    <row r="21" spans="4:14" ht="20" customHeight="1">
      <c r="D21" s="130">
        <v>100</v>
      </c>
      <c r="E21" s="127">
        <f>M31*B2</f>
        <v>4</v>
      </c>
      <c r="K21" s="87">
        <v>151</v>
      </c>
      <c r="L21" s="16">
        <v>8</v>
      </c>
      <c r="M21" s="16"/>
      <c r="N21" s="16"/>
    </row>
    <row r="22" spans="4:14" ht="20" customHeight="1">
      <c r="D22" s="130">
        <v>200</v>
      </c>
      <c r="E22" s="127"/>
      <c r="K22" s="87">
        <v>111</v>
      </c>
      <c r="L22" s="16">
        <v>8</v>
      </c>
      <c r="M22" s="16">
        <v>4</v>
      </c>
      <c r="N22" s="16"/>
    </row>
    <row r="23" spans="4:14" ht="20" customHeight="1" thickBot="1">
      <c r="D23" s="131"/>
      <c r="E23" s="127"/>
      <c r="K23" s="87">
        <v>255</v>
      </c>
      <c r="L23" s="16">
        <v>8</v>
      </c>
      <c r="M23" s="16"/>
      <c r="N23" s="16"/>
    </row>
    <row r="24" spans="4:14" ht="20" customHeight="1" thickBot="1">
      <c r="D24" s="132"/>
      <c r="E24" s="133"/>
      <c r="K24" s="87">
        <v>215</v>
      </c>
      <c r="L24" s="16">
        <v>8</v>
      </c>
      <c r="M24" s="16">
        <v>4</v>
      </c>
      <c r="N24" s="16"/>
    </row>
    <row r="25" spans="4:14">
      <c r="D25" s="10"/>
      <c r="E25" s="12"/>
      <c r="K25" s="87">
        <v>251</v>
      </c>
      <c r="L25" s="16">
        <v>16</v>
      </c>
      <c r="M25" s="16"/>
      <c r="N25" s="16"/>
    </row>
    <row r="26" spans="4:14">
      <c r="D26" s="11"/>
      <c r="E26" s="12"/>
      <c r="K26" s="87">
        <v>211</v>
      </c>
      <c r="L26" s="16">
        <v>16</v>
      </c>
      <c r="M26" s="16">
        <v>8</v>
      </c>
      <c r="N26" s="16"/>
    </row>
    <row r="27" spans="4:14">
      <c r="D27" s="13"/>
      <c r="E27" s="12"/>
    </row>
    <row r="28" spans="4:14">
      <c r="D28" s="13"/>
      <c r="E28" s="12"/>
      <c r="K28" s="3" t="s">
        <v>8</v>
      </c>
      <c r="L28" s="3"/>
    </row>
    <row r="29" spans="4:14">
      <c r="D29" s="10"/>
      <c r="E29" s="12"/>
      <c r="L29" s="5">
        <v>50</v>
      </c>
      <c r="M29" s="5">
        <v>100</v>
      </c>
      <c r="N29" s="5">
        <v>200</v>
      </c>
    </row>
    <row r="30" spans="4:14">
      <c r="D30" s="11"/>
      <c r="E30" s="12"/>
      <c r="K30" s="3">
        <v>555</v>
      </c>
      <c r="L30" s="8">
        <v>12</v>
      </c>
      <c r="M30" s="8"/>
      <c r="N30" s="8"/>
    </row>
    <row r="31" spans="4:14">
      <c r="D31" s="13"/>
      <c r="E31" s="12"/>
      <c r="K31" s="3">
        <v>155</v>
      </c>
      <c r="L31" s="8">
        <v>8</v>
      </c>
      <c r="M31" s="8">
        <v>4</v>
      </c>
      <c r="N31" s="8"/>
    </row>
    <row r="32" spans="4:14">
      <c r="D32" s="13"/>
      <c r="E32" s="12"/>
      <c r="K32" s="3">
        <v>115</v>
      </c>
      <c r="L32" s="8">
        <v>4</v>
      </c>
      <c r="M32" s="8">
        <v>8</v>
      </c>
      <c r="N32" s="8"/>
    </row>
    <row r="33" spans="4:14">
      <c r="D33" s="13"/>
      <c r="E33" s="10"/>
      <c r="K33" s="3">
        <v>151</v>
      </c>
      <c r="L33" s="8">
        <v>4</v>
      </c>
      <c r="M33" s="8">
        <v>8</v>
      </c>
      <c r="N33" s="8"/>
    </row>
    <row r="34" spans="4:14">
      <c r="K34" s="3">
        <v>111</v>
      </c>
      <c r="L34" s="8"/>
      <c r="M34" s="8">
        <v>12</v>
      </c>
      <c r="N34" s="8"/>
    </row>
    <row r="35" spans="4:14">
      <c r="D35" s="26"/>
      <c r="K35" s="3">
        <v>255</v>
      </c>
      <c r="L35" s="8">
        <v>8</v>
      </c>
      <c r="M35" s="8"/>
      <c r="N35" s="8">
        <v>4</v>
      </c>
    </row>
    <row r="36" spans="4:14">
      <c r="D36" s="27"/>
      <c r="K36" s="3">
        <v>215</v>
      </c>
      <c r="L36" s="8">
        <v>4</v>
      </c>
      <c r="M36" s="8">
        <v>4</v>
      </c>
      <c r="N36" s="8">
        <v>4</v>
      </c>
    </row>
    <row r="37" spans="4:14">
      <c r="D37" s="27"/>
      <c r="K37" s="3">
        <v>251</v>
      </c>
      <c r="L37" s="8">
        <v>4</v>
      </c>
      <c r="M37" s="8">
        <v>4</v>
      </c>
      <c r="N37" s="8">
        <v>4</v>
      </c>
    </row>
    <row r="38" spans="4:14">
      <c r="D38" s="27"/>
      <c r="K38" s="3">
        <v>211</v>
      </c>
      <c r="L38" s="8"/>
      <c r="M38" s="8">
        <v>8</v>
      </c>
      <c r="N38" s="8">
        <v>4</v>
      </c>
    </row>
    <row r="40" spans="4:14">
      <c r="K40" s="3" t="s">
        <v>7</v>
      </c>
    </row>
    <row r="41" spans="4:14">
      <c r="L41" s="5" t="s">
        <v>5</v>
      </c>
      <c r="M41" s="5" t="s">
        <v>4</v>
      </c>
    </row>
    <row r="42" spans="4:14">
      <c r="K42" s="3">
        <v>555</v>
      </c>
      <c r="L42" s="8"/>
      <c r="M42" s="8"/>
    </row>
    <row r="43" spans="4:14">
      <c r="K43" s="3">
        <v>155</v>
      </c>
      <c r="L43" s="8"/>
      <c r="M43" s="8"/>
    </row>
    <row r="44" spans="4:14">
      <c r="K44" s="3">
        <v>115</v>
      </c>
      <c r="L44" s="8"/>
      <c r="M44" s="8"/>
    </row>
    <row r="45" spans="4:14">
      <c r="K45" s="3">
        <v>151</v>
      </c>
      <c r="L45" s="8"/>
      <c r="M45" s="8"/>
    </row>
    <row r="46" spans="4:14">
      <c r="K46" s="3">
        <v>111</v>
      </c>
      <c r="L46" s="8"/>
      <c r="M46" s="8"/>
    </row>
    <row r="47" spans="4:14">
      <c r="K47" s="3">
        <v>255</v>
      </c>
      <c r="L47" s="8"/>
      <c r="M47" s="8"/>
    </row>
    <row r="48" spans="4:14">
      <c r="K48" s="3">
        <v>215</v>
      </c>
      <c r="L48" s="8">
        <v>1</v>
      </c>
      <c r="M48" s="8"/>
    </row>
    <row r="49" spans="11:13">
      <c r="K49" s="3">
        <v>251</v>
      </c>
      <c r="L49" s="8">
        <v>1</v>
      </c>
      <c r="M49" s="8"/>
    </row>
    <row r="50" spans="11:13">
      <c r="K50" s="3">
        <v>211</v>
      </c>
      <c r="L50" s="8"/>
      <c r="M50" s="8">
        <v>1</v>
      </c>
    </row>
  </sheetData>
  <mergeCells count="3">
    <mergeCell ref="B1:C1"/>
    <mergeCell ref="M3:N3"/>
    <mergeCell ref="B2:C2"/>
  </mergeCells>
  <hyperlinks>
    <hyperlink ref="I1" location="'155 SF'!A1" display="Aller à SF"/>
    <hyperlink ref="H1" location="Accueil!A1" display="Accueil"/>
  </hyperlink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00FF00"/>
  </sheetPr>
  <dimension ref="A1:P50"/>
  <sheetViews>
    <sheetView showRuler="0" workbookViewId="0">
      <selection activeCell="H1" sqref="H1"/>
    </sheetView>
  </sheetViews>
  <sheetFormatPr baseColWidth="10" defaultRowHeight="15" x14ac:dyDescent="0"/>
  <cols>
    <col min="1" max="1" width="38.83203125" customWidth="1"/>
    <col min="2" max="2" width="7.83203125" customWidth="1"/>
    <col min="3" max="3" width="11.1640625" customWidth="1"/>
    <col min="4" max="4" width="19" customWidth="1"/>
    <col min="5" max="5" width="8.83203125" customWidth="1"/>
    <col min="6" max="6" width="10.33203125" customWidth="1"/>
    <col min="11" max="16" width="0" hidden="1" customWidth="1"/>
  </cols>
  <sheetData>
    <row r="1" spans="1:16" ht="34" customHeight="1">
      <c r="A1" s="23" t="s">
        <v>43</v>
      </c>
      <c r="B1" s="171" t="s">
        <v>28</v>
      </c>
      <c r="C1" s="171"/>
      <c r="H1" s="15" t="s">
        <v>39</v>
      </c>
      <c r="I1" s="14" t="s">
        <v>24</v>
      </c>
    </row>
    <row r="2" spans="1:16" ht="31" customHeight="1">
      <c r="A2" s="25" t="s">
        <v>38</v>
      </c>
      <c r="B2" s="176">
        <v>10</v>
      </c>
      <c r="C2" s="176"/>
    </row>
    <row r="3" spans="1:16" ht="16" thickBot="1">
      <c r="M3" s="152" t="s">
        <v>1</v>
      </c>
      <c r="N3" s="152"/>
    </row>
    <row r="4" spans="1:16" ht="22" customHeight="1">
      <c r="D4" s="123" t="s">
        <v>20</v>
      </c>
      <c r="E4" s="124" t="s">
        <v>11</v>
      </c>
      <c r="K4" s="5" t="s">
        <v>0</v>
      </c>
      <c r="L4" s="5" t="s">
        <v>6</v>
      </c>
      <c r="M4" s="5" t="s">
        <v>5</v>
      </c>
      <c r="N4" s="5" t="s">
        <v>4</v>
      </c>
      <c r="O4" s="5" t="s">
        <v>3</v>
      </c>
      <c r="P4" s="5" t="s">
        <v>2</v>
      </c>
    </row>
    <row r="5" spans="1:16" ht="22" customHeight="1">
      <c r="D5" s="135" t="s">
        <v>6</v>
      </c>
      <c r="E5" s="127"/>
      <c r="K5" s="3">
        <v>555</v>
      </c>
      <c r="L5" s="3">
        <v>6</v>
      </c>
      <c r="M5" s="3"/>
      <c r="N5" s="3"/>
      <c r="O5" s="3"/>
      <c r="P5" s="3"/>
    </row>
    <row r="6" spans="1:16" ht="22" customHeight="1">
      <c r="D6" s="126" t="s">
        <v>5</v>
      </c>
      <c r="E6" s="127">
        <f>M7*B2</f>
        <v>40</v>
      </c>
      <c r="K6" s="3">
        <v>155</v>
      </c>
      <c r="L6" s="3">
        <v>2</v>
      </c>
      <c r="M6" s="3">
        <v>4</v>
      </c>
      <c r="N6" s="3"/>
      <c r="O6" s="3"/>
      <c r="P6" s="3"/>
    </row>
    <row r="7" spans="1:16" ht="22" customHeight="1">
      <c r="D7" s="126" t="s">
        <v>4</v>
      </c>
      <c r="E7" s="127">
        <f>N7*B2</f>
        <v>20</v>
      </c>
      <c r="K7" s="3">
        <v>115</v>
      </c>
      <c r="L7" s="3"/>
      <c r="M7" s="3">
        <v>4</v>
      </c>
      <c r="N7" s="3">
        <v>2</v>
      </c>
      <c r="O7" s="3"/>
      <c r="P7" s="3"/>
    </row>
    <row r="8" spans="1:16" ht="22" customHeight="1">
      <c r="D8" s="126" t="s">
        <v>3</v>
      </c>
      <c r="E8" s="127"/>
      <c r="K8" s="3">
        <v>151</v>
      </c>
      <c r="L8" s="3"/>
      <c r="M8" s="7">
        <v>4</v>
      </c>
      <c r="N8" s="3">
        <v>2</v>
      </c>
      <c r="O8" s="3"/>
      <c r="P8" s="3"/>
    </row>
    <row r="9" spans="1:16" ht="22" customHeight="1">
      <c r="D9" s="126" t="s">
        <v>2</v>
      </c>
      <c r="E9" s="127"/>
      <c r="K9" s="3">
        <v>111</v>
      </c>
      <c r="L9" s="3"/>
      <c r="M9" s="3"/>
      <c r="N9" s="3">
        <v>6</v>
      </c>
      <c r="O9" s="3"/>
      <c r="P9" s="3"/>
    </row>
    <row r="10" spans="1:16" ht="22" customHeight="1">
      <c r="D10" s="126"/>
      <c r="E10" s="127"/>
      <c r="K10" s="3">
        <v>255</v>
      </c>
      <c r="L10" s="3">
        <v>2</v>
      </c>
      <c r="M10" s="3"/>
      <c r="N10" s="3"/>
      <c r="O10" s="3">
        <v>4</v>
      </c>
      <c r="P10" s="3"/>
    </row>
    <row r="11" spans="1:16" ht="22" customHeight="1">
      <c r="D11" s="129" t="s">
        <v>7</v>
      </c>
      <c r="E11" s="127"/>
      <c r="K11" s="3">
        <v>215</v>
      </c>
      <c r="L11" s="3"/>
      <c r="M11" s="3">
        <v>2</v>
      </c>
      <c r="N11" s="3"/>
      <c r="O11" s="3">
        <v>2</v>
      </c>
      <c r="P11" s="5">
        <v>2</v>
      </c>
    </row>
    <row r="12" spans="1:16" ht="22" customHeight="1">
      <c r="D12" s="130" t="s">
        <v>5</v>
      </c>
      <c r="E12" s="127"/>
      <c r="K12" s="3">
        <v>251</v>
      </c>
      <c r="L12" s="3"/>
      <c r="M12" s="3">
        <v>2</v>
      </c>
      <c r="N12" s="3"/>
      <c r="O12" s="3">
        <v>2</v>
      </c>
      <c r="P12" s="3">
        <v>2</v>
      </c>
    </row>
    <row r="13" spans="1:16" ht="22" customHeight="1">
      <c r="D13" s="130" t="s">
        <v>4</v>
      </c>
      <c r="E13" s="127"/>
      <c r="K13" s="3">
        <v>211</v>
      </c>
      <c r="L13" s="3"/>
      <c r="M13" s="3"/>
      <c r="N13" s="3">
        <v>2</v>
      </c>
      <c r="O13" s="3"/>
      <c r="P13" s="3">
        <v>4</v>
      </c>
    </row>
    <row r="14" spans="1:16" ht="22" customHeight="1">
      <c r="D14" s="126"/>
      <c r="E14" s="127"/>
    </row>
    <row r="15" spans="1:16" ht="22" customHeight="1">
      <c r="D15" s="129" t="s">
        <v>9</v>
      </c>
      <c r="E15" s="127"/>
    </row>
    <row r="16" spans="1:16" ht="22" customHeight="1">
      <c r="D16" s="130">
        <v>50</v>
      </c>
      <c r="E16" s="127">
        <f>L20*B2</f>
        <v>40</v>
      </c>
      <c r="K16" s="3" t="s">
        <v>9</v>
      </c>
    </row>
    <row r="17" spans="4:14" ht="22" customHeight="1">
      <c r="D17" s="130">
        <v>100</v>
      </c>
      <c r="E17" s="127">
        <f>M20*B2</f>
        <v>20</v>
      </c>
      <c r="K17" s="5"/>
      <c r="L17" s="5">
        <v>50</v>
      </c>
      <c r="M17" s="5">
        <v>100</v>
      </c>
      <c r="N17" s="5">
        <v>200</v>
      </c>
    </row>
    <row r="18" spans="4:14" ht="22" customHeight="1">
      <c r="D18" s="126"/>
      <c r="E18" s="127"/>
      <c r="K18" s="3">
        <v>555</v>
      </c>
      <c r="L18" s="8">
        <v>2</v>
      </c>
      <c r="M18" s="8"/>
      <c r="N18" s="8"/>
    </row>
    <row r="19" spans="4:14" ht="22" customHeight="1">
      <c r="D19" s="129" t="s">
        <v>8</v>
      </c>
      <c r="E19" s="127"/>
      <c r="K19" s="3">
        <v>155</v>
      </c>
      <c r="L19" s="8">
        <v>4</v>
      </c>
      <c r="M19" s="8"/>
      <c r="N19" s="8"/>
    </row>
    <row r="20" spans="4:14" ht="22" customHeight="1">
      <c r="D20" s="130">
        <v>50</v>
      </c>
      <c r="E20" s="127">
        <f>L32*B2</f>
        <v>40</v>
      </c>
      <c r="K20" s="3">
        <v>115</v>
      </c>
      <c r="L20" s="8">
        <v>4</v>
      </c>
      <c r="M20" s="8">
        <v>2</v>
      </c>
      <c r="N20" s="8"/>
    </row>
    <row r="21" spans="4:14" ht="22" customHeight="1">
      <c r="D21" s="130">
        <v>100</v>
      </c>
      <c r="E21" s="127">
        <f>M32*B2</f>
        <v>80</v>
      </c>
      <c r="K21" s="3">
        <v>151</v>
      </c>
      <c r="L21" s="8">
        <v>8</v>
      </c>
      <c r="M21" s="8"/>
      <c r="N21" s="8"/>
    </row>
    <row r="22" spans="4:14" ht="22" customHeight="1">
      <c r="D22" s="130">
        <v>200</v>
      </c>
      <c r="E22" s="127"/>
      <c r="K22" s="3">
        <v>111</v>
      </c>
      <c r="L22" s="8">
        <v>8</v>
      </c>
      <c r="M22" s="8">
        <v>4</v>
      </c>
      <c r="N22" s="8"/>
    </row>
    <row r="23" spans="4:14" ht="22" customHeight="1" thickBot="1">
      <c r="D23" s="131"/>
      <c r="E23" s="127"/>
      <c r="K23" s="3">
        <v>255</v>
      </c>
      <c r="L23" s="8">
        <v>8</v>
      </c>
      <c r="M23" s="8"/>
      <c r="N23" s="8"/>
    </row>
    <row r="24" spans="4:14" ht="22" customHeight="1" thickBot="1">
      <c r="D24" s="132"/>
      <c r="E24" s="133"/>
      <c r="K24" s="3">
        <v>215</v>
      </c>
      <c r="L24" s="8">
        <v>8</v>
      </c>
      <c r="M24" s="8">
        <v>4</v>
      </c>
      <c r="N24" s="8"/>
    </row>
    <row r="25" spans="4:14">
      <c r="D25" s="10"/>
      <c r="E25" s="12"/>
      <c r="K25" s="3">
        <v>251</v>
      </c>
      <c r="L25" s="8">
        <v>16</v>
      </c>
      <c r="M25" s="8"/>
      <c r="N25" s="8"/>
    </row>
    <row r="26" spans="4:14">
      <c r="D26" s="11"/>
      <c r="E26" s="12"/>
      <c r="K26" s="3">
        <v>211</v>
      </c>
      <c r="L26" s="8">
        <v>16</v>
      </c>
      <c r="M26" s="8">
        <v>8</v>
      </c>
      <c r="N26" s="8"/>
    </row>
    <row r="27" spans="4:14">
      <c r="D27" s="13"/>
      <c r="E27" s="12"/>
    </row>
    <row r="28" spans="4:14">
      <c r="D28" s="13"/>
      <c r="E28" s="12"/>
      <c r="K28" s="3" t="s">
        <v>8</v>
      </c>
      <c r="L28" s="3"/>
    </row>
    <row r="29" spans="4:14">
      <c r="D29" s="10"/>
      <c r="E29" s="12"/>
      <c r="L29" s="5">
        <v>50</v>
      </c>
      <c r="M29" s="5">
        <v>100</v>
      </c>
      <c r="N29" s="5">
        <v>200</v>
      </c>
    </row>
    <row r="30" spans="4:14">
      <c r="D30" s="11"/>
      <c r="E30" s="12"/>
      <c r="K30" s="3">
        <v>555</v>
      </c>
      <c r="L30" s="8">
        <v>12</v>
      </c>
      <c r="M30" s="8"/>
      <c r="N30" s="8"/>
    </row>
    <row r="31" spans="4:14">
      <c r="D31" s="13"/>
      <c r="E31" s="12"/>
      <c r="K31" s="3">
        <v>155</v>
      </c>
      <c r="L31" s="8">
        <v>8</v>
      </c>
      <c r="M31" s="8">
        <v>4</v>
      </c>
      <c r="N31" s="8"/>
    </row>
    <row r="32" spans="4:14">
      <c r="D32" s="13"/>
      <c r="E32" s="12"/>
      <c r="K32" s="3">
        <v>115</v>
      </c>
      <c r="L32" s="8">
        <v>4</v>
      </c>
      <c r="M32" s="8">
        <v>8</v>
      </c>
      <c r="N32" s="8"/>
    </row>
    <row r="33" spans="4:14">
      <c r="D33" s="13"/>
      <c r="E33" s="10"/>
      <c r="K33" s="3">
        <v>151</v>
      </c>
      <c r="L33" s="8">
        <v>4</v>
      </c>
      <c r="M33" s="8">
        <v>8</v>
      </c>
      <c r="N33" s="8"/>
    </row>
    <row r="34" spans="4:14">
      <c r="K34" s="3">
        <v>111</v>
      </c>
      <c r="L34" s="8"/>
      <c r="M34" s="8">
        <v>12</v>
      </c>
      <c r="N34" s="8"/>
    </row>
    <row r="35" spans="4:14">
      <c r="D35" s="26"/>
      <c r="K35" s="3">
        <v>255</v>
      </c>
      <c r="L35" s="8">
        <v>8</v>
      </c>
      <c r="M35" s="8"/>
      <c r="N35" s="8">
        <v>4</v>
      </c>
    </row>
    <row r="36" spans="4:14">
      <c r="D36" s="27"/>
      <c r="K36" s="3">
        <v>215</v>
      </c>
      <c r="L36" s="8">
        <v>4</v>
      </c>
      <c r="M36" s="8">
        <v>4</v>
      </c>
      <c r="N36" s="8">
        <v>4</v>
      </c>
    </row>
    <row r="37" spans="4:14">
      <c r="D37" s="27"/>
      <c r="K37" s="3">
        <v>251</v>
      </c>
      <c r="L37" s="8">
        <v>4</v>
      </c>
      <c r="M37" s="8">
        <v>4</v>
      </c>
      <c r="N37" s="8">
        <v>4</v>
      </c>
    </row>
    <row r="38" spans="4:14">
      <c r="D38" s="27"/>
      <c r="K38" s="3">
        <v>211</v>
      </c>
      <c r="L38" s="8"/>
      <c r="M38" s="8">
        <v>8</v>
      </c>
      <c r="N38" s="8">
        <v>4</v>
      </c>
    </row>
    <row r="40" spans="4:14">
      <c r="K40" s="3" t="s">
        <v>7</v>
      </c>
    </row>
    <row r="41" spans="4:14">
      <c r="L41" s="5" t="s">
        <v>5</v>
      </c>
      <c r="M41" s="5" t="s">
        <v>4</v>
      </c>
    </row>
    <row r="42" spans="4:14">
      <c r="K42" s="3">
        <v>555</v>
      </c>
      <c r="L42" s="8"/>
      <c r="M42" s="8"/>
    </row>
    <row r="43" spans="4:14">
      <c r="K43" s="3">
        <v>155</v>
      </c>
      <c r="L43" s="8"/>
      <c r="M43" s="8"/>
    </row>
    <row r="44" spans="4:14">
      <c r="K44" s="3">
        <v>115</v>
      </c>
      <c r="L44" s="8"/>
      <c r="M44" s="8"/>
    </row>
    <row r="45" spans="4:14">
      <c r="K45" s="3">
        <v>151</v>
      </c>
      <c r="L45" s="8"/>
      <c r="M45" s="8"/>
    </row>
    <row r="46" spans="4:14">
      <c r="K46" s="3">
        <v>111</v>
      </c>
      <c r="L46" s="8"/>
      <c r="M46" s="8"/>
    </row>
    <row r="47" spans="4:14">
      <c r="K47" s="3">
        <v>255</v>
      </c>
      <c r="L47" s="8"/>
      <c r="M47" s="8"/>
    </row>
    <row r="48" spans="4:14">
      <c r="K48" s="3">
        <v>215</v>
      </c>
      <c r="L48" s="8">
        <v>1</v>
      </c>
      <c r="M48" s="8"/>
    </row>
    <row r="49" spans="11:13">
      <c r="K49" s="3">
        <v>251</v>
      </c>
      <c r="L49" s="8">
        <v>1</v>
      </c>
      <c r="M49" s="8"/>
    </row>
    <row r="50" spans="11:13">
      <c r="K50" s="3">
        <v>211</v>
      </c>
      <c r="L50" s="8"/>
      <c r="M50" s="8">
        <v>1</v>
      </c>
    </row>
  </sheetData>
  <mergeCells count="3">
    <mergeCell ref="B1:C1"/>
    <mergeCell ref="M3:N3"/>
    <mergeCell ref="B2:C2"/>
  </mergeCells>
  <hyperlinks>
    <hyperlink ref="I1" location="'115 DF'!A1" display="Aller à DF"/>
    <hyperlink ref="H1" location="Accueil!A1" display="Accueil"/>
  </hyperlink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00FF00"/>
  </sheetPr>
  <dimension ref="A1:P50"/>
  <sheetViews>
    <sheetView showRuler="0" workbookViewId="0">
      <selection activeCell="H1" sqref="H1"/>
    </sheetView>
  </sheetViews>
  <sheetFormatPr baseColWidth="10" defaultRowHeight="15" x14ac:dyDescent="0"/>
  <cols>
    <col min="1" max="1" width="38.83203125" customWidth="1"/>
    <col min="2" max="2" width="7.83203125" customWidth="1"/>
    <col min="3" max="3" width="11.1640625" customWidth="1"/>
    <col min="4" max="4" width="19" customWidth="1"/>
    <col min="5" max="5" width="8.6640625" customWidth="1"/>
    <col min="6" max="6" width="10.33203125" customWidth="1"/>
    <col min="11" max="16" width="0" hidden="1" customWidth="1"/>
  </cols>
  <sheetData>
    <row r="1" spans="1:16" ht="34" customHeight="1">
      <c r="A1" s="23" t="s">
        <v>44</v>
      </c>
      <c r="B1" s="171" t="s">
        <v>28</v>
      </c>
      <c r="C1" s="171"/>
      <c r="H1" s="15" t="s">
        <v>39</v>
      </c>
      <c r="I1" s="14" t="s">
        <v>25</v>
      </c>
    </row>
    <row r="2" spans="1:16" ht="31" customHeight="1">
      <c r="A2" s="25" t="s">
        <v>38</v>
      </c>
      <c r="B2" s="176">
        <v>1</v>
      </c>
      <c r="C2" s="176"/>
    </row>
    <row r="3" spans="1:16" ht="16" thickBot="1">
      <c r="M3" s="152" t="s">
        <v>1</v>
      </c>
      <c r="N3" s="152"/>
    </row>
    <row r="4" spans="1:16" ht="22" customHeight="1">
      <c r="D4" s="123" t="s">
        <v>21</v>
      </c>
      <c r="E4" s="124" t="s">
        <v>11</v>
      </c>
      <c r="K4" s="5" t="s">
        <v>0</v>
      </c>
      <c r="L4" s="5" t="s">
        <v>6</v>
      </c>
      <c r="M4" s="5" t="s">
        <v>5</v>
      </c>
      <c r="N4" s="5" t="s">
        <v>4</v>
      </c>
      <c r="O4" s="5" t="s">
        <v>3</v>
      </c>
      <c r="P4" s="5" t="s">
        <v>2</v>
      </c>
    </row>
    <row r="5" spans="1:16" ht="22" customHeight="1">
      <c r="D5" s="135" t="s">
        <v>6</v>
      </c>
      <c r="E5" s="127"/>
      <c r="K5" s="3">
        <v>555</v>
      </c>
      <c r="L5" s="3">
        <v>6</v>
      </c>
      <c r="M5" s="3"/>
      <c r="N5" s="3"/>
      <c r="O5" s="3"/>
      <c r="P5" s="3"/>
    </row>
    <row r="6" spans="1:16" ht="22" customHeight="1">
      <c r="D6" s="126" t="s">
        <v>5</v>
      </c>
      <c r="E6" s="127">
        <f>M7*B2</f>
        <v>4</v>
      </c>
      <c r="K6" s="3">
        <v>155</v>
      </c>
      <c r="L6" s="3">
        <v>2</v>
      </c>
      <c r="M6" s="3">
        <v>4</v>
      </c>
      <c r="N6" s="3"/>
      <c r="O6" s="3"/>
      <c r="P6" s="3"/>
    </row>
    <row r="7" spans="1:16" ht="22" customHeight="1">
      <c r="D7" s="126" t="s">
        <v>4</v>
      </c>
      <c r="E7" s="127">
        <f>N7*B2</f>
        <v>2</v>
      </c>
      <c r="K7" s="3">
        <v>115</v>
      </c>
      <c r="L7" s="3"/>
      <c r="M7" s="3">
        <v>4</v>
      </c>
      <c r="N7" s="3">
        <v>2</v>
      </c>
      <c r="O7" s="3"/>
      <c r="P7" s="3"/>
    </row>
    <row r="8" spans="1:16" ht="22" customHeight="1">
      <c r="D8" s="126" t="s">
        <v>3</v>
      </c>
      <c r="E8" s="127"/>
      <c r="K8" s="3">
        <v>151</v>
      </c>
      <c r="L8" s="3"/>
      <c r="M8" s="7">
        <v>4</v>
      </c>
      <c r="N8" s="3">
        <v>2</v>
      </c>
      <c r="O8" s="3"/>
      <c r="P8" s="3"/>
    </row>
    <row r="9" spans="1:16" ht="22" customHeight="1">
      <c r="D9" s="126" t="s">
        <v>2</v>
      </c>
      <c r="E9" s="127"/>
      <c r="K9" s="3">
        <v>111</v>
      </c>
      <c r="L9" s="3"/>
      <c r="M9" s="3"/>
      <c r="N9" s="3">
        <v>6</v>
      </c>
      <c r="O9" s="3"/>
      <c r="P9" s="3"/>
    </row>
    <row r="10" spans="1:16" ht="22" customHeight="1">
      <c r="D10" s="126"/>
      <c r="E10" s="127"/>
      <c r="K10" s="3">
        <v>255</v>
      </c>
      <c r="L10" s="3">
        <v>2</v>
      </c>
      <c r="M10" s="3"/>
      <c r="N10" s="3"/>
      <c r="O10" s="3">
        <v>4</v>
      </c>
      <c r="P10" s="3"/>
    </row>
    <row r="11" spans="1:16" ht="22" customHeight="1">
      <c r="D11" s="129" t="s">
        <v>7</v>
      </c>
      <c r="E11" s="127"/>
      <c r="K11" s="3">
        <v>215</v>
      </c>
      <c r="L11" s="3"/>
      <c r="M11" s="3">
        <v>2</v>
      </c>
      <c r="N11" s="3"/>
      <c r="O11" s="3">
        <v>2</v>
      </c>
      <c r="P11" s="5">
        <v>2</v>
      </c>
    </row>
    <row r="12" spans="1:16" ht="22" customHeight="1">
      <c r="D12" s="130" t="s">
        <v>5</v>
      </c>
      <c r="E12" s="127"/>
      <c r="K12" s="3">
        <v>251</v>
      </c>
      <c r="L12" s="3"/>
      <c r="M12" s="3">
        <v>2</v>
      </c>
      <c r="N12" s="3"/>
      <c r="O12" s="3">
        <v>2</v>
      </c>
      <c r="P12" s="3">
        <v>2</v>
      </c>
    </row>
    <row r="13" spans="1:16" ht="22" customHeight="1">
      <c r="D13" s="130" t="s">
        <v>4</v>
      </c>
      <c r="E13" s="127"/>
      <c r="K13" s="3">
        <v>211</v>
      </c>
      <c r="L13" s="3"/>
      <c r="M13" s="3"/>
      <c r="N13" s="3">
        <v>2</v>
      </c>
      <c r="O13" s="3"/>
      <c r="P13" s="3">
        <v>4</v>
      </c>
    </row>
    <row r="14" spans="1:16" ht="22" customHeight="1">
      <c r="D14" s="126"/>
      <c r="E14" s="127"/>
    </row>
    <row r="15" spans="1:16" ht="22" customHeight="1">
      <c r="D15" s="129" t="s">
        <v>9</v>
      </c>
      <c r="E15" s="127"/>
    </row>
    <row r="16" spans="1:16" ht="22" customHeight="1">
      <c r="D16" s="130">
        <v>50</v>
      </c>
      <c r="E16" s="127">
        <f>L20*B2</f>
        <v>4</v>
      </c>
      <c r="K16" s="3" t="s">
        <v>9</v>
      </c>
    </row>
    <row r="17" spans="4:14" ht="22" customHeight="1">
      <c r="D17" s="130">
        <v>100</v>
      </c>
      <c r="E17" s="127">
        <f>M20*B2</f>
        <v>2</v>
      </c>
      <c r="K17" s="5"/>
      <c r="L17" s="5">
        <v>50</v>
      </c>
      <c r="M17" s="5">
        <v>100</v>
      </c>
      <c r="N17" s="5">
        <v>200</v>
      </c>
    </row>
    <row r="18" spans="4:14" ht="22" customHeight="1">
      <c r="D18" s="126"/>
      <c r="E18" s="127"/>
      <c r="K18" s="3">
        <v>555</v>
      </c>
      <c r="L18" s="8">
        <v>2</v>
      </c>
      <c r="M18" s="8"/>
      <c r="N18" s="8"/>
    </row>
    <row r="19" spans="4:14" ht="22" customHeight="1">
      <c r="D19" s="129" t="s">
        <v>8</v>
      </c>
      <c r="E19" s="127"/>
      <c r="K19" s="3">
        <v>155</v>
      </c>
      <c r="L19" s="8">
        <v>4</v>
      </c>
      <c r="M19" s="8"/>
      <c r="N19" s="8"/>
    </row>
    <row r="20" spans="4:14" ht="22" customHeight="1">
      <c r="D20" s="130">
        <v>50</v>
      </c>
      <c r="E20" s="127">
        <f>L32*B2</f>
        <v>4</v>
      </c>
      <c r="K20" s="3">
        <v>115</v>
      </c>
      <c r="L20" s="8">
        <v>4</v>
      </c>
      <c r="M20" s="8">
        <v>2</v>
      </c>
      <c r="N20" s="8"/>
    </row>
    <row r="21" spans="4:14" ht="22" customHeight="1">
      <c r="D21" s="130">
        <v>100</v>
      </c>
      <c r="E21" s="127">
        <f>M32*B2</f>
        <v>8</v>
      </c>
      <c r="K21" s="3">
        <v>151</v>
      </c>
      <c r="L21" s="8">
        <v>8</v>
      </c>
      <c r="M21" s="8"/>
      <c r="N21" s="8"/>
    </row>
    <row r="22" spans="4:14" ht="22" customHeight="1">
      <c r="D22" s="130">
        <v>200</v>
      </c>
      <c r="E22" s="127"/>
      <c r="K22" s="3">
        <v>111</v>
      </c>
      <c r="L22" s="8">
        <v>8</v>
      </c>
      <c r="M22" s="8">
        <v>4</v>
      </c>
      <c r="N22" s="8"/>
    </row>
    <row r="23" spans="4:14" ht="22" customHeight="1" thickBot="1">
      <c r="D23" s="131"/>
      <c r="E23" s="127"/>
      <c r="K23" s="3">
        <v>255</v>
      </c>
      <c r="L23" s="8">
        <v>8</v>
      </c>
      <c r="M23" s="8"/>
      <c r="N23" s="8"/>
    </row>
    <row r="24" spans="4:14" ht="22" customHeight="1" thickBot="1">
      <c r="D24" s="132"/>
      <c r="E24" s="133"/>
      <c r="K24" s="3">
        <v>215</v>
      </c>
      <c r="L24" s="8">
        <v>8</v>
      </c>
      <c r="M24" s="8">
        <v>4</v>
      </c>
      <c r="N24" s="8"/>
    </row>
    <row r="25" spans="4:14">
      <c r="D25" s="10"/>
      <c r="E25" s="12"/>
      <c r="K25" s="3">
        <v>251</v>
      </c>
      <c r="L25" s="8">
        <v>16</v>
      </c>
      <c r="M25" s="8"/>
      <c r="N25" s="8"/>
    </row>
    <row r="26" spans="4:14">
      <c r="D26" s="11"/>
      <c r="E26" s="12"/>
      <c r="K26" s="3">
        <v>211</v>
      </c>
      <c r="L26" s="8">
        <v>16</v>
      </c>
      <c r="M26" s="8">
        <v>8</v>
      </c>
      <c r="N26" s="8"/>
    </row>
    <row r="27" spans="4:14">
      <c r="D27" s="13"/>
      <c r="E27" s="12"/>
    </row>
    <row r="28" spans="4:14">
      <c r="D28" s="13"/>
      <c r="E28" s="12"/>
      <c r="K28" s="3" t="s">
        <v>8</v>
      </c>
      <c r="L28" s="3"/>
    </row>
    <row r="29" spans="4:14">
      <c r="D29" s="10"/>
      <c r="E29" s="12"/>
      <c r="L29" s="5">
        <v>50</v>
      </c>
      <c r="M29" s="5">
        <v>100</v>
      </c>
      <c r="N29" s="5">
        <v>200</v>
      </c>
    </row>
    <row r="30" spans="4:14">
      <c r="D30" s="11"/>
      <c r="E30" s="12"/>
      <c r="K30" s="3">
        <v>555</v>
      </c>
      <c r="L30" s="8">
        <v>12</v>
      </c>
      <c r="M30" s="8"/>
      <c r="N30" s="8"/>
    </row>
    <row r="31" spans="4:14">
      <c r="D31" s="13"/>
      <c r="E31" s="12"/>
      <c r="K31" s="3">
        <v>155</v>
      </c>
      <c r="L31" s="8">
        <v>8</v>
      </c>
      <c r="M31" s="8">
        <v>4</v>
      </c>
      <c r="N31" s="8"/>
    </row>
    <row r="32" spans="4:14">
      <c r="D32" s="13"/>
      <c r="E32" s="12"/>
      <c r="K32" s="3">
        <v>115</v>
      </c>
      <c r="L32" s="8">
        <v>4</v>
      </c>
      <c r="M32" s="8">
        <v>8</v>
      </c>
      <c r="N32" s="8"/>
    </row>
    <row r="33" spans="4:14">
      <c r="D33" s="13"/>
      <c r="E33" s="10"/>
      <c r="K33" s="3">
        <v>151</v>
      </c>
      <c r="L33" s="8">
        <v>4</v>
      </c>
      <c r="M33" s="8">
        <v>8</v>
      </c>
      <c r="N33" s="8"/>
    </row>
    <row r="34" spans="4:14">
      <c r="K34" s="3">
        <v>111</v>
      </c>
      <c r="L34" s="8"/>
      <c r="M34" s="8">
        <v>12</v>
      </c>
      <c r="N34" s="8"/>
    </row>
    <row r="35" spans="4:14">
      <c r="D35" s="26"/>
      <c r="K35" s="3">
        <v>255</v>
      </c>
      <c r="L35" s="8">
        <v>8</v>
      </c>
      <c r="M35" s="8"/>
      <c r="N35" s="8">
        <v>4</v>
      </c>
    </row>
    <row r="36" spans="4:14">
      <c r="D36" s="27"/>
      <c r="K36" s="3">
        <v>215</v>
      </c>
      <c r="L36" s="8">
        <v>4</v>
      </c>
      <c r="M36" s="8">
        <v>4</v>
      </c>
      <c r="N36" s="8">
        <v>4</v>
      </c>
    </row>
    <row r="37" spans="4:14">
      <c r="D37" s="27"/>
      <c r="K37" s="3">
        <v>251</v>
      </c>
      <c r="L37" s="8">
        <v>4</v>
      </c>
      <c r="M37" s="8">
        <v>4</v>
      </c>
      <c r="N37" s="8">
        <v>4</v>
      </c>
    </row>
    <row r="38" spans="4:14">
      <c r="D38" s="27"/>
      <c r="K38" s="3">
        <v>211</v>
      </c>
      <c r="L38" s="8"/>
      <c r="M38" s="8">
        <v>8</v>
      </c>
      <c r="N38" s="8">
        <v>4</v>
      </c>
    </row>
    <row r="40" spans="4:14">
      <c r="K40" s="3" t="s">
        <v>7</v>
      </c>
    </row>
    <row r="41" spans="4:14">
      <c r="L41" s="5" t="s">
        <v>5</v>
      </c>
      <c r="M41" s="5" t="s">
        <v>4</v>
      </c>
    </row>
    <row r="42" spans="4:14">
      <c r="K42" s="3">
        <v>555</v>
      </c>
      <c r="L42" s="8"/>
      <c r="M42" s="8"/>
    </row>
    <row r="43" spans="4:14">
      <c r="K43" s="3">
        <v>155</v>
      </c>
      <c r="L43" s="8"/>
      <c r="M43" s="8"/>
    </row>
    <row r="44" spans="4:14">
      <c r="K44" s="3">
        <v>115</v>
      </c>
      <c r="L44" s="8"/>
      <c r="M44" s="8"/>
    </row>
    <row r="45" spans="4:14">
      <c r="K45" s="3">
        <v>151</v>
      </c>
      <c r="L45" s="8"/>
      <c r="M45" s="8"/>
    </row>
    <row r="46" spans="4:14">
      <c r="K46" s="3">
        <v>111</v>
      </c>
      <c r="L46" s="8"/>
      <c r="M46" s="8"/>
    </row>
    <row r="47" spans="4:14">
      <c r="K47" s="3">
        <v>255</v>
      </c>
      <c r="L47" s="8"/>
      <c r="M47" s="8"/>
    </row>
    <row r="48" spans="4:14">
      <c r="K48" s="3">
        <v>215</v>
      </c>
      <c r="L48" s="8">
        <v>1</v>
      </c>
      <c r="M48" s="8"/>
    </row>
    <row r="49" spans="11:13">
      <c r="K49" s="3">
        <v>251</v>
      </c>
      <c r="L49" s="8">
        <v>1</v>
      </c>
      <c r="M49" s="8"/>
    </row>
    <row r="50" spans="11:13">
      <c r="K50" s="3">
        <v>211</v>
      </c>
      <c r="L50" s="8"/>
      <c r="M50" s="8">
        <v>1</v>
      </c>
    </row>
  </sheetData>
  <mergeCells count="3">
    <mergeCell ref="B1:C1"/>
    <mergeCell ref="M3:N3"/>
    <mergeCell ref="B2:C2"/>
  </mergeCells>
  <hyperlinks>
    <hyperlink ref="I1" location="'115 SF'!A1" display="Aller à SF"/>
    <hyperlink ref="H1" location="Accueil!A1" display="Accueil"/>
  </hyperlink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CCFF66"/>
  </sheetPr>
  <dimension ref="A1:P50"/>
  <sheetViews>
    <sheetView showRuler="0" workbookViewId="0">
      <selection activeCell="D11" sqref="D11:D15"/>
    </sheetView>
  </sheetViews>
  <sheetFormatPr baseColWidth="10" defaultRowHeight="15" x14ac:dyDescent="0"/>
  <cols>
    <col min="1" max="1" width="38.83203125" customWidth="1"/>
    <col min="2" max="2" width="7.83203125" customWidth="1"/>
    <col min="3" max="3" width="11.1640625" customWidth="1"/>
    <col min="4" max="4" width="19" customWidth="1"/>
    <col min="5" max="5" width="7.33203125" customWidth="1"/>
    <col min="6" max="6" width="10.33203125" customWidth="1"/>
  </cols>
  <sheetData>
    <row r="1" spans="1:16" ht="34" customHeight="1">
      <c r="A1" s="23" t="s">
        <v>45</v>
      </c>
      <c r="B1" s="171" t="s">
        <v>26</v>
      </c>
      <c r="C1" s="171"/>
      <c r="H1" s="15" t="s">
        <v>39</v>
      </c>
      <c r="I1" s="14" t="s">
        <v>24</v>
      </c>
    </row>
    <row r="2" spans="1:16" ht="31" customHeight="1">
      <c r="A2" s="25" t="s">
        <v>38</v>
      </c>
      <c r="B2" s="176">
        <v>1</v>
      </c>
      <c r="C2" s="176"/>
    </row>
    <row r="3" spans="1:16">
      <c r="D3" s="11" t="s">
        <v>20</v>
      </c>
      <c r="E3" s="11" t="s">
        <v>11</v>
      </c>
      <c r="M3" s="152" t="s">
        <v>1</v>
      </c>
      <c r="N3" s="152"/>
    </row>
    <row r="4" spans="1:16">
      <c r="D4" s="135" t="s">
        <v>6</v>
      </c>
      <c r="E4" s="12"/>
      <c r="K4" s="5" t="s">
        <v>0</v>
      </c>
      <c r="L4" s="5" t="s">
        <v>6</v>
      </c>
      <c r="M4" s="5" t="s">
        <v>5</v>
      </c>
      <c r="N4" s="5" t="s">
        <v>4</v>
      </c>
      <c r="O4" s="5" t="s">
        <v>3</v>
      </c>
      <c r="P4" s="5" t="s">
        <v>2</v>
      </c>
    </row>
    <row r="5" spans="1:16">
      <c r="D5" s="126" t="s">
        <v>5</v>
      </c>
      <c r="E5" s="12"/>
      <c r="K5" s="3">
        <v>555</v>
      </c>
      <c r="L5" s="3">
        <v>6</v>
      </c>
      <c r="M5" s="3"/>
      <c r="N5" s="3"/>
      <c r="O5" s="3"/>
      <c r="P5" s="3"/>
    </row>
    <row r="6" spans="1:16">
      <c r="D6" s="126" t="s">
        <v>4</v>
      </c>
      <c r="E6" s="12"/>
      <c r="K6" s="3">
        <v>155</v>
      </c>
      <c r="L6" s="3">
        <v>2</v>
      </c>
      <c r="M6" s="3">
        <v>4</v>
      </c>
      <c r="N6" s="3"/>
      <c r="O6" s="3"/>
      <c r="P6" s="3"/>
    </row>
    <row r="7" spans="1:16">
      <c r="D7" s="126" t="s">
        <v>3</v>
      </c>
      <c r="E7" s="12"/>
      <c r="K7" s="3">
        <v>115</v>
      </c>
      <c r="L7" s="3"/>
      <c r="M7" s="3">
        <v>4</v>
      </c>
      <c r="N7" s="3">
        <v>2</v>
      </c>
      <c r="O7" s="3"/>
      <c r="P7" s="3"/>
    </row>
    <row r="8" spans="1:16">
      <c r="D8" s="126" t="s">
        <v>2</v>
      </c>
      <c r="E8" s="12">
        <f>L5*B2</f>
        <v>6</v>
      </c>
      <c r="K8" s="3">
        <v>151</v>
      </c>
      <c r="L8" s="3"/>
      <c r="M8" s="7">
        <v>4</v>
      </c>
      <c r="N8" s="3">
        <v>2</v>
      </c>
      <c r="O8" s="3"/>
      <c r="P8" s="3"/>
    </row>
    <row r="9" spans="1:16">
      <c r="D9" s="10"/>
      <c r="E9" s="12"/>
      <c r="K9" s="3">
        <v>111</v>
      </c>
      <c r="L9" s="3"/>
      <c r="M9" s="3"/>
      <c r="N9" s="3">
        <v>6</v>
      </c>
      <c r="O9" s="3"/>
      <c r="P9" s="3"/>
    </row>
    <row r="10" spans="1:16">
      <c r="D10" s="11" t="s">
        <v>21</v>
      </c>
      <c r="E10" s="12"/>
      <c r="K10" s="3">
        <v>255</v>
      </c>
      <c r="L10" s="3">
        <v>2</v>
      </c>
      <c r="M10" s="3"/>
      <c r="N10" s="3"/>
      <c r="O10" s="3">
        <v>4</v>
      </c>
      <c r="P10" s="3"/>
    </row>
    <row r="11" spans="1:16">
      <c r="D11" s="135" t="s">
        <v>6</v>
      </c>
      <c r="E11" s="12"/>
      <c r="K11" s="3">
        <v>215</v>
      </c>
      <c r="L11" s="3"/>
      <c r="M11" s="3">
        <v>2</v>
      </c>
      <c r="N11" s="3"/>
      <c r="O11" s="3">
        <v>2</v>
      </c>
      <c r="P11" s="5">
        <v>2</v>
      </c>
    </row>
    <row r="12" spans="1:16">
      <c r="D12" s="126" t="s">
        <v>5</v>
      </c>
      <c r="E12" s="12"/>
      <c r="K12" s="3">
        <v>251</v>
      </c>
      <c r="L12" s="3"/>
      <c r="M12" s="3">
        <v>2</v>
      </c>
      <c r="N12" s="3"/>
      <c r="O12" s="3">
        <v>2</v>
      </c>
      <c r="P12" s="3">
        <v>2</v>
      </c>
    </row>
    <row r="13" spans="1:16">
      <c r="D13" s="126" t="s">
        <v>4</v>
      </c>
      <c r="E13" s="12"/>
      <c r="K13" s="3">
        <v>211</v>
      </c>
      <c r="L13" s="3"/>
      <c r="M13" s="3"/>
      <c r="N13" s="3">
        <v>2</v>
      </c>
      <c r="O13" s="3"/>
      <c r="P13" s="3">
        <v>4</v>
      </c>
    </row>
    <row r="14" spans="1:16">
      <c r="D14" s="126" t="s">
        <v>3</v>
      </c>
      <c r="E14" s="12"/>
    </row>
    <row r="15" spans="1:16">
      <c r="D15" s="126" t="s">
        <v>2</v>
      </c>
      <c r="E15" s="12"/>
    </row>
    <row r="16" spans="1:16">
      <c r="D16" s="10"/>
      <c r="E16" s="12"/>
      <c r="K16" s="3" t="s">
        <v>9</v>
      </c>
    </row>
    <row r="17" spans="4:14">
      <c r="D17" s="11" t="s">
        <v>17</v>
      </c>
      <c r="E17" s="12"/>
      <c r="K17" s="5"/>
      <c r="L17" s="5">
        <v>50</v>
      </c>
      <c r="M17" s="5">
        <v>100</v>
      </c>
      <c r="N17" s="5">
        <v>200</v>
      </c>
    </row>
    <row r="18" spans="4:14">
      <c r="D18" s="10" t="s">
        <v>12</v>
      </c>
      <c r="E18" s="12"/>
      <c r="K18" s="3">
        <v>555</v>
      </c>
      <c r="L18" s="8">
        <v>2</v>
      </c>
      <c r="M18" s="8"/>
      <c r="N18" s="8"/>
    </row>
    <row r="19" spans="4:14">
      <c r="D19" s="10" t="s">
        <v>13</v>
      </c>
      <c r="E19" s="12"/>
      <c r="K19" s="3">
        <v>155</v>
      </c>
      <c r="L19" s="8">
        <v>4</v>
      </c>
      <c r="M19" s="8"/>
      <c r="N19" s="8"/>
    </row>
    <row r="20" spans="4:14">
      <c r="D20" s="10" t="s">
        <v>14</v>
      </c>
      <c r="E20" s="12"/>
      <c r="K20" s="3">
        <v>115</v>
      </c>
      <c r="L20" s="8">
        <v>4</v>
      </c>
      <c r="M20" s="8">
        <v>2</v>
      </c>
      <c r="N20" s="8"/>
    </row>
    <row r="21" spans="4:14">
      <c r="D21" s="10"/>
      <c r="E21" s="12"/>
      <c r="K21" s="3">
        <v>151</v>
      </c>
      <c r="L21" s="8">
        <v>8</v>
      </c>
      <c r="M21" s="8"/>
      <c r="N21" s="8"/>
    </row>
    <row r="22" spans="4:14">
      <c r="D22" s="11" t="s">
        <v>7</v>
      </c>
      <c r="E22" s="12"/>
      <c r="K22" s="3">
        <v>111</v>
      </c>
      <c r="L22" s="8">
        <v>8</v>
      </c>
      <c r="M22" s="8">
        <v>4</v>
      </c>
      <c r="N22" s="8"/>
    </row>
    <row r="23" spans="4:14">
      <c r="D23" s="13" t="s">
        <v>5</v>
      </c>
      <c r="E23" s="12"/>
      <c r="K23" s="3">
        <v>255</v>
      </c>
      <c r="L23" s="8">
        <v>8</v>
      </c>
      <c r="M23" s="8"/>
      <c r="N23" s="8"/>
    </row>
    <row r="24" spans="4:14">
      <c r="D24" s="13" t="s">
        <v>4</v>
      </c>
      <c r="E24" s="12"/>
      <c r="K24" s="3">
        <v>215</v>
      </c>
      <c r="L24" s="8">
        <v>8</v>
      </c>
      <c r="M24" s="8">
        <v>4</v>
      </c>
      <c r="N24" s="8"/>
    </row>
    <row r="25" spans="4:14">
      <c r="D25" s="10"/>
      <c r="E25" s="12"/>
      <c r="K25" s="3">
        <v>251</v>
      </c>
      <c r="L25" s="8">
        <v>16</v>
      </c>
      <c r="M25" s="8"/>
      <c r="N25" s="8"/>
    </row>
    <row r="26" spans="4:14">
      <c r="D26" s="11" t="s">
        <v>9</v>
      </c>
      <c r="E26" s="12"/>
      <c r="K26" s="3">
        <v>211</v>
      </c>
      <c r="L26" s="8">
        <v>16</v>
      </c>
      <c r="M26" s="8">
        <v>8</v>
      </c>
      <c r="N26" s="8"/>
    </row>
    <row r="27" spans="4:14">
      <c r="D27" s="13">
        <v>50</v>
      </c>
      <c r="E27" s="12">
        <f>L18*B2</f>
        <v>2</v>
      </c>
    </row>
    <row r="28" spans="4:14">
      <c r="D28" s="13">
        <v>100</v>
      </c>
      <c r="E28" s="12"/>
      <c r="K28" s="3" t="s">
        <v>8</v>
      </c>
      <c r="L28" s="3"/>
    </row>
    <row r="29" spans="4:14">
      <c r="D29" s="10"/>
      <c r="E29" s="12"/>
      <c r="L29" s="5">
        <v>50</v>
      </c>
      <c r="M29" s="5">
        <v>100</v>
      </c>
      <c r="N29" s="5">
        <v>200</v>
      </c>
    </row>
    <row r="30" spans="4:14">
      <c r="D30" s="11" t="s">
        <v>8</v>
      </c>
      <c r="E30" s="12"/>
      <c r="K30" s="3">
        <v>555</v>
      </c>
      <c r="L30" s="8">
        <v>12</v>
      </c>
      <c r="M30" s="8"/>
      <c r="N30" s="8"/>
    </row>
    <row r="31" spans="4:14">
      <c r="D31" s="13">
        <v>50</v>
      </c>
      <c r="E31" s="12">
        <f>L30*B2</f>
        <v>12</v>
      </c>
      <c r="K31" s="3">
        <v>155</v>
      </c>
      <c r="L31" s="8">
        <v>8</v>
      </c>
      <c r="M31" s="8">
        <v>4</v>
      </c>
      <c r="N31" s="8"/>
    </row>
    <row r="32" spans="4:14">
      <c r="D32" s="13">
        <v>100</v>
      </c>
      <c r="E32" s="12"/>
      <c r="K32" s="3">
        <v>115</v>
      </c>
      <c r="L32" s="8">
        <v>4</v>
      </c>
      <c r="M32" s="8">
        <v>8</v>
      </c>
      <c r="N32" s="8"/>
    </row>
    <row r="33" spans="4:14">
      <c r="D33" s="13">
        <v>200</v>
      </c>
      <c r="E33" s="10"/>
      <c r="K33" s="3">
        <v>151</v>
      </c>
      <c r="L33" s="8">
        <v>4</v>
      </c>
      <c r="M33" s="8">
        <v>8</v>
      </c>
      <c r="N33" s="8"/>
    </row>
    <row r="34" spans="4:14">
      <c r="K34" s="3">
        <v>111</v>
      </c>
      <c r="L34" s="8"/>
      <c r="M34" s="8">
        <v>12</v>
      </c>
      <c r="N34" s="8"/>
    </row>
    <row r="35" spans="4:14">
      <c r="D35" s="26" t="s">
        <v>34</v>
      </c>
      <c r="K35" s="3">
        <v>255</v>
      </c>
      <c r="L35" s="8">
        <v>8</v>
      </c>
      <c r="M35" s="8"/>
      <c r="N35" s="8">
        <v>4</v>
      </c>
    </row>
    <row r="36" spans="4:14">
      <c r="D36" s="27" t="s">
        <v>35</v>
      </c>
      <c r="K36" s="3">
        <v>215</v>
      </c>
      <c r="L36" s="8">
        <v>4</v>
      </c>
      <c r="M36" s="8">
        <v>4</v>
      </c>
      <c r="N36" s="8">
        <v>4</v>
      </c>
    </row>
    <row r="37" spans="4:14">
      <c r="D37" s="27" t="s">
        <v>36</v>
      </c>
      <c r="K37" s="3">
        <v>251</v>
      </c>
      <c r="L37" s="8">
        <v>4</v>
      </c>
      <c r="M37" s="8">
        <v>4</v>
      </c>
      <c r="N37" s="8">
        <v>4</v>
      </c>
    </row>
    <row r="38" spans="4:14">
      <c r="D38" s="27" t="s">
        <v>37</v>
      </c>
      <c r="K38" s="3">
        <v>211</v>
      </c>
      <c r="L38" s="8"/>
      <c r="M38" s="8">
        <v>8</v>
      </c>
      <c r="N38" s="8">
        <v>4</v>
      </c>
    </row>
    <row r="40" spans="4:14">
      <c r="K40" s="3" t="s">
        <v>7</v>
      </c>
    </row>
    <row r="41" spans="4:14">
      <c r="L41" s="5" t="s">
        <v>5</v>
      </c>
      <c r="M41" s="5" t="s">
        <v>4</v>
      </c>
    </row>
    <row r="42" spans="4:14">
      <c r="K42" s="3">
        <v>555</v>
      </c>
      <c r="L42" s="8"/>
      <c r="M42" s="8"/>
    </row>
    <row r="43" spans="4:14">
      <c r="K43" s="3">
        <v>155</v>
      </c>
      <c r="L43" s="8"/>
      <c r="M43" s="8"/>
    </row>
    <row r="44" spans="4:14">
      <c r="K44" s="3">
        <v>115</v>
      </c>
      <c r="L44" s="8"/>
      <c r="M44" s="8"/>
    </row>
    <row r="45" spans="4:14">
      <c r="K45" s="3">
        <v>151</v>
      </c>
      <c r="L45" s="8"/>
      <c r="M45" s="8"/>
    </row>
    <row r="46" spans="4:14">
      <c r="K46" s="3">
        <v>111</v>
      </c>
      <c r="L46" s="8"/>
      <c r="M46" s="8"/>
    </row>
    <row r="47" spans="4:14">
      <c r="K47" s="3">
        <v>255</v>
      </c>
      <c r="L47" s="8"/>
      <c r="M47" s="8"/>
    </row>
    <row r="48" spans="4:14">
      <c r="K48" s="3">
        <v>215</v>
      </c>
      <c r="L48" s="8">
        <v>1</v>
      </c>
      <c r="M48" s="8"/>
    </row>
    <row r="49" spans="11:13">
      <c r="K49" s="3">
        <v>251</v>
      </c>
      <c r="L49" s="8">
        <v>1</v>
      </c>
      <c r="M49" s="8"/>
    </row>
    <row r="50" spans="11:13">
      <c r="K50" s="3">
        <v>211</v>
      </c>
      <c r="L50" s="8"/>
      <c r="M50" s="8">
        <v>1</v>
      </c>
    </row>
  </sheetData>
  <mergeCells count="3">
    <mergeCell ref="B1:C1"/>
    <mergeCell ref="M3:N3"/>
    <mergeCell ref="B2:C2"/>
  </mergeCells>
  <hyperlinks>
    <hyperlink ref="I1" location="'151 DF'!A1" display="Aller à DF"/>
    <hyperlink ref="H1" location="Accueil!A1" display="Accueil"/>
  </hyperlink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CCFF66"/>
  </sheetPr>
  <dimension ref="A1:P50"/>
  <sheetViews>
    <sheetView showRuler="0" workbookViewId="0">
      <selection activeCell="A25" sqref="A25"/>
    </sheetView>
  </sheetViews>
  <sheetFormatPr baseColWidth="10" defaultRowHeight="15" x14ac:dyDescent="0"/>
  <cols>
    <col min="1" max="1" width="38.83203125" customWidth="1"/>
    <col min="2" max="2" width="7.83203125" customWidth="1"/>
    <col min="3" max="3" width="11.1640625" customWidth="1"/>
    <col min="4" max="4" width="19" customWidth="1"/>
    <col min="5" max="5" width="7.33203125" customWidth="1"/>
    <col min="6" max="6" width="10.33203125" customWidth="1"/>
  </cols>
  <sheetData>
    <row r="1" spans="1:16" ht="34" customHeight="1">
      <c r="A1" s="23" t="s">
        <v>46</v>
      </c>
      <c r="B1" s="171" t="s">
        <v>26</v>
      </c>
      <c r="C1" s="171"/>
      <c r="H1" s="15" t="s">
        <v>39</v>
      </c>
      <c r="I1" s="14" t="s">
        <v>25</v>
      </c>
    </row>
    <row r="2" spans="1:16" ht="31" customHeight="1">
      <c r="A2" s="25" t="s">
        <v>38</v>
      </c>
      <c r="B2" s="176">
        <v>1</v>
      </c>
      <c r="C2" s="176"/>
    </row>
    <row r="3" spans="1:16">
      <c r="D3" s="11" t="s">
        <v>20</v>
      </c>
      <c r="E3" s="11" t="s">
        <v>11</v>
      </c>
      <c r="M3" s="152" t="s">
        <v>1</v>
      </c>
      <c r="N3" s="152"/>
    </row>
    <row r="4" spans="1:16">
      <c r="D4" s="10" t="s">
        <v>2</v>
      </c>
      <c r="E4" s="12"/>
      <c r="K4" s="5" t="s">
        <v>0</v>
      </c>
      <c r="L4" s="5" t="s">
        <v>6</v>
      </c>
      <c r="M4" s="5" t="s">
        <v>5</v>
      </c>
      <c r="N4" s="5" t="s">
        <v>4</v>
      </c>
      <c r="O4" s="5" t="s">
        <v>3</v>
      </c>
      <c r="P4" s="5" t="s">
        <v>2</v>
      </c>
    </row>
    <row r="5" spans="1:16">
      <c r="D5" s="10" t="s">
        <v>3</v>
      </c>
      <c r="E5" s="12"/>
      <c r="K5" s="3">
        <v>555</v>
      </c>
      <c r="L5" s="3">
        <v>6</v>
      </c>
      <c r="M5" s="3"/>
      <c r="N5" s="3"/>
      <c r="O5" s="3"/>
      <c r="P5" s="3"/>
    </row>
    <row r="6" spans="1:16">
      <c r="D6" s="10" t="s">
        <v>4</v>
      </c>
      <c r="E6" s="12"/>
      <c r="K6" s="3">
        <v>155</v>
      </c>
      <c r="L6" s="3">
        <v>2</v>
      </c>
      <c r="M6" s="3">
        <v>4</v>
      </c>
      <c r="N6" s="3"/>
      <c r="O6" s="3"/>
      <c r="P6" s="3"/>
    </row>
    <row r="7" spans="1:16">
      <c r="D7" s="10" t="s">
        <v>5</v>
      </c>
      <c r="E7" s="12"/>
      <c r="K7" s="3">
        <v>115</v>
      </c>
      <c r="L7" s="3"/>
      <c r="M7" s="3">
        <v>4</v>
      </c>
      <c r="N7" s="3">
        <v>2</v>
      </c>
      <c r="O7" s="3"/>
      <c r="P7" s="3"/>
    </row>
    <row r="8" spans="1:16">
      <c r="D8" s="10" t="s">
        <v>6</v>
      </c>
      <c r="E8" s="12">
        <f>L5*B2</f>
        <v>6</v>
      </c>
      <c r="K8" s="3">
        <v>151</v>
      </c>
      <c r="L8" s="3"/>
      <c r="M8" s="7">
        <v>4</v>
      </c>
      <c r="N8" s="3">
        <v>2</v>
      </c>
      <c r="O8" s="3"/>
      <c r="P8" s="3"/>
    </row>
    <row r="9" spans="1:16">
      <c r="D9" s="10"/>
      <c r="E9" s="12"/>
      <c r="K9" s="3">
        <v>111</v>
      </c>
      <c r="L9" s="3"/>
      <c r="M9" s="3"/>
      <c r="N9" s="3">
        <v>6</v>
      </c>
      <c r="O9" s="3"/>
      <c r="P9" s="3"/>
    </row>
    <row r="10" spans="1:16">
      <c r="D10" s="11" t="s">
        <v>21</v>
      </c>
      <c r="E10" s="12"/>
      <c r="K10" s="3">
        <v>255</v>
      </c>
      <c r="L10" s="3">
        <v>2</v>
      </c>
      <c r="M10" s="3"/>
      <c r="N10" s="3"/>
      <c r="O10" s="3">
        <v>4</v>
      </c>
      <c r="P10" s="3"/>
    </row>
    <row r="11" spans="1:16">
      <c r="D11" s="10" t="s">
        <v>2</v>
      </c>
      <c r="E11" s="12"/>
      <c r="K11" s="3">
        <v>215</v>
      </c>
      <c r="L11" s="3"/>
      <c r="M11" s="3">
        <v>2</v>
      </c>
      <c r="N11" s="3"/>
      <c r="O11" s="3">
        <v>2</v>
      </c>
      <c r="P11" s="5">
        <v>2</v>
      </c>
    </row>
    <row r="12" spans="1:16">
      <c r="D12" s="10" t="s">
        <v>3</v>
      </c>
      <c r="E12" s="12"/>
      <c r="K12" s="3">
        <v>251</v>
      </c>
      <c r="L12" s="3"/>
      <c r="M12" s="3">
        <v>2</v>
      </c>
      <c r="N12" s="3"/>
      <c r="O12" s="3">
        <v>2</v>
      </c>
      <c r="P12" s="3">
        <v>2</v>
      </c>
    </row>
    <row r="13" spans="1:16">
      <c r="D13" s="10" t="s">
        <v>4</v>
      </c>
      <c r="E13" s="12"/>
      <c r="K13" s="3">
        <v>211</v>
      </c>
      <c r="L13" s="3"/>
      <c r="M13" s="3"/>
      <c r="N13" s="3">
        <v>2</v>
      </c>
      <c r="O13" s="3"/>
      <c r="P13" s="3">
        <v>4</v>
      </c>
    </row>
    <row r="14" spans="1:16">
      <c r="D14" s="10" t="s">
        <v>5</v>
      </c>
      <c r="E14" s="12"/>
    </row>
    <row r="15" spans="1:16">
      <c r="D15" s="10" t="s">
        <v>6</v>
      </c>
      <c r="E15" s="12"/>
    </row>
    <row r="16" spans="1:16">
      <c r="D16" s="10"/>
      <c r="E16" s="12"/>
      <c r="K16" s="3" t="s">
        <v>9</v>
      </c>
    </row>
    <row r="17" spans="4:14">
      <c r="D17" s="11" t="s">
        <v>17</v>
      </c>
      <c r="E17" s="12"/>
      <c r="K17" s="5"/>
      <c r="L17" s="5">
        <v>50</v>
      </c>
      <c r="M17" s="5">
        <v>100</v>
      </c>
      <c r="N17" s="5">
        <v>200</v>
      </c>
    </row>
    <row r="18" spans="4:14">
      <c r="D18" s="10" t="s">
        <v>12</v>
      </c>
      <c r="E18" s="12"/>
      <c r="K18" s="3">
        <v>555</v>
      </c>
      <c r="L18" s="8">
        <v>2</v>
      </c>
      <c r="M18" s="8"/>
      <c r="N18" s="8"/>
    </row>
    <row r="19" spans="4:14">
      <c r="D19" s="10" t="s">
        <v>13</v>
      </c>
      <c r="E19" s="12"/>
      <c r="K19" s="3">
        <v>155</v>
      </c>
      <c r="L19" s="8">
        <v>4</v>
      </c>
      <c r="M19" s="8"/>
      <c r="N19" s="8"/>
    </row>
    <row r="20" spans="4:14">
      <c r="D20" s="10" t="s">
        <v>14</v>
      </c>
      <c r="E20" s="12"/>
      <c r="K20" s="3">
        <v>115</v>
      </c>
      <c r="L20" s="8">
        <v>4</v>
      </c>
      <c r="M20" s="8">
        <v>2</v>
      </c>
      <c r="N20" s="8"/>
    </row>
    <row r="21" spans="4:14">
      <c r="D21" s="10"/>
      <c r="E21" s="12"/>
      <c r="K21" s="3">
        <v>151</v>
      </c>
      <c r="L21" s="8">
        <v>8</v>
      </c>
      <c r="M21" s="8"/>
      <c r="N21" s="8"/>
    </row>
    <row r="22" spans="4:14">
      <c r="D22" s="11" t="s">
        <v>7</v>
      </c>
      <c r="E22" s="12"/>
      <c r="K22" s="3">
        <v>111</v>
      </c>
      <c r="L22" s="8">
        <v>8</v>
      </c>
      <c r="M22" s="8">
        <v>4</v>
      </c>
      <c r="N22" s="8"/>
    </row>
    <row r="23" spans="4:14">
      <c r="D23" s="13" t="s">
        <v>5</v>
      </c>
      <c r="E23" s="12"/>
      <c r="K23" s="3">
        <v>255</v>
      </c>
      <c r="L23" s="8">
        <v>8</v>
      </c>
      <c r="M23" s="8"/>
      <c r="N23" s="8"/>
    </row>
    <row r="24" spans="4:14">
      <c r="D24" s="13" t="s">
        <v>4</v>
      </c>
      <c r="E24" s="12"/>
      <c r="K24" s="3">
        <v>215</v>
      </c>
      <c r="L24" s="8">
        <v>8</v>
      </c>
      <c r="M24" s="8">
        <v>4</v>
      </c>
      <c r="N24" s="8"/>
    </row>
    <row r="25" spans="4:14">
      <c r="D25" s="10"/>
      <c r="E25" s="12"/>
      <c r="K25" s="3">
        <v>251</v>
      </c>
      <c r="L25" s="8">
        <v>16</v>
      </c>
      <c r="M25" s="8"/>
      <c r="N25" s="8"/>
    </row>
    <row r="26" spans="4:14">
      <c r="D26" s="11" t="s">
        <v>9</v>
      </c>
      <c r="E26" s="12"/>
      <c r="K26" s="3">
        <v>211</v>
      </c>
      <c r="L26" s="8">
        <v>16</v>
      </c>
      <c r="M26" s="8">
        <v>8</v>
      </c>
      <c r="N26" s="8"/>
    </row>
    <row r="27" spans="4:14">
      <c r="D27" s="13">
        <v>50</v>
      </c>
      <c r="E27" s="12">
        <f>L18*B2</f>
        <v>2</v>
      </c>
    </row>
    <row r="28" spans="4:14">
      <c r="D28" s="13">
        <v>100</v>
      </c>
      <c r="E28" s="12"/>
      <c r="K28" s="3" t="s">
        <v>8</v>
      </c>
      <c r="L28" s="3"/>
    </row>
    <row r="29" spans="4:14">
      <c r="D29" s="10"/>
      <c r="E29" s="12"/>
      <c r="L29" s="5">
        <v>50</v>
      </c>
      <c r="M29" s="5">
        <v>100</v>
      </c>
      <c r="N29" s="5">
        <v>200</v>
      </c>
    </row>
    <row r="30" spans="4:14">
      <c r="D30" s="11" t="s">
        <v>8</v>
      </c>
      <c r="E30" s="12"/>
      <c r="K30" s="3">
        <v>555</v>
      </c>
      <c r="L30" s="8">
        <v>12</v>
      </c>
      <c r="M30" s="8"/>
      <c r="N30" s="8"/>
    </row>
    <row r="31" spans="4:14">
      <c r="D31" s="13">
        <v>50</v>
      </c>
      <c r="E31" s="12">
        <f>L30*B2</f>
        <v>12</v>
      </c>
      <c r="K31" s="3">
        <v>155</v>
      </c>
      <c r="L31" s="8">
        <v>8</v>
      </c>
      <c r="M31" s="8">
        <v>4</v>
      </c>
      <c r="N31" s="8"/>
    </row>
    <row r="32" spans="4:14">
      <c r="D32" s="13">
        <v>100</v>
      </c>
      <c r="E32" s="12"/>
      <c r="K32" s="3">
        <v>115</v>
      </c>
      <c r="L32" s="8">
        <v>4</v>
      </c>
      <c r="M32" s="8">
        <v>8</v>
      </c>
      <c r="N32" s="8"/>
    </row>
    <row r="33" spans="4:14">
      <c r="D33" s="13">
        <v>200</v>
      </c>
      <c r="E33" s="10"/>
      <c r="K33" s="3">
        <v>151</v>
      </c>
      <c r="L33" s="8">
        <v>4</v>
      </c>
      <c r="M33" s="8">
        <v>8</v>
      </c>
      <c r="N33" s="8"/>
    </row>
    <row r="34" spans="4:14">
      <c r="K34" s="3">
        <v>111</v>
      </c>
      <c r="L34" s="8"/>
      <c r="M34" s="8">
        <v>12</v>
      </c>
      <c r="N34" s="8"/>
    </row>
    <row r="35" spans="4:14">
      <c r="D35" s="26" t="s">
        <v>34</v>
      </c>
      <c r="K35" s="3">
        <v>255</v>
      </c>
      <c r="L35" s="8">
        <v>8</v>
      </c>
      <c r="M35" s="8"/>
      <c r="N35" s="8">
        <v>4</v>
      </c>
    </row>
    <row r="36" spans="4:14">
      <c r="D36" s="27" t="s">
        <v>35</v>
      </c>
      <c r="K36" s="3">
        <v>215</v>
      </c>
      <c r="L36" s="8">
        <v>4</v>
      </c>
      <c r="M36" s="8">
        <v>4</v>
      </c>
      <c r="N36" s="8">
        <v>4</v>
      </c>
    </row>
    <row r="37" spans="4:14">
      <c r="D37" s="27" t="s">
        <v>36</v>
      </c>
      <c r="K37" s="3">
        <v>251</v>
      </c>
      <c r="L37" s="8">
        <v>4</v>
      </c>
      <c r="M37" s="8">
        <v>4</v>
      </c>
      <c r="N37" s="8">
        <v>4</v>
      </c>
    </row>
    <row r="38" spans="4:14">
      <c r="D38" s="27" t="s">
        <v>37</v>
      </c>
      <c r="K38" s="3">
        <v>211</v>
      </c>
      <c r="L38" s="8"/>
      <c r="M38" s="8">
        <v>8</v>
      </c>
      <c r="N38" s="8">
        <v>4</v>
      </c>
    </row>
    <row r="40" spans="4:14">
      <c r="K40" s="3" t="s">
        <v>7</v>
      </c>
    </row>
    <row r="41" spans="4:14">
      <c r="L41" s="5" t="s">
        <v>5</v>
      </c>
      <c r="M41" s="5" t="s">
        <v>4</v>
      </c>
    </row>
    <row r="42" spans="4:14">
      <c r="K42" s="3">
        <v>555</v>
      </c>
      <c r="L42" s="8"/>
      <c r="M42" s="8"/>
    </row>
    <row r="43" spans="4:14">
      <c r="K43" s="3">
        <v>155</v>
      </c>
      <c r="L43" s="8"/>
      <c r="M43" s="8"/>
    </row>
    <row r="44" spans="4:14">
      <c r="K44" s="3">
        <v>115</v>
      </c>
      <c r="L44" s="8"/>
      <c r="M44" s="8"/>
    </row>
    <row r="45" spans="4:14">
      <c r="K45" s="3">
        <v>151</v>
      </c>
      <c r="L45" s="8"/>
      <c r="M45" s="8"/>
    </row>
    <row r="46" spans="4:14">
      <c r="K46" s="3">
        <v>111</v>
      </c>
      <c r="L46" s="8"/>
      <c r="M46" s="8"/>
    </row>
    <row r="47" spans="4:14">
      <c r="K47" s="3">
        <v>255</v>
      </c>
      <c r="L47" s="8"/>
      <c r="M47" s="8"/>
    </row>
    <row r="48" spans="4:14">
      <c r="K48" s="3">
        <v>215</v>
      </c>
      <c r="L48" s="8">
        <v>1</v>
      </c>
      <c r="M48" s="8"/>
    </row>
    <row r="49" spans="11:13">
      <c r="K49" s="3">
        <v>251</v>
      </c>
      <c r="L49" s="8">
        <v>1</v>
      </c>
      <c r="M49" s="8"/>
    </row>
    <row r="50" spans="11:13">
      <c r="K50" s="3">
        <v>211</v>
      </c>
      <c r="L50" s="8"/>
      <c r="M50" s="8">
        <v>1</v>
      </c>
    </row>
  </sheetData>
  <mergeCells count="3">
    <mergeCell ref="B1:C1"/>
    <mergeCell ref="M3:N3"/>
    <mergeCell ref="B2:C2"/>
  </mergeCells>
  <hyperlinks>
    <hyperlink ref="I1" location="'151 SF'!A1" display="Aller à SF"/>
    <hyperlink ref="H1" location="Accueil!A1" display="Accueil"/>
  </hyperlink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008040"/>
  </sheetPr>
  <dimension ref="A1:P50"/>
  <sheetViews>
    <sheetView showRuler="0" workbookViewId="0">
      <selection activeCell="A9" sqref="A9"/>
    </sheetView>
  </sheetViews>
  <sheetFormatPr baseColWidth="10" defaultRowHeight="15" x14ac:dyDescent="0"/>
  <cols>
    <col min="1" max="1" width="38.83203125" customWidth="1"/>
    <col min="2" max="2" width="7.83203125" customWidth="1"/>
    <col min="3" max="3" width="11.1640625" customWidth="1"/>
    <col min="4" max="4" width="19" customWidth="1"/>
    <col min="5" max="5" width="7.33203125" customWidth="1"/>
    <col min="6" max="6" width="10.33203125" customWidth="1"/>
  </cols>
  <sheetData>
    <row r="1" spans="1:16" ht="34" customHeight="1">
      <c r="A1" s="23" t="s">
        <v>47</v>
      </c>
      <c r="B1" s="171" t="s">
        <v>29</v>
      </c>
      <c r="C1" s="171"/>
      <c r="H1" s="15" t="s">
        <v>39</v>
      </c>
      <c r="I1" s="14" t="s">
        <v>24</v>
      </c>
    </row>
    <row r="2" spans="1:16" ht="31" customHeight="1">
      <c r="A2" s="25" t="s">
        <v>38</v>
      </c>
      <c r="B2" s="176">
        <v>1</v>
      </c>
      <c r="C2" s="176"/>
    </row>
    <row r="3" spans="1:16">
      <c r="D3" s="11" t="s">
        <v>20</v>
      </c>
      <c r="E3" s="11" t="s">
        <v>11</v>
      </c>
      <c r="M3" s="152" t="s">
        <v>1</v>
      </c>
      <c r="N3" s="152"/>
    </row>
    <row r="4" spans="1:16">
      <c r="D4" s="10" t="s">
        <v>2</v>
      </c>
      <c r="E4" s="12"/>
      <c r="K4" s="5" t="s">
        <v>0</v>
      </c>
      <c r="L4" s="5" t="s">
        <v>6</v>
      </c>
      <c r="M4" s="5" t="s">
        <v>5</v>
      </c>
      <c r="N4" s="5" t="s">
        <v>4</v>
      </c>
      <c r="O4" s="5" t="s">
        <v>3</v>
      </c>
      <c r="P4" s="5" t="s">
        <v>2</v>
      </c>
    </row>
    <row r="5" spans="1:16">
      <c r="D5" s="10" t="s">
        <v>3</v>
      </c>
      <c r="E5" s="12"/>
      <c r="K5" s="3">
        <v>555</v>
      </c>
      <c r="L5" s="3">
        <v>6</v>
      </c>
      <c r="M5" s="3"/>
      <c r="N5" s="3"/>
      <c r="O5" s="3"/>
      <c r="P5" s="3"/>
    </row>
    <row r="6" spans="1:16">
      <c r="D6" s="10" t="s">
        <v>4</v>
      </c>
      <c r="E6" s="12"/>
      <c r="K6" s="3">
        <v>155</v>
      </c>
      <c r="L6" s="3">
        <v>2</v>
      </c>
      <c r="M6" s="3">
        <v>4</v>
      </c>
      <c r="N6" s="3"/>
      <c r="O6" s="3"/>
      <c r="P6" s="3"/>
    </row>
    <row r="7" spans="1:16">
      <c r="D7" s="10" t="s">
        <v>5</v>
      </c>
      <c r="E7" s="12"/>
      <c r="K7" s="3">
        <v>115</v>
      </c>
      <c r="L7" s="3"/>
      <c r="M7" s="3">
        <v>4</v>
      </c>
      <c r="N7" s="3">
        <v>2</v>
      </c>
      <c r="O7" s="3"/>
      <c r="P7" s="3"/>
    </row>
    <row r="8" spans="1:16">
      <c r="D8" s="10" t="s">
        <v>6</v>
      </c>
      <c r="E8" s="12">
        <f>L5*B2</f>
        <v>6</v>
      </c>
      <c r="K8" s="3">
        <v>151</v>
      </c>
      <c r="L8" s="3"/>
      <c r="M8" s="7">
        <v>4</v>
      </c>
      <c r="N8" s="3">
        <v>2</v>
      </c>
      <c r="O8" s="3"/>
      <c r="P8" s="3"/>
    </row>
    <row r="9" spans="1:16">
      <c r="D9" s="10"/>
      <c r="E9" s="12"/>
      <c r="K9" s="3">
        <v>111</v>
      </c>
      <c r="L9" s="3"/>
      <c r="M9" s="3"/>
      <c r="N9" s="3">
        <v>6</v>
      </c>
      <c r="O9" s="3"/>
      <c r="P9" s="3"/>
    </row>
    <row r="10" spans="1:16">
      <c r="D10" s="11" t="s">
        <v>21</v>
      </c>
      <c r="E10" s="12"/>
      <c r="K10" s="3">
        <v>255</v>
      </c>
      <c r="L10" s="3">
        <v>2</v>
      </c>
      <c r="M10" s="3"/>
      <c r="N10" s="3"/>
      <c r="O10" s="3">
        <v>4</v>
      </c>
      <c r="P10" s="3"/>
    </row>
    <row r="11" spans="1:16">
      <c r="D11" s="10" t="s">
        <v>2</v>
      </c>
      <c r="E11" s="12"/>
      <c r="K11" s="3">
        <v>215</v>
      </c>
      <c r="L11" s="3"/>
      <c r="M11" s="3">
        <v>2</v>
      </c>
      <c r="N11" s="3"/>
      <c r="O11" s="3">
        <v>2</v>
      </c>
      <c r="P11" s="5">
        <v>2</v>
      </c>
    </row>
    <row r="12" spans="1:16">
      <c r="D12" s="10" t="s">
        <v>3</v>
      </c>
      <c r="E12" s="12"/>
      <c r="K12" s="3">
        <v>251</v>
      </c>
      <c r="L12" s="3"/>
      <c r="M12" s="3">
        <v>2</v>
      </c>
      <c r="N12" s="3"/>
      <c r="O12" s="3">
        <v>2</v>
      </c>
      <c r="P12" s="3">
        <v>2</v>
      </c>
    </row>
    <row r="13" spans="1:16">
      <c r="D13" s="10" t="s">
        <v>4</v>
      </c>
      <c r="E13" s="12"/>
      <c r="K13" s="3">
        <v>211</v>
      </c>
      <c r="L13" s="3"/>
      <c r="M13" s="3"/>
      <c r="N13" s="3">
        <v>2</v>
      </c>
      <c r="O13" s="3"/>
      <c r="P13" s="3">
        <v>4</v>
      </c>
    </row>
    <row r="14" spans="1:16">
      <c r="D14" s="10" t="s">
        <v>5</v>
      </c>
      <c r="E14" s="12"/>
    </row>
    <row r="15" spans="1:16">
      <c r="D15" s="10" t="s">
        <v>6</v>
      </c>
      <c r="E15" s="12"/>
    </row>
    <row r="16" spans="1:16">
      <c r="D16" s="10"/>
      <c r="E16" s="12"/>
      <c r="K16" s="3" t="s">
        <v>9</v>
      </c>
    </row>
    <row r="17" spans="4:14">
      <c r="D17" s="11" t="s">
        <v>17</v>
      </c>
      <c r="E17" s="12"/>
      <c r="K17" s="5"/>
      <c r="L17" s="5">
        <v>50</v>
      </c>
      <c r="M17" s="5">
        <v>100</v>
      </c>
      <c r="N17" s="5">
        <v>200</v>
      </c>
    </row>
    <row r="18" spans="4:14">
      <c r="D18" s="10" t="s">
        <v>12</v>
      </c>
      <c r="E18" s="12"/>
      <c r="K18" s="3">
        <v>555</v>
      </c>
      <c r="L18" s="8">
        <v>2</v>
      </c>
      <c r="M18" s="8"/>
      <c r="N18" s="8"/>
    </row>
    <row r="19" spans="4:14">
      <c r="D19" s="10" t="s">
        <v>13</v>
      </c>
      <c r="E19" s="12"/>
      <c r="K19" s="3">
        <v>155</v>
      </c>
      <c r="L19" s="8">
        <v>4</v>
      </c>
      <c r="M19" s="8"/>
      <c r="N19" s="8"/>
    </row>
    <row r="20" spans="4:14">
      <c r="D20" s="10" t="s">
        <v>14</v>
      </c>
      <c r="E20" s="12"/>
      <c r="K20" s="3">
        <v>115</v>
      </c>
      <c r="L20" s="8">
        <v>4</v>
      </c>
      <c r="M20" s="8">
        <v>2</v>
      </c>
      <c r="N20" s="8"/>
    </row>
    <row r="21" spans="4:14">
      <c r="D21" s="10"/>
      <c r="E21" s="12"/>
      <c r="K21" s="3">
        <v>151</v>
      </c>
      <c r="L21" s="8">
        <v>8</v>
      </c>
      <c r="M21" s="8"/>
      <c r="N21" s="8"/>
    </row>
    <row r="22" spans="4:14">
      <c r="D22" s="11" t="s">
        <v>7</v>
      </c>
      <c r="E22" s="12"/>
      <c r="K22" s="3">
        <v>111</v>
      </c>
      <c r="L22" s="8">
        <v>8</v>
      </c>
      <c r="M22" s="8">
        <v>4</v>
      </c>
      <c r="N22" s="8"/>
    </row>
    <row r="23" spans="4:14">
      <c r="D23" s="13" t="s">
        <v>5</v>
      </c>
      <c r="E23" s="12"/>
      <c r="K23" s="3">
        <v>255</v>
      </c>
      <c r="L23" s="8">
        <v>8</v>
      </c>
      <c r="M23" s="8"/>
      <c r="N23" s="8"/>
    </row>
    <row r="24" spans="4:14">
      <c r="D24" s="13" t="s">
        <v>4</v>
      </c>
      <c r="E24" s="12"/>
      <c r="K24" s="3">
        <v>215</v>
      </c>
      <c r="L24" s="8">
        <v>8</v>
      </c>
      <c r="M24" s="8">
        <v>4</v>
      </c>
      <c r="N24" s="8"/>
    </row>
    <row r="25" spans="4:14">
      <c r="D25" s="10"/>
      <c r="E25" s="12"/>
      <c r="K25" s="3">
        <v>251</v>
      </c>
      <c r="L25" s="8">
        <v>16</v>
      </c>
      <c r="M25" s="8"/>
      <c r="N25" s="8"/>
    </row>
    <row r="26" spans="4:14">
      <c r="D26" s="11" t="s">
        <v>9</v>
      </c>
      <c r="E26" s="12"/>
      <c r="K26" s="3">
        <v>211</v>
      </c>
      <c r="L26" s="8">
        <v>16</v>
      </c>
      <c r="M26" s="8">
        <v>8</v>
      </c>
      <c r="N26" s="8"/>
    </row>
    <row r="27" spans="4:14">
      <c r="D27" s="13">
        <v>50</v>
      </c>
      <c r="E27" s="12">
        <f>L18*B2</f>
        <v>2</v>
      </c>
    </row>
    <row r="28" spans="4:14">
      <c r="D28" s="13">
        <v>100</v>
      </c>
      <c r="E28" s="12"/>
      <c r="K28" s="3" t="s">
        <v>8</v>
      </c>
      <c r="L28" s="3"/>
    </row>
    <row r="29" spans="4:14">
      <c r="D29" s="10"/>
      <c r="E29" s="12"/>
      <c r="L29" s="5">
        <v>50</v>
      </c>
      <c r="M29" s="5">
        <v>100</v>
      </c>
      <c r="N29" s="5">
        <v>200</v>
      </c>
    </row>
    <row r="30" spans="4:14">
      <c r="D30" s="11" t="s">
        <v>8</v>
      </c>
      <c r="E30" s="12"/>
      <c r="K30" s="3">
        <v>555</v>
      </c>
      <c r="L30" s="8">
        <v>12</v>
      </c>
      <c r="M30" s="8"/>
      <c r="N30" s="8"/>
    </row>
    <row r="31" spans="4:14">
      <c r="D31" s="13">
        <v>50</v>
      </c>
      <c r="E31" s="12">
        <f>L30*B2</f>
        <v>12</v>
      </c>
      <c r="K31" s="3">
        <v>155</v>
      </c>
      <c r="L31" s="8">
        <v>8</v>
      </c>
      <c r="M31" s="8">
        <v>4</v>
      </c>
      <c r="N31" s="8"/>
    </row>
    <row r="32" spans="4:14">
      <c r="D32" s="13">
        <v>100</v>
      </c>
      <c r="E32" s="12"/>
      <c r="K32" s="3">
        <v>115</v>
      </c>
      <c r="L32" s="8">
        <v>4</v>
      </c>
      <c r="M32" s="8">
        <v>8</v>
      </c>
      <c r="N32" s="8"/>
    </row>
    <row r="33" spans="4:14">
      <c r="D33" s="13">
        <v>200</v>
      </c>
      <c r="E33" s="10"/>
      <c r="K33" s="3">
        <v>151</v>
      </c>
      <c r="L33" s="8">
        <v>4</v>
      </c>
      <c r="M33" s="8">
        <v>8</v>
      </c>
      <c r="N33" s="8"/>
    </row>
    <row r="34" spans="4:14">
      <c r="K34" s="3">
        <v>111</v>
      </c>
      <c r="L34" s="8"/>
      <c r="M34" s="8">
        <v>12</v>
      </c>
      <c r="N34" s="8"/>
    </row>
    <row r="35" spans="4:14">
      <c r="D35" s="26" t="s">
        <v>34</v>
      </c>
      <c r="K35" s="3">
        <v>255</v>
      </c>
      <c r="L35" s="8">
        <v>8</v>
      </c>
      <c r="M35" s="8"/>
      <c r="N35" s="8">
        <v>4</v>
      </c>
    </row>
    <row r="36" spans="4:14">
      <c r="D36" s="27" t="s">
        <v>35</v>
      </c>
      <c r="K36" s="3">
        <v>215</v>
      </c>
      <c r="L36" s="8">
        <v>4</v>
      </c>
      <c r="M36" s="8">
        <v>4</v>
      </c>
      <c r="N36" s="8">
        <v>4</v>
      </c>
    </row>
    <row r="37" spans="4:14">
      <c r="D37" s="27" t="s">
        <v>36</v>
      </c>
      <c r="K37" s="3">
        <v>251</v>
      </c>
      <c r="L37" s="8">
        <v>4</v>
      </c>
      <c r="M37" s="8">
        <v>4</v>
      </c>
      <c r="N37" s="8">
        <v>4</v>
      </c>
    </row>
    <row r="38" spans="4:14">
      <c r="D38" s="27" t="s">
        <v>37</v>
      </c>
      <c r="K38" s="3">
        <v>211</v>
      </c>
      <c r="L38" s="8"/>
      <c r="M38" s="8">
        <v>8</v>
      </c>
      <c r="N38" s="8">
        <v>4</v>
      </c>
    </row>
    <row r="40" spans="4:14">
      <c r="K40" s="3" t="s">
        <v>7</v>
      </c>
    </row>
    <row r="41" spans="4:14">
      <c r="L41" s="5" t="s">
        <v>5</v>
      </c>
      <c r="M41" s="5" t="s">
        <v>4</v>
      </c>
    </row>
    <row r="42" spans="4:14">
      <c r="K42" s="3">
        <v>555</v>
      </c>
      <c r="L42" s="8"/>
      <c r="M42" s="8"/>
    </row>
    <row r="43" spans="4:14">
      <c r="K43" s="3">
        <v>155</v>
      </c>
      <c r="L43" s="8"/>
      <c r="M43" s="8"/>
    </row>
    <row r="44" spans="4:14">
      <c r="K44" s="3">
        <v>115</v>
      </c>
      <c r="L44" s="8"/>
      <c r="M44" s="8"/>
    </row>
    <row r="45" spans="4:14">
      <c r="K45" s="3">
        <v>151</v>
      </c>
      <c r="L45" s="8"/>
      <c r="M45" s="8"/>
    </row>
    <row r="46" spans="4:14">
      <c r="K46" s="3">
        <v>111</v>
      </c>
      <c r="L46" s="8"/>
      <c r="M46" s="8"/>
    </row>
    <row r="47" spans="4:14">
      <c r="K47" s="3">
        <v>255</v>
      </c>
      <c r="L47" s="8"/>
      <c r="M47" s="8"/>
    </row>
    <row r="48" spans="4:14">
      <c r="K48" s="3">
        <v>215</v>
      </c>
      <c r="L48" s="8">
        <v>1</v>
      </c>
      <c r="M48" s="8"/>
    </row>
    <row r="49" spans="11:13">
      <c r="K49" s="3">
        <v>251</v>
      </c>
      <c r="L49" s="8">
        <v>1</v>
      </c>
      <c r="M49" s="8"/>
    </row>
    <row r="50" spans="11:13">
      <c r="K50" s="3">
        <v>211</v>
      </c>
      <c r="L50" s="8"/>
      <c r="M50" s="8">
        <v>1</v>
      </c>
    </row>
  </sheetData>
  <mergeCells count="3">
    <mergeCell ref="B1:C1"/>
    <mergeCell ref="M3:N3"/>
    <mergeCell ref="B2:C2"/>
  </mergeCells>
  <hyperlinks>
    <hyperlink ref="I1" location="'111 DF'!A1" display="Aller à DF"/>
    <hyperlink ref="H1" location="Accueil!A1" display="Accueil"/>
  </hyperlink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008040"/>
  </sheetPr>
  <dimension ref="A1:P50"/>
  <sheetViews>
    <sheetView showRuler="0" workbookViewId="0">
      <selection activeCell="A10" sqref="A10"/>
    </sheetView>
  </sheetViews>
  <sheetFormatPr baseColWidth="10" defaultRowHeight="15" x14ac:dyDescent="0"/>
  <cols>
    <col min="1" max="1" width="38.83203125" customWidth="1"/>
    <col min="2" max="2" width="7.83203125" customWidth="1"/>
    <col min="3" max="3" width="11.1640625" customWidth="1"/>
    <col min="4" max="4" width="19" customWidth="1"/>
    <col min="5" max="5" width="7.33203125" customWidth="1"/>
    <col min="6" max="6" width="10.33203125" customWidth="1"/>
  </cols>
  <sheetData>
    <row r="1" spans="1:16" ht="34" customHeight="1">
      <c r="A1" s="23" t="s">
        <v>48</v>
      </c>
      <c r="B1" s="171" t="s">
        <v>29</v>
      </c>
      <c r="C1" s="171"/>
      <c r="H1" s="15" t="s">
        <v>39</v>
      </c>
      <c r="I1" s="14" t="s">
        <v>25</v>
      </c>
    </row>
    <row r="2" spans="1:16" ht="31" customHeight="1">
      <c r="A2" s="25" t="s">
        <v>38</v>
      </c>
      <c r="B2" s="176">
        <v>1</v>
      </c>
      <c r="C2" s="176"/>
    </row>
    <row r="3" spans="1:16">
      <c r="D3" s="11" t="s">
        <v>20</v>
      </c>
      <c r="E3" s="11" t="s">
        <v>11</v>
      </c>
      <c r="M3" s="152" t="s">
        <v>1</v>
      </c>
      <c r="N3" s="152"/>
    </row>
    <row r="4" spans="1:16">
      <c r="D4" s="10" t="s">
        <v>2</v>
      </c>
      <c r="E4" s="12"/>
      <c r="K4" s="5" t="s">
        <v>0</v>
      </c>
      <c r="L4" s="5" t="s">
        <v>6</v>
      </c>
      <c r="M4" s="5" t="s">
        <v>5</v>
      </c>
      <c r="N4" s="5" t="s">
        <v>4</v>
      </c>
      <c r="O4" s="5" t="s">
        <v>3</v>
      </c>
      <c r="P4" s="5" t="s">
        <v>2</v>
      </c>
    </row>
    <row r="5" spans="1:16">
      <c r="D5" s="10" t="s">
        <v>3</v>
      </c>
      <c r="E5" s="12"/>
      <c r="K5" s="3">
        <v>555</v>
      </c>
      <c r="L5" s="3">
        <v>6</v>
      </c>
      <c r="M5" s="3"/>
      <c r="N5" s="3"/>
      <c r="O5" s="3"/>
      <c r="P5" s="3"/>
    </row>
    <row r="6" spans="1:16">
      <c r="D6" s="10" t="s">
        <v>4</v>
      </c>
      <c r="E6" s="12"/>
      <c r="K6" s="3">
        <v>155</v>
      </c>
      <c r="L6" s="3">
        <v>2</v>
      </c>
      <c r="M6" s="3">
        <v>4</v>
      </c>
      <c r="N6" s="3"/>
      <c r="O6" s="3"/>
      <c r="P6" s="3"/>
    </row>
    <row r="7" spans="1:16">
      <c r="D7" s="10" t="s">
        <v>5</v>
      </c>
      <c r="E7" s="12"/>
      <c r="K7" s="3">
        <v>115</v>
      </c>
      <c r="L7" s="3"/>
      <c r="M7" s="3">
        <v>4</v>
      </c>
      <c r="N7" s="3">
        <v>2</v>
      </c>
      <c r="O7" s="3"/>
      <c r="P7" s="3"/>
    </row>
    <row r="8" spans="1:16">
      <c r="D8" s="10" t="s">
        <v>6</v>
      </c>
      <c r="E8" s="12">
        <f>L5*B2</f>
        <v>6</v>
      </c>
      <c r="K8" s="3">
        <v>151</v>
      </c>
      <c r="L8" s="3"/>
      <c r="M8" s="7">
        <v>4</v>
      </c>
      <c r="N8" s="3">
        <v>2</v>
      </c>
      <c r="O8" s="3"/>
      <c r="P8" s="3"/>
    </row>
    <row r="9" spans="1:16">
      <c r="D9" s="10"/>
      <c r="E9" s="12"/>
      <c r="K9" s="3">
        <v>111</v>
      </c>
      <c r="L9" s="3"/>
      <c r="M9" s="3"/>
      <c r="N9" s="3">
        <v>6</v>
      </c>
      <c r="O9" s="3"/>
      <c r="P9" s="3"/>
    </row>
    <row r="10" spans="1:16">
      <c r="D10" s="11" t="s">
        <v>21</v>
      </c>
      <c r="E10" s="12"/>
      <c r="K10" s="3">
        <v>255</v>
      </c>
      <c r="L10" s="3">
        <v>2</v>
      </c>
      <c r="M10" s="3"/>
      <c r="N10" s="3"/>
      <c r="O10" s="3">
        <v>4</v>
      </c>
      <c r="P10" s="3"/>
    </row>
    <row r="11" spans="1:16">
      <c r="D11" s="10" t="s">
        <v>2</v>
      </c>
      <c r="E11" s="12"/>
      <c r="K11" s="3">
        <v>215</v>
      </c>
      <c r="L11" s="3"/>
      <c r="M11" s="3">
        <v>2</v>
      </c>
      <c r="N11" s="3"/>
      <c r="O11" s="3">
        <v>2</v>
      </c>
      <c r="P11" s="5">
        <v>2</v>
      </c>
    </row>
    <row r="12" spans="1:16">
      <c r="D12" s="10" t="s">
        <v>3</v>
      </c>
      <c r="E12" s="12"/>
      <c r="K12" s="3">
        <v>251</v>
      </c>
      <c r="L12" s="3"/>
      <c r="M12" s="3">
        <v>2</v>
      </c>
      <c r="N12" s="3"/>
      <c r="O12" s="3">
        <v>2</v>
      </c>
      <c r="P12" s="3">
        <v>2</v>
      </c>
    </row>
    <row r="13" spans="1:16">
      <c r="D13" s="10" t="s">
        <v>4</v>
      </c>
      <c r="E13" s="12"/>
      <c r="K13" s="3">
        <v>211</v>
      </c>
      <c r="L13" s="3"/>
      <c r="M13" s="3"/>
      <c r="N13" s="3">
        <v>2</v>
      </c>
      <c r="O13" s="3"/>
      <c r="P13" s="3">
        <v>4</v>
      </c>
    </row>
    <row r="14" spans="1:16">
      <c r="D14" s="10" t="s">
        <v>5</v>
      </c>
      <c r="E14" s="12"/>
    </row>
    <row r="15" spans="1:16">
      <c r="D15" s="10" t="s">
        <v>6</v>
      </c>
      <c r="E15" s="12"/>
    </row>
    <row r="16" spans="1:16">
      <c r="D16" s="10"/>
      <c r="E16" s="12"/>
      <c r="K16" s="3" t="s">
        <v>9</v>
      </c>
    </row>
    <row r="17" spans="4:14">
      <c r="D17" s="11" t="s">
        <v>17</v>
      </c>
      <c r="E17" s="12"/>
      <c r="K17" s="5"/>
      <c r="L17" s="5">
        <v>50</v>
      </c>
      <c r="M17" s="5">
        <v>100</v>
      </c>
      <c r="N17" s="5">
        <v>200</v>
      </c>
    </row>
    <row r="18" spans="4:14">
      <c r="D18" s="10" t="s">
        <v>12</v>
      </c>
      <c r="E18" s="12"/>
      <c r="K18" s="3">
        <v>555</v>
      </c>
      <c r="L18" s="8">
        <v>2</v>
      </c>
      <c r="M18" s="8"/>
      <c r="N18" s="8"/>
    </row>
    <row r="19" spans="4:14">
      <c r="D19" s="10" t="s">
        <v>13</v>
      </c>
      <c r="E19" s="12"/>
      <c r="K19" s="3">
        <v>155</v>
      </c>
      <c r="L19" s="8">
        <v>4</v>
      </c>
      <c r="M19" s="8"/>
      <c r="N19" s="8"/>
    </row>
    <row r="20" spans="4:14">
      <c r="D20" s="10" t="s">
        <v>14</v>
      </c>
      <c r="E20" s="12"/>
      <c r="K20" s="3">
        <v>115</v>
      </c>
      <c r="L20" s="8">
        <v>4</v>
      </c>
      <c r="M20" s="8">
        <v>2</v>
      </c>
      <c r="N20" s="8"/>
    </row>
    <row r="21" spans="4:14">
      <c r="D21" s="10"/>
      <c r="E21" s="12"/>
      <c r="K21" s="3">
        <v>151</v>
      </c>
      <c r="L21" s="8">
        <v>8</v>
      </c>
      <c r="M21" s="8"/>
      <c r="N21" s="8"/>
    </row>
    <row r="22" spans="4:14">
      <c r="D22" s="11" t="s">
        <v>7</v>
      </c>
      <c r="E22" s="12"/>
      <c r="K22" s="3">
        <v>111</v>
      </c>
      <c r="L22" s="8">
        <v>8</v>
      </c>
      <c r="M22" s="8">
        <v>4</v>
      </c>
      <c r="N22" s="8"/>
    </row>
    <row r="23" spans="4:14">
      <c r="D23" s="13" t="s">
        <v>5</v>
      </c>
      <c r="E23" s="12"/>
      <c r="K23" s="3">
        <v>255</v>
      </c>
      <c r="L23" s="8">
        <v>8</v>
      </c>
      <c r="M23" s="8"/>
      <c r="N23" s="8"/>
    </row>
    <row r="24" spans="4:14">
      <c r="D24" s="13" t="s">
        <v>4</v>
      </c>
      <c r="E24" s="12"/>
      <c r="K24" s="3">
        <v>215</v>
      </c>
      <c r="L24" s="8">
        <v>8</v>
      </c>
      <c r="M24" s="8">
        <v>4</v>
      </c>
      <c r="N24" s="8"/>
    </row>
    <row r="25" spans="4:14">
      <c r="D25" s="10"/>
      <c r="E25" s="12"/>
      <c r="K25" s="3">
        <v>251</v>
      </c>
      <c r="L25" s="8">
        <v>16</v>
      </c>
      <c r="M25" s="8"/>
      <c r="N25" s="8"/>
    </row>
    <row r="26" spans="4:14">
      <c r="D26" s="11" t="s">
        <v>9</v>
      </c>
      <c r="E26" s="12"/>
      <c r="K26" s="3">
        <v>211</v>
      </c>
      <c r="L26" s="8">
        <v>16</v>
      </c>
      <c r="M26" s="8">
        <v>8</v>
      </c>
      <c r="N26" s="8"/>
    </row>
    <row r="27" spans="4:14">
      <c r="D27" s="13">
        <v>50</v>
      </c>
      <c r="E27" s="12">
        <f>L18*B2</f>
        <v>2</v>
      </c>
    </row>
    <row r="28" spans="4:14">
      <c r="D28" s="13">
        <v>100</v>
      </c>
      <c r="E28" s="12"/>
      <c r="K28" s="3" t="s">
        <v>8</v>
      </c>
      <c r="L28" s="3"/>
    </row>
    <row r="29" spans="4:14">
      <c r="D29" s="10"/>
      <c r="E29" s="12"/>
      <c r="L29" s="5">
        <v>50</v>
      </c>
      <c r="M29" s="5">
        <v>100</v>
      </c>
      <c r="N29" s="5">
        <v>200</v>
      </c>
    </row>
    <row r="30" spans="4:14">
      <c r="D30" s="11" t="s">
        <v>8</v>
      </c>
      <c r="E30" s="12"/>
      <c r="K30" s="3">
        <v>555</v>
      </c>
      <c r="L30" s="8">
        <v>12</v>
      </c>
      <c r="M30" s="8"/>
      <c r="N30" s="8"/>
    </row>
    <row r="31" spans="4:14">
      <c r="D31" s="13">
        <v>50</v>
      </c>
      <c r="E31" s="12">
        <f>L30*B2</f>
        <v>12</v>
      </c>
      <c r="K31" s="3">
        <v>155</v>
      </c>
      <c r="L31" s="8">
        <v>8</v>
      </c>
      <c r="M31" s="8">
        <v>4</v>
      </c>
      <c r="N31" s="8"/>
    </row>
    <row r="32" spans="4:14">
      <c r="D32" s="13">
        <v>100</v>
      </c>
      <c r="E32" s="12"/>
      <c r="K32" s="3">
        <v>115</v>
      </c>
      <c r="L32" s="8">
        <v>4</v>
      </c>
      <c r="M32" s="8">
        <v>8</v>
      </c>
      <c r="N32" s="8"/>
    </row>
    <row r="33" spans="4:14">
      <c r="D33" s="13">
        <v>200</v>
      </c>
      <c r="E33" s="10"/>
      <c r="K33" s="3">
        <v>151</v>
      </c>
      <c r="L33" s="8">
        <v>4</v>
      </c>
      <c r="M33" s="8">
        <v>8</v>
      </c>
      <c r="N33" s="8"/>
    </row>
    <row r="34" spans="4:14">
      <c r="K34" s="3">
        <v>111</v>
      </c>
      <c r="L34" s="8"/>
      <c r="M34" s="8">
        <v>12</v>
      </c>
      <c r="N34" s="8"/>
    </row>
    <row r="35" spans="4:14">
      <c r="D35" s="26" t="s">
        <v>34</v>
      </c>
      <c r="K35" s="3">
        <v>255</v>
      </c>
      <c r="L35" s="8">
        <v>8</v>
      </c>
      <c r="M35" s="8"/>
      <c r="N35" s="8">
        <v>4</v>
      </c>
    </row>
    <row r="36" spans="4:14">
      <c r="D36" s="27" t="s">
        <v>35</v>
      </c>
      <c r="K36" s="3">
        <v>215</v>
      </c>
      <c r="L36" s="8">
        <v>4</v>
      </c>
      <c r="M36" s="8">
        <v>4</v>
      </c>
      <c r="N36" s="8">
        <v>4</v>
      </c>
    </row>
    <row r="37" spans="4:14">
      <c r="D37" s="27" t="s">
        <v>36</v>
      </c>
      <c r="K37" s="3">
        <v>251</v>
      </c>
      <c r="L37" s="8">
        <v>4</v>
      </c>
      <c r="M37" s="8">
        <v>4</v>
      </c>
      <c r="N37" s="8">
        <v>4</v>
      </c>
    </row>
    <row r="38" spans="4:14">
      <c r="D38" s="27" t="s">
        <v>37</v>
      </c>
      <c r="K38" s="3">
        <v>211</v>
      </c>
      <c r="L38" s="8"/>
      <c r="M38" s="8">
        <v>8</v>
      </c>
      <c r="N38" s="8">
        <v>4</v>
      </c>
    </row>
    <row r="40" spans="4:14">
      <c r="K40" s="3" t="s">
        <v>7</v>
      </c>
    </row>
    <row r="41" spans="4:14">
      <c r="L41" s="5" t="s">
        <v>5</v>
      </c>
      <c r="M41" s="5" t="s">
        <v>4</v>
      </c>
    </row>
    <row r="42" spans="4:14">
      <c r="K42" s="3">
        <v>555</v>
      </c>
      <c r="L42" s="8"/>
      <c r="M42" s="8"/>
    </row>
    <row r="43" spans="4:14">
      <c r="K43" s="3">
        <v>155</v>
      </c>
      <c r="L43" s="8"/>
      <c r="M43" s="8"/>
    </row>
    <row r="44" spans="4:14">
      <c r="K44" s="3">
        <v>115</v>
      </c>
      <c r="L44" s="8"/>
      <c r="M44" s="8"/>
    </row>
    <row r="45" spans="4:14">
      <c r="K45" s="3">
        <v>151</v>
      </c>
      <c r="L45" s="8"/>
      <c r="M45" s="8"/>
    </row>
    <row r="46" spans="4:14">
      <c r="K46" s="3">
        <v>111</v>
      </c>
      <c r="L46" s="8"/>
      <c r="M46" s="8"/>
    </row>
    <row r="47" spans="4:14">
      <c r="K47" s="3">
        <v>255</v>
      </c>
      <c r="L47" s="8"/>
      <c r="M47" s="8"/>
    </row>
    <row r="48" spans="4:14">
      <c r="K48" s="3">
        <v>215</v>
      </c>
      <c r="L48" s="8">
        <v>1</v>
      </c>
      <c r="M48" s="8"/>
    </row>
    <row r="49" spans="11:13">
      <c r="K49" s="3">
        <v>251</v>
      </c>
      <c r="L49" s="8">
        <v>1</v>
      </c>
      <c r="M49" s="8"/>
    </row>
    <row r="50" spans="11:13">
      <c r="K50" s="3">
        <v>211</v>
      </c>
      <c r="L50" s="8"/>
      <c r="M50" s="8">
        <v>1</v>
      </c>
    </row>
  </sheetData>
  <mergeCells count="3">
    <mergeCell ref="B1:C1"/>
    <mergeCell ref="M3:N3"/>
    <mergeCell ref="B2:C2"/>
  </mergeCells>
  <hyperlinks>
    <hyperlink ref="I1" location="'111 SF'!A1" display="Aller à SF"/>
    <hyperlink ref="H1" location="Accueil!A1" display="Accueil"/>
  </hyperlink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9" tint="0.59999389629810485"/>
  </sheetPr>
  <dimension ref="A1:P50"/>
  <sheetViews>
    <sheetView showRuler="0" workbookViewId="0">
      <selection activeCell="A13" sqref="A13"/>
    </sheetView>
  </sheetViews>
  <sheetFormatPr baseColWidth="10" defaultRowHeight="15" x14ac:dyDescent="0"/>
  <cols>
    <col min="1" max="1" width="38.83203125" customWidth="1"/>
    <col min="2" max="2" width="7.83203125" customWidth="1"/>
    <col min="3" max="3" width="11.1640625" customWidth="1"/>
    <col min="4" max="4" width="19" customWidth="1"/>
    <col min="5" max="5" width="7.33203125" customWidth="1"/>
    <col min="6" max="6" width="10.33203125" customWidth="1"/>
  </cols>
  <sheetData>
    <row r="1" spans="1:16" ht="34" customHeight="1">
      <c r="A1" s="23" t="s">
        <v>49</v>
      </c>
      <c r="B1" s="171" t="s">
        <v>30</v>
      </c>
      <c r="C1" s="171"/>
      <c r="H1" s="15" t="s">
        <v>39</v>
      </c>
      <c r="I1" s="14" t="s">
        <v>24</v>
      </c>
    </row>
    <row r="2" spans="1:16" ht="31" customHeight="1">
      <c r="A2" s="25" t="s">
        <v>38</v>
      </c>
      <c r="B2" s="176">
        <v>1</v>
      </c>
      <c r="C2" s="176"/>
    </row>
    <row r="3" spans="1:16">
      <c r="D3" s="11" t="s">
        <v>20</v>
      </c>
      <c r="E3" s="11" t="s">
        <v>11</v>
      </c>
      <c r="M3" s="152" t="s">
        <v>1</v>
      </c>
      <c r="N3" s="152"/>
    </row>
    <row r="4" spans="1:16">
      <c r="D4" s="10" t="s">
        <v>2</v>
      </c>
      <c r="E4" s="12"/>
      <c r="K4" s="5" t="s">
        <v>0</v>
      </c>
      <c r="L4" s="5" t="s">
        <v>6</v>
      </c>
      <c r="M4" s="5" t="s">
        <v>5</v>
      </c>
      <c r="N4" s="5" t="s">
        <v>4</v>
      </c>
      <c r="O4" s="5" t="s">
        <v>3</v>
      </c>
      <c r="P4" s="5" t="s">
        <v>2</v>
      </c>
    </row>
    <row r="5" spans="1:16">
      <c r="D5" s="10" t="s">
        <v>3</v>
      </c>
      <c r="E5" s="12"/>
      <c r="K5" s="3">
        <v>555</v>
      </c>
      <c r="L5" s="3">
        <v>6</v>
      </c>
      <c r="M5" s="3"/>
      <c r="N5" s="3"/>
      <c r="O5" s="3"/>
      <c r="P5" s="3"/>
    </row>
    <row r="6" spans="1:16">
      <c r="D6" s="10" t="s">
        <v>4</v>
      </c>
      <c r="E6" s="12"/>
      <c r="K6" s="3">
        <v>155</v>
      </c>
      <c r="L6" s="3">
        <v>2</v>
      </c>
      <c r="M6" s="3">
        <v>4</v>
      </c>
      <c r="N6" s="3"/>
      <c r="O6" s="3"/>
      <c r="P6" s="3"/>
    </row>
    <row r="7" spans="1:16">
      <c r="D7" s="10" t="s">
        <v>5</v>
      </c>
      <c r="E7" s="12"/>
      <c r="K7" s="3">
        <v>115</v>
      </c>
      <c r="L7" s="3"/>
      <c r="M7" s="3">
        <v>4</v>
      </c>
      <c r="N7" s="3">
        <v>2</v>
      </c>
      <c r="O7" s="3"/>
      <c r="P7" s="3"/>
    </row>
    <row r="8" spans="1:16">
      <c r="D8" s="10" t="s">
        <v>6</v>
      </c>
      <c r="E8" s="12">
        <f>L5*B2</f>
        <v>6</v>
      </c>
      <c r="K8" s="3">
        <v>151</v>
      </c>
      <c r="L8" s="3"/>
      <c r="M8" s="7">
        <v>4</v>
      </c>
      <c r="N8" s="3">
        <v>2</v>
      </c>
      <c r="O8" s="3"/>
      <c r="P8" s="3"/>
    </row>
    <row r="9" spans="1:16">
      <c r="D9" s="10"/>
      <c r="E9" s="12"/>
      <c r="K9" s="3">
        <v>111</v>
      </c>
      <c r="L9" s="3"/>
      <c r="M9" s="3"/>
      <c r="N9" s="3">
        <v>6</v>
      </c>
      <c r="O9" s="3"/>
      <c r="P9" s="3"/>
    </row>
    <row r="10" spans="1:16">
      <c r="D10" s="11" t="s">
        <v>21</v>
      </c>
      <c r="E10" s="12"/>
      <c r="K10" s="3">
        <v>255</v>
      </c>
      <c r="L10" s="3">
        <v>2</v>
      </c>
      <c r="M10" s="3"/>
      <c r="N10" s="3"/>
      <c r="O10" s="3">
        <v>4</v>
      </c>
      <c r="P10" s="3"/>
    </row>
    <row r="11" spans="1:16">
      <c r="D11" s="10" t="s">
        <v>2</v>
      </c>
      <c r="E11" s="12"/>
      <c r="K11" s="3">
        <v>215</v>
      </c>
      <c r="L11" s="3"/>
      <c r="M11" s="3">
        <v>2</v>
      </c>
      <c r="N11" s="3"/>
      <c r="O11" s="3">
        <v>2</v>
      </c>
      <c r="P11" s="5">
        <v>2</v>
      </c>
    </row>
    <row r="12" spans="1:16">
      <c r="D12" s="10" t="s">
        <v>3</v>
      </c>
      <c r="E12" s="12"/>
      <c r="K12" s="3">
        <v>251</v>
      </c>
      <c r="L12" s="3"/>
      <c r="M12" s="3">
        <v>2</v>
      </c>
      <c r="N12" s="3"/>
      <c r="O12" s="3">
        <v>2</v>
      </c>
      <c r="P12" s="3">
        <v>2</v>
      </c>
    </row>
    <row r="13" spans="1:16">
      <c r="D13" s="10" t="s">
        <v>4</v>
      </c>
      <c r="E13" s="12"/>
      <c r="K13" s="3">
        <v>211</v>
      </c>
      <c r="L13" s="3"/>
      <c r="M13" s="3"/>
      <c r="N13" s="3">
        <v>2</v>
      </c>
      <c r="O13" s="3"/>
      <c r="P13" s="3">
        <v>4</v>
      </c>
    </row>
    <row r="14" spans="1:16">
      <c r="D14" s="10" t="s">
        <v>5</v>
      </c>
      <c r="E14" s="12"/>
    </row>
    <row r="15" spans="1:16">
      <c r="D15" s="10" t="s">
        <v>6</v>
      </c>
      <c r="E15" s="12"/>
    </row>
    <row r="16" spans="1:16">
      <c r="D16" s="10"/>
      <c r="E16" s="12"/>
      <c r="K16" s="3" t="s">
        <v>9</v>
      </c>
    </row>
    <row r="17" spans="4:14">
      <c r="D17" s="11" t="s">
        <v>17</v>
      </c>
      <c r="E17" s="12"/>
      <c r="K17" s="5"/>
      <c r="L17" s="5">
        <v>50</v>
      </c>
      <c r="M17" s="5">
        <v>100</v>
      </c>
      <c r="N17" s="5">
        <v>200</v>
      </c>
    </row>
    <row r="18" spans="4:14">
      <c r="D18" s="10" t="s">
        <v>12</v>
      </c>
      <c r="E18" s="12"/>
      <c r="K18" s="3">
        <v>555</v>
      </c>
      <c r="L18" s="8">
        <v>2</v>
      </c>
      <c r="M18" s="8"/>
      <c r="N18" s="8"/>
    </row>
    <row r="19" spans="4:14">
      <c r="D19" s="10" t="s">
        <v>13</v>
      </c>
      <c r="E19" s="12"/>
      <c r="K19" s="3">
        <v>155</v>
      </c>
      <c r="L19" s="8">
        <v>4</v>
      </c>
      <c r="M19" s="8"/>
      <c r="N19" s="8"/>
    </row>
    <row r="20" spans="4:14">
      <c r="D20" s="10" t="s">
        <v>14</v>
      </c>
      <c r="E20" s="12"/>
      <c r="K20" s="3">
        <v>115</v>
      </c>
      <c r="L20" s="8">
        <v>4</v>
      </c>
      <c r="M20" s="8">
        <v>2</v>
      </c>
      <c r="N20" s="8"/>
    </row>
    <row r="21" spans="4:14">
      <c r="D21" s="10"/>
      <c r="E21" s="12"/>
      <c r="K21" s="3">
        <v>151</v>
      </c>
      <c r="L21" s="8">
        <v>8</v>
      </c>
      <c r="M21" s="8"/>
      <c r="N21" s="8"/>
    </row>
    <row r="22" spans="4:14">
      <c r="D22" s="11" t="s">
        <v>7</v>
      </c>
      <c r="E22" s="12"/>
      <c r="K22" s="3">
        <v>111</v>
      </c>
      <c r="L22" s="8">
        <v>8</v>
      </c>
      <c r="M22" s="8">
        <v>4</v>
      </c>
      <c r="N22" s="8"/>
    </row>
    <row r="23" spans="4:14">
      <c r="D23" s="13" t="s">
        <v>5</v>
      </c>
      <c r="E23" s="12"/>
      <c r="K23" s="3">
        <v>255</v>
      </c>
      <c r="L23" s="8">
        <v>8</v>
      </c>
      <c r="M23" s="8"/>
      <c r="N23" s="8"/>
    </row>
    <row r="24" spans="4:14">
      <c r="D24" s="13" t="s">
        <v>4</v>
      </c>
      <c r="E24" s="12"/>
      <c r="K24" s="3">
        <v>215</v>
      </c>
      <c r="L24" s="8">
        <v>8</v>
      </c>
      <c r="M24" s="8">
        <v>4</v>
      </c>
      <c r="N24" s="8"/>
    </row>
    <row r="25" spans="4:14">
      <c r="D25" s="10"/>
      <c r="E25" s="12"/>
      <c r="K25" s="3">
        <v>251</v>
      </c>
      <c r="L25" s="8">
        <v>16</v>
      </c>
      <c r="M25" s="8"/>
      <c r="N25" s="8"/>
    </row>
    <row r="26" spans="4:14">
      <c r="D26" s="11" t="s">
        <v>9</v>
      </c>
      <c r="E26" s="12"/>
      <c r="K26" s="3">
        <v>211</v>
      </c>
      <c r="L26" s="8">
        <v>16</v>
      </c>
      <c r="M26" s="8">
        <v>8</v>
      </c>
      <c r="N26" s="8"/>
    </row>
    <row r="27" spans="4:14">
      <c r="D27" s="13">
        <v>50</v>
      </c>
      <c r="E27" s="12">
        <f>L18*B2</f>
        <v>2</v>
      </c>
    </row>
    <row r="28" spans="4:14">
      <c r="D28" s="13">
        <v>100</v>
      </c>
      <c r="E28" s="12"/>
      <c r="K28" s="3" t="s">
        <v>8</v>
      </c>
      <c r="L28" s="3"/>
    </row>
    <row r="29" spans="4:14">
      <c r="D29" s="10"/>
      <c r="E29" s="12"/>
      <c r="L29" s="5">
        <v>50</v>
      </c>
      <c r="M29" s="5">
        <v>100</v>
      </c>
      <c r="N29" s="5">
        <v>200</v>
      </c>
    </row>
    <row r="30" spans="4:14">
      <c r="D30" s="11" t="s">
        <v>8</v>
      </c>
      <c r="E30" s="12"/>
      <c r="K30" s="3">
        <v>555</v>
      </c>
      <c r="L30" s="8">
        <v>12</v>
      </c>
      <c r="M30" s="8"/>
      <c r="N30" s="8"/>
    </row>
    <row r="31" spans="4:14">
      <c r="D31" s="13">
        <v>50</v>
      </c>
      <c r="E31" s="12">
        <f>L30*B2</f>
        <v>12</v>
      </c>
      <c r="K31" s="3">
        <v>155</v>
      </c>
      <c r="L31" s="8">
        <v>8</v>
      </c>
      <c r="M31" s="8">
        <v>4</v>
      </c>
      <c r="N31" s="8"/>
    </row>
    <row r="32" spans="4:14">
      <c r="D32" s="13">
        <v>100</v>
      </c>
      <c r="E32" s="12"/>
      <c r="K32" s="3">
        <v>115</v>
      </c>
      <c r="L32" s="8">
        <v>4</v>
      </c>
      <c r="M32" s="8">
        <v>8</v>
      </c>
      <c r="N32" s="8"/>
    </row>
    <row r="33" spans="4:14">
      <c r="D33" s="13">
        <v>200</v>
      </c>
      <c r="E33" s="10"/>
      <c r="K33" s="3">
        <v>151</v>
      </c>
      <c r="L33" s="8">
        <v>4</v>
      </c>
      <c r="M33" s="8">
        <v>8</v>
      </c>
      <c r="N33" s="8"/>
    </row>
    <row r="34" spans="4:14">
      <c r="K34" s="3">
        <v>111</v>
      </c>
      <c r="L34" s="8"/>
      <c r="M34" s="8">
        <v>12</v>
      </c>
      <c r="N34" s="8"/>
    </row>
    <row r="35" spans="4:14">
      <c r="D35" s="26" t="s">
        <v>34</v>
      </c>
      <c r="K35" s="3">
        <v>255</v>
      </c>
      <c r="L35" s="8">
        <v>8</v>
      </c>
      <c r="M35" s="8"/>
      <c r="N35" s="8">
        <v>4</v>
      </c>
    </row>
    <row r="36" spans="4:14">
      <c r="D36" s="27" t="s">
        <v>35</v>
      </c>
      <c r="K36" s="3">
        <v>215</v>
      </c>
      <c r="L36" s="8">
        <v>4</v>
      </c>
      <c r="M36" s="8">
        <v>4</v>
      </c>
      <c r="N36" s="8">
        <v>4</v>
      </c>
    </row>
    <row r="37" spans="4:14">
      <c r="D37" s="27" t="s">
        <v>36</v>
      </c>
      <c r="K37" s="3">
        <v>251</v>
      </c>
      <c r="L37" s="8">
        <v>4</v>
      </c>
      <c r="M37" s="8">
        <v>4</v>
      </c>
      <c r="N37" s="8">
        <v>4</v>
      </c>
    </row>
    <row r="38" spans="4:14">
      <c r="D38" s="27" t="s">
        <v>37</v>
      </c>
      <c r="K38" s="3">
        <v>211</v>
      </c>
      <c r="L38" s="8"/>
      <c r="M38" s="8">
        <v>8</v>
      </c>
      <c r="N38" s="8">
        <v>4</v>
      </c>
    </row>
    <row r="40" spans="4:14">
      <c r="K40" s="3" t="s">
        <v>7</v>
      </c>
    </row>
    <row r="41" spans="4:14">
      <c r="L41" s="5" t="s">
        <v>5</v>
      </c>
      <c r="M41" s="5" t="s">
        <v>4</v>
      </c>
    </row>
    <row r="42" spans="4:14">
      <c r="K42" s="3">
        <v>555</v>
      </c>
      <c r="L42" s="8"/>
      <c r="M42" s="8"/>
    </row>
    <row r="43" spans="4:14">
      <c r="K43" s="3">
        <v>155</v>
      </c>
      <c r="L43" s="8"/>
      <c r="M43" s="8"/>
    </row>
    <row r="44" spans="4:14">
      <c r="K44" s="3">
        <v>115</v>
      </c>
      <c r="L44" s="8"/>
      <c r="M44" s="8"/>
    </row>
    <row r="45" spans="4:14">
      <c r="K45" s="3">
        <v>151</v>
      </c>
      <c r="L45" s="8"/>
      <c r="M45" s="8"/>
    </row>
    <row r="46" spans="4:14">
      <c r="K46" s="3">
        <v>111</v>
      </c>
      <c r="L46" s="8"/>
      <c r="M46" s="8"/>
    </row>
    <row r="47" spans="4:14">
      <c r="K47" s="3">
        <v>255</v>
      </c>
      <c r="L47" s="8"/>
      <c r="M47" s="8"/>
    </row>
    <row r="48" spans="4:14">
      <c r="K48" s="3">
        <v>215</v>
      </c>
      <c r="L48" s="8">
        <v>1</v>
      </c>
      <c r="M48" s="8"/>
    </row>
    <row r="49" spans="11:13">
      <c r="K49" s="3">
        <v>251</v>
      </c>
      <c r="L49" s="8">
        <v>1</v>
      </c>
      <c r="M49" s="8"/>
    </row>
    <row r="50" spans="11:13">
      <c r="K50" s="3">
        <v>211</v>
      </c>
      <c r="L50" s="8"/>
      <c r="M50" s="8">
        <v>1</v>
      </c>
    </row>
  </sheetData>
  <mergeCells count="3">
    <mergeCell ref="B1:C1"/>
    <mergeCell ref="M3:N3"/>
    <mergeCell ref="B2:C2"/>
  </mergeCells>
  <hyperlinks>
    <hyperlink ref="I1" location="'255 DF'!A1" display="Aller à DF"/>
    <hyperlink ref="H1" location="Accueil!A1" display="Accueil"/>
  </hyperlink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9" tint="0.59999389629810485"/>
  </sheetPr>
  <dimension ref="A1:P50"/>
  <sheetViews>
    <sheetView showRuler="0" workbookViewId="0">
      <selection activeCell="H1" sqref="H1"/>
    </sheetView>
  </sheetViews>
  <sheetFormatPr baseColWidth="10" defaultRowHeight="15" x14ac:dyDescent="0"/>
  <cols>
    <col min="1" max="1" width="38.83203125" customWidth="1"/>
    <col min="2" max="2" width="7.83203125" customWidth="1"/>
    <col min="3" max="3" width="11.1640625" customWidth="1"/>
    <col min="4" max="4" width="19" customWidth="1"/>
    <col min="5" max="5" width="7.33203125" customWidth="1"/>
    <col min="6" max="6" width="10.33203125" customWidth="1"/>
  </cols>
  <sheetData>
    <row r="1" spans="1:16" ht="34" customHeight="1">
      <c r="A1" s="23" t="s">
        <v>50</v>
      </c>
      <c r="B1" s="171" t="s">
        <v>30</v>
      </c>
      <c r="C1" s="171"/>
      <c r="H1" s="15" t="s">
        <v>39</v>
      </c>
      <c r="I1" s="14" t="s">
        <v>25</v>
      </c>
    </row>
    <row r="2" spans="1:16" ht="31" customHeight="1">
      <c r="A2" s="25" t="s">
        <v>38</v>
      </c>
      <c r="B2" s="176">
        <v>1</v>
      </c>
      <c r="C2" s="176"/>
    </row>
    <row r="3" spans="1:16">
      <c r="D3" s="11" t="s">
        <v>20</v>
      </c>
      <c r="E3" s="11" t="s">
        <v>11</v>
      </c>
      <c r="M3" s="152" t="s">
        <v>1</v>
      </c>
      <c r="N3" s="152"/>
    </row>
    <row r="4" spans="1:16">
      <c r="D4" s="10" t="s">
        <v>2</v>
      </c>
      <c r="E4" s="12"/>
      <c r="K4" s="5" t="s">
        <v>0</v>
      </c>
      <c r="L4" s="5" t="s">
        <v>6</v>
      </c>
      <c r="M4" s="5" t="s">
        <v>5</v>
      </c>
      <c r="N4" s="5" t="s">
        <v>4</v>
      </c>
      <c r="O4" s="5" t="s">
        <v>3</v>
      </c>
      <c r="P4" s="5" t="s">
        <v>2</v>
      </c>
    </row>
    <row r="5" spans="1:16">
      <c r="D5" s="10" t="s">
        <v>3</v>
      </c>
      <c r="E5" s="12"/>
      <c r="K5" s="3">
        <v>555</v>
      </c>
      <c r="L5" s="3">
        <v>6</v>
      </c>
      <c r="M5" s="3"/>
      <c r="N5" s="3"/>
      <c r="O5" s="3"/>
      <c r="P5" s="3"/>
    </row>
    <row r="6" spans="1:16">
      <c r="D6" s="10" t="s">
        <v>4</v>
      </c>
      <c r="E6" s="12"/>
      <c r="K6" s="3">
        <v>155</v>
      </c>
      <c r="L6" s="3">
        <v>2</v>
      </c>
      <c r="M6" s="3">
        <v>4</v>
      </c>
      <c r="N6" s="3"/>
      <c r="O6" s="3"/>
      <c r="P6" s="3"/>
    </row>
    <row r="7" spans="1:16">
      <c r="D7" s="10" t="s">
        <v>5</v>
      </c>
      <c r="E7" s="12"/>
      <c r="K7" s="3">
        <v>115</v>
      </c>
      <c r="L7" s="3"/>
      <c r="M7" s="3">
        <v>4</v>
      </c>
      <c r="N7" s="3">
        <v>2</v>
      </c>
      <c r="O7" s="3"/>
      <c r="P7" s="3"/>
    </row>
    <row r="8" spans="1:16">
      <c r="D8" s="10" t="s">
        <v>6</v>
      </c>
      <c r="E8" s="12">
        <f>L5*B2</f>
        <v>6</v>
      </c>
      <c r="K8" s="3">
        <v>151</v>
      </c>
      <c r="L8" s="3"/>
      <c r="M8" s="7">
        <v>4</v>
      </c>
      <c r="N8" s="3">
        <v>2</v>
      </c>
      <c r="O8" s="3"/>
      <c r="P8" s="3"/>
    </row>
    <row r="9" spans="1:16">
      <c r="D9" s="10"/>
      <c r="E9" s="12"/>
      <c r="K9" s="3">
        <v>111</v>
      </c>
      <c r="L9" s="3"/>
      <c r="M9" s="3"/>
      <c r="N9" s="3">
        <v>6</v>
      </c>
      <c r="O9" s="3"/>
      <c r="P9" s="3"/>
    </row>
    <row r="10" spans="1:16">
      <c r="D10" s="11" t="s">
        <v>21</v>
      </c>
      <c r="E10" s="12"/>
      <c r="K10" s="3">
        <v>255</v>
      </c>
      <c r="L10" s="3">
        <v>2</v>
      </c>
      <c r="M10" s="3"/>
      <c r="N10" s="3"/>
      <c r="O10" s="3">
        <v>4</v>
      </c>
      <c r="P10" s="3"/>
    </row>
    <row r="11" spans="1:16">
      <c r="D11" s="10" t="s">
        <v>2</v>
      </c>
      <c r="E11" s="12"/>
      <c r="K11" s="3">
        <v>215</v>
      </c>
      <c r="L11" s="3"/>
      <c r="M11" s="3">
        <v>2</v>
      </c>
      <c r="N11" s="3"/>
      <c r="O11" s="3">
        <v>2</v>
      </c>
      <c r="P11" s="5">
        <v>2</v>
      </c>
    </row>
    <row r="12" spans="1:16">
      <c r="D12" s="10" t="s">
        <v>3</v>
      </c>
      <c r="E12" s="12"/>
      <c r="K12" s="3">
        <v>251</v>
      </c>
      <c r="L12" s="3"/>
      <c r="M12" s="3">
        <v>2</v>
      </c>
      <c r="N12" s="3"/>
      <c r="O12" s="3">
        <v>2</v>
      </c>
      <c r="P12" s="3">
        <v>2</v>
      </c>
    </row>
    <row r="13" spans="1:16">
      <c r="D13" s="10" t="s">
        <v>4</v>
      </c>
      <c r="E13" s="12"/>
      <c r="K13" s="3">
        <v>211</v>
      </c>
      <c r="L13" s="3"/>
      <c r="M13" s="3"/>
      <c r="N13" s="3">
        <v>2</v>
      </c>
      <c r="O13" s="3"/>
      <c r="P13" s="3">
        <v>4</v>
      </c>
    </row>
    <row r="14" spans="1:16">
      <c r="D14" s="10" t="s">
        <v>5</v>
      </c>
      <c r="E14" s="12"/>
    </row>
    <row r="15" spans="1:16">
      <c r="D15" s="10" t="s">
        <v>6</v>
      </c>
      <c r="E15" s="12"/>
    </row>
    <row r="16" spans="1:16">
      <c r="D16" s="10"/>
      <c r="E16" s="12"/>
      <c r="K16" s="3" t="s">
        <v>9</v>
      </c>
    </row>
    <row r="17" spans="4:14">
      <c r="D17" s="11" t="s">
        <v>17</v>
      </c>
      <c r="E17" s="12"/>
      <c r="K17" s="5"/>
      <c r="L17" s="5">
        <v>50</v>
      </c>
      <c r="M17" s="5">
        <v>100</v>
      </c>
      <c r="N17" s="5">
        <v>200</v>
      </c>
    </row>
    <row r="18" spans="4:14">
      <c r="D18" s="10" t="s">
        <v>12</v>
      </c>
      <c r="E18" s="12"/>
      <c r="K18" s="3">
        <v>555</v>
      </c>
      <c r="L18" s="8">
        <v>2</v>
      </c>
      <c r="M18" s="8"/>
      <c r="N18" s="8"/>
    </row>
    <row r="19" spans="4:14">
      <c r="D19" s="10" t="s">
        <v>13</v>
      </c>
      <c r="E19" s="12"/>
      <c r="K19" s="3">
        <v>155</v>
      </c>
      <c r="L19" s="8">
        <v>4</v>
      </c>
      <c r="M19" s="8"/>
      <c r="N19" s="8"/>
    </row>
    <row r="20" spans="4:14">
      <c r="D20" s="10" t="s">
        <v>14</v>
      </c>
      <c r="E20" s="12"/>
      <c r="K20" s="3">
        <v>115</v>
      </c>
      <c r="L20" s="8">
        <v>4</v>
      </c>
      <c r="M20" s="8">
        <v>2</v>
      </c>
      <c r="N20" s="8"/>
    </row>
    <row r="21" spans="4:14">
      <c r="D21" s="10"/>
      <c r="E21" s="12"/>
      <c r="K21" s="3">
        <v>151</v>
      </c>
      <c r="L21" s="8">
        <v>8</v>
      </c>
      <c r="M21" s="8"/>
      <c r="N21" s="8"/>
    </row>
    <row r="22" spans="4:14">
      <c r="D22" s="11" t="s">
        <v>7</v>
      </c>
      <c r="E22" s="12"/>
      <c r="K22" s="3">
        <v>111</v>
      </c>
      <c r="L22" s="8">
        <v>8</v>
      </c>
      <c r="M22" s="8">
        <v>4</v>
      </c>
      <c r="N22" s="8"/>
    </row>
    <row r="23" spans="4:14">
      <c r="D23" s="13" t="s">
        <v>5</v>
      </c>
      <c r="E23" s="12"/>
      <c r="K23" s="3">
        <v>255</v>
      </c>
      <c r="L23" s="8">
        <v>8</v>
      </c>
      <c r="M23" s="8"/>
      <c r="N23" s="8"/>
    </row>
    <row r="24" spans="4:14">
      <c r="D24" s="13" t="s">
        <v>4</v>
      </c>
      <c r="E24" s="12"/>
      <c r="K24" s="3">
        <v>215</v>
      </c>
      <c r="L24" s="8">
        <v>8</v>
      </c>
      <c r="M24" s="8">
        <v>4</v>
      </c>
      <c r="N24" s="8"/>
    </row>
    <row r="25" spans="4:14">
      <c r="D25" s="10"/>
      <c r="E25" s="12"/>
      <c r="K25" s="3">
        <v>251</v>
      </c>
      <c r="L25" s="8">
        <v>16</v>
      </c>
      <c r="M25" s="8"/>
      <c r="N25" s="8"/>
    </row>
    <row r="26" spans="4:14">
      <c r="D26" s="11" t="s">
        <v>9</v>
      </c>
      <c r="E26" s="12"/>
      <c r="K26" s="3">
        <v>211</v>
      </c>
      <c r="L26" s="8">
        <v>16</v>
      </c>
      <c r="M26" s="8">
        <v>8</v>
      </c>
      <c r="N26" s="8"/>
    </row>
    <row r="27" spans="4:14">
      <c r="D27" s="13">
        <v>50</v>
      </c>
      <c r="E27" s="12">
        <f>L18*B2</f>
        <v>2</v>
      </c>
    </row>
    <row r="28" spans="4:14">
      <c r="D28" s="13">
        <v>100</v>
      </c>
      <c r="E28" s="12"/>
      <c r="K28" s="3" t="s">
        <v>8</v>
      </c>
      <c r="L28" s="3"/>
    </row>
    <row r="29" spans="4:14">
      <c r="D29" s="10"/>
      <c r="E29" s="12"/>
      <c r="L29" s="5">
        <v>50</v>
      </c>
      <c r="M29" s="5">
        <v>100</v>
      </c>
      <c r="N29" s="5">
        <v>200</v>
      </c>
    </row>
    <row r="30" spans="4:14">
      <c r="D30" s="11" t="s">
        <v>8</v>
      </c>
      <c r="E30" s="12"/>
      <c r="K30" s="3">
        <v>555</v>
      </c>
      <c r="L30" s="8">
        <v>12</v>
      </c>
      <c r="M30" s="8"/>
      <c r="N30" s="8"/>
    </row>
    <row r="31" spans="4:14">
      <c r="D31" s="13">
        <v>50</v>
      </c>
      <c r="E31" s="12">
        <f>L30*B2</f>
        <v>12</v>
      </c>
      <c r="K31" s="3">
        <v>155</v>
      </c>
      <c r="L31" s="8">
        <v>8</v>
      </c>
      <c r="M31" s="8">
        <v>4</v>
      </c>
      <c r="N31" s="8"/>
    </row>
    <row r="32" spans="4:14">
      <c r="D32" s="13">
        <v>100</v>
      </c>
      <c r="E32" s="12"/>
      <c r="K32" s="3">
        <v>115</v>
      </c>
      <c r="L32" s="8">
        <v>4</v>
      </c>
      <c r="M32" s="8">
        <v>8</v>
      </c>
      <c r="N32" s="8"/>
    </row>
    <row r="33" spans="4:14">
      <c r="D33" s="13">
        <v>200</v>
      </c>
      <c r="E33" s="10"/>
      <c r="K33" s="3">
        <v>151</v>
      </c>
      <c r="L33" s="8">
        <v>4</v>
      </c>
      <c r="M33" s="8">
        <v>8</v>
      </c>
      <c r="N33" s="8"/>
    </row>
    <row r="34" spans="4:14">
      <c r="K34" s="3">
        <v>111</v>
      </c>
      <c r="L34" s="8"/>
      <c r="M34" s="8">
        <v>12</v>
      </c>
      <c r="N34" s="8"/>
    </row>
    <row r="35" spans="4:14">
      <c r="D35" s="26" t="s">
        <v>34</v>
      </c>
      <c r="K35" s="3">
        <v>255</v>
      </c>
      <c r="L35" s="8">
        <v>8</v>
      </c>
      <c r="M35" s="8"/>
      <c r="N35" s="8">
        <v>4</v>
      </c>
    </row>
    <row r="36" spans="4:14">
      <c r="D36" s="27" t="s">
        <v>35</v>
      </c>
      <c r="K36" s="3">
        <v>215</v>
      </c>
      <c r="L36" s="8">
        <v>4</v>
      </c>
      <c r="M36" s="8">
        <v>4</v>
      </c>
      <c r="N36" s="8">
        <v>4</v>
      </c>
    </row>
    <row r="37" spans="4:14">
      <c r="D37" s="27" t="s">
        <v>36</v>
      </c>
      <c r="K37" s="3">
        <v>251</v>
      </c>
      <c r="L37" s="8">
        <v>4</v>
      </c>
      <c r="M37" s="8">
        <v>4</v>
      </c>
      <c r="N37" s="8">
        <v>4</v>
      </c>
    </row>
    <row r="38" spans="4:14">
      <c r="D38" s="27" t="s">
        <v>37</v>
      </c>
      <c r="K38" s="3">
        <v>211</v>
      </c>
      <c r="L38" s="8"/>
      <c r="M38" s="8">
        <v>8</v>
      </c>
      <c r="N38" s="8">
        <v>4</v>
      </c>
    </row>
    <row r="40" spans="4:14">
      <c r="K40" s="3" t="s">
        <v>7</v>
      </c>
    </row>
    <row r="41" spans="4:14">
      <c r="L41" s="5" t="s">
        <v>5</v>
      </c>
      <c r="M41" s="5" t="s">
        <v>4</v>
      </c>
    </row>
    <row r="42" spans="4:14">
      <c r="K42" s="3">
        <v>555</v>
      </c>
      <c r="L42" s="8"/>
      <c r="M42" s="8"/>
    </row>
    <row r="43" spans="4:14">
      <c r="K43" s="3">
        <v>155</v>
      </c>
      <c r="L43" s="8"/>
      <c r="M43" s="8"/>
    </row>
    <row r="44" spans="4:14">
      <c r="K44" s="3">
        <v>115</v>
      </c>
      <c r="L44" s="8"/>
      <c r="M44" s="8"/>
    </row>
    <row r="45" spans="4:14">
      <c r="K45" s="3">
        <v>151</v>
      </c>
      <c r="L45" s="8"/>
      <c r="M45" s="8"/>
    </row>
    <row r="46" spans="4:14">
      <c r="K46" s="3">
        <v>111</v>
      </c>
      <c r="L46" s="8"/>
      <c r="M46" s="8"/>
    </row>
    <row r="47" spans="4:14">
      <c r="K47" s="3">
        <v>255</v>
      </c>
      <c r="L47" s="8"/>
      <c r="M47" s="8"/>
    </row>
    <row r="48" spans="4:14">
      <c r="K48" s="3">
        <v>215</v>
      </c>
      <c r="L48" s="8">
        <v>1</v>
      </c>
      <c r="M48" s="8"/>
    </row>
    <row r="49" spans="11:13">
      <c r="K49" s="3">
        <v>251</v>
      </c>
      <c r="L49" s="8">
        <v>1</v>
      </c>
      <c r="M49" s="8"/>
    </row>
    <row r="50" spans="11:13">
      <c r="K50" s="3">
        <v>211</v>
      </c>
      <c r="L50" s="8"/>
      <c r="M50" s="8">
        <v>1</v>
      </c>
    </row>
  </sheetData>
  <mergeCells count="3">
    <mergeCell ref="B1:C1"/>
    <mergeCell ref="M3:N3"/>
    <mergeCell ref="B2:C2"/>
  </mergeCells>
  <hyperlinks>
    <hyperlink ref="I1" location="'255 SF'!A1" display="Aller à SF"/>
    <hyperlink ref="H1" location="Accueil!A1" display="Accueil"/>
  </hyperlink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9" tint="0.39997558519241921"/>
  </sheetPr>
  <dimension ref="A1:P50"/>
  <sheetViews>
    <sheetView showRuler="0" workbookViewId="0">
      <selection activeCell="B1" sqref="B1:C1"/>
    </sheetView>
  </sheetViews>
  <sheetFormatPr baseColWidth="10" defaultRowHeight="15" x14ac:dyDescent="0"/>
  <cols>
    <col min="1" max="1" width="38.83203125" customWidth="1"/>
    <col min="2" max="2" width="7.83203125" customWidth="1"/>
    <col min="3" max="3" width="11.1640625" customWidth="1"/>
    <col min="4" max="4" width="19" customWidth="1"/>
    <col min="5" max="5" width="7.33203125" customWidth="1"/>
    <col min="6" max="6" width="10.33203125" customWidth="1"/>
  </cols>
  <sheetData>
    <row r="1" spans="1:16" ht="34" customHeight="1">
      <c r="A1" s="23" t="s">
        <v>51</v>
      </c>
      <c r="B1" s="171" t="s">
        <v>31</v>
      </c>
      <c r="C1" s="171"/>
      <c r="H1" s="15" t="s">
        <v>39</v>
      </c>
      <c r="I1" s="14" t="s">
        <v>24</v>
      </c>
    </row>
    <row r="2" spans="1:16" ht="31" customHeight="1">
      <c r="A2" s="25" t="s">
        <v>38</v>
      </c>
      <c r="B2" s="176">
        <v>1</v>
      </c>
      <c r="C2" s="176"/>
    </row>
    <row r="3" spans="1:16">
      <c r="D3" s="11" t="s">
        <v>20</v>
      </c>
      <c r="E3" s="11" t="s">
        <v>11</v>
      </c>
      <c r="M3" s="152" t="s">
        <v>1</v>
      </c>
      <c r="N3" s="152"/>
    </row>
    <row r="4" spans="1:16">
      <c r="D4" s="10" t="s">
        <v>2</v>
      </c>
      <c r="E4" s="12"/>
      <c r="K4" s="5" t="s">
        <v>0</v>
      </c>
      <c r="L4" s="5" t="s">
        <v>6</v>
      </c>
      <c r="M4" s="5" t="s">
        <v>5</v>
      </c>
      <c r="N4" s="5" t="s">
        <v>4</v>
      </c>
      <c r="O4" s="5" t="s">
        <v>3</v>
      </c>
      <c r="P4" s="5" t="s">
        <v>2</v>
      </c>
    </row>
    <row r="5" spans="1:16">
      <c r="D5" s="10" t="s">
        <v>3</v>
      </c>
      <c r="E5" s="12"/>
      <c r="K5" s="3">
        <v>555</v>
      </c>
      <c r="L5" s="3">
        <v>6</v>
      </c>
      <c r="M5" s="3"/>
      <c r="N5" s="3"/>
      <c r="O5" s="3"/>
      <c r="P5" s="3"/>
    </row>
    <row r="6" spans="1:16">
      <c r="D6" s="10" t="s">
        <v>4</v>
      </c>
      <c r="E6" s="12"/>
      <c r="K6" s="3">
        <v>155</v>
      </c>
      <c r="L6" s="3">
        <v>2</v>
      </c>
      <c r="M6" s="3">
        <v>4</v>
      </c>
      <c r="N6" s="3"/>
      <c r="O6" s="3"/>
      <c r="P6" s="3"/>
    </row>
    <row r="7" spans="1:16">
      <c r="D7" s="10" t="s">
        <v>5</v>
      </c>
      <c r="E7" s="12"/>
      <c r="K7" s="3">
        <v>115</v>
      </c>
      <c r="L7" s="3"/>
      <c r="M7" s="3">
        <v>4</v>
      </c>
      <c r="N7" s="3">
        <v>2</v>
      </c>
      <c r="O7" s="3"/>
      <c r="P7" s="3"/>
    </row>
    <row r="8" spans="1:16">
      <c r="D8" s="10" t="s">
        <v>6</v>
      </c>
      <c r="E8" s="12">
        <f>L5*B2</f>
        <v>6</v>
      </c>
      <c r="K8" s="3">
        <v>151</v>
      </c>
      <c r="L8" s="3"/>
      <c r="M8" s="7">
        <v>4</v>
      </c>
      <c r="N8" s="3">
        <v>2</v>
      </c>
      <c r="O8" s="3"/>
      <c r="P8" s="3"/>
    </row>
    <row r="9" spans="1:16">
      <c r="D9" s="10"/>
      <c r="E9" s="12"/>
      <c r="K9" s="3">
        <v>111</v>
      </c>
      <c r="L9" s="3"/>
      <c r="M9" s="3"/>
      <c r="N9" s="3">
        <v>6</v>
      </c>
      <c r="O9" s="3"/>
      <c r="P9" s="3"/>
    </row>
    <row r="10" spans="1:16">
      <c r="D10" s="11" t="s">
        <v>21</v>
      </c>
      <c r="E10" s="12"/>
      <c r="K10" s="3">
        <v>255</v>
      </c>
      <c r="L10" s="3">
        <v>2</v>
      </c>
      <c r="M10" s="3"/>
      <c r="N10" s="3"/>
      <c r="O10" s="3">
        <v>4</v>
      </c>
      <c r="P10" s="3"/>
    </row>
    <row r="11" spans="1:16">
      <c r="D11" s="10" t="s">
        <v>2</v>
      </c>
      <c r="E11" s="12"/>
      <c r="K11" s="3">
        <v>215</v>
      </c>
      <c r="L11" s="3"/>
      <c r="M11" s="3">
        <v>2</v>
      </c>
      <c r="N11" s="3"/>
      <c r="O11" s="3">
        <v>2</v>
      </c>
      <c r="P11" s="5">
        <v>2</v>
      </c>
    </row>
    <row r="12" spans="1:16">
      <c r="D12" s="10" t="s">
        <v>3</v>
      </c>
      <c r="E12" s="12"/>
      <c r="K12" s="3">
        <v>251</v>
      </c>
      <c r="L12" s="3"/>
      <c r="M12" s="3">
        <v>2</v>
      </c>
      <c r="N12" s="3"/>
      <c r="O12" s="3">
        <v>2</v>
      </c>
      <c r="P12" s="3">
        <v>2</v>
      </c>
    </row>
    <row r="13" spans="1:16">
      <c r="D13" s="10" t="s">
        <v>4</v>
      </c>
      <c r="E13" s="12"/>
      <c r="K13" s="3">
        <v>211</v>
      </c>
      <c r="L13" s="3"/>
      <c r="M13" s="3"/>
      <c r="N13" s="3">
        <v>2</v>
      </c>
      <c r="O13" s="3"/>
      <c r="P13" s="3">
        <v>4</v>
      </c>
    </row>
    <row r="14" spans="1:16">
      <c r="D14" s="10" t="s">
        <v>5</v>
      </c>
      <c r="E14" s="12"/>
    </row>
    <row r="15" spans="1:16">
      <c r="D15" s="10" t="s">
        <v>6</v>
      </c>
      <c r="E15" s="12"/>
    </row>
    <row r="16" spans="1:16">
      <c r="D16" s="10"/>
      <c r="E16" s="12"/>
      <c r="K16" s="3" t="s">
        <v>9</v>
      </c>
    </row>
    <row r="17" spans="4:14">
      <c r="D17" s="11" t="s">
        <v>17</v>
      </c>
      <c r="E17" s="12"/>
      <c r="K17" s="5"/>
      <c r="L17" s="5">
        <v>50</v>
      </c>
      <c r="M17" s="5">
        <v>100</v>
      </c>
      <c r="N17" s="5">
        <v>200</v>
      </c>
    </row>
    <row r="18" spans="4:14">
      <c r="D18" s="10" t="s">
        <v>12</v>
      </c>
      <c r="E18" s="12"/>
      <c r="K18" s="3">
        <v>555</v>
      </c>
      <c r="L18" s="8">
        <v>2</v>
      </c>
      <c r="M18" s="8"/>
      <c r="N18" s="8"/>
    </row>
    <row r="19" spans="4:14">
      <c r="D19" s="10" t="s">
        <v>13</v>
      </c>
      <c r="E19" s="12"/>
      <c r="K19" s="3">
        <v>155</v>
      </c>
      <c r="L19" s="8">
        <v>4</v>
      </c>
      <c r="M19" s="8"/>
      <c r="N19" s="8"/>
    </row>
    <row r="20" spans="4:14">
      <c r="D20" s="10" t="s">
        <v>14</v>
      </c>
      <c r="E20" s="12"/>
      <c r="K20" s="3">
        <v>115</v>
      </c>
      <c r="L20" s="8">
        <v>4</v>
      </c>
      <c r="M20" s="8">
        <v>2</v>
      </c>
      <c r="N20" s="8"/>
    </row>
    <row r="21" spans="4:14">
      <c r="D21" s="10"/>
      <c r="E21" s="12"/>
      <c r="K21" s="3">
        <v>151</v>
      </c>
      <c r="L21" s="8">
        <v>8</v>
      </c>
      <c r="M21" s="8"/>
      <c r="N21" s="8"/>
    </row>
    <row r="22" spans="4:14">
      <c r="D22" s="11" t="s">
        <v>7</v>
      </c>
      <c r="E22" s="12"/>
      <c r="K22" s="3">
        <v>111</v>
      </c>
      <c r="L22" s="8">
        <v>8</v>
      </c>
      <c r="M22" s="8">
        <v>4</v>
      </c>
      <c r="N22" s="8"/>
    </row>
    <row r="23" spans="4:14">
      <c r="D23" s="13" t="s">
        <v>5</v>
      </c>
      <c r="E23" s="12"/>
      <c r="K23" s="3">
        <v>255</v>
      </c>
      <c r="L23" s="8">
        <v>8</v>
      </c>
      <c r="M23" s="8"/>
      <c r="N23" s="8"/>
    </row>
    <row r="24" spans="4:14">
      <c r="D24" s="13" t="s">
        <v>4</v>
      </c>
      <c r="E24" s="12"/>
      <c r="K24" s="3">
        <v>215</v>
      </c>
      <c r="L24" s="8">
        <v>8</v>
      </c>
      <c r="M24" s="8">
        <v>4</v>
      </c>
      <c r="N24" s="8"/>
    </row>
    <row r="25" spans="4:14">
      <c r="D25" s="10"/>
      <c r="E25" s="12"/>
      <c r="K25" s="3">
        <v>251</v>
      </c>
      <c r="L25" s="8">
        <v>16</v>
      </c>
      <c r="M25" s="8"/>
      <c r="N25" s="8"/>
    </row>
    <row r="26" spans="4:14">
      <c r="D26" s="11" t="s">
        <v>9</v>
      </c>
      <c r="E26" s="12"/>
      <c r="K26" s="3">
        <v>211</v>
      </c>
      <c r="L26" s="8">
        <v>16</v>
      </c>
      <c r="M26" s="8">
        <v>8</v>
      </c>
      <c r="N26" s="8"/>
    </row>
    <row r="27" spans="4:14">
      <c r="D27" s="13">
        <v>50</v>
      </c>
      <c r="E27" s="12">
        <f>L18*B2</f>
        <v>2</v>
      </c>
    </row>
    <row r="28" spans="4:14">
      <c r="D28" s="13">
        <v>100</v>
      </c>
      <c r="E28" s="12"/>
      <c r="K28" s="3" t="s">
        <v>8</v>
      </c>
      <c r="L28" s="3"/>
    </row>
    <row r="29" spans="4:14">
      <c r="D29" s="10"/>
      <c r="E29" s="12"/>
      <c r="L29" s="5">
        <v>50</v>
      </c>
      <c r="M29" s="5">
        <v>100</v>
      </c>
      <c r="N29" s="5">
        <v>200</v>
      </c>
    </row>
    <row r="30" spans="4:14">
      <c r="D30" s="11" t="s">
        <v>8</v>
      </c>
      <c r="E30" s="12"/>
      <c r="K30" s="3">
        <v>555</v>
      </c>
      <c r="L30" s="8">
        <v>12</v>
      </c>
      <c r="M30" s="8"/>
      <c r="N30" s="8"/>
    </row>
    <row r="31" spans="4:14">
      <c r="D31" s="13">
        <v>50</v>
      </c>
      <c r="E31" s="12">
        <f>L30*B2</f>
        <v>12</v>
      </c>
      <c r="K31" s="3">
        <v>155</v>
      </c>
      <c r="L31" s="8">
        <v>8</v>
      </c>
      <c r="M31" s="8">
        <v>4</v>
      </c>
      <c r="N31" s="8"/>
    </row>
    <row r="32" spans="4:14">
      <c r="D32" s="13">
        <v>100</v>
      </c>
      <c r="E32" s="12"/>
      <c r="K32" s="3">
        <v>115</v>
      </c>
      <c r="L32" s="8">
        <v>4</v>
      </c>
      <c r="M32" s="8">
        <v>8</v>
      </c>
      <c r="N32" s="8"/>
    </row>
    <row r="33" spans="4:14">
      <c r="D33" s="13">
        <v>200</v>
      </c>
      <c r="E33" s="10"/>
      <c r="K33" s="3">
        <v>151</v>
      </c>
      <c r="L33" s="8">
        <v>4</v>
      </c>
      <c r="M33" s="8">
        <v>8</v>
      </c>
      <c r="N33" s="8"/>
    </row>
    <row r="34" spans="4:14">
      <c r="K34" s="3">
        <v>111</v>
      </c>
      <c r="L34" s="8"/>
      <c r="M34" s="8">
        <v>12</v>
      </c>
      <c r="N34" s="8"/>
    </row>
    <row r="35" spans="4:14">
      <c r="D35" s="26" t="s">
        <v>34</v>
      </c>
      <c r="K35" s="3">
        <v>255</v>
      </c>
      <c r="L35" s="8">
        <v>8</v>
      </c>
      <c r="M35" s="8"/>
      <c r="N35" s="8">
        <v>4</v>
      </c>
    </row>
    <row r="36" spans="4:14">
      <c r="D36" s="27" t="s">
        <v>35</v>
      </c>
      <c r="K36" s="3">
        <v>215</v>
      </c>
      <c r="L36" s="8">
        <v>4</v>
      </c>
      <c r="M36" s="8">
        <v>4</v>
      </c>
      <c r="N36" s="8">
        <v>4</v>
      </c>
    </row>
    <row r="37" spans="4:14">
      <c r="D37" s="27" t="s">
        <v>36</v>
      </c>
      <c r="K37" s="3">
        <v>251</v>
      </c>
      <c r="L37" s="8">
        <v>4</v>
      </c>
      <c r="M37" s="8">
        <v>4</v>
      </c>
      <c r="N37" s="8">
        <v>4</v>
      </c>
    </row>
    <row r="38" spans="4:14">
      <c r="D38" s="27" t="s">
        <v>37</v>
      </c>
      <c r="K38" s="3">
        <v>211</v>
      </c>
      <c r="L38" s="8"/>
      <c r="M38" s="8">
        <v>8</v>
      </c>
      <c r="N38" s="8">
        <v>4</v>
      </c>
    </row>
    <row r="40" spans="4:14">
      <c r="K40" s="3" t="s">
        <v>7</v>
      </c>
    </row>
    <row r="41" spans="4:14">
      <c r="L41" s="5" t="s">
        <v>5</v>
      </c>
      <c r="M41" s="5" t="s">
        <v>4</v>
      </c>
    </row>
    <row r="42" spans="4:14">
      <c r="K42" s="3">
        <v>555</v>
      </c>
      <c r="L42" s="8"/>
      <c r="M42" s="8"/>
    </row>
    <row r="43" spans="4:14">
      <c r="K43" s="3">
        <v>155</v>
      </c>
      <c r="L43" s="8"/>
      <c r="M43" s="8"/>
    </row>
    <row r="44" spans="4:14">
      <c r="K44" s="3">
        <v>115</v>
      </c>
      <c r="L44" s="8"/>
      <c r="M44" s="8"/>
    </row>
    <row r="45" spans="4:14">
      <c r="K45" s="3">
        <v>151</v>
      </c>
      <c r="L45" s="8"/>
      <c r="M45" s="8"/>
    </row>
    <row r="46" spans="4:14">
      <c r="K46" s="3">
        <v>111</v>
      </c>
      <c r="L46" s="8"/>
      <c r="M46" s="8"/>
    </row>
    <row r="47" spans="4:14">
      <c r="K47" s="3">
        <v>255</v>
      </c>
      <c r="L47" s="8"/>
      <c r="M47" s="8"/>
    </row>
    <row r="48" spans="4:14">
      <c r="K48" s="3">
        <v>215</v>
      </c>
      <c r="L48" s="8">
        <v>1</v>
      </c>
      <c r="M48" s="8"/>
    </row>
    <row r="49" spans="11:13">
      <c r="K49" s="3">
        <v>251</v>
      </c>
      <c r="L49" s="8">
        <v>1</v>
      </c>
      <c r="M49" s="8"/>
    </row>
    <row r="50" spans="11:13">
      <c r="K50" s="3">
        <v>211</v>
      </c>
      <c r="L50" s="8"/>
      <c r="M50" s="8">
        <v>1</v>
      </c>
    </row>
  </sheetData>
  <mergeCells count="3">
    <mergeCell ref="B1:C1"/>
    <mergeCell ref="M3:N3"/>
    <mergeCell ref="B2:C2"/>
  </mergeCells>
  <hyperlinks>
    <hyperlink ref="I1" location="'215 DF'!A1" display="Aller à DF"/>
    <hyperlink ref="H1" location="Accueil!A1" display="Accueil"/>
  </hyperlink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9" tint="0.39997558519241921"/>
  </sheetPr>
  <dimension ref="A1:P50"/>
  <sheetViews>
    <sheetView showRuler="0" workbookViewId="0">
      <selection activeCell="A10" sqref="A10"/>
    </sheetView>
  </sheetViews>
  <sheetFormatPr baseColWidth="10" defaultRowHeight="15" x14ac:dyDescent="0"/>
  <cols>
    <col min="1" max="1" width="38.83203125" customWidth="1"/>
    <col min="2" max="2" width="7.83203125" customWidth="1"/>
    <col min="3" max="3" width="11.1640625" customWidth="1"/>
    <col min="4" max="4" width="19" customWidth="1"/>
    <col min="5" max="5" width="7.33203125" customWidth="1"/>
    <col min="6" max="6" width="10.33203125" customWidth="1"/>
  </cols>
  <sheetData>
    <row r="1" spans="1:16" ht="34" customHeight="1">
      <c r="A1" s="23" t="s">
        <v>52</v>
      </c>
      <c r="B1" s="171" t="s">
        <v>31</v>
      </c>
      <c r="C1" s="171"/>
      <c r="H1" s="15" t="s">
        <v>39</v>
      </c>
      <c r="I1" s="14" t="s">
        <v>25</v>
      </c>
    </row>
    <row r="2" spans="1:16" ht="31" customHeight="1">
      <c r="A2" s="25" t="s">
        <v>38</v>
      </c>
      <c r="B2" s="176">
        <v>1</v>
      </c>
      <c r="C2" s="176"/>
    </row>
    <row r="3" spans="1:16">
      <c r="D3" s="11" t="s">
        <v>20</v>
      </c>
      <c r="E3" s="11" t="s">
        <v>11</v>
      </c>
      <c r="M3" s="152" t="s">
        <v>1</v>
      </c>
      <c r="N3" s="152"/>
    </row>
    <row r="4" spans="1:16">
      <c r="D4" s="10" t="s">
        <v>2</v>
      </c>
      <c r="E4" s="12"/>
      <c r="K4" s="5" t="s">
        <v>0</v>
      </c>
      <c r="L4" s="5" t="s">
        <v>6</v>
      </c>
      <c r="M4" s="5" t="s">
        <v>5</v>
      </c>
      <c r="N4" s="5" t="s">
        <v>4</v>
      </c>
      <c r="O4" s="5" t="s">
        <v>3</v>
      </c>
      <c r="P4" s="5" t="s">
        <v>2</v>
      </c>
    </row>
    <row r="5" spans="1:16">
      <c r="D5" s="10" t="s">
        <v>3</v>
      </c>
      <c r="E5" s="12"/>
      <c r="K5" s="3">
        <v>555</v>
      </c>
      <c r="L5" s="3">
        <v>6</v>
      </c>
      <c r="M5" s="3"/>
      <c r="N5" s="3"/>
      <c r="O5" s="3"/>
      <c r="P5" s="3"/>
    </row>
    <row r="6" spans="1:16">
      <c r="D6" s="10" t="s">
        <v>4</v>
      </c>
      <c r="E6" s="12"/>
      <c r="K6" s="3">
        <v>155</v>
      </c>
      <c r="L6" s="3">
        <v>2</v>
      </c>
      <c r="M6" s="3">
        <v>4</v>
      </c>
      <c r="N6" s="3"/>
      <c r="O6" s="3"/>
      <c r="P6" s="3"/>
    </row>
    <row r="7" spans="1:16">
      <c r="D7" s="10" t="s">
        <v>5</v>
      </c>
      <c r="E7" s="12"/>
      <c r="K7" s="3">
        <v>115</v>
      </c>
      <c r="L7" s="3"/>
      <c r="M7" s="3">
        <v>4</v>
      </c>
      <c r="N7" s="3">
        <v>2</v>
      </c>
      <c r="O7" s="3"/>
      <c r="P7" s="3"/>
    </row>
    <row r="8" spans="1:16">
      <c r="D8" s="10" t="s">
        <v>6</v>
      </c>
      <c r="E8" s="12">
        <f>L5*B2</f>
        <v>6</v>
      </c>
      <c r="K8" s="3">
        <v>151</v>
      </c>
      <c r="L8" s="3"/>
      <c r="M8" s="7">
        <v>4</v>
      </c>
      <c r="N8" s="3">
        <v>2</v>
      </c>
      <c r="O8" s="3"/>
      <c r="P8" s="3"/>
    </row>
    <row r="9" spans="1:16">
      <c r="D9" s="10"/>
      <c r="E9" s="12"/>
      <c r="K9" s="3">
        <v>111</v>
      </c>
      <c r="L9" s="3"/>
      <c r="M9" s="3"/>
      <c r="N9" s="3">
        <v>6</v>
      </c>
      <c r="O9" s="3"/>
      <c r="P9" s="3"/>
    </row>
    <row r="10" spans="1:16">
      <c r="D10" s="11" t="s">
        <v>21</v>
      </c>
      <c r="E10" s="12"/>
      <c r="K10" s="3">
        <v>255</v>
      </c>
      <c r="L10" s="3">
        <v>2</v>
      </c>
      <c r="M10" s="3"/>
      <c r="N10" s="3"/>
      <c r="O10" s="3">
        <v>4</v>
      </c>
      <c r="P10" s="3"/>
    </row>
    <row r="11" spans="1:16">
      <c r="D11" s="10" t="s">
        <v>2</v>
      </c>
      <c r="E11" s="12"/>
      <c r="K11" s="3">
        <v>215</v>
      </c>
      <c r="L11" s="3"/>
      <c r="M11" s="3">
        <v>2</v>
      </c>
      <c r="N11" s="3"/>
      <c r="O11" s="3">
        <v>2</v>
      </c>
      <c r="P11" s="5">
        <v>2</v>
      </c>
    </row>
    <row r="12" spans="1:16">
      <c r="D12" s="10" t="s">
        <v>3</v>
      </c>
      <c r="E12" s="12"/>
      <c r="K12" s="3">
        <v>251</v>
      </c>
      <c r="L12" s="3"/>
      <c r="M12" s="3">
        <v>2</v>
      </c>
      <c r="N12" s="3"/>
      <c r="O12" s="3">
        <v>2</v>
      </c>
      <c r="P12" s="3">
        <v>2</v>
      </c>
    </row>
    <row r="13" spans="1:16">
      <c r="D13" s="10" t="s">
        <v>4</v>
      </c>
      <c r="E13" s="12"/>
      <c r="K13" s="3">
        <v>211</v>
      </c>
      <c r="L13" s="3"/>
      <c r="M13" s="3"/>
      <c r="N13" s="3">
        <v>2</v>
      </c>
      <c r="O13" s="3"/>
      <c r="P13" s="3">
        <v>4</v>
      </c>
    </row>
    <row r="14" spans="1:16">
      <c r="D14" s="10" t="s">
        <v>5</v>
      </c>
      <c r="E14" s="12"/>
    </row>
    <row r="15" spans="1:16">
      <c r="D15" s="10" t="s">
        <v>6</v>
      </c>
      <c r="E15" s="12"/>
    </row>
    <row r="16" spans="1:16">
      <c r="D16" s="10"/>
      <c r="E16" s="12"/>
      <c r="K16" s="3" t="s">
        <v>9</v>
      </c>
    </row>
    <row r="17" spans="4:14">
      <c r="D17" s="11" t="s">
        <v>17</v>
      </c>
      <c r="E17" s="12"/>
      <c r="K17" s="5"/>
      <c r="L17" s="5">
        <v>50</v>
      </c>
      <c r="M17" s="5">
        <v>100</v>
      </c>
      <c r="N17" s="5">
        <v>200</v>
      </c>
    </row>
    <row r="18" spans="4:14">
      <c r="D18" s="10" t="s">
        <v>12</v>
      </c>
      <c r="E18" s="12"/>
      <c r="K18" s="3">
        <v>555</v>
      </c>
      <c r="L18" s="8">
        <v>2</v>
      </c>
      <c r="M18" s="8"/>
      <c r="N18" s="8"/>
    </row>
    <row r="19" spans="4:14">
      <c r="D19" s="10" t="s">
        <v>13</v>
      </c>
      <c r="E19" s="12"/>
      <c r="K19" s="3">
        <v>155</v>
      </c>
      <c r="L19" s="8">
        <v>4</v>
      </c>
      <c r="M19" s="8"/>
      <c r="N19" s="8"/>
    </row>
    <row r="20" spans="4:14">
      <c r="D20" s="10" t="s">
        <v>14</v>
      </c>
      <c r="E20" s="12"/>
      <c r="K20" s="3">
        <v>115</v>
      </c>
      <c r="L20" s="8">
        <v>4</v>
      </c>
      <c r="M20" s="8">
        <v>2</v>
      </c>
      <c r="N20" s="8"/>
    </row>
    <row r="21" spans="4:14">
      <c r="D21" s="10"/>
      <c r="E21" s="12"/>
      <c r="K21" s="3">
        <v>151</v>
      </c>
      <c r="L21" s="8">
        <v>8</v>
      </c>
      <c r="M21" s="8"/>
      <c r="N21" s="8"/>
    </row>
    <row r="22" spans="4:14">
      <c r="D22" s="11" t="s">
        <v>7</v>
      </c>
      <c r="E22" s="12"/>
      <c r="K22" s="3">
        <v>111</v>
      </c>
      <c r="L22" s="8">
        <v>8</v>
      </c>
      <c r="M22" s="8">
        <v>4</v>
      </c>
      <c r="N22" s="8"/>
    </row>
    <row r="23" spans="4:14">
      <c r="D23" s="13" t="s">
        <v>5</v>
      </c>
      <c r="E23" s="12"/>
      <c r="K23" s="3">
        <v>255</v>
      </c>
      <c r="L23" s="8">
        <v>8</v>
      </c>
      <c r="M23" s="8"/>
      <c r="N23" s="8"/>
    </row>
    <row r="24" spans="4:14">
      <c r="D24" s="13" t="s">
        <v>4</v>
      </c>
      <c r="E24" s="12"/>
      <c r="K24" s="3">
        <v>215</v>
      </c>
      <c r="L24" s="8">
        <v>8</v>
      </c>
      <c r="M24" s="8">
        <v>4</v>
      </c>
      <c r="N24" s="8"/>
    </row>
    <row r="25" spans="4:14">
      <c r="D25" s="10"/>
      <c r="E25" s="12"/>
      <c r="K25" s="3">
        <v>251</v>
      </c>
      <c r="L25" s="8">
        <v>16</v>
      </c>
      <c r="M25" s="8"/>
      <c r="N25" s="8"/>
    </row>
    <row r="26" spans="4:14">
      <c r="D26" s="11" t="s">
        <v>9</v>
      </c>
      <c r="E26" s="12"/>
      <c r="K26" s="3">
        <v>211</v>
      </c>
      <c r="L26" s="8">
        <v>16</v>
      </c>
      <c r="M26" s="8">
        <v>8</v>
      </c>
      <c r="N26" s="8"/>
    </row>
    <row r="27" spans="4:14">
      <c r="D27" s="13">
        <v>50</v>
      </c>
      <c r="E27" s="12">
        <f>L18*B2</f>
        <v>2</v>
      </c>
    </row>
    <row r="28" spans="4:14">
      <c r="D28" s="13">
        <v>100</v>
      </c>
      <c r="E28" s="12"/>
      <c r="K28" s="3" t="s">
        <v>8</v>
      </c>
      <c r="L28" s="3"/>
    </row>
    <row r="29" spans="4:14">
      <c r="D29" s="10"/>
      <c r="E29" s="12"/>
      <c r="L29" s="5">
        <v>50</v>
      </c>
      <c r="M29" s="5">
        <v>100</v>
      </c>
      <c r="N29" s="5">
        <v>200</v>
      </c>
    </row>
    <row r="30" spans="4:14">
      <c r="D30" s="11" t="s">
        <v>8</v>
      </c>
      <c r="E30" s="12"/>
      <c r="K30" s="3">
        <v>555</v>
      </c>
      <c r="L30" s="8">
        <v>12</v>
      </c>
      <c r="M30" s="8"/>
      <c r="N30" s="8"/>
    </row>
    <row r="31" spans="4:14">
      <c r="D31" s="13">
        <v>50</v>
      </c>
      <c r="E31" s="12">
        <f>L30*B2</f>
        <v>12</v>
      </c>
      <c r="K31" s="3">
        <v>155</v>
      </c>
      <c r="L31" s="8">
        <v>8</v>
      </c>
      <c r="M31" s="8">
        <v>4</v>
      </c>
      <c r="N31" s="8"/>
    </row>
    <row r="32" spans="4:14">
      <c r="D32" s="13">
        <v>100</v>
      </c>
      <c r="E32" s="12"/>
      <c r="K32" s="3">
        <v>115</v>
      </c>
      <c r="L32" s="8">
        <v>4</v>
      </c>
      <c r="M32" s="8">
        <v>8</v>
      </c>
      <c r="N32" s="8"/>
    </row>
    <row r="33" spans="4:14">
      <c r="D33" s="13">
        <v>200</v>
      </c>
      <c r="E33" s="10"/>
      <c r="K33" s="3">
        <v>151</v>
      </c>
      <c r="L33" s="8">
        <v>4</v>
      </c>
      <c r="M33" s="8">
        <v>8</v>
      </c>
      <c r="N33" s="8"/>
    </row>
    <row r="34" spans="4:14">
      <c r="K34" s="3">
        <v>111</v>
      </c>
      <c r="L34" s="8"/>
      <c r="M34" s="8">
        <v>12</v>
      </c>
      <c r="N34" s="8"/>
    </row>
    <row r="35" spans="4:14">
      <c r="D35" s="26" t="s">
        <v>34</v>
      </c>
      <c r="K35" s="3">
        <v>255</v>
      </c>
      <c r="L35" s="8">
        <v>8</v>
      </c>
      <c r="M35" s="8"/>
      <c r="N35" s="8">
        <v>4</v>
      </c>
    </row>
    <row r="36" spans="4:14">
      <c r="D36" s="27" t="s">
        <v>35</v>
      </c>
      <c r="K36" s="3">
        <v>215</v>
      </c>
      <c r="L36" s="8">
        <v>4</v>
      </c>
      <c r="M36" s="8">
        <v>4</v>
      </c>
      <c r="N36" s="8">
        <v>4</v>
      </c>
    </row>
    <row r="37" spans="4:14">
      <c r="D37" s="27" t="s">
        <v>36</v>
      </c>
      <c r="K37" s="3">
        <v>251</v>
      </c>
      <c r="L37" s="8">
        <v>4</v>
      </c>
      <c r="M37" s="8">
        <v>4</v>
      </c>
      <c r="N37" s="8">
        <v>4</v>
      </c>
    </row>
    <row r="38" spans="4:14">
      <c r="D38" s="27" t="s">
        <v>37</v>
      </c>
      <c r="K38" s="3">
        <v>211</v>
      </c>
      <c r="L38" s="8"/>
      <c r="M38" s="8">
        <v>8</v>
      </c>
      <c r="N38" s="8">
        <v>4</v>
      </c>
    </row>
    <row r="40" spans="4:14">
      <c r="K40" s="3" t="s">
        <v>7</v>
      </c>
    </row>
    <row r="41" spans="4:14">
      <c r="L41" s="5" t="s">
        <v>5</v>
      </c>
      <c r="M41" s="5" t="s">
        <v>4</v>
      </c>
    </row>
    <row r="42" spans="4:14">
      <c r="K42" s="3">
        <v>555</v>
      </c>
      <c r="L42" s="8"/>
      <c r="M42" s="8"/>
    </row>
    <row r="43" spans="4:14">
      <c r="K43" s="3">
        <v>155</v>
      </c>
      <c r="L43" s="8"/>
      <c r="M43" s="8"/>
    </row>
    <row r="44" spans="4:14">
      <c r="K44" s="3">
        <v>115</v>
      </c>
      <c r="L44" s="8"/>
      <c r="M44" s="8"/>
    </row>
    <row r="45" spans="4:14">
      <c r="K45" s="3">
        <v>151</v>
      </c>
      <c r="L45" s="8"/>
      <c r="M45" s="8"/>
    </row>
    <row r="46" spans="4:14">
      <c r="K46" s="3">
        <v>111</v>
      </c>
      <c r="L46" s="8"/>
      <c r="M46" s="8"/>
    </row>
    <row r="47" spans="4:14">
      <c r="K47" s="3">
        <v>255</v>
      </c>
      <c r="L47" s="8"/>
      <c r="M47" s="8"/>
    </row>
    <row r="48" spans="4:14">
      <c r="K48" s="3">
        <v>215</v>
      </c>
      <c r="L48" s="8">
        <v>1</v>
      </c>
      <c r="M48" s="8"/>
    </row>
    <row r="49" spans="11:13">
      <c r="K49" s="3">
        <v>251</v>
      </c>
      <c r="L49" s="8">
        <v>1</v>
      </c>
      <c r="M49" s="8"/>
    </row>
    <row r="50" spans="11:13">
      <c r="K50" s="3">
        <v>211</v>
      </c>
      <c r="L50" s="8"/>
      <c r="M50" s="8">
        <v>1</v>
      </c>
    </row>
  </sheetData>
  <mergeCells count="3">
    <mergeCell ref="B1:C1"/>
    <mergeCell ref="M3:N3"/>
    <mergeCell ref="B2:C2"/>
  </mergeCells>
  <hyperlinks>
    <hyperlink ref="I1" location="'215 SF'!A1" display="Aller à SF"/>
    <hyperlink ref="H1" location="Accueil!A1" display="Accueil"/>
  </hyperlink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9" tint="-0.249977111117893"/>
  </sheetPr>
  <dimension ref="A1:P50"/>
  <sheetViews>
    <sheetView showRuler="0" workbookViewId="0">
      <selection activeCell="H1" sqref="H1"/>
    </sheetView>
  </sheetViews>
  <sheetFormatPr baseColWidth="10" defaultRowHeight="15" x14ac:dyDescent="0"/>
  <cols>
    <col min="1" max="1" width="38.83203125" customWidth="1"/>
    <col min="2" max="2" width="7.83203125" customWidth="1"/>
    <col min="3" max="3" width="11.1640625" customWidth="1"/>
    <col min="4" max="4" width="19" customWidth="1"/>
    <col min="5" max="5" width="7.33203125" customWidth="1"/>
    <col min="6" max="6" width="10.33203125" customWidth="1"/>
  </cols>
  <sheetData>
    <row r="1" spans="1:16" ht="34" customHeight="1">
      <c r="A1" s="23" t="s">
        <v>53</v>
      </c>
      <c r="B1" s="171" t="s">
        <v>32</v>
      </c>
      <c r="C1" s="171"/>
      <c r="H1" s="15" t="s">
        <v>39</v>
      </c>
      <c r="I1" s="14" t="s">
        <v>24</v>
      </c>
    </row>
    <row r="2" spans="1:16" ht="31" customHeight="1">
      <c r="A2" s="25" t="s">
        <v>38</v>
      </c>
      <c r="B2" s="176">
        <v>1</v>
      </c>
      <c r="C2" s="176"/>
    </row>
    <row r="3" spans="1:16">
      <c r="D3" s="11" t="s">
        <v>20</v>
      </c>
      <c r="E3" s="11" t="s">
        <v>11</v>
      </c>
      <c r="M3" s="152" t="s">
        <v>1</v>
      </c>
      <c r="N3" s="152"/>
    </row>
    <row r="4" spans="1:16">
      <c r="D4" s="10" t="s">
        <v>2</v>
      </c>
      <c r="E4" s="12"/>
      <c r="K4" s="5" t="s">
        <v>0</v>
      </c>
      <c r="L4" s="5" t="s">
        <v>6</v>
      </c>
      <c r="M4" s="5" t="s">
        <v>5</v>
      </c>
      <c r="N4" s="5" t="s">
        <v>4</v>
      </c>
      <c r="O4" s="5" t="s">
        <v>3</v>
      </c>
      <c r="P4" s="5" t="s">
        <v>2</v>
      </c>
    </row>
    <row r="5" spans="1:16">
      <c r="D5" s="10" t="s">
        <v>3</v>
      </c>
      <c r="E5" s="12"/>
      <c r="K5" s="3">
        <v>555</v>
      </c>
      <c r="L5" s="3">
        <v>6</v>
      </c>
      <c r="M5" s="3"/>
      <c r="N5" s="3"/>
      <c r="O5" s="3"/>
      <c r="P5" s="3"/>
    </row>
    <row r="6" spans="1:16">
      <c r="D6" s="10" t="s">
        <v>4</v>
      </c>
      <c r="E6" s="12"/>
      <c r="K6" s="3">
        <v>155</v>
      </c>
      <c r="L6" s="3">
        <v>2</v>
      </c>
      <c r="M6" s="3">
        <v>4</v>
      </c>
      <c r="N6" s="3"/>
      <c r="O6" s="3"/>
      <c r="P6" s="3"/>
    </row>
    <row r="7" spans="1:16">
      <c r="D7" s="10" t="s">
        <v>5</v>
      </c>
      <c r="E7" s="12"/>
      <c r="K7" s="3">
        <v>115</v>
      </c>
      <c r="L7" s="3"/>
      <c r="M7" s="3">
        <v>4</v>
      </c>
      <c r="N7" s="3">
        <v>2</v>
      </c>
      <c r="O7" s="3"/>
      <c r="P7" s="3"/>
    </row>
    <row r="8" spans="1:16">
      <c r="D8" s="10" t="s">
        <v>6</v>
      </c>
      <c r="E8" s="12">
        <f>L5*B2</f>
        <v>6</v>
      </c>
      <c r="K8" s="3">
        <v>151</v>
      </c>
      <c r="L8" s="3"/>
      <c r="M8" s="7">
        <v>4</v>
      </c>
      <c r="N8" s="3">
        <v>2</v>
      </c>
      <c r="O8" s="3"/>
      <c r="P8" s="3"/>
    </row>
    <row r="9" spans="1:16">
      <c r="D9" s="10"/>
      <c r="E9" s="12"/>
      <c r="K9" s="3">
        <v>111</v>
      </c>
      <c r="L9" s="3"/>
      <c r="M9" s="3"/>
      <c r="N9" s="3">
        <v>6</v>
      </c>
      <c r="O9" s="3"/>
      <c r="P9" s="3"/>
    </row>
    <row r="10" spans="1:16">
      <c r="D10" s="11" t="s">
        <v>21</v>
      </c>
      <c r="E10" s="12"/>
      <c r="K10" s="3">
        <v>255</v>
      </c>
      <c r="L10" s="3">
        <v>2</v>
      </c>
      <c r="M10" s="3"/>
      <c r="N10" s="3"/>
      <c r="O10" s="3">
        <v>4</v>
      </c>
      <c r="P10" s="3"/>
    </row>
    <row r="11" spans="1:16">
      <c r="D11" s="10" t="s">
        <v>2</v>
      </c>
      <c r="E11" s="12"/>
      <c r="K11" s="3">
        <v>215</v>
      </c>
      <c r="L11" s="3"/>
      <c r="M11" s="3">
        <v>2</v>
      </c>
      <c r="N11" s="3"/>
      <c r="O11" s="3">
        <v>2</v>
      </c>
      <c r="P11" s="5">
        <v>2</v>
      </c>
    </row>
    <row r="12" spans="1:16">
      <c r="D12" s="10" t="s">
        <v>3</v>
      </c>
      <c r="E12" s="12"/>
      <c r="K12" s="3">
        <v>251</v>
      </c>
      <c r="L12" s="3"/>
      <c r="M12" s="3">
        <v>2</v>
      </c>
      <c r="N12" s="3"/>
      <c r="O12" s="3">
        <v>2</v>
      </c>
      <c r="P12" s="3">
        <v>2</v>
      </c>
    </row>
    <row r="13" spans="1:16">
      <c r="D13" s="10" t="s">
        <v>4</v>
      </c>
      <c r="E13" s="12"/>
      <c r="K13" s="3">
        <v>211</v>
      </c>
      <c r="L13" s="3"/>
      <c r="M13" s="3"/>
      <c r="N13" s="3">
        <v>2</v>
      </c>
      <c r="O13" s="3"/>
      <c r="P13" s="3">
        <v>4</v>
      </c>
    </row>
    <row r="14" spans="1:16">
      <c r="D14" s="10" t="s">
        <v>5</v>
      </c>
      <c r="E14" s="12"/>
    </row>
    <row r="15" spans="1:16">
      <c r="D15" s="10" t="s">
        <v>6</v>
      </c>
      <c r="E15" s="12"/>
    </row>
    <row r="16" spans="1:16">
      <c r="D16" s="10"/>
      <c r="E16" s="12"/>
      <c r="K16" s="3" t="s">
        <v>9</v>
      </c>
    </row>
    <row r="17" spans="4:14">
      <c r="D17" s="11" t="s">
        <v>17</v>
      </c>
      <c r="E17" s="12"/>
      <c r="K17" s="5"/>
      <c r="L17" s="5">
        <v>50</v>
      </c>
      <c r="M17" s="5">
        <v>100</v>
      </c>
      <c r="N17" s="5">
        <v>200</v>
      </c>
    </row>
    <row r="18" spans="4:14">
      <c r="D18" s="10" t="s">
        <v>12</v>
      </c>
      <c r="E18" s="12"/>
      <c r="K18" s="3">
        <v>555</v>
      </c>
      <c r="L18" s="8">
        <v>2</v>
      </c>
      <c r="M18" s="8"/>
      <c r="N18" s="8"/>
    </row>
    <row r="19" spans="4:14">
      <c r="D19" s="10" t="s">
        <v>13</v>
      </c>
      <c r="E19" s="12"/>
      <c r="K19" s="3">
        <v>155</v>
      </c>
      <c r="L19" s="8">
        <v>4</v>
      </c>
      <c r="M19" s="8"/>
      <c r="N19" s="8"/>
    </row>
    <row r="20" spans="4:14">
      <c r="D20" s="10" t="s">
        <v>14</v>
      </c>
      <c r="E20" s="12"/>
      <c r="K20" s="3">
        <v>115</v>
      </c>
      <c r="L20" s="8">
        <v>4</v>
      </c>
      <c r="M20" s="8">
        <v>2</v>
      </c>
      <c r="N20" s="8"/>
    </row>
    <row r="21" spans="4:14">
      <c r="D21" s="10"/>
      <c r="E21" s="12"/>
      <c r="K21" s="3">
        <v>151</v>
      </c>
      <c r="L21" s="8">
        <v>8</v>
      </c>
      <c r="M21" s="8"/>
      <c r="N21" s="8"/>
    </row>
    <row r="22" spans="4:14">
      <c r="D22" s="11" t="s">
        <v>7</v>
      </c>
      <c r="E22" s="12"/>
      <c r="K22" s="3">
        <v>111</v>
      </c>
      <c r="L22" s="8">
        <v>8</v>
      </c>
      <c r="M22" s="8">
        <v>4</v>
      </c>
      <c r="N22" s="8"/>
    </row>
    <row r="23" spans="4:14">
      <c r="D23" s="13" t="s">
        <v>5</v>
      </c>
      <c r="E23" s="12"/>
      <c r="K23" s="3">
        <v>255</v>
      </c>
      <c r="L23" s="8">
        <v>8</v>
      </c>
      <c r="M23" s="8"/>
      <c r="N23" s="8"/>
    </row>
    <row r="24" spans="4:14">
      <c r="D24" s="13" t="s">
        <v>4</v>
      </c>
      <c r="E24" s="12"/>
      <c r="K24" s="3">
        <v>215</v>
      </c>
      <c r="L24" s="8">
        <v>8</v>
      </c>
      <c r="M24" s="8">
        <v>4</v>
      </c>
      <c r="N24" s="8"/>
    </row>
    <row r="25" spans="4:14">
      <c r="D25" s="10"/>
      <c r="E25" s="12"/>
      <c r="K25" s="3">
        <v>251</v>
      </c>
      <c r="L25" s="8">
        <v>16</v>
      </c>
      <c r="M25" s="8"/>
      <c r="N25" s="8"/>
    </row>
    <row r="26" spans="4:14">
      <c r="D26" s="11" t="s">
        <v>9</v>
      </c>
      <c r="E26" s="12"/>
      <c r="K26" s="3">
        <v>211</v>
      </c>
      <c r="L26" s="8">
        <v>16</v>
      </c>
      <c r="M26" s="8">
        <v>8</v>
      </c>
      <c r="N26" s="8"/>
    </row>
    <row r="27" spans="4:14">
      <c r="D27" s="13">
        <v>50</v>
      </c>
      <c r="E27" s="12">
        <f>L18*B2</f>
        <v>2</v>
      </c>
    </row>
    <row r="28" spans="4:14">
      <c r="D28" s="13">
        <v>100</v>
      </c>
      <c r="E28" s="12"/>
      <c r="K28" s="3" t="s">
        <v>8</v>
      </c>
      <c r="L28" s="3"/>
    </row>
    <row r="29" spans="4:14">
      <c r="D29" s="10"/>
      <c r="E29" s="12"/>
      <c r="L29" s="5">
        <v>50</v>
      </c>
      <c r="M29" s="5">
        <v>100</v>
      </c>
      <c r="N29" s="5">
        <v>200</v>
      </c>
    </row>
    <row r="30" spans="4:14">
      <c r="D30" s="11" t="s">
        <v>8</v>
      </c>
      <c r="E30" s="12"/>
      <c r="K30" s="3">
        <v>555</v>
      </c>
      <c r="L30" s="8">
        <v>12</v>
      </c>
      <c r="M30" s="8"/>
      <c r="N30" s="8"/>
    </row>
    <row r="31" spans="4:14">
      <c r="D31" s="13">
        <v>50</v>
      </c>
      <c r="E31" s="12">
        <f>L30*B2</f>
        <v>12</v>
      </c>
      <c r="K31" s="3">
        <v>155</v>
      </c>
      <c r="L31" s="8">
        <v>8</v>
      </c>
      <c r="M31" s="8">
        <v>4</v>
      </c>
      <c r="N31" s="8"/>
    </row>
    <row r="32" spans="4:14">
      <c r="D32" s="13">
        <v>100</v>
      </c>
      <c r="E32" s="12"/>
      <c r="K32" s="3">
        <v>115</v>
      </c>
      <c r="L32" s="8">
        <v>4</v>
      </c>
      <c r="M32" s="8">
        <v>8</v>
      </c>
      <c r="N32" s="8"/>
    </row>
    <row r="33" spans="4:14">
      <c r="D33" s="13">
        <v>200</v>
      </c>
      <c r="E33" s="10"/>
      <c r="K33" s="3">
        <v>151</v>
      </c>
      <c r="L33" s="8">
        <v>4</v>
      </c>
      <c r="M33" s="8">
        <v>8</v>
      </c>
      <c r="N33" s="8"/>
    </row>
    <row r="34" spans="4:14">
      <c r="K34" s="3">
        <v>111</v>
      </c>
      <c r="L34" s="8"/>
      <c r="M34" s="8">
        <v>12</v>
      </c>
      <c r="N34" s="8"/>
    </row>
    <row r="35" spans="4:14">
      <c r="D35" s="26" t="s">
        <v>34</v>
      </c>
      <c r="K35" s="3">
        <v>255</v>
      </c>
      <c r="L35" s="8">
        <v>8</v>
      </c>
      <c r="M35" s="8"/>
      <c r="N35" s="8">
        <v>4</v>
      </c>
    </row>
    <row r="36" spans="4:14">
      <c r="D36" s="27" t="s">
        <v>35</v>
      </c>
      <c r="K36" s="3">
        <v>215</v>
      </c>
      <c r="L36" s="8">
        <v>4</v>
      </c>
      <c r="M36" s="8">
        <v>4</v>
      </c>
      <c r="N36" s="8">
        <v>4</v>
      </c>
    </row>
    <row r="37" spans="4:14">
      <c r="D37" s="27" t="s">
        <v>36</v>
      </c>
      <c r="K37" s="3">
        <v>251</v>
      </c>
      <c r="L37" s="8">
        <v>4</v>
      </c>
      <c r="M37" s="8">
        <v>4</v>
      </c>
      <c r="N37" s="8">
        <v>4</v>
      </c>
    </row>
    <row r="38" spans="4:14">
      <c r="D38" s="27" t="s">
        <v>37</v>
      </c>
      <c r="K38" s="3">
        <v>211</v>
      </c>
      <c r="L38" s="8"/>
      <c r="M38" s="8">
        <v>8</v>
      </c>
      <c r="N38" s="8">
        <v>4</v>
      </c>
    </row>
    <row r="40" spans="4:14">
      <c r="K40" s="3" t="s">
        <v>7</v>
      </c>
    </row>
    <row r="41" spans="4:14">
      <c r="L41" s="5" t="s">
        <v>5</v>
      </c>
      <c r="M41" s="5" t="s">
        <v>4</v>
      </c>
    </row>
    <row r="42" spans="4:14">
      <c r="K42" s="3">
        <v>555</v>
      </c>
      <c r="L42" s="8"/>
      <c r="M42" s="8"/>
    </row>
    <row r="43" spans="4:14">
      <c r="K43" s="3">
        <v>155</v>
      </c>
      <c r="L43" s="8"/>
      <c r="M43" s="8"/>
    </row>
    <row r="44" spans="4:14">
      <c r="K44" s="3">
        <v>115</v>
      </c>
      <c r="L44" s="8"/>
      <c r="M44" s="8"/>
    </row>
    <row r="45" spans="4:14">
      <c r="K45" s="3">
        <v>151</v>
      </c>
      <c r="L45" s="8"/>
      <c r="M45" s="8"/>
    </row>
    <row r="46" spans="4:14">
      <c r="K46" s="3">
        <v>111</v>
      </c>
      <c r="L46" s="8"/>
      <c r="M46" s="8"/>
    </row>
    <row r="47" spans="4:14">
      <c r="K47" s="3">
        <v>255</v>
      </c>
      <c r="L47" s="8"/>
      <c r="M47" s="8"/>
    </row>
    <row r="48" spans="4:14">
      <c r="K48" s="3">
        <v>215</v>
      </c>
      <c r="L48" s="8">
        <v>1</v>
      </c>
      <c r="M48" s="8"/>
    </row>
    <row r="49" spans="11:13">
      <c r="K49" s="3">
        <v>251</v>
      </c>
      <c r="L49" s="8">
        <v>1</v>
      </c>
      <c r="M49" s="8"/>
    </row>
    <row r="50" spans="11:13">
      <c r="K50" s="3">
        <v>211</v>
      </c>
      <c r="L50" s="8"/>
      <c r="M50" s="8">
        <v>1</v>
      </c>
    </row>
  </sheetData>
  <mergeCells count="3">
    <mergeCell ref="B1:C1"/>
    <mergeCell ref="M3:N3"/>
    <mergeCell ref="B2:C2"/>
  </mergeCells>
  <hyperlinks>
    <hyperlink ref="I1" location="'251 DF'!A1" display="Aller à DF"/>
    <hyperlink ref="H1" location="Accueil!A1" display="Accueil"/>
  </hyperlink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9" tint="-0.249977111117893"/>
  </sheetPr>
  <dimension ref="A1:P50"/>
  <sheetViews>
    <sheetView showRuler="0" workbookViewId="0">
      <selection activeCell="A10" sqref="A10"/>
    </sheetView>
  </sheetViews>
  <sheetFormatPr baseColWidth="10" defaultRowHeight="15" x14ac:dyDescent="0"/>
  <cols>
    <col min="1" max="1" width="38.83203125" customWidth="1"/>
    <col min="2" max="2" width="7.83203125" customWidth="1"/>
    <col min="3" max="3" width="11.1640625" customWidth="1"/>
    <col min="4" max="4" width="19" customWidth="1"/>
    <col min="5" max="5" width="7.33203125" customWidth="1"/>
    <col min="6" max="6" width="10.33203125" customWidth="1"/>
  </cols>
  <sheetData>
    <row r="1" spans="1:16" ht="34" customHeight="1">
      <c r="A1" s="23" t="s">
        <v>54</v>
      </c>
      <c r="B1" s="171" t="s">
        <v>32</v>
      </c>
      <c r="C1" s="171"/>
      <c r="H1" s="15" t="s">
        <v>39</v>
      </c>
      <c r="I1" s="14" t="s">
        <v>25</v>
      </c>
    </row>
    <row r="2" spans="1:16" ht="31" customHeight="1">
      <c r="A2" s="25" t="s">
        <v>38</v>
      </c>
      <c r="B2" s="176"/>
      <c r="C2" s="176"/>
    </row>
    <row r="3" spans="1:16">
      <c r="D3" s="11" t="s">
        <v>20</v>
      </c>
      <c r="E3" s="11" t="s">
        <v>11</v>
      </c>
      <c r="M3" s="152" t="s">
        <v>1</v>
      </c>
      <c r="N3" s="152"/>
    </row>
    <row r="4" spans="1:16">
      <c r="D4" s="10" t="s">
        <v>2</v>
      </c>
      <c r="E4" s="12"/>
      <c r="K4" s="5" t="s">
        <v>0</v>
      </c>
      <c r="L4" s="5" t="s">
        <v>6</v>
      </c>
      <c r="M4" s="5" t="s">
        <v>5</v>
      </c>
      <c r="N4" s="5" t="s">
        <v>4</v>
      </c>
      <c r="O4" s="5" t="s">
        <v>3</v>
      </c>
      <c r="P4" s="5" t="s">
        <v>2</v>
      </c>
    </row>
    <row r="5" spans="1:16">
      <c r="D5" s="10" t="s">
        <v>3</v>
      </c>
      <c r="E5" s="12"/>
      <c r="K5" s="3">
        <v>555</v>
      </c>
      <c r="L5" s="3">
        <v>6</v>
      </c>
      <c r="M5" s="3"/>
      <c r="N5" s="3"/>
      <c r="O5" s="3"/>
      <c r="P5" s="3"/>
    </row>
    <row r="6" spans="1:16">
      <c r="D6" s="10" t="s">
        <v>4</v>
      </c>
      <c r="E6" s="12"/>
      <c r="K6" s="3">
        <v>155</v>
      </c>
      <c r="L6" s="3">
        <v>2</v>
      </c>
      <c r="M6" s="3">
        <v>4</v>
      </c>
      <c r="N6" s="3"/>
      <c r="O6" s="3"/>
      <c r="P6" s="3"/>
    </row>
    <row r="7" spans="1:16">
      <c r="D7" s="10" t="s">
        <v>5</v>
      </c>
      <c r="E7" s="12"/>
      <c r="K7" s="3">
        <v>115</v>
      </c>
      <c r="L7" s="3"/>
      <c r="M7" s="3">
        <v>4</v>
      </c>
      <c r="N7" s="3">
        <v>2</v>
      </c>
      <c r="O7" s="3"/>
      <c r="P7" s="3"/>
    </row>
    <row r="8" spans="1:16">
      <c r="D8" s="10" t="s">
        <v>6</v>
      </c>
      <c r="E8" s="12">
        <f>L5*B2</f>
        <v>0</v>
      </c>
      <c r="K8" s="3">
        <v>151</v>
      </c>
      <c r="L8" s="3"/>
      <c r="M8" s="7">
        <v>4</v>
      </c>
      <c r="N8" s="3">
        <v>2</v>
      </c>
      <c r="O8" s="3"/>
      <c r="P8" s="3"/>
    </row>
    <row r="9" spans="1:16">
      <c r="D9" s="10"/>
      <c r="E9" s="12"/>
      <c r="K9" s="3">
        <v>111</v>
      </c>
      <c r="L9" s="3"/>
      <c r="M9" s="3"/>
      <c r="N9" s="3">
        <v>6</v>
      </c>
      <c r="O9" s="3"/>
      <c r="P9" s="3"/>
    </row>
    <row r="10" spans="1:16">
      <c r="D10" s="11" t="s">
        <v>21</v>
      </c>
      <c r="E10" s="12"/>
      <c r="K10" s="3">
        <v>255</v>
      </c>
      <c r="L10" s="3">
        <v>2</v>
      </c>
      <c r="M10" s="3"/>
      <c r="N10" s="3"/>
      <c r="O10" s="3">
        <v>4</v>
      </c>
      <c r="P10" s="3"/>
    </row>
    <row r="11" spans="1:16">
      <c r="D11" s="10" t="s">
        <v>2</v>
      </c>
      <c r="E11" s="12"/>
      <c r="K11" s="3">
        <v>215</v>
      </c>
      <c r="L11" s="3"/>
      <c r="M11" s="3">
        <v>2</v>
      </c>
      <c r="N11" s="3"/>
      <c r="O11" s="3">
        <v>2</v>
      </c>
      <c r="P11" s="5">
        <v>2</v>
      </c>
    </row>
    <row r="12" spans="1:16">
      <c r="D12" s="10" t="s">
        <v>3</v>
      </c>
      <c r="E12" s="12"/>
      <c r="K12" s="3">
        <v>251</v>
      </c>
      <c r="L12" s="3"/>
      <c r="M12" s="3">
        <v>2</v>
      </c>
      <c r="N12" s="3"/>
      <c r="O12" s="3">
        <v>2</v>
      </c>
      <c r="P12" s="3">
        <v>2</v>
      </c>
    </row>
    <row r="13" spans="1:16">
      <c r="D13" s="10" t="s">
        <v>4</v>
      </c>
      <c r="E13" s="12"/>
      <c r="K13" s="3">
        <v>211</v>
      </c>
      <c r="L13" s="3"/>
      <c r="M13" s="3"/>
      <c r="N13" s="3">
        <v>2</v>
      </c>
      <c r="O13" s="3"/>
      <c r="P13" s="3">
        <v>4</v>
      </c>
    </row>
    <row r="14" spans="1:16">
      <c r="D14" s="10" t="s">
        <v>5</v>
      </c>
      <c r="E14" s="12"/>
    </row>
    <row r="15" spans="1:16">
      <c r="D15" s="10" t="s">
        <v>6</v>
      </c>
      <c r="E15" s="12"/>
    </row>
    <row r="16" spans="1:16">
      <c r="D16" s="10"/>
      <c r="E16" s="12"/>
      <c r="K16" s="3" t="s">
        <v>9</v>
      </c>
    </row>
    <row r="17" spans="4:14">
      <c r="D17" s="11" t="s">
        <v>17</v>
      </c>
      <c r="E17" s="12"/>
      <c r="K17" s="5"/>
      <c r="L17" s="5">
        <v>50</v>
      </c>
      <c r="M17" s="5">
        <v>100</v>
      </c>
      <c r="N17" s="5">
        <v>200</v>
      </c>
    </row>
    <row r="18" spans="4:14">
      <c r="D18" s="10" t="s">
        <v>12</v>
      </c>
      <c r="E18" s="12"/>
      <c r="K18" s="3">
        <v>555</v>
      </c>
      <c r="L18" s="8">
        <v>2</v>
      </c>
      <c r="M18" s="8"/>
      <c r="N18" s="8"/>
    </row>
    <row r="19" spans="4:14">
      <c r="D19" s="10" t="s">
        <v>13</v>
      </c>
      <c r="E19" s="12"/>
      <c r="K19" s="3">
        <v>155</v>
      </c>
      <c r="L19" s="8">
        <v>4</v>
      </c>
      <c r="M19" s="8"/>
      <c r="N19" s="8"/>
    </row>
    <row r="20" spans="4:14">
      <c r="D20" s="10" t="s">
        <v>14</v>
      </c>
      <c r="E20" s="12"/>
      <c r="K20" s="3">
        <v>115</v>
      </c>
      <c r="L20" s="8">
        <v>4</v>
      </c>
      <c r="M20" s="8">
        <v>2</v>
      </c>
      <c r="N20" s="8"/>
    </row>
    <row r="21" spans="4:14">
      <c r="D21" s="10"/>
      <c r="E21" s="12"/>
      <c r="K21" s="3">
        <v>151</v>
      </c>
      <c r="L21" s="8">
        <v>8</v>
      </c>
      <c r="M21" s="8"/>
      <c r="N21" s="8"/>
    </row>
    <row r="22" spans="4:14">
      <c r="D22" s="11" t="s">
        <v>7</v>
      </c>
      <c r="E22" s="12"/>
      <c r="K22" s="3">
        <v>111</v>
      </c>
      <c r="L22" s="8">
        <v>8</v>
      </c>
      <c r="M22" s="8">
        <v>4</v>
      </c>
      <c r="N22" s="8"/>
    </row>
    <row r="23" spans="4:14">
      <c r="D23" s="13" t="s">
        <v>5</v>
      </c>
      <c r="E23" s="12"/>
      <c r="K23" s="3">
        <v>255</v>
      </c>
      <c r="L23" s="8">
        <v>8</v>
      </c>
      <c r="M23" s="8"/>
      <c r="N23" s="8"/>
    </row>
    <row r="24" spans="4:14">
      <c r="D24" s="13" t="s">
        <v>4</v>
      </c>
      <c r="E24" s="12"/>
      <c r="K24" s="3">
        <v>215</v>
      </c>
      <c r="L24" s="8">
        <v>8</v>
      </c>
      <c r="M24" s="8">
        <v>4</v>
      </c>
      <c r="N24" s="8"/>
    </row>
    <row r="25" spans="4:14">
      <c r="D25" s="10"/>
      <c r="E25" s="12"/>
      <c r="K25" s="3">
        <v>251</v>
      </c>
      <c r="L25" s="8">
        <v>16</v>
      </c>
      <c r="M25" s="8"/>
      <c r="N25" s="8"/>
    </row>
    <row r="26" spans="4:14">
      <c r="D26" s="11" t="s">
        <v>9</v>
      </c>
      <c r="E26" s="12"/>
      <c r="K26" s="3">
        <v>211</v>
      </c>
      <c r="L26" s="8">
        <v>16</v>
      </c>
      <c r="M26" s="8">
        <v>8</v>
      </c>
      <c r="N26" s="8"/>
    </row>
    <row r="27" spans="4:14">
      <c r="D27" s="13">
        <v>50</v>
      </c>
      <c r="E27" s="12">
        <f>L18*B2</f>
        <v>0</v>
      </c>
    </row>
    <row r="28" spans="4:14">
      <c r="D28" s="13">
        <v>100</v>
      </c>
      <c r="E28" s="12"/>
      <c r="K28" s="3" t="s">
        <v>8</v>
      </c>
      <c r="L28" s="3"/>
    </row>
    <row r="29" spans="4:14">
      <c r="D29" s="10"/>
      <c r="E29" s="12"/>
      <c r="L29" s="5">
        <v>50</v>
      </c>
      <c r="M29" s="5">
        <v>100</v>
      </c>
      <c r="N29" s="5">
        <v>200</v>
      </c>
    </row>
    <row r="30" spans="4:14">
      <c r="D30" s="11" t="s">
        <v>8</v>
      </c>
      <c r="E30" s="12"/>
      <c r="K30" s="3">
        <v>555</v>
      </c>
      <c r="L30" s="8">
        <v>12</v>
      </c>
      <c r="M30" s="8"/>
      <c r="N30" s="8"/>
    </row>
    <row r="31" spans="4:14">
      <c r="D31" s="13">
        <v>50</v>
      </c>
      <c r="E31" s="12">
        <f>L30*B2</f>
        <v>0</v>
      </c>
      <c r="K31" s="3">
        <v>155</v>
      </c>
      <c r="L31" s="8">
        <v>8</v>
      </c>
      <c r="M31" s="8">
        <v>4</v>
      </c>
      <c r="N31" s="8"/>
    </row>
    <row r="32" spans="4:14">
      <c r="D32" s="13">
        <v>100</v>
      </c>
      <c r="E32" s="12"/>
      <c r="K32" s="3">
        <v>115</v>
      </c>
      <c r="L32" s="8">
        <v>4</v>
      </c>
      <c r="M32" s="8">
        <v>8</v>
      </c>
      <c r="N32" s="8"/>
    </row>
    <row r="33" spans="4:14">
      <c r="D33" s="13">
        <v>200</v>
      </c>
      <c r="E33" s="10"/>
      <c r="K33" s="3">
        <v>151</v>
      </c>
      <c r="L33" s="8">
        <v>4</v>
      </c>
      <c r="M33" s="8">
        <v>8</v>
      </c>
      <c r="N33" s="8"/>
    </row>
    <row r="34" spans="4:14">
      <c r="K34" s="3">
        <v>111</v>
      </c>
      <c r="L34" s="8"/>
      <c r="M34" s="8">
        <v>12</v>
      </c>
      <c r="N34" s="8"/>
    </row>
    <row r="35" spans="4:14">
      <c r="D35" s="26" t="s">
        <v>34</v>
      </c>
      <c r="K35" s="3">
        <v>255</v>
      </c>
      <c r="L35" s="8">
        <v>8</v>
      </c>
      <c r="M35" s="8"/>
      <c r="N35" s="8">
        <v>4</v>
      </c>
    </row>
    <row r="36" spans="4:14">
      <c r="D36" s="27" t="s">
        <v>35</v>
      </c>
      <c r="K36" s="3">
        <v>215</v>
      </c>
      <c r="L36" s="8">
        <v>4</v>
      </c>
      <c r="M36" s="8">
        <v>4</v>
      </c>
      <c r="N36" s="8">
        <v>4</v>
      </c>
    </row>
    <row r="37" spans="4:14">
      <c r="D37" s="27" t="s">
        <v>36</v>
      </c>
      <c r="K37" s="3">
        <v>251</v>
      </c>
      <c r="L37" s="8">
        <v>4</v>
      </c>
      <c r="M37" s="8">
        <v>4</v>
      </c>
      <c r="N37" s="8">
        <v>4</v>
      </c>
    </row>
    <row r="38" spans="4:14">
      <c r="D38" s="27" t="s">
        <v>37</v>
      </c>
      <c r="K38" s="3">
        <v>211</v>
      </c>
      <c r="L38" s="8"/>
      <c r="M38" s="8">
        <v>8</v>
      </c>
      <c r="N38" s="8">
        <v>4</v>
      </c>
    </row>
    <row r="40" spans="4:14">
      <c r="K40" s="3" t="s">
        <v>7</v>
      </c>
    </row>
    <row r="41" spans="4:14">
      <c r="L41" s="5" t="s">
        <v>5</v>
      </c>
      <c r="M41" s="5" t="s">
        <v>4</v>
      </c>
    </row>
    <row r="42" spans="4:14">
      <c r="K42" s="3">
        <v>555</v>
      </c>
      <c r="L42" s="8"/>
      <c r="M42" s="8"/>
    </row>
    <row r="43" spans="4:14">
      <c r="K43" s="3">
        <v>155</v>
      </c>
      <c r="L43" s="8"/>
      <c r="M43" s="8"/>
    </row>
    <row r="44" spans="4:14">
      <c r="K44" s="3">
        <v>115</v>
      </c>
      <c r="L44" s="8"/>
      <c r="M44" s="8"/>
    </row>
    <row r="45" spans="4:14">
      <c r="K45" s="3">
        <v>151</v>
      </c>
      <c r="L45" s="8"/>
      <c r="M45" s="8"/>
    </row>
    <row r="46" spans="4:14">
      <c r="K46" s="3">
        <v>111</v>
      </c>
      <c r="L46" s="8"/>
      <c r="M46" s="8"/>
    </row>
    <row r="47" spans="4:14">
      <c r="K47" s="3">
        <v>255</v>
      </c>
      <c r="L47" s="8"/>
      <c r="M47" s="8"/>
    </row>
    <row r="48" spans="4:14">
      <c r="K48" s="3">
        <v>215</v>
      </c>
      <c r="L48" s="8">
        <v>1</v>
      </c>
      <c r="M48" s="8"/>
    </row>
    <row r="49" spans="11:13">
      <c r="K49" s="3">
        <v>251</v>
      </c>
      <c r="L49" s="8">
        <v>1</v>
      </c>
      <c r="M49" s="8"/>
    </row>
    <row r="50" spans="11:13">
      <c r="K50" s="3">
        <v>211</v>
      </c>
      <c r="L50" s="8"/>
      <c r="M50" s="8">
        <v>1</v>
      </c>
    </row>
  </sheetData>
  <mergeCells count="3">
    <mergeCell ref="B1:C1"/>
    <mergeCell ref="M3:N3"/>
    <mergeCell ref="B2:C2"/>
  </mergeCells>
  <hyperlinks>
    <hyperlink ref="I1" location="'251 SF'!A1" display="Aller à SF"/>
    <hyperlink ref="H1" location="Accueil!A1" display="Accueil"/>
  </hyperlink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0000"/>
  </sheetPr>
  <dimension ref="A1:P50"/>
  <sheetViews>
    <sheetView showRuler="0" workbookViewId="0">
      <selection activeCell="A11" sqref="A11"/>
    </sheetView>
  </sheetViews>
  <sheetFormatPr baseColWidth="10" defaultRowHeight="15" x14ac:dyDescent="0"/>
  <cols>
    <col min="1" max="1" width="38.83203125" customWidth="1"/>
    <col min="2" max="2" width="7.83203125" customWidth="1"/>
    <col min="3" max="3" width="11.33203125" customWidth="1"/>
    <col min="4" max="4" width="19" customWidth="1"/>
    <col min="5" max="5" width="7.33203125" customWidth="1"/>
    <col min="6" max="6" width="10.33203125" customWidth="1"/>
  </cols>
  <sheetData>
    <row r="1" spans="1:16" ht="34" customHeight="1">
      <c r="A1" s="23" t="s">
        <v>55</v>
      </c>
      <c r="B1" s="171" t="s">
        <v>33</v>
      </c>
      <c r="C1" s="171"/>
      <c r="H1" s="15" t="s">
        <v>39</v>
      </c>
      <c r="I1" s="14" t="s">
        <v>24</v>
      </c>
    </row>
    <row r="2" spans="1:16" ht="31" customHeight="1">
      <c r="A2" s="25" t="s">
        <v>38</v>
      </c>
      <c r="B2" s="176">
        <v>1</v>
      </c>
      <c r="C2" s="176"/>
    </row>
    <row r="3" spans="1:16">
      <c r="D3" s="11" t="s">
        <v>20</v>
      </c>
      <c r="E3" s="11" t="s">
        <v>11</v>
      </c>
      <c r="M3" s="152" t="s">
        <v>1</v>
      </c>
      <c r="N3" s="152"/>
    </row>
    <row r="4" spans="1:16">
      <c r="D4" s="10" t="s">
        <v>2</v>
      </c>
      <c r="E4" s="12"/>
      <c r="K4" s="5" t="s">
        <v>0</v>
      </c>
      <c r="L4" s="5" t="s">
        <v>6</v>
      </c>
      <c r="M4" s="5" t="s">
        <v>5</v>
      </c>
      <c r="N4" s="5" t="s">
        <v>4</v>
      </c>
      <c r="O4" s="5" t="s">
        <v>3</v>
      </c>
      <c r="P4" s="5" t="s">
        <v>2</v>
      </c>
    </row>
    <row r="5" spans="1:16">
      <c r="D5" s="10" t="s">
        <v>3</v>
      </c>
      <c r="E5" s="12"/>
      <c r="K5" s="3">
        <v>555</v>
      </c>
      <c r="L5" s="3">
        <v>6</v>
      </c>
      <c r="M5" s="3"/>
      <c r="N5" s="3"/>
      <c r="O5" s="3"/>
      <c r="P5" s="3"/>
    </row>
    <row r="6" spans="1:16">
      <c r="D6" s="10" t="s">
        <v>4</v>
      </c>
      <c r="E6" s="12"/>
      <c r="K6" s="3">
        <v>155</v>
      </c>
      <c r="L6" s="3">
        <v>2</v>
      </c>
      <c r="M6" s="3">
        <v>4</v>
      </c>
      <c r="N6" s="3"/>
      <c r="O6" s="3"/>
      <c r="P6" s="3"/>
    </row>
    <row r="7" spans="1:16">
      <c r="D7" s="10" t="s">
        <v>5</v>
      </c>
      <c r="E7" s="12"/>
      <c r="K7" s="3">
        <v>115</v>
      </c>
      <c r="L7" s="3"/>
      <c r="M7" s="3">
        <v>4</v>
      </c>
      <c r="N7" s="3">
        <v>2</v>
      </c>
      <c r="O7" s="3"/>
      <c r="P7" s="3"/>
    </row>
    <row r="8" spans="1:16">
      <c r="D8" s="10" t="s">
        <v>6</v>
      </c>
      <c r="E8" s="12">
        <f>L5*B2</f>
        <v>6</v>
      </c>
      <c r="K8" s="3">
        <v>151</v>
      </c>
      <c r="L8" s="3"/>
      <c r="M8" s="7">
        <v>4</v>
      </c>
      <c r="N8" s="3">
        <v>2</v>
      </c>
      <c r="O8" s="3"/>
      <c r="P8" s="3"/>
    </row>
    <row r="9" spans="1:16">
      <c r="D9" s="10"/>
      <c r="E9" s="12"/>
      <c r="K9" s="3">
        <v>111</v>
      </c>
      <c r="L9" s="3"/>
      <c r="M9" s="3"/>
      <c r="N9" s="3">
        <v>6</v>
      </c>
      <c r="O9" s="3"/>
      <c r="P9" s="3"/>
    </row>
    <row r="10" spans="1:16">
      <c r="D10" s="11" t="s">
        <v>21</v>
      </c>
      <c r="E10" s="12"/>
      <c r="K10" s="3">
        <v>255</v>
      </c>
      <c r="L10" s="3">
        <v>2</v>
      </c>
      <c r="M10" s="3"/>
      <c r="N10" s="3"/>
      <c r="O10" s="3">
        <v>4</v>
      </c>
      <c r="P10" s="3"/>
    </row>
    <row r="11" spans="1:16">
      <c r="D11" s="10" t="s">
        <v>2</v>
      </c>
      <c r="E11" s="12"/>
      <c r="K11" s="3">
        <v>215</v>
      </c>
      <c r="L11" s="3"/>
      <c r="M11" s="3">
        <v>2</v>
      </c>
      <c r="N11" s="3"/>
      <c r="O11" s="3">
        <v>2</v>
      </c>
      <c r="P11" s="5">
        <v>2</v>
      </c>
    </row>
    <row r="12" spans="1:16">
      <c r="D12" s="10" t="s">
        <v>3</v>
      </c>
      <c r="E12" s="12"/>
      <c r="K12" s="3">
        <v>251</v>
      </c>
      <c r="L12" s="3"/>
      <c r="M12" s="3">
        <v>2</v>
      </c>
      <c r="N12" s="3"/>
      <c r="O12" s="3">
        <v>2</v>
      </c>
      <c r="P12" s="3">
        <v>2</v>
      </c>
    </row>
    <row r="13" spans="1:16">
      <c r="D13" s="10" t="s">
        <v>4</v>
      </c>
      <c r="E13" s="12"/>
      <c r="K13" s="3">
        <v>211</v>
      </c>
      <c r="L13" s="3"/>
      <c r="M13" s="3"/>
      <c r="N13" s="3">
        <v>2</v>
      </c>
      <c r="O13" s="3"/>
      <c r="P13" s="3">
        <v>4</v>
      </c>
    </row>
    <row r="14" spans="1:16">
      <c r="D14" s="10" t="s">
        <v>5</v>
      </c>
      <c r="E14" s="12"/>
    </row>
    <row r="15" spans="1:16">
      <c r="D15" s="10" t="s">
        <v>6</v>
      </c>
      <c r="E15" s="12"/>
    </row>
    <row r="16" spans="1:16">
      <c r="D16" s="10"/>
      <c r="E16" s="12"/>
      <c r="K16" s="3" t="s">
        <v>9</v>
      </c>
    </row>
    <row r="17" spans="4:14">
      <c r="D17" s="11" t="s">
        <v>17</v>
      </c>
      <c r="E17" s="12"/>
      <c r="K17" s="5"/>
      <c r="L17" s="5">
        <v>50</v>
      </c>
      <c r="M17" s="5">
        <v>100</v>
      </c>
      <c r="N17" s="5">
        <v>200</v>
      </c>
    </row>
    <row r="18" spans="4:14">
      <c r="D18" s="10" t="s">
        <v>12</v>
      </c>
      <c r="E18" s="12"/>
      <c r="K18" s="3">
        <v>555</v>
      </c>
      <c r="L18" s="8">
        <v>2</v>
      </c>
      <c r="M18" s="8"/>
      <c r="N18" s="8"/>
    </row>
    <row r="19" spans="4:14">
      <c r="D19" s="10" t="s">
        <v>13</v>
      </c>
      <c r="E19" s="12"/>
      <c r="K19" s="3">
        <v>155</v>
      </c>
      <c r="L19" s="8">
        <v>4</v>
      </c>
      <c r="M19" s="8"/>
      <c r="N19" s="8"/>
    </row>
    <row r="20" spans="4:14">
      <c r="D20" s="10" t="s">
        <v>14</v>
      </c>
      <c r="E20" s="12"/>
      <c r="K20" s="3">
        <v>115</v>
      </c>
      <c r="L20" s="8">
        <v>4</v>
      </c>
      <c r="M20" s="8">
        <v>2</v>
      </c>
      <c r="N20" s="8"/>
    </row>
    <row r="21" spans="4:14">
      <c r="D21" s="10"/>
      <c r="E21" s="12"/>
      <c r="K21" s="3">
        <v>151</v>
      </c>
      <c r="L21" s="8">
        <v>8</v>
      </c>
      <c r="M21" s="8"/>
      <c r="N21" s="8"/>
    </row>
    <row r="22" spans="4:14">
      <c r="D22" s="11" t="s">
        <v>7</v>
      </c>
      <c r="E22" s="12"/>
      <c r="K22" s="3">
        <v>111</v>
      </c>
      <c r="L22" s="8">
        <v>8</v>
      </c>
      <c r="M22" s="8">
        <v>4</v>
      </c>
      <c r="N22" s="8"/>
    </row>
    <row r="23" spans="4:14">
      <c r="D23" s="13" t="s">
        <v>5</v>
      </c>
      <c r="E23" s="12"/>
      <c r="K23" s="3">
        <v>255</v>
      </c>
      <c r="L23" s="8">
        <v>8</v>
      </c>
      <c r="M23" s="8"/>
      <c r="N23" s="8"/>
    </row>
    <row r="24" spans="4:14">
      <c r="D24" s="13" t="s">
        <v>4</v>
      </c>
      <c r="E24" s="12"/>
      <c r="K24" s="3">
        <v>215</v>
      </c>
      <c r="L24" s="8">
        <v>8</v>
      </c>
      <c r="M24" s="8">
        <v>4</v>
      </c>
      <c r="N24" s="8"/>
    </row>
    <row r="25" spans="4:14">
      <c r="D25" s="10"/>
      <c r="E25" s="12"/>
      <c r="K25" s="3">
        <v>251</v>
      </c>
      <c r="L25" s="8">
        <v>16</v>
      </c>
      <c r="M25" s="8"/>
      <c r="N25" s="8"/>
    </row>
    <row r="26" spans="4:14">
      <c r="D26" s="11" t="s">
        <v>9</v>
      </c>
      <c r="E26" s="12"/>
      <c r="K26" s="3">
        <v>211</v>
      </c>
      <c r="L26" s="8">
        <v>16</v>
      </c>
      <c r="M26" s="8">
        <v>8</v>
      </c>
      <c r="N26" s="8"/>
    </row>
    <row r="27" spans="4:14">
      <c r="D27" s="13">
        <v>50</v>
      </c>
      <c r="E27" s="12">
        <f>L18*B2</f>
        <v>2</v>
      </c>
    </row>
    <row r="28" spans="4:14">
      <c r="D28" s="13">
        <v>100</v>
      </c>
      <c r="E28" s="12"/>
      <c r="K28" s="3" t="s">
        <v>8</v>
      </c>
      <c r="L28" s="3"/>
    </row>
    <row r="29" spans="4:14">
      <c r="D29" s="10"/>
      <c r="E29" s="12"/>
      <c r="L29" s="5">
        <v>50</v>
      </c>
      <c r="M29" s="5">
        <v>100</v>
      </c>
      <c r="N29" s="5">
        <v>200</v>
      </c>
    </row>
    <row r="30" spans="4:14">
      <c r="D30" s="11" t="s">
        <v>8</v>
      </c>
      <c r="E30" s="12"/>
      <c r="K30" s="3">
        <v>555</v>
      </c>
      <c r="L30" s="8">
        <v>12</v>
      </c>
      <c r="M30" s="8"/>
      <c r="N30" s="8"/>
    </row>
    <row r="31" spans="4:14">
      <c r="D31" s="13">
        <v>50</v>
      </c>
      <c r="E31" s="12">
        <f>L30*B2</f>
        <v>12</v>
      </c>
      <c r="K31" s="3">
        <v>155</v>
      </c>
      <c r="L31" s="8">
        <v>8</v>
      </c>
      <c r="M31" s="8">
        <v>4</v>
      </c>
      <c r="N31" s="8"/>
    </row>
    <row r="32" spans="4:14">
      <c r="D32" s="13">
        <v>100</v>
      </c>
      <c r="E32" s="12"/>
      <c r="K32" s="3">
        <v>115</v>
      </c>
      <c r="L32" s="8">
        <v>4</v>
      </c>
      <c r="M32" s="8">
        <v>8</v>
      </c>
      <c r="N32" s="8"/>
    </row>
    <row r="33" spans="4:14">
      <c r="D33" s="13">
        <v>200</v>
      </c>
      <c r="E33" s="10"/>
      <c r="K33" s="3">
        <v>151</v>
      </c>
      <c r="L33" s="8">
        <v>4</v>
      </c>
      <c r="M33" s="8">
        <v>8</v>
      </c>
      <c r="N33" s="8"/>
    </row>
    <row r="34" spans="4:14">
      <c r="K34" s="3">
        <v>111</v>
      </c>
      <c r="L34" s="8"/>
      <c r="M34" s="8">
        <v>12</v>
      </c>
      <c r="N34" s="8"/>
    </row>
    <row r="35" spans="4:14">
      <c r="D35" s="26" t="s">
        <v>34</v>
      </c>
      <c r="K35" s="3">
        <v>255</v>
      </c>
      <c r="L35" s="8">
        <v>8</v>
      </c>
      <c r="M35" s="8"/>
      <c r="N35" s="8">
        <v>4</v>
      </c>
    </row>
    <row r="36" spans="4:14">
      <c r="D36" s="27" t="s">
        <v>35</v>
      </c>
      <c r="K36" s="3">
        <v>215</v>
      </c>
      <c r="L36" s="8">
        <v>4</v>
      </c>
      <c r="M36" s="8">
        <v>4</v>
      </c>
      <c r="N36" s="8">
        <v>4</v>
      </c>
    </row>
    <row r="37" spans="4:14">
      <c r="D37" s="27" t="s">
        <v>36</v>
      </c>
      <c r="K37" s="3">
        <v>251</v>
      </c>
      <c r="L37" s="8">
        <v>4</v>
      </c>
      <c r="M37" s="8">
        <v>4</v>
      </c>
      <c r="N37" s="8">
        <v>4</v>
      </c>
    </row>
    <row r="38" spans="4:14">
      <c r="D38" s="27" t="s">
        <v>37</v>
      </c>
      <c r="K38" s="3">
        <v>211</v>
      </c>
      <c r="L38" s="8"/>
      <c r="M38" s="8">
        <v>8</v>
      </c>
      <c r="N38" s="8">
        <v>4</v>
      </c>
    </row>
    <row r="40" spans="4:14">
      <c r="K40" s="3" t="s">
        <v>7</v>
      </c>
    </row>
    <row r="41" spans="4:14">
      <c r="L41" s="5" t="s">
        <v>5</v>
      </c>
      <c r="M41" s="5" t="s">
        <v>4</v>
      </c>
    </row>
    <row r="42" spans="4:14">
      <c r="K42" s="3">
        <v>555</v>
      </c>
      <c r="L42" s="8"/>
      <c r="M42" s="8"/>
    </row>
    <row r="43" spans="4:14">
      <c r="K43" s="3">
        <v>155</v>
      </c>
      <c r="L43" s="8"/>
      <c r="M43" s="8"/>
    </row>
    <row r="44" spans="4:14">
      <c r="K44" s="3">
        <v>115</v>
      </c>
      <c r="L44" s="8"/>
      <c r="M44" s="8"/>
    </row>
    <row r="45" spans="4:14">
      <c r="K45" s="3">
        <v>151</v>
      </c>
      <c r="L45" s="8"/>
      <c r="M45" s="8"/>
    </row>
    <row r="46" spans="4:14">
      <c r="K46" s="3">
        <v>111</v>
      </c>
      <c r="L46" s="8"/>
      <c r="M46" s="8"/>
    </row>
    <row r="47" spans="4:14">
      <c r="K47" s="3">
        <v>255</v>
      </c>
      <c r="L47" s="8"/>
      <c r="M47" s="8"/>
    </row>
    <row r="48" spans="4:14">
      <c r="K48" s="3">
        <v>215</v>
      </c>
      <c r="L48" s="8">
        <v>1</v>
      </c>
      <c r="M48" s="8"/>
    </row>
    <row r="49" spans="11:13">
      <c r="K49" s="3">
        <v>251</v>
      </c>
      <c r="L49" s="8">
        <v>1</v>
      </c>
      <c r="M49" s="8"/>
    </row>
    <row r="50" spans="11:13">
      <c r="K50" s="3">
        <v>211</v>
      </c>
      <c r="L50" s="8"/>
      <c r="M50" s="8">
        <v>1</v>
      </c>
    </row>
  </sheetData>
  <mergeCells count="3">
    <mergeCell ref="B1:C1"/>
    <mergeCell ref="M3:N3"/>
    <mergeCell ref="B2:C2"/>
  </mergeCells>
  <hyperlinks>
    <hyperlink ref="I1" location="'211 DF'!A1" display="Aller à DF"/>
    <hyperlink ref="H1" location="Accueil!A1" display="Accueil"/>
  </hyperlink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0000"/>
  </sheetPr>
  <dimension ref="A1:P50"/>
  <sheetViews>
    <sheetView showRuler="0" workbookViewId="0">
      <selection activeCell="B11" sqref="B11"/>
    </sheetView>
  </sheetViews>
  <sheetFormatPr baseColWidth="10" defaultRowHeight="15" x14ac:dyDescent="0"/>
  <cols>
    <col min="1" max="1" width="38.83203125" customWidth="1"/>
    <col min="2" max="2" width="7.83203125" customWidth="1"/>
    <col min="3" max="3" width="11.1640625" customWidth="1"/>
    <col min="4" max="4" width="19" customWidth="1"/>
    <col min="5" max="5" width="7.33203125" customWidth="1"/>
    <col min="6" max="6" width="10.33203125" customWidth="1"/>
  </cols>
  <sheetData>
    <row r="1" spans="1:16" ht="34" customHeight="1">
      <c r="A1" s="23" t="s">
        <v>56</v>
      </c>
      <c r="B1" s="171" t="s">
        <v>33</v>
      </c>
      <c r="C1" s="171"/>
      <c r="H1" s="15" t="s">
        <v>39</v>
      </c>
      <c r="I1" s="14" t="s">
        <v>25</v>
      </c>
    </row>
    <row r="2" spans="1:16" ht="31" customHeight="1">
      <c r="A2" s="25" t="s">
        <v>38</v>
      </c>
      <c r="B2" s="176">
        <v>1</v>
      </c>
      <c r="C2" s="176"/>
    </row>
    <row r="3" spans="1:16">
      <c r="D3" s="11" t="s">
        <v>20</v>
      </c>
      <c r="E3" s="11" t="s">
        <v>11</v>
      </c>
      <c r="M3" s="152" t="s">
        <v>1</v>
      </c>
      <c r="N3" s="152"/>
    </row>
    <row r="4" spans="1:16">
      <c r="D4" s="10" t="s">
        <v>2</v>
      </c>
      <c r="E4" s="12"/>
      <c r="K4" s="5" t="s">
        <v>0</v>
      </c>
      <c r="L4" s="5" t="s">
        <v>6</v>
      </c>
      <c r="M4" s="5" t="s">
        <v>5</v>
      </c>
      <c r="N4" s="5" t="s">
        <v>4</v>
      </c>
      <c r="O4" s="5" t="s">
        <v>3</v>
      </c>
      <c r="P4" s="5" t="s">
        <v>2</v>
      </c>
    </row>
    <row r="5" spans="1:16">
      <c r="D5" s="10" t="s">
        <v>3</v>
      </c>
      <c r="E5" s="12"/>
      <c r="K5" s="3">
        <v>555</v>
      </c>
      <c r="L5" s="3">
        <v>6</v>
      </c>
      <c r="M5" s="3"/>
      <c r="N5" s="3"/>
      <c r="O5" s="3"/>
      <c r="P5" s="3"/>
    </row>
    <row r="6" spans="1:16">
      <c r="D6" s="10" t="s">
        <v>4</v>
      </c>
      <c r="E6" s="12"/>
      <c r="K6" s="3">
        <v>155</v>
      </c>
      <c r="L6" s="3">
        <v>2</v>
      </c>
      <c r="M6" s="3">
        <v>4</v>
      </c>
      <c r="N6" s="3"/>
      <c r="O6" s="3"/>
      <c r="P6" s="3"/>
    </row>
    <row r="7" spans="1:16">
      <c r="D7" s="10" t="s">
        <v>5</v>
      </c>
      <c r="E7" s="12"/>
      <c r="K7" s="3">
        <v>115</v>
      </c>
      <c r="L7" s="3"/>
      <c r="M7" s="3">
        <v>4</v>
      </c>
      <c r="N7" s="3">
        <v>2</v>
      </c>
      <c r="O7" s="3"/>
      <c r="P7" s="3"/>
    </row>
    <row r="8" spans="1:16">
      <c r="D8" s="10" t="s">
        <v>6</v>
      </c>
      <c r="E8" s="12">
        <f>L5*B2</f>
        <v>6</v>
      </c>
      <c r="K8" s="3">
        <v>151</v>
      </c>
      <c r="L8" s="3"/>
      <c r="M8" s="7">
        <v>4</v>
      </c>
      <c r="N8" s="3">
        <v>2</v>
      </c>
      <c r="O8" s="3"/>
      <c r="P8" s="3"/>
    </row>
    <row r="9" spans="1:16">
      <c r="D9" s="10"/>
      <c r="E9" s="12"/>
      <c r="K9" s="3">
        <v>111</v>
      </c>
      <c r="L9" s="3"/>
      <c r="M9" s="3"/>
      <c r="N9" s="3">
        <v>6</v>
      </c>
      <c r="O9" s="3"/>
      <c r="P9" s="3"/>
    </row>
    <row r="10" spans="1:16">
      <c r="D10" s="11" t="s">
        <v>21</v>
      </c>
      <c r="E10" s="12"/>
      <c r="K10" s="3">
        <v>255</v>
      </c>
      <c r="L10" s="3">
        <v>2</v>
      </c>
      <c r="M10" s="3"/>
      <c r="N10" s="3"/>
      <c r="O10" s="3">
        <v>4</v>
      </c>
      <c r="P10" s="3"/>
    </row>
    <row r="11" spans="1:16">
      <c r="D11" s="10" t="s">
        <v>2</v>
      </c>
      <c r="E11" s="12"/>
      <c r="K11" s="3">
        <v>215</v>
      </c>
      <c r="L11" s="3"/>
      <c r="M11" s="3">
        <v>2</v>
      </c>
      <c r="N11" s="3"/>
      <c r="O11" s="3">
        <v>2</v>
      </c>
      <c r="P11" s="5">
        <v>2</v>
      </c>
    </row>
    <row r="12" spans="1:16">
      <c r="D12" s="10" t="s">
        <v>3</v>
      </c>
      <c r="E12" s="12"/>
      <c r="K12" s="3">
        <v>251</v>
      </c>
      <c r="L12" s="3"/>
      <c r="M12" s="3">
        <v>2</v>
      </c>
      <c r="N12" s="3"/>
      <c r="O12" s="3">
        <v>2</v>
      </c>
      <c r="P12" s="3">
        <v>2</v>
      </c>
    </row>
    <row r="13" spans="1:16">
      <c r="D13" s="10" t="s">
        <v>4</v>
      </c>
      <c r="E13" s="12"/>
      <c r="K13" s="3">
        <v>211</v>
      </c>
      <c r="L13" s="3"/>
      <c r="M13" s="3"/>
      <c r="N13" s="3">
        <v>2</v>
      </c>
      <c r="O13" s="3"/>
      <c r="P13" s="3">
        <v>4</v>
      </c>
    </row>
    <row r="14" spans="1:16">
      <c r="D14" s="10" t="s">
        <v>5</v>
      </c>
      <c r="E14" s="12"/>
    </row>
    <row r="15" spans="1:16">
      <c r="D15" s="10" t="s">
        <v>6</v>
      </c>
      <c r="E15" s="12"/>
    </row>
    <row r="16" spans="1:16">
      <c r="D16" s="10"/>
      <c r="E16" s="12"/>
      <c r="K16" s="3" t="s">
        <v>9</v>
      </c>
    </row>
    <row r="17" spans="4:14">
      <c r="D17" s="11" t="s">
        <v>17</v>
      </c>
      <c r="E17" s="12"/>
      <c r="K17" s="5"/>
      <c r="L17" s="5">
        <v>50</v>
      </c>
      <c r="M17" s="5">
        <v>100</v>
      </c>
      <c r="N17" s="5">
        <v>200</v>
      </c>
    </row>
    <row r="18" spans="4:14">
      <c r="D18" s="10" t="s">
        <v>12</v>
      </c>
      <c r="E18" s="12"/>
      <c r="K18" s="3">
        <v>555</v>
      </c>
      <c r="L18" s="8">
        <v>2</v>
      </c>
      <c r="M18" s="8"/>
      <c r="N18" s="8"/>
    </row>
    <row r="19" spans="4:14">
      <c r="D19" s="10" t="s">
        <v>13</v>
      </c>
      <c r="E19" s="12"/>
      <c r="K19" s="3">
        <v>155</v>
      </c>
      <c r="L19" s="8">
        <v>4</v>
      </c>
      <c r="M19" s="8"/>
      <c r="N19" s="8"/>
    </row>
    <row r="20" spans="4:14">
      <c r="D20" s="10" t="s">
        <v>14</v>
      </c>
      <c r="E20" s="12"/>
      <c r="K20" s="3">
        <v>115</v>
      </c>
      <c r="L20" s="8">
        <v>4</v>
      </c>
      <c r="M20" s="8">
        <v>2</v>
      </c>
      <c r="N20" s="8"/>
    </row>
    <row r="21" spans="4:14">
      <c r="D21" s="10"/>
      <c r="E21" s="12"/>
      <c r="K21" s="3">
        <v>151</v>
      </c>
      <c r="L21" s="8">
        <v>8</v>
      </c>
      <c r="M21" s="8"/>
      <c r="N21" s="8"/>
    </row>
    <row r="22" spans="4:14">
      <c r="D22" s="11" t="s">
        <v>7</v>
      </c>
      <c r="E22" s="12"/>
      <c r="K22" s="3">
        <v>111</v>
      </c>
      <c r="L22" s="8">
        <v>8</v>
      </c>
      <c r="M22" s="8">
        <v>4</v>
      </c>
      <c r="N22" s="8"/>
    </row>
    <row r="23" spans="4:14">
      <c r="D23" s="13" t="s">
        <v>5</v>
      </c>
      <c r="E23" s="12"/>
      <c r="K23" s="3">
        <v>255</v>
      </c>
      <c r="L23" s="8">
        <v>8</v>
      </c>
      <c r="M23" s="8"/>
      <c r="N23" s="8"/>
    </row>
    <row r="24" spans="4:14">
      <c r="D24" s="13" t="s">
        <v>4</v>
      </c>
      <c r="E24" s="12"/>
      <c r="K24" s="3">
        <v>215</v>
      </c>
      <c r="L24" s="8">
        <v>8</v>
      </c>
      <c r="M24" s="8">
        <v>4</v>
      </c>
      <c r="N24" s="8"/>
    </row>
    <row r="25" spans="4:14">
      <c r="D25" s="10"/>
      <c r="E25" s="12"/>
      <c r="K25" s="3">
        <v>251</v>
      </c>
      <c r="L25" s="8">
        <v>16</v>
      </c>
      <c r="M25" s="8"/>
      <c r="N25" s="8"/>
    </row>
    <row r="26" spans="4:14">
      <c r="D26" s="11" t="s">
        <v>9</v>
      </c>
      <c r="E26" s="12"/>
      <c r="K26" s="3">
        <v>211</v>
      </c>
      <c r="L26" s="8">
        <v>16</v>
      </c>
      <c r="M26" s="8">
        <v>8</v>
      </c>
      <c r="N26" s="8"/>
    </row>
    <row r="27" spans="4:14">
      <c r="D27" s="13">
        <v>50</v>
      </c>
      <c r="E27" s="12">
        <f>L18*B2</f>
        <v>2</v>
      </c>
    </row>
    <row r="28" spans="4:14">
      <c r="D28" s="13">
        <v>100</v>
      </c>
      <c r="E28" s="12"/>
      <c r="K28" s="3" t="s">
        <v>8</v>
      </c>
      <c r="L28" s="3"/>
    </row>
    <row r="29" spans="4:14">
      <c r="D29" s="10"/>
      <c r="E29" s="12"/>
      <c r="L29" s="5">
        <v>50</v>
      </c>
      <c r="M29" s="5">
        <v>100</v>
      </c>
      <c r="N29" s="5">
        <v>200</v>
      </c>
    </row>
    <row r="30" spans="4:14">
      <c r="D30" s="11" t="s">
        <v>8</v>
      </c>
      <c r="E30" s="12"/>
      <c r="K30" s="3">
        <v>555</v>
      </c>
      <c r="L30" s="8">
        <v>12</v>
      </c>
      <c r="M30" s="8"/>
      <c r="N30" s="8"/>
    </row>
    <row r="31" spans="4:14">
      <c r="D31" s="13">
        <v>50</v>
      </c>
      <c r="E31" s="12">
        <f>L30*B2</f>
        <v>12</v>
      </c>
      <c r="K31" s="3">
        <v>155</v>
      </c>
      <c r="L31" s="8">
        <v>8</v>
      </c>
      <c r="M31" s="8">
        <v>4</v>
      </c>
      <c r="N31" s="8"/>
    </row>
    <row r="32" spans="4:14">
      <c r="D32" s="13">
        <v>100</v>
      </c>
      <c r="E32" s="12"/>
      <c r="K32" s="3">
        <v>115</v>
      </c>
      <c r="L32" s="8">
        <v>4</v>
      </c>
      <c r="M32" s="8">
        <v>8</v>
      </c>
      <c r="N32" s="8"/>
    </row>
    <row r="33" spans="4:14">
      <c r="D33" s="13">
        <v>200</v>
      </c>
      <c r="E33" s="10"/>
      <c r="K33" s="3">
        <v>151</v>
      </c>
      <c r="L33" s="8">
        <v>4</v>
      </c>
      <c r="M33" s="8">
        <v>8</v>
      </c>
      <c r="N33" s="8"/>
    </row>
    <row r="34" spans="4:14">
      <c r="K34" s="3">
        <v>111</v>
      </c>
      <c r="L34" s="8"/>
      <c r="M34" s="8">
        <v>12</v>
      </c>
      <c r="N34" s="8"/>
    </row>
    <row r="35" spans="4:14">
      <c r="D35" s="26" t="s">
        <v>34</v>
      </c>
      <c r="K35" s="3">
        <v>255</v>
      </c>
      <c r="L35" s="8">
        <v>8</v>
      </c>
      <c r="M35" s="8"/>
      <c r="N35" s="8">
        <v>4</v>
      </c>
    </row>
    <row r="36" spans="4:14">
      <c r="D36" s="27" t="s">
        <v>35</v>
      </c>
      <c r="K36" s="3">
        <v>215</v>
      </c>
      <c r="L36" s="8">
        <v>4</v>
      </c>
      <c r="M36" s="8">
        <v>4</v>
      </c>
      <c r="N36" s="8">
        <v>4</v>
      </c>
    </row>
    <row r="37" spans="4:14">
      <c r="D37" s="27" t="s">
        <v>36</v>
      </c>
      <c r="K37" s="3">
        <v>251</v>
      </c>
      <c r="L37" s="8">
        <v>4</v>
      </c>
      <c r="M37" s="8">
        <v>4</v>
      </c>
      <c r="N37" s="8">
        <v>4</v>
      </c>
    </row>
    <row r="38" spans="4:14">
      <c r="D38" s="27" t="s">
        <v>37</v>
      </c>
      <c r="K38" s="3">
        <v>211</v>
      </c>
      <c r="L38" s="8"/>
      <c r="M38" s="8">
        <v>8</v>
      </c>
      <c r="N38" s="8">
        <v>4</v>
      </c>
    </row>
    <row r="40" spans="4:14">
      <c r="K40" s="3" t="s">
        <v>7</v>
      </c>
    </row>
    <row r="41" spans="4:14">
      <c r="L41" s="5" t="s">
        <v>5</v>
      </c>
      <c r="M41" s="5" t="s">
        <v>4</v>
      </c>
    </row>
    <row r="42" spans="4:14">
      <c r="K42" s="3">
        <v>555</v>
      </c>
      <c r="L42" s="8"/>
      <c r="M42" s="8"/>
    </row>
    <row r="43" spans="4:14">
      <c r="K43" s="3">
        <v>155</v>
      </c>
      <c r="L43" s="8"/>
      <c r="M43" s="8"/>
    </row>
    <row r="44" spans="4:14">
      <c r="K44" s="3">
        <v>115</v>
      </c>
      <c r="L44" s="8"/>
      <c r="M44" s="8"/>
    </row>
    <row r="45" spans="4:14">
      <c r="K45" s="3">
        <v>151</v>
      </c>
      <c r="L45" s="8"/>
      <c r="M45" s="8"/>
    </row>
    <row r="46" spans="4:14">
      <c r="K46" s="3">
        <v>111</v>
      </c>
      <c r="L46" s="8"/>
      <c r="M46" s="8"/>
    </row>
    <row r="47" spans="4:14">
      <c r="K47" s="3">
        <v>255</v>
      </c>
      <c r="L47" s="8"/>
      <c r="M47" s="8"/>
    </row>
    <row r="48" spans="4:14">
      <c r="K48" s="3">
        <v>215</v>
      </c>
      <c r="L48" s="8">
        <v>1</v>
      </c>
      <c r="M48" s="8"/>
    </row>
    <row r="49" spans="11:13">
      <c r="K49" s="3">
        <v>251</v>
      </c>
      <c r="L49" s="8">
        <v>1</v>
      </c>
      <c r="M49" s="8"/>
    </row>
    <row r="50" spans="11:13">
      <c r="K50" s="3">
        <v>211</v>
      </c>
      <c r="L50" s="8"/>
      <c r="M50" s="8">
        <v>1</v>
      </c>
    </row>
  </sheetData>
  <mergeCells count="3">
    <mergeCell ref="B1:C1"/>
    <mergeCell ref="M3:N3"/>
    <mergeCell ref="B2:C2"/>
  </mergeCells>
  <hyperlinks>
    <hyperlink ref="I1" location="'211 SF'!A1" display="Aller à SF"/>
    <hyperlink ref="H1" location="Accueil!A1" display="Accueil"/>
  </hyperlink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X50"/>
  <sheetViews>
    <sheetView tabSelected="1" showRuler="0" topLeftCell="A17" workbookViewId="0">
      <selection activeCell="D38" sqref="D38"/>
    </sheetView>
  </sheetViews>
  <sheetFormatPr baseColWidth="10" defaultRowHeight="15" x14ac:dyDescent="0"/>
  <cols>
    <col min="2" max="2" width="20" customWidth="1"/>
    <col min="6" max="6" width="10.83203125" customWidth="1"/>
    <col min="10" max="10" width="10.83203125" customWidth="1"/>
    <col min="11" max="11" width="8.6640625" customWidth="1"/>
    <col min="12" max="12" width="12.5" customWidth="1"/>
    <col min="18" max="18" width="11.1640625" customWidth="1"/>
  </cols>
  <sheetData>
    <row r="2" spans="1:17" ht="47" customHeight="1">
      <c r="A2" s="184" t="s">
        <v>66</v>
      </c>
      <c r="B2" s="184"/>
      <c r="C2" s="184"/>
      <c r="D2" s="184"/>
      <c r="E2" s="184"/>
      <c r="F2" s="184"/>
      <c r="G2" s="184"/>
    </row>
    <row r="6" spans="1:17" ht="27" customHeight="1">
      <c r="B6" t="s">
        <v>70</v>
      </c>
      <c r="C6">
        <v>2</v>
      </c>
    </row>
    <row r="7" spans="1:17" ht="27" customHeight="1">
      <c r="B7" t="s">
        <v>71</v>
      </c>
      <c r="C7">
        <v>1</v>
      </c>
    </row>
    <row r="9" spans="1:17" ht="16" thickBot="1"/>
    <row r="10" spans="1:17" ht="16" thickBot="1">
      <c r="B10" s="38" t="s">
        <v>20</v>
      </c>
      <c r="C10" s="73" t="s">
        <v>11</v>
      </c>
      <c r="D10" s="73" t="s">
        <v>62</v>
      </c>
      <c r="E10" s="73"/>
      <c r="F10" s="73"/>
      <c r="G10" s="97"/>
      <c r="H10" s="51"/>
      <c r="I10" s="143"/>
      <c r="L10" s="117" t="s">
        <v>1</v>
      </c>
      <c r="M10" s="109"/>
      <c r="N10" s="108"/>
      <c r="O10" s="109"/>
      <c r="P10" s="103"/>
      <c r="Q10" s="104"/>
    </row>
    <row r="11" spans="1:17" ht="19" thickBot="1">
      <c r="B11" s="135" t="s">
        <v>6</v>
      </c>
      <c r="C11" s="141">
        <f>M12*C6</f>
        <v>12</v>
      </c>
      <c r="D11" s="142">
        <f>C11-C7</f>
        <v>11</v>
      </c>
      <c r="E11" s="72"/>
      <c r="F11" s="72"/>
      <c r="G11" s="98"/>
      <c r="H11" s="48"/>
      <c r="I11" s="46"/>
      <c r="L11" s="105" t="s">
        <v>0</v>
      </c>
      <c r="M11" s="106" t="s">
        <v>6</v>
      </c>
      <c r="N11" s="106" t="s">
        <v>5</v>
      </c>
      <c r="O11" s="106" t="s">
        <v>4</v>
      </c>
      <c r="P11" s="106" t="s">
        <v>3</v>
      </c>
      <c r="Q11" s="107" t="s">
        <v>2</v>
      </c>
    </row>
    <row r="12" spans="1:17" ht="17">
      <c r="B12" s="126" t="s">
        <v>5</v>
      </c>
      <c r="C12" s="140"/>
      <c r="D12" s="92"/>
      <c r="E12" s="72"/>
      <c r="F12" s="72"/>
      <c r="G12" s="99"/>
      <c r="H12" s="47"/>
      <c r="I12" s="136"/>
      <c r="L12" s="102">
        <v>555</v>
      </c>
      <c r="M12" s="102">
        <v>6</v>
      </c>
      <c r="N12" s="102"/>
      <c r="O12" s="102"/>
      <c r="P12" s="102"/>
      <c r="Q12" s="102"/>
    </row>
    <row r="13" spans="1:17" ht="17">
      <c r="B13" s="126" t="s">
        <v>4</v>
      </c>
      <c r="C13" s="140"/>
      <c r="D13" s="92"/>
      <c r="E13" s="72"/>
      <c r="F13" s="72"/>
      <c r="G13" s="99"/>
      <c r="H13" s="47"/>
      <c r="I13" s="136"/>
      <c r="L13" s="90">
        <v>155</v>
      </c>
      <c r="M13" s="90">
        <v>2</v>
      </c>
      <c r="N13" s="90">
        <v>4</v>
      </c>
      <c r="O13" s="90"/>
      <c r="P13" s="90"/>
      <c r="Q13" s="90"/>
    </row>
    <row r="14" spans="1:17" ht="17">
      <c r="B14" s="126" t="s">
        <v>3</v>
      </c>
      <c r="C14" s="140"/>
      <c r="D14" s="92"/>
      <c r="E14" s="72"/>
      <c r="F14" s="72"/>
      <c r="G14" s="99"/>
      <c r="H14" s="47"/>
      <c r="I14" s="136"/>
      <c r="L14" s="87">
        <v>115</v>
      </c>
      <c r="M14" s="87"/>
      <c r="N14" s="87">
        <v>4</v>
      </c>
      <c r="O14" s="87">
        <v>2</v>
      </c>
      <c r="P14" s="87"/>
      <c r="Q14" s="87"/>
    </row>
    <row r="15" spans="1:17" ht="17">
      <c r="B15" s="126" t="s">
        <v>2</v>
      </c>
      <c r="C15" s="140"/>
      <c r="D15" s="92"/>
      <c r="E15" s="72"/>
      <c r="F15" s="72"/>
      <c r="G15" s="99"/>
      <c r="H15" s="47"/>
      <c r="I15" s="136"/>
      <c r="L15" s="90">
        <v>151</v>
      </c>
      <c r="M15" s="90"/>
      <c r="N15" s="110">
        <v>4</v>
      </c>
      <c r="O15" s="90">
        <v>2</v>
      </c>
      <c r="P15" s="90"/>
      <c r="Q15" s="90"/>
    </row>
    <row r="16" spans="1:17" ht="17">
      <c r="B16" s="28"/>
      <c r="C16" s="140"/>
      <c r="D16" s="92"/>
      <c r="E16" s="72"/>
      <c r="F16" s="72"/>
      <c r="G16" s="99"/>
      <c r="H16" s="47"/>
      <c r="I16" s="136"/>
      <c r="L16" s="87">
        <v>111</v>
      </c>
      <c r="M16" s="87"/>
      <c r="N16" s="87"/>
      <c r="O16" s="87">
        <v>6</v>
      </c>
      <c r="P16" s="87"/>
      <c r="Q16" s="87"/>
    </row>
    <row r="17" spans="2:24" ht="17">
      <c r="B17" s="29" t="s">
        <v>21</v>
      </c>
      <c r="C17" s="140"/>
      <c r="D17" s="92"/>
      <c r="E17" s="72"/>
      <c r="F17" s="72"/>
      <c r="G17" s="99"/>
      <c r="H17" s="47"/>
      <c r="I17" s="136"/>
      <c r="L17" s="90">
        <v>255</v>
      </c>
      <c r="M17" s="90">
        <v>2</v>
      </c>
      <c r="N17" s="90"/>
      <c r="O17" s="90"/>
      <c r="P17" s="90">
        <v>4</v>
      </c>
      <c r="Q17" s="90"/>
    </row>
    <row r="18" spans="2:24" ht="17">
      <c r="B18" s="135" t="s">
        <v>6</v>
      </c>
      <c r="C18" s="140"/>
      <c r="D18" s="92"/>
      <c r="E18" s="72"/>
      <c r="F18" s="72"/>
      <c r="G18" s="99"/>
      <c r="H18" s="47"/>
      <c r="I18" s="136"/>
      <c r="L18" s="87">
        <v>215</v>
      </c>
      <c r="M18" s="87"/>
      <c r="N18" s="87">
        <v>2</v>
      </c>
      <c r="O18" s="87"/>
      <c r="P18" s="87">
        <v>2</v>
      </c>
      <c r="Q18" s="86">
        <v>2</v>
      </c>
    </row>
    <row r="19" spans="2:24" ht="17">
      <c r="B19" s="126" t="s">
        <v>5</v>
      </c>
      <c r="C19" s="140"/>
      <c r="D19" s="92"/>
      <c r="E19" s="72"/>
      <c r="F19" s="72"/>
      <c r="G19" s="99"/>
      <c r="H19" s="47"/>
      <c r="I19" s="136"/>
      <c r="L19" s="90">
        <v>251</v>
      </c>
      <c r="M19" s="90"/>
      <c r="N19" s="90">
        <v>2</v>
      </c>
      <c r="O19" s="90"/>
      <c r="P19" s="90">
        <v>2</v>
      </c>
      <c r="Q19" s="90">
        <v>2</v>
      </c>
    </row>
    <row r="20" spans="2:24" ht="17">
      <c r="B20" s="126" t="s">
        <v>4</v>
      </c>
      <c r="C20" s="140"/>
      <c r="D20" s="92"/>
      <c r="E20" s="72"/>
      <c r="F20" s="72"/>
      <c r="G20" s="99"/>
      <c r="H20" s="47"/>
      <c r="I20" s="136"/>
      <c r="L20" s="111">
        <v>211</v>
      </c>
      <c r="M20" s="111"/>
      <c r="N20" s="111"/>
      <c r="O20" s="111">
        <v>2</v>
      </c>
      <c r="P20" s="111"/>
      <c r="Q20" s="111">
        <v>4</v>
      </c>
    </row>
    <row r="21" spans="2:24" ht="18" thickBot="1">
      <c r="B21" s="126" t="s">
        <v>3</v>
      </c>
      <c r="C21" s="140"/>
      <c r="D21" s="92"/>
      <c r="E21" s="72"/>
      <c r="F21" s="72"/>
      <c r="G21" s="99"/>
      <c r="H21" s="47"/>
      <c r="I21" s="136"/>
      <c r="L21" s="112"/>
      <c r="M21" s="112"/>
      <c r="N21" s="112"/>
      <c r="O21" s="112"/>
      <c r="P21" s="112"/>
      <c r="Q21" s="112"/>
    </row>
    <row r="22" spans="2:24" ht="17">
      <c r="B22" s="126" t="s">
        <v>2</v>
      </c>
      <c r="C22" s="140"/>
      <c r="D22" s="92"/>
      <c r="E22" s="72"/>
      <c r="F22" s="72"/>
      <c r="G22" s="99"/>
      <c r="H22" s="47"/>
      <c r="I22" s="136"/>
      <c r="L22" s="120" t="s">
        <v>7</v>
      </c>
      <c r="M22" s="103"/>
      <c r="N22" s="104"/>
      <c r="O22" s="114"/>
      <c r="P22" s="120" t="s">
        <v>9</v>
      </c>
      <c r="Q22" s="103"/>
      <c r="R22" s="104"/>
    </row>
    <row r="23" spans="2:24" ht="18" thickBot="1">
      <c r="B23" s="28"/>
      <c r="C23" s="140"/>
      <c r="D23" s="92"/>
      <c r="E23" s="72"/>
      <c r="F23" s="72"/>
      <c r="G23" s="99"/>
      <c r="H23" s="47"/>
      <c r="I23" s="136"/>
      <c r="L23" s="49"/>
      <c r="M23" s="106" t="s">
        <v>5</v>
      </c>
      <c r="N23" s="107" t="s">
        <v>4</v>
      </c>
      <c r="O23" s="114"/>
      <c r="P23" s="105"/>
      <c r="Q23" s="106">
        <v>50</v>
      </c>
      <c r="R23" s="107">
        <v>100</v>
      </c>
      <c r="V23" s="114"/>
      <c r="W23" s="114"/>
      <c r="X23" s="114"/>
    </row>
    <row r="24" spans="2:24" ht="17">
      <c r="B24" s="149" t="s">
        <v>72</v>
      </c>
      <c r="C24" s="140"/>
      <c r="D24" s="92"/>
      <c r="E24" s="72"/>
      <c r="F24" s="72"/>
      <c r="G24" s="99"/>
      <c r="H24" s="47"/>
      <c r="I24" s="136"/>
      <c r="L24" s="144"/>
      <c r="M24" s="145"/>
      <c r="N24" s="146"/>
      <c r="O24" s="114"/>
      <c r="P24" s="147"/>
      <c r="Q24" s="145"/>
      <c r="R24" s="146"/>
      <c r="V24" s="114"/>
      <c r="W24" s="114"/>
      <c r="X24" s="114"/>
    </row>
    <row r="25" spans="2:24" ht="17">
      <c r="B25" s="148" t="s">
        <v>67</v>
      </c>
      <c r="C25" s="140"/>
      <c r="D25" s="92"/>
      <c r="E25" s="72"/>
      <c r="F25" s="72"/>
      <c r="G25" s="99"/>
      <c r="H25" s="47"/>
      <c r="I25" s="136"/>
      <c r="L25" s="144"/>
      <c r="M25" s="145"/>
      <c r="N25" s="146"/>
      <c r="O25" s="114"/>
      <c r="P25" s="147"/>
      <c r="Q25" s="145"/>
      <c r="R25" s="146"/>
      <c r="V25" s="114"/>
      <c r="W25" s="114"/>
      <c r="X25" s="114"/>
    </row>
    <row r="26" spans="2:24" ht="17">
      <c r="B26" s="148" t="s">
        <v>68</v>
      </c>
      <c r="C26" s="140"/>
      <c r="D26" s="92"/>
      <c r="E26" s="72"/>
      <c r="F26" s="72"/>
      <c r="G26" s="99"/>
      <c r="H26" s="47"/>
      <c r="I26" s="136"/>
      <c r="L26" s="144"/>
      <c r="M26" s="145"/>
      <c r="N26" s="146"/>
      <c r="O26" s="114"/>
      <c r="P26" s="147"/>
      <c r="Q26" s="145"/>
      <c r="R26" s="146"/>
      <c r="V26" s="114"/>
      <c r="W26" s="114"/>
      <c r="X26" s="114"/>
    </row>
    <row r="27" spans="2:24" ht="17">
      <c r="B27" s="148" t="s">
        <v>69</v>
      </c>
      <c r="C27" s="140"/>
      <c r="D27" s="92"/>
      <c r="E27" s="72"/>
      <c r="F27" s="72"/>
      <c r="G27" s="99"/>
      <c r="H27" s="47"/>
      <c r="I27" s="136"/>
      <c r="L27" s="144"/>
      <c r="M27" s="145"/>
      <c r="N27" s="146"/>
      <c r="O27" s="114"/>
      <c r="P27" s="147"/>
      <c r="Q27" s="145"/>
      <c r="R27" s="146"/>
      <c r="V27" s="114"/>
      <c r="W27" s="114"/>
      <c r="X27" s="114"/>
    </row>
    <row r="28" spans="2:24" ht="17">
      <c r="B28" s="28"/>
      <c r="C28" s="140"/>
      <c r="D28" s="92"/>
      <c r="E28" s="72"/>
      <c r="F28" s="72"/>
      <c r="G28" s="99"/>
      <c r="H28" s="47"/>
      <c r="I28" s="136"/>
      <c r="L28" s="102">
        <v>555</v>
      </c>
      <c r="M28" s="118"/>
      <c r="N28" s="119"/>
      <c r="O28" s="116"/>
      <c r="P28" s="102">
        <v>555</v>
      </c>
      <c r="Q28" s="118">
        <v>2</v>
      </c>
      <c r="R28" s="118"/>
      <c r="V28" s="115"/>
      <c r="W28" s="114"/>
      <c r="X28" s="114"/>
    </row>
    <row r="29" spans="2:24" ht="17">
      <c r="B29" s="32" t="s">
        <v>7</v>
      </c>
      <c r="C29" s="140"/>
      <c r="D29" s="92"/>
      <c r="E29" s="72"/>
      <c r="F29" s="72"/>
      <c r="G29" s="99"/>
      <c r="H29" s="47"/>
      <c r="I29" s="136"/>
      <c r="L29" s="90">
        <v>155</v>
      </c>
      <c r="M29" s="53"/>
      <c r="N29" s="56"/>
      <c r="O29" s="116"/>
      <c r="P29" s="90">
        <v>155</v>
      </c>
      <c r="Q29" s="53">
        <v>4</v>
      </c>
      <c r="R29" s="53"/>
      <c r="V29" s="63"/>
      <c r="W29" s="114"/>
      <c r="X29" s="114"/>
    </row>
    <row r="30" spans="2:24" ht="17">
      <c r="B30" s="30" t="s">
        <v>5</v>
      </c>
      <c r="C30" s="140"/>
      <c r="D30" s="92"/>
      <c r="E30" s="72"/>
      <c r="F30" s="72"/>
      <c r="G30" s="99"/>
      <c r="H30" s="47"/>
      <c r="I30" s="136"/>
      <c r="L30" s="87">
        <v>115</v>
      </c>
      <c r="M30" s="16"/>
      <c r="N30" s="113"/>
      <c r="O30" s="116"/>
      <c r="P30" s="87">
        <v>115</v>
      </c>
      <c r="Q30" s="16">
        <v>4</v>
      </c>
      <c r="R30" s="16">
        <v>2</v>
      </c>
      <c r="V30" s="63"/>
      <c r="W30" s="114"/>
      <c r="X30" s="114"/>
    </row>
    <row r="31" spans="2:24" ht="17">
      <c r="B31" s="30" t="s">
        <v>4</v>
      </c>
      <c r="C31" s="140"/>
      <c r="D31" s="92"/>
      <c r="E31" s="72"/>
      <c r="F31" s="72"/>
      <c r="G31" s="99"/>
      <c r="H31" s="47"/>
      <c r="I31" s="136"/>
      <c r="L31" s="90">
        <v>151</v>
      </c>
      <c r="M31" s="53"/>
      <c r="N31" s="56"/>
      <c r="O31" s="116"/>
      <c r="P31" s="90">
        <v>151</v>
      </c>
      <c r="Q31" s="53">
        <v>8</v>
      </c>
      <c r="R31" s="53"/>
      <c r="V31" s="63"/>
      <c r="W31" s="114"/>
      <c r="X31" s="114"/>
    </row>
    <row r="32" spans="2:24" ht="17">
      <c r="B32" s="28"/>
      <c r="C32" s="140"/>
      <c r="D32" s="92"/>
      <c r="E32" s="72"/>
      <c r="F32" s="72"/>
      <c r="G32" s="99"/>
      <c r="H32" s="47"/>
      <c r="I32" s="136"/>
      <c r="L32" s="87">
        <v>111</v>
      </c>
      <c r="M32" s="16"/>
      <c r="N32" s="113"/>
      <c r="O32" s="116"/>
      <c r="P32" s="87">
        <v>111</v>
      </c>
      <c r="Q32" s="16">
        <v>8</v>
      </c>
      <c r="R32" s="16">
        <v>4</v>
      </c>
      <c r="V32" s="63"/>
      <c r="W32" s="114"/>
      <c r="X32" s="114"/>
    </row>
    <row r="33" spans="2:24" ht="17">
      <c r="B33" s="32" t="s">
        <v>9</v>
      </c>
      <c r="C33" s="140"/>
      <c r="D33" s="92"/>
      <c r="E33" s="72"/>
      <c r="F33" s="72"/>
      <c r="G33" s="99"/>
      <c r="H33" s="47"/>
      <c r="I33" s="136"/>
      <c r="L33" s="90">
        <v>255</v>
      </c>
      <c r="M33" s="53"/>
      <c r="N33" s="56"/>
      <c r="O33" s="116"/>
      <c r="P33" s="90">
        <v>255</v>
      </c>
      <c r="Q33" s="53">
        <v>8</v>
      </c>
      <c r="R33" s="53"/>
      <c r="V33" s="63"/>
      <c r="W33" s="114"/>
      <c r="X33" s="114"/>
    </row>
    <row r="34" spans="2:24" ht="17">
      <c r="B34" s="30">
        <v>50</v>
      </c>
      <c r="C34" s="140">
        <f>Q28*C6</f>
        <v>4</v>
      </c>
      <c r="D34" s="92">
        <f>C34</f>
        <v>4</v>
      </c>
      <c r="E34" s="72"/>
      <c r="F34" s="72"/>
      <c r="G34" s="99"/>
      <c r="H34" s="47"/>
      <c r="I34" s="136"/>
      <c r="L34" s="87">
        <v>215</v>
      </c>
      <c r="M34" s="16">
        <v>1</v>
      </c>
      <c r="N34" s="113"/>
      <c r="O34" s="116"/>
      <c r="P34" s="87">
        <v>215</v>
      </c>
      <c r="Q34" s="16">
        <v>8</v>
      </c>
      <c r="R34" s="16">
        <v>4</v>
      </c>
      <c r="V34" s="63"/>
      <c r="W34" s="114"/>
      <c r="X34" s="114"/>
    </row>
    <row r="35" spans="2:24" ht="17">
      <c r="B35" s="30">
        <v>100</v>
      </c>
      <c r="C35" s="140"/>
      <c r="D35" s="92"/>
      <c r="E35" s="72"/>
      <c r="F35" s="72"/>
      <c r="G35" s="99"/>
      <c r="H35" s="47"/>
      <c r="I35" s="136"/>
      <c r="L35" s="90">
        <v>251</v>
      </c>
      <c r="M35" s="53">
        <v>1</v>
      </c>
      <c r="N35" s="56"/>
      <c r="O35" s="116"/>
      <c r="P35" s="90">
        <v>251</v>
      </c>
      <c r="Q35" s="53">
        <v>16</v>
      </c>
      <c r="R35" s="53"/>
      <c r="V35" s="63"/>
      <c r="W35" s="114"/>
      <c r="X35" s="114"/>
    </row>
    <row r="36" spans="2:24" ht="17">
      <c r="B36" s="28"/>
      <c r="C36" s="140"/>
      <c r="D36" s="92"/>
      <c r="E36" s="72"/>
      <c r="F36" s="72"/>
      <c r="G36" s="99"/>
      <c r="H36" s="47"/>
      <c r="I36" s="136"/>
      <c r="L36" s="87">
        <v>211</v>
      </c>
      <c r="M36" s="16"/>
      <c r="N36" s="113">
        <v>1</v>
      </c>
      <c r="O36" s="116"/>
      <c r="P36" s="87">
        <v>211</v>
      </c>
      <c r="Q36" s="16">
        <v>16</v>
      </c>
      <c r="R36" s="16">
        <v>8</v>
      </c>
      <c r="V36" s="63"/>
      <c r="W36" s="114"/>
      <c r="X36" s="114"/>
    </row>
    <row r="37" spans="2:24" ht="18" thickBot="1">
      <c r="B37" s="32" t="s">
        <v>8</v>
      </c>
      <c r="C37" s="140"/>
      <c r="D37" s="92"/>
      <c r="E37" s="72"/>
      <c r="F37" s="72"/>
      <c r="G37" s="99"/>
      <c r="H37" s="47"/>
      <c r="I37" s="136"/>
    </row>
    <row r="38" spans="2:24" ht="17">
      <c r="B38" s="30">
        <v>50</v>
      </c>
      <c r="C38" s="140">
        <f>M40*C6</f>
        <v>24</v>
      </c>
      <c r="D38" s="92">
        <f ca="1">IF(C43&gt;=1, D38=C43,  D38=C38)</f>
        <v>0</v>
      </c>
      <c r="E38" s="72"/>
      <c r="F38" s="72"/>
      <c r="G38" s="99"/>
      <c r="H38" s="47"/>
      <c r="I38" s="136"/>
      <c r="L38" s="120" t="s">
        <v>8</v>
      </c>
      <c r="M38" s="121"/>
      <c r="N38" s="103"/>
      <c r="O38" s="104"/>
      <c r="P38" s="114"/>
      <c r="Q38" s="114"/>
    </row>
    <row r="39" spans="2:24" ht="18" thickBot="1">
      <c r="B39" s="30">
        <v>100</v>
      </c>
      <c r="C39" s="140"/>
      <c r="D39" s="92"/>
      <c r="E39" s="72"/>
      <c r="F39" s="72"/>
      <c r="G39" s="99"/>
      <c r="H39" s="47"/>
      <c r="I39" s="136"/>
      <c r="L39" s="49"/>
      <c r="M39" s="106">
        <v>50</v>
      </c>
      <c r="N39" s="106">
        <v>100</v>
      </c>
      <c r="O39" s="107">
        <v>200</v>
      </c>
      <c r="P39" s="114"/>
      <c r="Q39" s="114"/>
    </row>
    <row r="40" spans="2:24" ht="17">
      <c r="B40" s="30">
        <v>200</v>
      </c>
      <c r="C40" s="140"/>
      <c r="D40" s="92"/>
      <c r="E40" s="72"/>
      <c r="F40" s="72"/>
      <c r="G40" s="99"/>
      <c r="H40" s="47"/>
      <c r="I40" s="136"/>
      <c r="L40" s="102">
        <v>555</v>
      </c>
      <c r="M40" s="118">
        <v>12</v>
      </c>
      <c r="N40" s="118"/>
      <c r="O40" s="119"/>
      <c r="P40" s="116"/>
      <c r="Q40" s="114"/>
    </row>
    <row r="41" spans="2:24" ht="17">
      <c r="B41" s="31"/>
      <c r="C41" s="140"/>
      <c r="D41" s="92"/>
      <c r="E41" s="72"/>
      <c r="F41" s="72"/>
      <c r="G41" s="99"/>
      <c r="H41" s="47"/>
      <c r="I41" s="136"/>
      <c r="L41" s="90">
        <v>155</v>
      </c>
      <c r="M41" s="53">
        <v>8</v>
      </c>
      <c r="N41" s="53">
        <v>4</v>
      </c>
      <c r="O41" s="56"/>
      <c r="P41" s="116"/>
      <c r="Q41" s="114"/>
    </row>
    <row r="42" spans="2:24" ht="17">
      <c r="B42" s="32" t="s">
        <v>34</v>
      </c>
      <c r="C42" s="140"/>
      <c r="D42" s="92"/>
      <c r="E42" s="72"/>
      <c r="F42" s="72"/>
      <c r="G42" s="99"/>
      <c r="H42" s="47"/>
      <c r="I42" s="136"/>
      <c r="L42" s="87">
        <v>115</v>
      </c>
      <c r="M42" s="16">
        <v>4</v>
      </c>
      <c r="N42" s="16">
        <v>8</v>
      </c>
      <c r="O42" s="113"/>
      <c r="P42" s="116"/>
      <c r="Q42" s="114"/>
    </row>
    <row r="43" spans="2:24" ht="18" customHeight="1">
      <c r="B43" s="31" t="s">
        <v>35</v>
      </c>
      <c r="C43" s="140">
        <v>1</v>
      </c>
      <c r="D43" s="92"/>
      <c r="E43" s="72"/>
      <c r="F43" s="72"/>
      <c r="G43" s="99"/>
      <c r="H43" s="47"/>
      <c r="I43" s="136"/>
      <c r="L43" s="90">
        <v>151</v>
      </c>
      <c r="M43" s="53">
        <v>4</v>
      </c>
      <c r="N43" s="53">
        <v>8</v>
      </c>
      <c r="O43" s="56"/>
      <c r="P43" s="116"/>
      <c r="Q43" s="114"/>
    </row>
    <row r="44" spans="2:24" ht="18" customHeight="1">
      <c r="B44" s="31" t="s">
        <v>36</v>
      </c>
      <c r="C44" s="150"/>
      <c r="D44" s="93"/>
      <c r="E44" s="96"/>
      <c r="F44" s="72"/>
      <c r="G44" s="99"/>
      <c r="H44" s="46"/>
      <c r="I44" s="136"/>
      <c r="L44" s="87">
        <v>111</v>
      </c>
      <c r="M44" s="16"/>
      <c r="N44" s="16">
        <v>12</v>
      </c>
      <c r="O44" s="113"/>
      <c r="P44" s="116"/>
      <c r="Q44" s="114"/>
    </row>
    <row r="45" spans="2:24" ht="18" customHeight="1" thickBot="1">
      <c r="B45" s="66" t="s">
        <v>37</v>
      </c>
      <c r="C45" s="151"/>
      <c r="D45" s="94"/>
      <c r="E45" s="46"/>
      <c r="F45" s="46"/>
      <c r="G45" s="99"/>
      <c r="H45" s="46"/>
      <c r="I45" s="136"/>
      <c r="L45" s="90">
        <v>255</v>
      </c>
      <c r="M45" s="53">
        <v>8</v>
      </c>
      <c r="N45" s="53"/>
      <c r="O45" s="56">
        <v>4</v>
      </c>
      <c r="P45" s="116"/>
      <c r="Q45" s="114"/>
    </row>
    <row r="46" spans="2:24" ht="18" thickBot="1">
      <c r="B46" s="68" t="s">
        <v>62</v>
      </c>
      <c r="C46" s="151"/>
      <c r="D46" s="94"/>
      <c r="E46" s="46"/>
      <c r="F46" s="46"/>
      <c r="G46" s="99"/>
      <c r="H46" s="46"/>
      <c r="I46" s="136"/>
      <c r="L46" s="87">
        <v>215</v>
      </c>
      <c r="M46" s="16">
        <v>4</v>
      </c>
      <c r="N46" s="16">
        <v>4</v>
      </c>
      <c r="O46" s="113">
        <v>4</v>
      </c>
      <c r="P46" s="116"/>
      <c r="Q46" s="114"/>
    </row>
    <row r="47" spans="2:24">
      <c r="C47" s="94"/>
      <c r="D47" s="94"/>
      <c r="E47" s="46"/>
      <c r="F47" s="46"/>
      <c r="G47" s="99"/>
      <c r="H47" s="46"/>
      <c r="I47" s="136"/>
      <c r="L47" s="90">
        <v>251</v>
      </c>
      <c r="M47" s="53">
        <v>4</v>
      </c>
      <c r="N47" s="53">
        <v>4</v>
      </c>
      <c r="O47" s="56">
        <v>4</v>
      </c>
      <c r="P47" s="116"/>
      <c r="Q47" s="114"/>
    </row>
    <row r="48" spans="2:24">
      <c r="C48" s="94"/>
      <c r="D48" s="94"/>
      <c r="E48" s="46"/>
      <c r="F48" s="46"/>
      <c r="G48" s="99"/>
      <c r="H48" s="46"/>
      <c r="I48" s="136"/>
      <c r="L48" s="87">
        <v>211</v>
      </c>
      <c r="M48" s="16"/>
      <c r="N48" s="16">
        <v>8</v>
      </c>
      <c r="O48" s="113">
        <v>4</v>
      </c>
      <c r="P48" s="116"/>
      <c r="Q48" s="114"/>
    </row>
    <row r="49" spans="3:9" ht="16" thickBot="1">
      <c r="C49" s="95"/>
      <c r="D49" s="95"/>
      <c r="E49" s="46"/>
      <c r="F49" s="46"/>
      <c r="G49" s="67"/>
      <c r="H49" s="74"/>
      <c r="I49" s="137"/>
    </row>
    <row r="50" spans="3:9" ht="19" thickBot="1">
      <c r="C50" s="101"/>
      <c r="D50" s="139"/>
      <c r="E50" s="71"/>
      <c r="F50" s="46"/>
      <c r="G50" s="100"/>
      <c r="H50" s="75"/>
      <c r="I50" s="138"/>
    </row>
  </sheetData>
  <mergeCells count="1">
    <mergeCell ref="A2:G2"/>
  </mergeCells>
  <conditionalFormatting sqref="G10:G43 H10:I10">
    <cfRule type="iconSet" priority="2">
      <iconSet>
        <cfvo type="percent" val="0"/>
        <cfvo type="formula" val="0"/>
        <cfvo type="formula" val="0"/>
      </iconSet>
    </cfRule>
    <cfRule type="iconSet" priority="3">
      <iconSet showValue="0">
        <cfvo type="percent" val="0"/>
        <cfvo type="num" val="0"/>
        <cfvo type="num" val="0"/>
      </iconSet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20</vt:i4>
      </vt:variant>
    </vt:vector>
  </HeadingPairs>
  <TitlesOfParts>
    <vt:vector size="20" baseType="lpstr">
      <vt:lpstr>Accueil</vt:lpstr>
      <vt:lpstr>555 SF</vt:lpstr>
      <vt:lpstr>555 DF</vt:lpstr>
      <vt:lpstr>155 SF</vt:lpstr>
      <vt:lpstr>155 DF</vt:lpstr>
      <vt:lpstr>115 SF</vt:lpstr>
      <vt:lpstr>115 DF</vt:lpstr>
      <vt:lpstr>151 SF</vt:lpstr>
      <vt:lpstr>151 DF</vt:lpstr>
      <vt:lpstr>111 SF</vt:lpstr>
      <vt:lpstr>111 DF</vt:lpstr>
      <vt:lpstr>255 SF</vt:lpstr>
      <vt:lpstr>255 DF</vt:lpstr>
      <vt:lpstr>215 SF</vt:lpstr>
      <vt:lpstr>215 DF</vt:lpstr>
      <vt:lpstr>251 SF</vt:lpstr>
      <vt:lpstr>251 DF</vt:lpstr>
      <vt:lpstr>211 SF</vt:lpstr>
      <vt:lpstr>211 DF</vt:lpstr>
      <vt:lpstr>555 Kit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 Toto</dc:creator>
  <cp:lastModifiedBy>Henri Toto</cp:lastModifiedBy>
  <dcterms:created xsi:type="dcterms:W3CDTF">2012-10-04T08:30:25Z</dcterms:created>
  <dcterms:modified xsi:type="dcterms:W3CDTF">2012-10-05T21:13:50Z</dcterms:modified>
</cp:coreProperties>
</file>