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5300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8" i="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"/>
  <c r="F8"/>
  <c r="H8" s="1"/>
  <c r="F9"/>
  <c r="H9" s="1"/>
  <c r="F10"/>
  <c r="H10" s="1"/>
  <c r="F11"/>
  <c r="H11" s="1"/>
  <c r="F12"/>
  <c r="H12" s="1"/>
  <c r="F13"/>
  <c r="H13" s="1"/>
  <c r="F14"/>
  <c r="H14" s="1"/>
  <c r="F15"/>
  <c r="H15" s="1"/>
  <c r="F16"/>
  <c r="H16" s="1"/>
  <c r="F17"/>
  <c r="H17" s="1"/>
  <c r="F18"/>
  <c r="H18" s="1"/>
  <c r="F19"/>
  <c r="H19" s="1"/>
  <c r="F20"/>
  <c r="H20" s="1"/>
  <c r="F21"/>
  <c r="H21" s="1"/>
  <c r="F22"/>
  <c r="H22" s="1"/>
  <c r="F23"/>
  <c r="H23" s="1"/>
  <c r="F24"/>
  <c r="H24" s="1"/>
  <c r="F25"/>
  <c r="H25" s="1"/>
  <c r="F26"/>
  <c r="H26" s="1"/>
  <c r="F27"/>
  <c r="H27" s="1"/>
  <c r="F28"/>
  <c r="H28" s="1"/>
  <c r="F29"/>
  <c r="H29" s="1"/>
  <c r="F30"/>
  <c r="H30" s="1"/>
  <c r="F31"/>
  <c r="H31" s="1"/>
  <c r="F32"/>
  <c r="H32" s="1"/>
  <c r="F33"/>
  <c r="H33" s="1"/>
  <c r="F34"/>
  <c r="H34" s="1"/>
  <c r="F35"/>
  <c r="H35" s="1"/>
  <c r="F36"/>
  <c r="H36" s="1"/>
  <c r="F37"/>
  <c r="H37" s="1"/>
  <c r="F38"/>
  <c r="H38" s="1"/>
  <c r="F39"/>
  <c r="H39" s="1"/>
  <c r="F40"/>
  <c r="H40" s="1"/>
  <c r="F41"/>
  <c r="H41" s="1"/>
  <c r="F42"/>
  <c r="H42" s="1"/>
  <c r="F43"/>
  <c r="H43" s="1"/>
  <c r="F44"/>
  <c r="H44" s="1"/>
  <c r="F45"/>
  <c r="H45" s="1"/>
  <c r="F46"/>
  <c r="H46" s="1"/>
  <c r="F47"/>
  <c r="H47" s="1"/>
  <c r="F48"/>
  <c r="H48" s="1"/>
  <c r="F49"/>
  <c r="H49" s="1"/>
  <c r="F50"/>
  <c r="H50" s="1"/>
  <c r="F51"/>
  <c r="H51" s="1"/>
  <c r="F52"/>
  <c r="H52" s="1"/>
  <c r="F53"/>
  <c r="H53" s="1"/>
  <c r="F54"/>
  <c r="H54" s="1"/>
  <c r="F55"/>
  <c r="H55" s="1"/>
  <c r="F56"/>
  <c r="H56" s="1"/>
  <c r="F57"/>
  <c r="H57" s="1"/>
  <c r="F58"/>
  <c r="H58" s="1"/>
  <c r="F59"/>
  <c r="H59" s="1"/>
  <c r="F60"/>
  <c r="H60" s="1"/>
  <c r="F61"/>
  <c r="H61" s="1"/>
  <c r="F62"/>
  <c r="H62" s="1"/>
  <c r="F63"/>
  <c r="H63" s="1"/>
  <c r="F64"/>
  <c r="H64" s="1"/>
  <c r="F65"/>
  <c r="H65" s="1"/>
  <c r="F66"/>
  <c r="H66" s="1"/>
  <c r="F67"/>
  <c r="H67" s="1"/>
  <c r="F68"/>
  <c r="H68" s="1"/>
  <c r="F69"/>
  <c r="H69" s="1"/>
  <c r="F7"/>
  <c r="H7" s="1"/>
  <c r="E7"/>
</calcChain>
</file>

<file path=xl/sharedStrings.xml><?xml version="1.0" encoding="utf-8"?>
<sst xmlns="http://schemas.openxmlformats.org/spreadsheetml/2006/main" count="78" uniqueCount="63">
  <si>
    <t>BRUT</t>
  </si>
  <si>
    <t>NET</t>
  </si>
  <si>
    <t>TRANSFO</t>
  </si>
  <si>
    <t>Brut</t>
  </si>
  <si>
    <t>Net</t>
  </si>
  <si>
    <t>H</t>
  </si>
  <si>
    <t>AGENT</t>
  </si>
  <si>
    <t>Début</t>
  </si>
  <si>
    <t>Fin</t>
  </si>
  <si>
    <t>Pd</t>
  </si>
  <si>
    <t>H/J</t>
  </si>
  <si>
    <t>h av pd</t>
  </si>
  <si>
    <t>PD</t>
  </si>
  <si>
    <t>réel</t>
  </si>
  <si>
    <t>Haut</t>
  </si>
  <si>
    <t>Milieu</t>
  </si>
  <si>
    <t>Ent</t>
  </si>
  <si>
    <t xml:space="preserve">Vb/h  </t>
  </si>
  <si>
    <t>Vn/h</t>
  </si>
  <si>
    <t>VB / VN</t>
  </si>
  <si>
    <t>HV</t>
  </si>
  <si>
    <t>Inter</t>
  </si>
  <si>
    <t>Mini</t>
  </si>
  <si>
    <t>EAs</t>
  </si>
  <si>
    <t>Eas/H</t>
  </si>
  <si>
    <t>VN / Eas</t>
  </si>
  <si>
    <t xml:space="preserve">Total Brut </t>
  </si>
  <si>
    <t>Total Net</t>
  </si>
  <si>
    <t>TOTAL Journée</t>
  </si>
  <si>
    <t>TOTAL HEURES AGENTS</t>
  </si>
  <si>
    <t>BRUT JOUR</t>
  </si>
  <si>
    <t>MANQUE BRUT</t>
  </si>
  <si>
    <t>NET JOUR</t>
  </si>
  <si>
    <t>MANQUE NET</t>
  </si>
  <si>
    <t>TOTAL MOIS</t>
  </si>
  <si>
    <t>VENTES</t>
  </si>
  <si>
    <t>OBJECTIF TEMP REEL</t>
  </si>
  <si>
    <t>VB</t>
  </si>
  <si>
    <t>VENTES BRUTES</t>
  </si>
  <si>
    <t>VN</t>
  </si>
  <si>
    <t>OBJ</t>
  </si>
  <si>
    <t>RAF</t>
  </si>
  <si>
    <t>Transfo</t>
  </si>
  <si>
    <t>PRODUCTIVITE</t>
  </si>
  <si>
    <t>VENTES NETTES</t>
  </si>
  <si>
    <t>Eas / H</t>
  </si>
  <si>
    <t>Concret</t>
  </si>
  <si>
    <t>MIX Produits -Net-</t>
  </si>
  <si>
    <t xml:space="preserve"> </t>
  </si>
  <si>
    <t>MG</t>
  </si>
  <si>
    <t>EG</t>
  </si>
  <si>
    <t>Placement Mobile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</si>
  <si>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</si>
  <si>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</si>
  <si>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</si>
  <si>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</si>
  <si>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</si>
  <si>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</si>
  <si>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</si>
  <si>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</si>
  <si>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</si>
  <si>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</si>
  <si>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3 /7/9 absents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</si>
</sst>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8"/>
      <name val="Tahoma"/>
      <family val="2"/>
    </font>
    <font>
      <sz val="14"/>
      <name val="Arial"/>
    </font>
    <font>
      <b/>
      <sz val="12"/>
      <color indexed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  <font>
      <b/>
      <i/>
      <sz val="11"/>
      <name val="Arial"/>
      <family val="2"/>
    </font>
    <font>
      <sz val="11"/>
      <color indexed="10"/>
      <name val="Calibri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22"/>
      <color indexed="10"/>
      <name val="Arial"/>
      <family val="2"/>
    </font>
    <font>
      <b/>
      <sz val="16"/>
      <color indexed="9"/>
      <name val="Arial"/>
      <family val="2"/>
    </font>
    <font>
      <b/>
      <sz val="18"/>
      <color indexed="9"/>
      <name val="Arial"/>
      <family val="2"/>
    </font>
    <font>
      <b/>
      <i/>
      <sz val="24"/>
      <color indexed="9"/>
      <name val="Arial"/>
      <family val="2"/>
    </font>
    <font>
      <sz val="14"/>
      <name val="Arial"/>
      <family val="2"/>
    </font>
    <font>
      <b/>
      <i/>
      <sz val="16"/>
      <color indexed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9"/>
      </right>
      <top style="medium">
        <color indexed="64"/>
      </top>
      <bottom/>
      <diagonal/>
    </border>
    <border>
      <left style="thick">
        <color indexed="9"/>
      </left>
      <right/>
      <top style="medium">
        <color indexed="64"/>
      </top>
      <bottom/>
      <diagonal/>
    </border>
    <border>
      <left style="thick">
        <color indexed="9"/>
      </left>
      <right/>
      <top/>
      <bottom/>
      <diagonal/>
    </border>
    <border>
      <left style="thick">
        <color indexed="9"/>
      </left>
      <right/>
      <top/>
      <bottom style="medium">
        <color indexed="64"/>
      </bottom>
      <diagonal/>
    </border>
    <border>
      <left style="thick">
        <color indexed="9"/>
      </left>
      <right style="thick">
        <color indexed="9"/>
      </right>
      <top style="medium">
        <color indexed="64"/>
      </top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/>
      <top/>
      <bottom/>
      <diagonal/>
    </border>
    <border>
      <left/>
      <right style="thick">
        <color indexed="9"/>
      </right>
      <top style="medium">
        <color indexed="64"/>
      </top>
      <bottom/>
      <diagonal/>
    </border>
    <border>
      <left/>
      <right style="thick">
        <color indexed="9"/>
      </right>
      <top/>
      <bottom/>
      <diagonal/>
    </border>
    <border>
      <left/>
      <right style="thick">
        <color indexed="9"/>
      </right>
      <top/>
      <bottom style="medium">
        <color indexed="64"/>
      </bottom>
      <diagonal/>
    </border>
  </borders>
  <cellStyleXfs count="468">
    <xf numFmtId="0" fontId="0" fillId="0" borderId="0"/>
    <xf numFmtId="0" fontId="2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184">
    <xf numFmtId="0" fontId="0" fillId="0" borderId="0" xfId="0"/>
    <xf numFmtId="0" fontId="2" fillId="0" borderId="0" xfId="1"/>
    <xf numFmtId="0" fontId="2" fillId="0" borderId="0" xfId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2" fillId="4" borderId="0" xfId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10" fontId="2" fillId="4" borderId="0" xfId="46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6" fillId="0" borderId="0" xfId="1" applyFont="1" applyAlignment="1"/>
    <xf numFmtId="10" fontId="2" fillId="0" borderId="0" xfId="1" applyNumberFormat="1" applyBorder="1" applyAlignment="1">
      <alignment horizontal="center" vertical="center"/>
    </xf>
    <xf numFmtId="10" fontId="2" fillId="0" borderId="0" xfId="461" applyNumberFormat="1" applyFont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 wrapText="1"/>
    </xf>
    <xf numFmtId="2" fontId="2" fillId="0" borderId="6" xfId="1" applyNumberFormat="1" applyBorder="1" applyAlignment="1">
      <alignment horizontal="center" vertical="center"/>
    </xf>
    <xf numFmtId="2" fontId="2" fillId="0" borderId="7" xfId="1" applyNumberForma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ill="1" applyAlignment="1">
      <alignment horizontal="center" vertical="center"/>
    </xf>
    <xf numFmtId="2" fontId="3" fillId="0" borderId="0" xfId="1" applyNumberFormat="1" applyFont="1" applyFill="1" applyBorder="1" applyAlignment="1">
      <alignment horizontal="center" vertical="center"/>
    </xf>
    <xf numFmtId="10" fontId="2" fillId="0" borderId="8" xfId="461" applyNumberFormat="1" applyFont="1" applyBorder="1" applyAlignment="1">
      <alignment horizontal="center" vertical="center"/>
    </xf>
    <xf numFmtId="0" fontId="4" fillId="5" borderId="9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2" fillId="3" borderId="7" xfId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20" fontId="17" fillId="0" borderId="0" xfId="3" applyNumberFormat="1" applyFont="1" applyAlignment="1">
      <alignment horizontal="center" vertical="center"/>
    </xf>
    <xf numFmtId="164" fontId="5" fillId="4" borderId="11" xfId="1" applyNumberFormat="1" applyFont="1" applyFill="1" applyBorder="1" applyAlignment="1">
      <alignment horizontal="center" vertical="center"/>
    </xf>
    <xf numFmtId="49" fontId="4" fillId="3" borderId="10" xfId="1" applyNumberFormat="1" applyFont="1" applyFill="1" applyBorder="1" applyAlignment="1">
      <alignment horizontal="center" vertical="center" wrapText="1"/>
    </xf>
    <xf numFmtId="20" fontId="17" fillId="0" borderId="0" xfId="330" applyNumberFormat="1" applyFont="1" applyAlignment="1">
      <alignment horizontal="center" vertical="center"/>
    </xf>
    <xf numFmtId="164" fontId="5" fillId="4" borderId="13" xfId="1" applyNumberFormat="1" applyFont="1" applyFill="1" applyBorder="1" applyAlignment="1">
      <alignment horizontal="center" vertical="center"/>
    </xf>
    <xf numFmtId="0" fontId="4" fillId="6" borderId="10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7" borderId="6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4" fillId="8" borderId="16" xfId="1" applyFont="1" applyFill="1" applyBorder="1" applyAlignment="1">
      <alignment horizontal="center" vertical="center"/>
    </xf>
    <xf numFmtId="0" fontId="4" fillId="8" borderId="17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vertical="center"/>
    </xf>
    <xf numFmtId="0" fontId="4" fillId="8" borderId="18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10" fontId="2" fillId="0" borderId="6" xfId="461" applyNumberFormat="1" applyFont="1" applyBorder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0" fontId="2" fillId="0" borderId="0" xfId="1" applyAlignment="1">
      <alignment vertical="center"/>
    </xf>
    <xf numFmtId="2" fontId="5" fillId="4" borderId="19" xfId="1" applyNumberFormat="1" applyFont="1" applyFill="1" applyBorder="1" applyAlignment="1">
      <alignment horizontal="center" vertical="center"/>
    </xf>
    <xf numFmtId="2" fontId="2" fillId="0" borderId="9" xfId="1" applyNumberFormat="1" applyFill="1" applyBorder="1" applyAlignment="1">
      <alignment horizontal="center" vertical="center"/>
    </xf>
    <xf numFmtId="10" fontId="2" fillId="0" borderId="9" xfId="461" applyNumberFormat="1" applyFont="1" applyBorder="1" applyAlignment="1">
      <alignment horizontal="center" vertical="center"/>
    </xf>
    <xf numFmtId="164" fontId="5" fillId="4" borderId="20" xfId="1" applyNumberFormat="1" applyFont="1" applyFill="1" applyBorder="1" applyAlignment="1">
      <alignment horizontal="center" vertical="center"/>
    </xf>
    <xf numFmtId="164" fontId="5" fillId="4" borderId="10" xfId="1" applyNumberFormat="1" applyFont="1" applyFill="1" applyBorder="1" applyAlignment="1">
      <alignment horizontal="center" vertical="center"/>
    </xf>
    <xf numFmtId="165" fontId="7" fillId="2" borderId="21" xfId="1" applyNumberFormat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0" fillId="0" borderId="0" xfId="1" applyFont="1"/>
    <xf numFmtId="49" fontId="8" fillId="0" borderId="10" xfId="1" applyNumberFormat="1" applyFont="1" applyBorder="1" applyAlignment="1">
      <alignment horizontal="center" vertical="center" wrapText="1"/>
    </xf>
    <xf numFmtId="1" fontId="7" fillId="2" borderId="1" xfId="1" applyNumberFormat="1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2" fontId="2" fillId="0" borderId="14" xfId="1" applyNumberForma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10" fontId="2" fillId="0" borderId="10" xfId="461" applyNumberFormat="1" applyFont="1" applyBorder="1" applyAlignment="1">
      <alignment horizontal="center" vertical="center"/>
    </xf>
    <xf numFmtId="10" fontId="2" fillId="0" borderId="10" xfId="1" applyNumberFormat="1" applyBorder="1" applyAlignment="1">
      <alignment horizontal="center" vertical="center"/>
    </xf>
    <xf numFmtId="2" fontId="2" fillId="0" borderId="10" xfId="1" applyNumberFormat="1" applyBorder="1" applyAlignment="1">
      <alignment horizontal="center" vertical="center"/>
    </xf>
    <xf numFmtId="10" fontId="2" fillId="0" borderId="19" xfId="1" applyNumberFormat="1" applyBorder="1" applyAlignment="1">
      <alignment horizontal="center" vertical="center"/>
    </xf>
    <xf numFmtId="0" fontId="24" fillId="0" borderId="0" xfId="1" applyFont="1" applyAlignment="1"/>
    <xf numFmtId="2" fontId="17" fillId="0" borderId="0" xfId="326" applyNumberFormat="1" applyFont="1" applyAlignment="1">
      <alignment horizontal="center" vertical="center"/>
    </xf>
    <xf numFmtId="0" fontId="10" fillId="0" borderId="0" xfId="2"/>
    <xf numFmtId="0" fontId="4" fillId="6" borderId="2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7" borderId="28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/>
    </xf>
    <xf numFmtId="0" fontId="8" fillId="4" borderId="14" xfId="1" applyFont="1" applyFill="1" applyBorder="1" applyAlignment="1">
      <alignment horizontal="center"/>
    </xf>
    <xf numFmtId="0" fontId="8" fillId="4" borderId="25" xfId="1" applyFont="1" applyFill="1" applyBorder="1" applyAlignment="1">
      <alignment horizontal="center"/>
    </xf>
    <xf numFmtId="10" fontId="14" fillId="0" borderId="5" xfId="1" applyNumberFormat="1" applyFont="1" applyBorder="1" applyAlignment="1">
      <alignment horizontal="center" vertical="center"/>
    </xf>
    <xf numFmtId="10" fontId="14" fillId="0" borderId="30" xfId="1" applyNumberFormat="1" applyFont="1" applyBorder="1" applyAlignment="1">
      <alignment horizontal="center" vertical="center"/>
    </xf>
    <xf numFmtId="10" fontId="14" fillId="0" borderId="24" xfId="1" applyNumberFormat="1" applyFont="1" applyBorder="1" applyAlignment="1">
      <alignment horizontal="center" vertical="center"/>
    </xf>
    <xf numFmtId="10" fontId="14" fillId="0" borderId="29" xfId="1" applyNumberFormat="1" applyFont="1" applyBorder="1" applyAlignment="1">
      <alignment horizontal="center" vertical="center"/>
    </xf>
    <xf numFmtId="10" fontId="14" fillId="0" borderId="39" xfId="1" applyNumberFormat="1" applyFont="1" applyBorder="1" applyAlignment="1">
      <alignment horizontal="center" vertical="center"/>
    </xf>
    <xf numFmtId="10" fontId="14" fillId="0" borderId="3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10" fontId="4" fillId="0" borderId="1" xfId="1" applyNumberFormat="1" applyFont="1" applyBorder="1" applyAlignment="1">
      <alignment horizontal="center"/>
    </xf>
    <xf numFmtId="10" fontId="4" fillId="0" borderId="25" xfId="1" applyNumberFormat="1" applyFont="1" applyBorder="1" applyAlignment="1">
      <alignment horizontal="center"/>
    </xf>
    <xf numFmtId="0" fontId="4" fillId="0" borderId="5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2" fontId="4" fillId="0" borderId="5" xfId="1" applyNumberFormat="1" applyFont="1" applyBorder="1" applyAlignment="1">
      <alignment horizontal="center" vertical="center"/>
    </xf>
    <xf numFmtId="2" fontId="4" fillId="0" borderId="24" xfId="1" applyNumberFormat="1" applyFont="1" applyBorder="1" applyAlignment="1">
      <alignment horizontal="center" vertical="center"/>
    </xf>
    <xf numFmtId="2" fontId="4" fillId="0" borderId="29" xfId="1" applyNumberFormat="1" applyFont="1" applyBorder="1" applyAlignment="1">
      <alignment horizontal="center" vertical="center"/>
    </xf>
    <xf numFmtId="2" fontId="4" fillId="0" borderId="38" xfId="1" applyNumberFormat="1" applyFont="1" applyBorder="1" applyAlignment="1">
      <alignment horizontal="center" vertical="center"/>
    </xf>
    <xf numFmtId="0" fontId="15" fillId="0" borderId="5" xfId="460" applyFont="1" applyBorder="1" applyAlignment="1">
      <alignment horizontal="center" vertical="center"/>
    </xf>
    <xf numFmtId="0" fontId="15" fillId="0" borderId="24" xfId="460" applyFont="1" applyBorder="1" applyAlignment="1">
      <alignment horizontal="center" vertical="center"/>
    </xf>
    <xf numFmtId="0" fontId="15" fillId="0" borderId="29" xfId="460" applyFont="1" applyBorder="1" applyAlignment="1">
      <alignment horizontal="center" vertical="center"/>
    </xf>
    <xf numFmtId="0" fontId="15" fillId="0" borderId="38" xfId="460" applyFont="1" applyBorder="1" applyAlignment="1">
      <alignment horizontal="center" vertical="center"/>
    </xf>
    <xf numFmtId="10" fontId="4" fillId="0" borderId="5" xfId="1" applyNumberFormat="1" applyFont="1" applyBorder="1" applyAlignment="1">
      <alignment horizontal="center" vertical="center"/>
    </xf>
    <xf numFmtId="10" fontId="4" fillId="0" borderId="24" xfId="1" applyNumberFormat="1" applyFont="1" applyBorder="1" applyAlignment="1">
      <alignment horizontal="center" vertical="center"/>
    </xf>
    <xf numFmtId="10" fontId="4" fillId="0" borderId="29" xfId="1" applyNumberFormat="1" applyFont="1" applyBorder="1" applyAlignment="1">
      <alignment horizontal="center" vertical="center"/>
    </xf>
    <xf numFmtId="10" fontId="4" fillId="0" borderId="38" xfId="1" applyNumberFormat="1" applyFont="1" applyBorder="1" applyAlignment="1">
      <alignment horizontal="center" vertical="center"/>
    </xf>
    <xf numFmtId="1" fontId="14" fillId="0" borderId="5" xfId="460" applyNumberFormat="1" applyFont="1" applyBorder="1" applyAlignment="1">
      <alignment horizontal="center" vertical="center"/>
    </xf>
    <xf numFmtId="1" fontId="14" fillId="0" borderId="24" xfId="460" applyNumberFormat="1" applyFont="1" applyBorder="1" applyAlignment="1">
      <alignment horizontal="center" vertical="center"/>
    </xf>
    <xf numFmtId="1" fontId="14" fillId="0" borderId="29" xfId="460" applyNumberFormat="1" applyFont="1" applyBorder="1" applyAlignment="1">
      <alignment horizontal="center" vertical="center"/>
    </xf>
    <xf numFmtId="1" fontId="14" fillId="0" borderId="38" xfId="460" applyNumberFormat="1" applyFont="1" applyBorder="1" applyAlignment="1">
      <alignment horizontal="center" vertical="center"/>
    </xf>
    <xf numFmtId="0" fontId="7" fillId="8" borderId="5" xfId="460" applyFont="1" applyFill="1" applyBorder="1" applyAlignment="1">
      <alignment horizontal="center" vertical="center"/>
    </xf>
    <xf numFmtId="0" fontId="7" fillId="8" borderId="30" xfId="460" applyFont="1" applyFill="1" applyBorder="1" applyAlignment="1">
      <alignment horizontal="center" vertical="center"/>
    </xf>
    <xf numFmtId="0" fontId="7" fillId="8" borderId="24" xfId="460" applyFont="1" applyFill="1" applyBorder="1" applyAlignment="1">
      <alignment horizontal="center" vertical="center"/>
    </xf>
    <xf numFmtId="0" fontId="16" fillId="6" borderId="1" xfId="460" applyFont="1" applyFill="1" applyBorder="1" applyAlignment="1">
      <alignment horizontal="center" vertical="center"/>
    </xf>
    <xf numFmtId="0" fontId="16" fillId="6" borderId="14" xfId="460" applyFont="1" applyFill="1" applyBorder="1" applyAlignment="1">
      <alignment horizontal="center" vertical="center"/>
    </xf>
    <xf numFmtId="0" fontId="16" fillId="6" borderId="25" xfId="460" applyFont="1" applyFill="1" applyBorder="1" applyAlignment="1">
      <alignment horizontal="center" vertical="center"/>
    </xf>
    <xf numFmtId="0" fontId="7" fillId="8" borderId="29" xfId="460" applyFont="1" applyFill="1" applyBorder="1" applyAlignment="1">
      <alignment horizontal="center" vertical="center"/>
    </xf>
    <xf numFmtId="0" fontId="7" fillId="8" borderId="39" xfId="460" applyFont="1" applyFill="1" applyBorder="1" applyAlignment="1">
      <alignment horizontal="center" vertical="center"/>
    </xf>
    <xf numFmtId="0" fontId="7" fillId="8" borderId="38" xfId="460" applyFont="1" applyFill="1" applyBorder="1" applyAlignment="1">
      <alignment horizontal="center" vertical="center"/>
    </xf>
    <xf numFmtId="0" fontId="9" fillId="9" borderId="1" xfId="1" applyFont="1" applyFill="1" applyBorder="1" applyAlignment="1">
      <alignment horizontal="center" vertical="center" wrapText="1"/>
    </xf>
    <xf numFmtId="0" fontId="9" fillId="9" borderId="25" xfId="1" applyFont="1" applyFill="1" applyBorder="1" applyAlignment="1">
      <alignment horizontal="center" vertical="center" wrapText="1"/>
    </xf>
    <xf numFmtId="0" fontId="9" fillId="10" borderId="1" xfId="1" applyFont="1" applyFill="1" applyBorder="1" applyAlignment="1">
      <alignment horizontal="center" vertical="center" wrapText="1"/>
    </xf>
    <xf numFmtId="0" fontId="9" fillId="10" borderId="25" xfId="1" applyFont="1" applyFill="1" applyBorder="1" applyAlignment="1">
      <alignment horizontal="center" vertical="center" wrapText="1"/>
    </xf>
    <xf numFmtId="0" fontId="9" fillId="10" borderId="5" xfId="1" applyFont="1" applyFill="1" applyBorder="1" applyAlignment="1">
      <alignment horizontal="center" vertical="center" wrapText="1"/>
    </xf>
    <xf numFmtId="0" fontId="9" fillId="10" borderId="30" xfId="1" applyFont="1" applyFill="1" applyBorder="1" applyAlignment="1">
      <alignment horizontal="center" vertical="center" wrapText="1"/>
    </xf>
    <xf numFmtId="0" fontId="9" fillId="10" borderId="24" xfId="1" applyFont="1" applyFill="1" applyBorder="1" applyAlignment="1">
      <alignment horizontal="center" vertical="center" wrapText="1"/>
    </xf>
    <xf numFmtId="2" fontId="9" fillId="0" borderId="2" xfId="1" applyNumberFormat="1" applyFont="1" applyFill="1" applyBorder="1" applyAlignment="1">
      <alignment horizontal="center" vertical="center"/>
    </xf>
    <xf numFmtId="2" fontId="19" fillId="0" borderId="40" xfId="1" applyNumberFormat="1" applyFont="1" applyFill="1" applyBorder="1" applyAlignment="1">
      <alignment horizontal="center" vertical="center"/>
    </xf>
    <xf numFmtId="1" fontId="13" fillId="0" borderId="5" xfId="1" applyNumberFormat="1" applyFont="1" applyBorder="1" applyAlignment="1">
      <alignment horizontal="center" vertical="center"/>
    </xf>
    <xf numFmtId="1" fontId="13" fillId="0" borderId="24" xfId="1" applyNumberFormat="1" applyFont="1" applyBorder="1" applyAlignment="1">
      <alignment horizontal="center" vertical="center"/>
    </xf>
    <xf numFmtId="1" fontId="13" fillId="0" borderId="29" xfId="1" applyNumberFormat="1" applyFont="1" applyBorder="1" applyAlignment="1">
      <alignment horizontal="center" vertical="center"/>
    </xf>
    <xf numFmtId="1" fontId="13" fillId="0" borderId="38" xfId="1" applyNumberFormat="1" applyFont="1" applyBorder="1" applyAlignment="1">
      <alignment horizontal="center" vertical="center"/>
    </xf>
    <xf numFmtId="1" fontId="13" fillId="0" borderId="30" xfId="1" applyNumberFormat="1" applyFont="1" applyBorder="1" applyAlignment="1">
      <alignment horizontal="center" vertical="center"/>
    </xf>
    <xf numFmtId="1" fontId="13" fillId="0" borderId="39" xfId="1" applyNumberFormat="1" applyFont="1" applyBorder="1" applyAlignment="1">
      <alignment horizontal="center" vertical="center"/>
    </xf>
    <xf numFmtId="164" fontId="2" fillId="0" borderId="0" xfId="1" applyNumberFormat="1" applyAlignment="1">
      <alignment horizontal="center" vertical="center"/>
    </xf>
    <xf numFmtId="0" fontId="23" fillId="2" borderId="5" xfId="1" applyFont="1" applyFill="1" applyBorder="1" applyAlignment="1">
      <alignment horizontal="center" vertical="center"/>
    </xf>
    <xf numFmtId="0" fontId="23" fillId="2" borderId="30" xfId="1" applyFont="1" applyFill="1" applyBorder="1" applyAlignment="1">
      <alignment horizontal="center" vertical="center"/>
    </xf>
    <xf numFmtId="0" fontId="23" fillId="2" borderId="31" xfId="1" applyFont="1" applyFill="1" applyBorder="1" applyAlignment="1">
      <alignment horizontal="center" vertical="center"/>
    </xf>
    <xf numFmtId="0" fontId="23" fillId="2" borderId="22" xfId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center" vertical="center"/>
    </xf>
    <xf numFmtId="49" fontId="11" fillId="2" borderId="32" xfId="1" applyNumberFormat="1" applyFont="1" applyFill="1" applyBorder="1" applyAlignment="1">
      <alignment horizontal="center" vertical="center" wrapText="1"/>
    </xf>
    <xf numFmtId="49" fontId="11" fillId="2" borderId="33" xfId="1" applyNumberFormat="1" applyFont="1" applyFill="1" applyBorder="1" applyAlignment="1">
      <alignment horizontal="center" vertical="center" wrapText="1"/>
    </xf>
    <xf numFmtId="49" fontId="11" fillId="2" borderId="34" xfId="1" applyNumberFormat="1" applyFont="1" applyFill="1" applyBorder="1" applyAlignment="1">
      <alignment horizontal="center" vertical="center" wrapText="1"/>
    </xf>
    <xf numFmtId="0" fontId="11" fillId="2" borderId="35" xfId="1" applyFont="1" applyFill="1" applyBorder="1" applyAlignment="1">
      <alignment horizontal="center" vertical="center"/>
    </xf>
    <xf numFmtId="0" fontId="11" fillId="2" borderId="36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/>
    </xf>
    <xf numFmtId="49" fontId="7" fillId="2" borderId="32" xfId="1" applyNumberFormat="1" applyFont="1" applyFill="1" applyBorder="1" applyAlignment="1">
      <alignment horizontal="center" vertical="center" wrapText="1"/>
    </xf>
    <xf numFmtId="49" fontId="7" fillId="2" borderId="33" xfId="1" applyNumberFormat="1" applyFont="1" applyFill="1" applyBorder="1" applyAlignment="1">
      <alignment horizontal="center" vertical="center" wrapText="1"/>
    </xf>
    <xf numFmtId="49" fontId="7" fillId="2" borderId="34" xfId="1" applyNumberFormat="1" applyFont="1" applyFill="1" applyBorder="1" applyAlignment="1">
      <alignment horizontal="center" vertical="center" wrapText="1"/>
    </xf>
    <xf numFmtId="49" fontId="21" fillId="2" borderId="32" xfId="1" applyNumberFormat="1" applyFont="1" applyFill="1" applyBorder="1" applyAlignment="1">
      <alignment horizontal="center" vertical="center" wrapText="1"/>
    </xf>
    <xf numFmtId="49" fontId="21" fillId="2" borderId="24" xfId="1" applyNumberFormat="1" applyFont="1" applyFill="1" applyBorder="1" applyAlignment="1">
      <alignment horizontal="center" vertical="center" wrapText="1"/>
    </xf>
    <xf numFmtId="49" fontId="21" fillId="2" borderId="33" xfId="1" applyNumberFormat="1" applyFont="1" applyFill="1" applyBorder="1" applyAlignment="1">
      <alignment horizontal="center" vertical="center" wrapText="1"/>
    </xf>
    <xf numFmtId="49" fontId="21" fillId="2" borderId="23" xfId="1" applyNumberFormat="1" applyFont="1" applyFill="1" applyBorder="1" applyAlignment="1">
      <alignment horizontal="center" vertical="center" wrapText="1"/>
    </xf>
    <xf numFmtId="49" fontId="21" fillId="2" borderId="34" xfId="1" applyNumberFormat="1" applyFont="1" applyFill="1" applyBorder="1" applyAlignment="1">
      <alignment horizontal="center" vertical="center" wrapText="1"/>
    </xf>
    <xf numFmtId="49" fontId="21" fillId="2" borderId="38" xfId="1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7" fillId="2" borderId="41" xfId="1" applyFont="1" applyFill="1" applyBorder="1" applyAlignment="1">
      <alignment horizontal="center" vertical="center"/>
    </xf>
    <xf numFmtId="0" fontId="7" fillId="2" borderId="42" xfId="1" applyFont="1" applyFill="1" applyBorder="1" applyAlignment="1">
      <alignment horizontal="center" vertical="center"/>
    </xf>
    <xf numFmtId="0" fontId="7" fillId="2" borderId="43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7" fillId="2" borderId="44" xfId="1" applyFont="1" applyFill="1" applyBorder="1" applyAlignment="1">
      <alignment horizontal="center" vertical="center"/>
    </xf>
    <xf numFmtId="0" fontId="7" fillId="2" borderId="45" xfId="1" applyFont="1" applyFill="1" applyBorder="1" applyAlignment="1">
      <alignment horizontal="center" vertical="center"/>
    </xf>
    <xf numFmtId="0" fontId="21" fillId="2" borderId="32" xfId="1" applyFont="1" applyFill="1" applyBorder="1" applyAlignment="1">
      <alignment horizontal="center" vertical="center"/>
    </xf>
    <xf numFmtId="0" fontId="21" fillId="2" borderId="30" xfId="1" applyFont="1" applyFill="1" applyBorder="1" applyAlignment="1">
      <alignment horizontal="center" vertical="center"/>
    </xf>
    <xf numFmtId="0" fontId="21" fillId="2" borderId="46" xfId="1" applyFont="1" applyFill="1" applyBorder="1" applyAlignment="1">
      <alignment horizontal="center" vertical="center"/>
    </xf>
    <xf numFmtId="0" fontId="21" fillId="2" borderId="33" xfId="1" applyFont="1" applyFill="1" applyBorder="1" applyAlignment="1">
      <alignment horizontal="center" vertical="center"/>
    </xf>
    <xf numFmtId="0" fontId="21" fillId="2" borderId="0" xfId="1" applyFont="1" applyFill="1" applyBorder="1" applyAlignment="1">
      <alignment horizontal="center" vertical="center"/>
    </xf>
    <xf numFmtId="0" fontId="21" fillId="2" borderId="47" xfId="1" applyFont="1" applyFill="1" applyBorder="1" applyAlignment="1">
      <alignment horizontal="center" vertical="center"/>
    </xf>
    <xf numFmtId="0" fontId="21" fillId="2" borderId="34" xfId="1" applyFont="1" applyFill="1" applyBorder="1" applyAlignment="1">
      <alignment horizontal="center" vertical="center"/>
    </xf>
    <xf numFmtId="0" fontId="21" fillId="2" borderId="39" xfId="1" applyFont="1" applyFill="1" applyBorder="1" applyAlignment="1">
      <alignment horizontal="center" vertical="center"/>
    </xf>
    <xf numFmtId="0" fontId="21" fillId="2" borderId="48" xfId="1" applyFont="1" applyFill="1" applyBorder="1" applyAlignment="1">
      <alignment horizontal="center" vertical="center"/>
    </xf>
    <xf numFmtId="0" fontId="22" fillId="2" borderId="32" xfId="1" applyFont="1" applyFill="1" applyBorder="1" applyAlignment="1">
      <alignment horizontal="center" vertical="center"/>
    </xf>
    <xf numFmtId="0" fontId="22" fillId="2" borderId="30" xfId="1" applyFont="1" applyFill="1" applyBorder="1" applyAlignment="1">
      <alignment horizontal="center" vertical="center"/>
    </xf>
    <xf numFmtId="0" fontId="22" fillId="2" borderId="33" xfId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 vertical="center"/>
    </xf>
    <xf numFmtId="0" fontId="22" fillId="2" borderId="34" xfId="1" applyFont="1" applyFill="1" applyBorder="1" applyAlignment="1">
      <alignment horizontal="center" vertical="center"/>
    </xf>
    <xf numFmtId="0" fontId="22" fillId="2" borderId="39" xfId="1" applyFont="1" applyFill="1" applyBorder="1" applyAlignment="1">
      <alignment horizontal="center" vertical="center"/>
    </xf>
    <xf numFmtId="164" fontId="20" fillId="0" borderId="5" xfId="1" applyNumberFormat="1" applyFont="1" applyBorder="1" applyAlignment="1">
      <alignment horizontal="center" vertical="center"/>
    </xf>
    <xf numFmtId="164" fontId="20" fillId="0" borderId="30" xfId="1" applyNumberFormat="1" applyFont="1" applyBorder="1" applyAlignment="1">
      <alignment horizontal="center" vertical="center"/>
    </xf>
    <xf numFmtId="164" fontId="20" fillId="0" borderId="24" xfId="1" applyNumberFormat="1" applyFont="1" applyBorder="1" applyAlignment="1">
      <alignment horizontal="center" vertical="center"/>
    </xf>
    <xf numFmtId="164" fontId="20" fillId="0" borderId="29" xfId="1" applyNumberFormat="1" applyFont="1" applyBorder="1" applyAlignment="1">
      <alignment horizontal="center" vertical="center"/>
    </xf>
    <xf numFmtId="164" fontId="20" fillId="0" borderId="39" xfId="1" applyNumberFormat="1" applyFont="1" applyBorder="1" applyAlignment="1">
      <alignment horizontal="center" vertical="center"/>
    </xf>
    <xf numFmtId="164" fontId="20" fillId="0" borderId="38" xfId="1" applyNumberFormat="1" applyFont="1" applyBorder="1" applyAlignment="1">
      <alignment horizontal="center" vertical="center"/>
    </xf>
    <xf numFmtId="0" fontId="11" fillId="2" borderId="32" xfId="1" applyFont="1" applyFill="1" applyBorder="1" applyAlignment="1">
      <alignment horizontal="center" vertical="center"/>
    </xf>
    <xf numFmtId="0" fontId="11" fillId="2" borderId="33" xfId="1" applyFont="1" applyFill="1" applyBorder="1" applyAlignment="1">
      <alignment horizontal="center" vertical="center"/>
    </xf>
    <xf numFmtId="0" fontId="11" fillId="2" borderId="34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14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25" fillId="2" borderId="2" xfId="1" applyFont="1" applyFill="1" applyBorder="1" applyAlignment="1">
      <alignment horizontal="center" vertical="center"/>
    </xf>
    <xf numFmtId="0" fontId="25" fillId="2" borderId="40" xfId="1" applyFont="1" applyFill="1" applyBorder="1" applyAlignment="1">
      <alignment horizontal="center" vertical="center"/>
    </xf>
    <xf numFmtId="0" fontId="2" fillId="11" borderId="0" xfId="1" applyFill="1" applyAlignment="1">
      <alignment horizontal="center" vertical="center"/>
    </xf>
    <xf numFmtId="164" fontId="5" fillId="4" borderId="11" xfId="462" applyNumberFormat="1" applyFont="1" applyFill="1" applyBorder="1" applyAlignment="1">
      <alignment horizontal="center" vertical="center"/>
    </xf>
  </cellXfs>
  <cellStyles count="468">
    <cellStyle name="Normal" xfId="0" builtinId="0"/>
    <cellStyle name="Normal 130" xfId="2"/>
    <cellStyle name="Normal 2" xfId="1"/>
    <cellStyle name="Normal 2 10" xfId="4"/>
    <cellStyle name="Normal 2 100" xfId="5"/>
    <cellStyle name="Normal 2 101" xfId="6"/>
    <cellStyle name="Normal 2 102" xfId="7"/>
    <cellStyle name="Normal 2 103" xfId="8"/>
    <cellStyle name="Normal 2 104" xfId="9"/>
    <cellStyle name="Normal 2 105" xfId="10"/>
    <cellStyle name="Normal 2 106" xfId="11"/>
    <cellStyle name="Normal 2 107" xfId="12"/>
    <cellStyle name="Normal 2 108" xfId="13"/>
    <cellStyle name="Normal 2 109" xfId="14"/>
    <cellStyle name="Normal 2 11" xfId="15"/>
    <cellStyle name="Normal 2 110" xfId="16"/>
    <cellStyle name="Normal 2 111" xfId="17"/>
    <cellStyle name="Normal 2 112" xfId="18"/>
    <cellStyle name="Normal 2 113" xfId="19"/>
    <cellStyle name="Normal 2 114" xfId="20"/>
    <cellStyle name="Normal 2 115" xfId="21"/>
    <cellStyle name="Normal 2 116" xfId="22"/>
    <cellStyle name="Normal 2 117" xfId="23"/>
    <cellStyle name="Normal 2 118" xfId="24"/>
    <cellStyle name="Normal 2 119" xfId="25"/>
    <cellStyle name="Normal 2 12" xfId="26"/>
    <cellStyle name="Normal 2 120" xfId="27"/>
    <cellStyle name="Normal 2 121" xfId="28"/>
    <cellStyle name="Normal 2 122" xfId="29"/>
    <cellStyle name="Normal 2 123" xfId="30"/>
    <cellStyle name="Normal 2 124" xfId="31"/>
    <cellStyle name="Normal 2 125" xfId="32"/>
    <cellStyle name="Normal 2 126" xfId="33"/>
    <cellStyle name="Normal 2 127" xfId="34"/>
    <cellStyle name="Normal 2 128" xfId="35"/>
    <cellStyle name="Normal 2 129" xfId="36"/>
    <cellStyle name="Normal 2 13" xfId="37"/>
    <cellStyle name="Normal 2 130" xfId="463"/>
    <cellStyle name="Normal 2 14" xfId="38"/>
    <cellStyle name="Normal 2 15" xfId="39"/>
    <cellStyle name="Normal 2 16" xfId="40"/>
    <cellStyle name="Normal 2 17" xfId="41"/>
    <cellStyle name="Normal 2 18" xfId="42"/>
    <cellStyle name="Normal 2 19" xfId="43"/>
    <cellStyle name="Normal 2 2" xfId="3"/>
    <cellStyle name="Normal 2 2 10" xfId="45"/>
    <cellStyle name="Normal 2 2 11" xfId="46"/>
    <cellStyle name="Normal 2 2 12" xfId="47"/>
    <cellStyle name="Normal 2 2 13" xfId="48"/>
    <cellStyle name="Normal 2 2 14" xfId="49"/>
    <cellStyle name="Normal 2 2 15" xfId="50"/>
    <cellStyle name="Normal 2 2 16" xfId="51"/>
    <cellStyle name="Normal 2 2 17" xfId="52"/>
    <cellStyle name="Normal 2 2 18" xfId="53"/>
    <cellStyle name="Normal 2 2 19" xfId="54"/>
    <cellStyle name="Normal 2 2 2" xfId="44"/>
    <cellStyle name="Normal 2 2 2 2" xfId="55"/>
    <cellStyle name="Normal 2 2 2 2 2" xfId="56"/>
    <cellStyle name="Normal 2 2 2 2 2 2" xfId="57"/>
    <cellStyle name="Normal 2 2 2 2 2 3" xfId="467"/>
    <cellStyle name="Normal 2 2 2 2 3" xfId="466"/>
    <cellStyle name="Normal 2 2 2 3" xfId="58"/>
    <cellStyle name="Normal 2 2 2 4" xfId="59"/>
    <cellStyle name="Normal 2 2 2 5" xfId="60"/>
    <cellStyle name="Normal 2 2 2 6" xfId="465"/>
    <cellStyle name="Normal 2 2 20" xfId="61"/>
    <cellStyle name="Normal 2 2 21" xfId="62"/>
    <cellStyle name="Normal 2 2 22" xfId="63"/>
    <cellStyle name="Normal 2 2 23" xfId="64"/>
    <cellStyle name="Normal 2 2 24" xfId="65"/>
    <cellStyle name="Normal 2 2 25" xfId="66"/>
    <cellStyle name="Normal 2 2 26" xfId="67"/>
    <cellStyle name="Normal 2 2 27" xfId="68"/>
    <cellStyle name="Normal 2 2 28" xfId="69"/>
    <cellStyle name="Normal 2 2 29" xfId="70"/>
    <cellStyle name="Normal 2 2 3" xfId="71"/>
    <cellStyle name="Normal 2 2 30" xfId="72"/>
    <cellStyle name="Normal 2 2 31" xfId="73"/>
    <cellStyle name="Normal 2 2 32" xfId="74"/>
    <cellStyle name="Normal 2 2 33" xfId="75"/>
    <cellStyle name="Normal 2 2 34" xfId="76"/>
    <cellStyle name="Normal 2 2 35" xfId="77"/>
    <cellStyle name="Normal 2 2 36" xfId="78"/>
    <cellStyle name="Normal 2 2 37" xfId="79"/>
    <cellStyle name="Normal 2 2 38" xfId="80"/>
    <cellStyle name="Normal 2 2 39" xfId="81"/>
    <cellStyle name="Normal 2 2 4" xfId="82"/>
    <cellStyle name="Normal 2 2 40" xfId="83"/>
    <cellStyle name="Normal 2 2 41" xfId="84"/>
    <cellStyle name="Normal 2 2 42" xfId="85"/>
    <cellStyle name="Normal 2 2 43" xfId="86"/>
    <cellStyle name="Normal 2 2 44" xfId="87"/>
    <cellStyle name="Normal 2 2 45" xfId="88"/>
    <cellStyle name="Normal 2 2 46" xfId="89"/>
    <cellStyle name="Normal 2 2 47" xfId="90"/>
    <cellStyle name="Normal 2 2 48" xfId="91"/>
    <cellStyle name="Normal 2 2 49" xfId="92"/>
    <cellStyle name="Normal 2 2 5" xfId="93"/>
    <cellStyle name="Normal 2 2 50" xfId="94"/>
    <cellStyle name="Normal 2 2 51" xfId="95"/>
    <cellStyle name="Normal 2 2 52" xfId="96"/>
    <cellStyle name="Normal 2 2 53" xfId="97"/>
    <cellStyle name="Normal 2 2 54" xfId="98"/>
    <cellStyle name="Normal 2 2 55" xfId="99"/>
    <cellStyle name="Normal 2 2 56" xfId="100"/>
    <cellStyle name="Normal 2 2 57" xfId="101"/>
    <cellStyle name="Normal 2 2 58" xfId="102"/>
    <cellStyle name="Normal 2 2 59" xfId="103"/>
    <cellStyle name="Normal 2 2 6" xfId="104"/>
    <cellStyle name="Normal 2 2 60" xfId="105"/>
    <cellStyle name="Normal 2 2 61" xfId="106"/>
    <cellStyle name="Normal 2 2 62" xfId="107"/>
    <cellStyle name="Normal 2 2 63" xfId="108"/>
    <cellStyle name="Normal 2 2 64" xfId="109"/>
    <cellStyle name="Normal 2 2 64 2" xfId="110"/>
    <cellStyle name="Normal 2 2 65" xfId="111"/>
    <cellStyle name="Normal 2 2 66" xfId="112"/>
    <cellStyle name="Normal 2 2 67" xfId="464"/>
    <cellStyle name="Normal 2 2 7" xfId="113"/>
    <cellStyle name="Normal 2 2 8" xfId="114"/>
    <cellStyle name="Normal 2 2 9" xfId="115"/>
    <cellStyle name="Normal 2 20" xfId="116"/>
    <cellStyle name="Normal 2 21" xfId="117"/>
    <cellStyle name="Normal 2 22" xfId="118"/>
    <cellStyle name="Normal 2 23" xfId="119"/>
    <cellStyle name="Normal 2 24" xfId="120"/>
    <cellStyle name="Normal 2 25" xfId="121"/>
    <cellStyle name="Normal 2 26" xfId="122"/>
    <cellStyle name="Normal 2 27" xfId="123"/>
    <cellStyle name="Normal 2 28" xfId="124"/>
    <cellStyle name="Normal 2 29" xfId="125"/>
    <cellStyle name="Normal 2 3" xfId="126"/>
    <cellStyle name="Normal 2 30" xfId="127"/>
    <cellStyle name="Normal 2 31" xfId="128"/>
    <cellStyle name="Normal 2 32" xfId="129"/>
    <cellStyle name="Normal 2 33" xfId="130"/>
    <cellStyle name="Normal 2 34" xfId="131"/>
    <cellStyle name="Normal 2 35" xfId="132"/>
    <cellStyle name="Normal 2 36" xfId="133"/>
    <cellStyle name="Normal 2 37" xfId="134"/>
    <cellStyle name="Normal 2 38" xfId="135"/>
    <cellStyle name="Normal 2 39" xfId="136"/>
    <cellStyle name="Normal 2 4" xfId="137"/>
    <cellStyle name="Normal 2 40" xfId="138"/>
    <cellStyle name="Normal 2 41" xfId="139"/>
    <cellStyle name="Normal 2 42" xfId="140"/>
    <cellStyle name="Normal 2 43" xfId="141"/>
    <cellStyle name="Normal 2 44" xfId="142"/>
    <cellStyle name="Normal 2 45" xfId="143"/>
    <cellStyle name="Normal 2 46" xfId="144"/>
    <cellStyle name="Normal 2 47" xfId="145"/>
    <cellStyle name="Normal 2 48" xfId="146"/>
    <cellStyle name="Normal 2 49" xfId="147"/>
    <cellStyle name="Normal 2 5" xfId="148"/>
    <cellStyle name="Normal 2 50" xfId="149"/>
    <cellStyle name="Normal 2 51" xfId="150"/>
    <cellStyle name="Normal 2 52" xfId="151"/>
    <cellStyle name="Normal 2 53" xfId="152"/>
    <cellStyle name="Normal 2 54" xfId="153"/>
    <cellStyle name="Normal 2 55" xfId="154"/>
    <cellStyle name="Normal 2 56" xfId="155"/>
    <cellStyle name="Normal 2 57" xfId="156"/>
    <cellStyle name="Normal 2 58" xfId="157"/>
    <cellStyle name="Normal 2 59" xfId="158"/>
    <cellStyle name="Normal 2 6" xfId="159"/>
    <cellStyle name="Normal 2 60" xfId="160"/>
    <cellStyle name="Normal 2 61" xfId="161"/>
    <cellStyle name="Normal 2 62" xfId="162"/>
    <cellStyle name="Normal 2 63" xfId="163"/>
    <cellStyle name="Normal 2 64" xfId="164"/>
    <cellStyle name="Normal 2 64 2" xfId="165"/>
    <cellStyle name="Normal 2 65" xfId="166"/>
    <cellStyle name="Normal 2 66" xfId="167"/>
    <cellStyle name="Normal 2 67" xfId="168"/>
    <cellStyle name="Normal 2 68" xfId="169"/>
    <cellStyle name="Normal 2 69" xfId="170"/>
    <cellStyle name="Normal 2 7" xfId="171"/>
    <cellStyle name="Normal 2 70" xfId="172"/>
    <cellStyle name="Normal 2 71" xfId="173"/>
    <cellStyle name="Normal 2 72" xfId="174"/>
    <cellStyle name="Normal 2 73" xfId="175"/>
    <cellStyle name="Normal 2 74" xfId="176"/>
    <cellStyle name="Normal 2 75" xfId="177"/>
    <cellStyle name="Normal 2 76" xfId="178"/>
    <cellStyle name="Normal 2 77" xfId="179"/>
    <cellStyle name="Normal 2 78" xfId="180"/>
    <cellStyle name="Normal 2 79" xfId="181"/>
    <cellStyle name="Normal 2 8" xfId="182"/>
    <cellStyle name="Normal 2 80" xfId="183"/>
    <cellStyle name="Normal 2 81" xfId="184"/>
    <cellStyle name="Normal 2 82" xfId="185"/>
    <cellStyle name="Normal 2 83" xfId="186"/>
    <cellStyle name="Normal 2 84" xfId="187"/>
    <cellStyle name="Normal 2 85" xfId="188"/>
    <cellStyle name="Normal 2 86" xfId="189"/>
    <cellStyle name="Normal 2 87" xfId="190"/>
    <cellStyle name="Normal 2 88" xfId="191"/>
    <cellStyle name="Normal 2 89" xfId="192"/>
    <cellStyle name="Normal 2 9" xfId="193"/>
    <cellStyle name="Normal 2 90" xfId="194"/>
    <cellStyle name="Normal 2 91" xfId="195"/>
    <cellStyle name="Normal 2 92" xfId="196"/>
    <cellStyle name="Normal 2 93" xfId="197"/>
    <cellStyle name="Normal 2 94" xfId="198"/>
    <cellStyle name="Normal 2 95" xfId="199"/>
    <cellStyle name="Normal 2 96" xfId="200"/>
    <cellStyle name="Normal 2 97" xfId="201"/>
    <cellStyle name="Normal 2 98" xfId="202"/>
    <cellStyle name="Normal 2 99" xfId="203"/>
    <cellStyle name="Normal 3" xfId="462"/>
    <cellStyle name="Normal 3 10" xfId="204"/>
    <cellStyle name="Normal 3 100" xfId="205"/>
    <cellStyle name="Normal 3 101" xfId="206"/>
    <cellStyle name="Normal 3 102" xfId="207"/>
    <cellStyle name="Normal 3 103" xfId="208"/>
    <cellStyle name="Normal 3 104" xfId="209"/>
    <cellStyle name="Normal 3 105" xfId="210"/>
    <cellStyle name="Normal 3 106" xfId="211"/>
    <cellStyle name="Normal 3 107" xfId="212"/>
    <cellStyle name="Normal 3 108" xfId="213"/>
    <cellStyle name="Normal 3 109" xfId="214"/>
    <cellStyle name="Normal 3 11" xfId="215"/>
    <cellStyle name="Normal 3 110" xfId="216"/>
    <cellStyle name="Normal 3 111" xfId="217"/>
    <cellStyle name="Normal 3 112" xfId="218"/>
    <cellStyle name="Normal 3 113" xfId="219"/>
    <cellStyle name="Normal 3 114" xfId="220"/>
    <cellStyle name="Normal 3 115" xfId="221"/>
    <cellStyle name="Normal 3 116" xfId="222"/>
    <cellStyle name="Normal 3 117" xfId="223"/>
    <cellStyle name="Normal 3 118" xfId="224"/>
    <cellStyle name="Normal 3 119" xfId="225"/>
    <cellStyle name="Normal 3 12" xfId="226"/>
    <cellStyle name="Normal 3 120" xfId="227"/>
    <cellStyle name="Normal 3 121" xfId="228"/>
    <cellStyle name="Normal 3 122" xfId="229"/>
    <cellStyle name="Normal 3 123" xfId="230"/>
    <cellStyle name="Normal 3 124" xfId="231"/>
    <cellStyle name="Normal 3 125" xfId="232"/>
    <cellStyle name="Normal 3 126" xfId="233"/>
    <cellStyle name="Normal 3 127" xfId="234"/>
    <cellStyle name="Normal 3 13" xfId="235"/>
    <cellStyle name="Normal 3 14" xfId="236"/>
    <cellStyle name="Normal 3 15" xfId="237"/>
    <cellStyle name="Normal 3 16" xfId="238"/>
    <cellStyle name="Normal 3 17" xfId="239"/>
    <cellStyle name="Normal 3 18" xfId="240"/>
    <cellStyle name="Normal 3 19" xfId="241"/>
    <cellStyle name="Normal 3 2" xfId="242"/>
    <cellStyle name="Normal 3 20" xfId="243"/>
    <cellStyle name="Normal 3 21" xfId="244"/>
    <cellStyle name="Normal 3 22" xfId="245"/>
    <cellStyle name="Normal 3 23" xfId="246"/>
    <cellStyle name="Normal 3 24" xfId="247"/>
    <cellStyle name="Normal 3 25" xfId="248"/>
    <cellStyle name="Normal 3 26" xfId="249"/>
    <cellStyle name="Normal 3 27" xfId="250"/>
    <cellStyle name="Normal 3 28" xfId="251"/>
    <cellStyle name="Normal 3 29" xfId="252"/>
    <cellStyle name="Normal 3 3" xfId="253"/>
    <cellStyle name="Normal 3 30" xfId="254"/>
    <cellStyle name="Normal 3 31" xfId="255"/>
    <cellStyle name="Normal 3 32" xfId="256"/>
    <cellStyle name="Normal 3 33" xfId="257"/>
    <cellStyle name="Normal 3 34" xfId="258"/>
    <cellStyle name="Normal 3 35" xfId="259"/>
    <cellStyle name="Normal 3 36" xfId="260"/>
    <cellStyle name="Normal 3 37" xfId="261"/>
    <cellStyle name="Normal 3 38" xfId="262"/>
    <cellStyle name="Normal 3 39" xfId="263"/>
    <cellStyle name="Normal 3 4" xfId="264"/>
    <cellStyle name="Normal 3 40" xfId="265"/>
    <cellStyle name="Normal 3 41" xfId="266"/>
    <cellStyle name="Normal 3 42" xfId="267"/>
    <cellStyle name="Normal 3 43" xfId="268"/>
    <cellStyle name="Normal 3 44" xfId="269"/>
    <cellStyle name="Normal 3 45" xfId="270"/>
    <cellStyle name="Normal 3 46" xfId="271"/>
    <cellStyle name="Normal 3 47" xfId="272"/>
    <cellStyle name="Normal 3 48" xfId="273"/>
    <cellStyle name="Normal 3 49" xfId="274"/>
    <cellStyle name="Normal 3 5" xfId="275"/>
    <cellStyle name="Normal 3 50" xfId="276"/>
    <cellStyle name="Normal 3 51" xfId="277"/>
    <cellStyle name="Normal 3 52" xfId="278"/>
    <cellStyle name="Normal 3 53" xfId="279"/>
    <cellStyle name="Normal 3 54" xfId="280"/>
    <cellStyle name="Normal 3 55" xfId="281"/>
    <cellStyle name="Normal 3 56" xfId="282"/>
    <cellStyle name="Normal 3 57" xfId="283"/>
    <cellStyle name="Normal 3 58" xfId="284"/>
    <cellStyle name="Normal 3 59" xfId="285"/>
    <cellStyle name="Normal 3 6" xfId="286"/>
    <cellStyle name="Normal 3 60" xfId="287"/>
    <cellStyle name="Normal 3 61" xfId="288"/>
    <cellStyle name="Normal 3 62" xfId="289"/>
    <cellStyle name="Normal 3 63" xfId="290"/>
    <cellStyle name="Normal 3 64" xfId="291"/>
    <cellStyle name="Normal 3 65" xfId="292"/>
    <cellStyle name="Normal 3 66" xfId="293"/>
    <cellStyle name="Normal 3 67" xfId="294"/>
    <cellStyle name="Normal 3 68" xfId="295"/>
    <cellStyle name="Normal 3 69" xfId="296"/>
    <cellStyle name="Normal 3 7" xfId="297"/>
    <cellStyle name="Normal 3 70" xfId="298"/>
    <cellStyle name="Normal 3 71" xfId="299"/>
    <cellStyle name="Normal 3 72" xfId="300"/>
    <cellStyle name="Normal 3 73" xfId="301"/>
    <cellStyle name="Normal 3 74" xfId="302"/>
    <cellStyle name="Normal 3 75" xfId="303"/>
    <cellStyle name="Normal 3 76" xfId="304"/>
    <cellStyle name="Normal 3 77" xfId="305"/>
    <cellStyle name="Normal 3 78" xfId="306"/>
    <cellStyle name="Normal 3 79" xfId="307"/>
    <cellStyle name="Normal 3 8" xfId="308"/>
    <cellStyle name="Normal 3 80" xfId="309"/>
    <cellStyle name="Normal 3 81" xfId="310"/>
    <cellStyle name="Normal 3 82" xfId="311"/>
    <cellStyle name="Normal 3 83" xfId="312"/>
    <cellStyle name="Normal 3 84" xfId="313"/>
    <cellStyle name="Normal 3 85" xfId="314"/>
    <cellStyle name="Normal 3 86" xfId="315"/>
    <cellStyle name="Normal 3 87" xfId="316"/>
    <cellStyle name="Normal 3 88" xfId="317"/>
    <cellStyle name="Normal 3 89" xfId="318"/>
    <cellStyle name="Normal 3 9" xfId="319"/>
    <cellStyle name="Normal 3 90" xfId="320"/>
    <cellStyle name="Normal 3 91" xfId="321"/>
    <cellStyle name="Normal 3 92" xfId="322"/>
    <cellStyle name="Normal 3 93" xfId="323"/>
    <cellStyle name="Normal 3 94" xfId="324"/>
    <cellStyle name="Normal 3 95" xfId="325"/>
    <cellStyle name="Normal 3 96" xfId="326"/>
    <cellStyle name="Normal 3 97" xfId="327"/>
    <cellStyle name="Normal 3 98" xfId="328"/>
    <cellStyle name="Normal 3 99" xfId="329"/>
    <cellStyle name="Normal 4" xfId="330"/>
    <cellStyle name="Normal 4 10" xfId="331"/>
    <cellStyle name="Normal 4 100" xfId="332"/>
    <cellStyle name="Normal 4 101" xfId="333"/>
    <cellStyle name="Normal 4 102" xfId="334"/>
    <cellStyle name="Normal 4 103" xfId="335"/>
    <cellStyle name="Normal 4 104" xfId="336"/>
    <cellStyle name="Normal 4 105" xfId="337"/>
    <cellStyle name="Normal 4 106" xfId="338"/>
    <cellStyle name="Normal 4 107" xfId="339"/>
    <cellStyle name="Normal 4 108" xfId="340"/>
    <cellStyle name="Normal 4 109" xfId="341"/>
    <cellStyle name="Normal 4 11" xfId="342"/>
    <cellStyle name="Normal 4 110" xfId="343"/>
    <cellStyle name="Normal 4 111" xfId="344"/>
    <cellStyle name="Normal 4 112" xfId="345"/>
    <cellStyle name="Normal 4 113" xfId="346"/>
    <cellStyle name="Normal 4 114" xfId="347"/>
    <cellStyle name="Normal 4 115" xfId="348"/>
    <cellStyle name="Normal 4 116" xfId="349"/>
    <cellStyle name="Normal 4 117" xfId="350"/>
    <cellStyle name="Normal 4 118" xfId="351"/>
    <cellStyle name="Normal 4 119" xfId="352"/>
    <cellStyle name="Normal 4 12" xfId="353"/>
    <cellStyle name="Normal 4 120" xfId="354"/>
    <cellStyle name="Normal 4 121" xfId="355"/>
    <cellStyle name="Normal 4 122" xfId="356"/>
    <cellStyle name="Normal 4 123" xfId="357"/>
    <cellStyle name="Normal 4 124" xfId="358"/>
    <cellStyle name="Normal 4 125" xfId="359"/>
    <cellStyle name="Normal 4 126" xfId="360"/>
    <cellStyle name="Normal 4 127" xfId="361"/>
    <cellStyle name="Normal 4 13" xfId="362"/>
    <cellStyle name="Normal 4 14" xfId="363"/>
    <cellStyle name="Normal 4 15" xfId="364"/>
    <cellStyle name="Normal 4 16" xfId="365"/>
    <cellStyle name="Normal 4 17" xfId="366"/>
    <cellStyle name="Normal 4 18" xfId="367"/>
    <cellStyle name="Normal 4 19" xfId="368"/>
    <cellStyle name="Normal 4 2" xfId="369"/>
    <cellStyle name="Normal 4 20" xfId="370"/>
    <cellStyle name="Normal 4 21" xfId="371"/>
    <cellStyle name="Normal 4 22" xfId="372"/>
    <cellStyle name="Normal 4 23" xfId="373"/>
    <cellStyle name="Normal 4 24" xfId="374"/>
    <cellStyle name="Normal 4 25" xfId="375"/>
    <cellStyle name="Normal 4 26" xfId="376"/>
    <cellStyle name="Normal 4 27" xfId="377"/>
    <cellStyle name="Normal 4 28" xfId="378"/>
    <cellStyle name="Normal 4 29" xfId="379"/>
    <cellStyle name="Normal 4 3" xfId="380"/>
    <cellStyle name="Normal 4 30" xfId="381"/>
    <cellStyle name="Normal 4 31" xfId="382"/>
    <cellStyle name="Normal 4 32" xfId="383"/>
    <cellStyle name="Normal 4 33" xfId="384"/>
    <cellStyle name="Normal 4 34" xfId="385"/>
    <cellStyle name="Normal 4 35" xfId="386"/>
    <cellStyle name="Normal 4 36" xfId="387"/>
    <cellStyle name="Normal 4 37" xfId="388"/>
    <cellStyle name="Normal 4 38" xfId="389"/>
    <cellStyle name="Normal 4 39" xfId="390"/>
    <cellStyle name="Normal 4 4" xfId="391"/>
    <cellStyle name="Normal 4 40" xfId="392"/>
    <cellStyle name="Normal 4 41" xfId="393"/>
    <cellStyle name="Normal 4 42" xfId="394"/>
    <cellStyle name="Normal 4 43" xfId="395"/>
    <cellStyle name="Normal 4 44" xfId="396"/>
    <cellStyle name="Normal 4 45" xfId="397"/>
    <cellStyle name="Normal 4 46" xfId="398"/>
    <cellStyle name="Normal 4 47" xfId="399"/>
    <cellStyle name="Normal 4 48" xfId="400"/>
    <cellStyle name="Normal 4 49" xfId="401"/>
    <cellStyle name="Normal 4 5" xfId="402"/>
    <cellStyle name="Normal 4 50" xfId="403"/>
    <cellStyle name="Normal 4 51" xfId="404"/>
    <cellStyle name="Normal 4 52" xfId="405"/>
    <cellStyle name="Normal 4 53" xfId="406"/>
    <cellStyle name="Normal 4 54" xfId="407"/>
    <cellStyle name="Normal 4 55" xfId="408"/>
    <cellStyle name="Normal 4 56" xfId="409"/>
    <cellStyle name="Normal 4 57" xfId="410"/>
    <cellStyle name="Normal 4 58" xfId="411"/>
    <cellStyle name="Normal 4 59" xfId="412"/>
    <cellStyle name="Normal 4 6" xfId="413"/>
    <cellStyle name="Normal 4 60" xfId="414"/>
    <cellStyle name="Normal 4 61" xfId="415"/>
    <cellStyle name="Normal 4 62" xfId="416"/>
    <cellStyle name="Normal 4 63" xfId="417"/>
    <cellStyle name="Normal 4 64" xfId="418"/>
    <cellStyle name="Normal 4 65" xfId="419"/>
    <cellStyle name="Normal 4 66" xfId="420"/>
    <cellStyle name="Normal 4 67" xfId="421"/>
    <cellStyle name="Normal 4 68" xfId="422"/>
    <cellStyle name="Normal 4 69" xfId="423"/>
    <cellStyle name="Normal 4 7" xfId="424"/>
    <cellStyle name="Normal 4 70" xfId="425"/>
    <cellStyle name="Normal 4 71" xfId="426"/>
    <cellStyle name="Normal 4 72" xfId="427"/>
    <cellStyle name="Normal 4 73" xfId="428"/>
    <cellStyle name="Normal 4 74" xfId="429"/>
    <cellStyle name="Normal 4 75" xfId="430"/>
    <cellStyle name="Normal 4 76" xfId="431"/>
    <cellStyle name="Normal 4 77" xfId="432"/>
    <cellStyle name="Normal 4 78" xfId="433"/>
    <cellStyle name="Normal 4 79" xfId="434"/>
    <cellStyle name="Normal 4 8" xfId="435"/>
    <cellStyle name="Normal 4 80" xfId="436"/>
    <cellStyle name="Normal 4 81" xfId="437"/>
    <cellStyle name="Normal 4 82" xfId="438"/>
    <cellStyle name="Normal 4 83" xfId="439"/>
    <cellStyle name="Normal 4 84" xfId="440"/>
    <cellStyle name="Normal 4 85" xfId="441"/>
    <cellStyle name="Normal 4 86" xfId="442"/>
    <cellStyle name="Normal 4 87" xfId="443"/>
    <cellStyle name="Normal 4 88" xfId="444"/>
    <cellStyle name="Normal 4 89" xfId="445"/>
    <cellStyle name="Normal 4 9" xfId="446"/>
    <cellStyle name="Normal 4 90" xfId="447"/>
    <cellStyle name="Normal 4 91" xfId="448"/>
    <cellStyle name="Normal 4 92" xfId="449"/>
    <cellStyle name="Normal 4 93" xfId="450"/>
    <cellStyle name="Normal 4 94" xfId="451"/>
    <cellStyle name="Normal 4 95" xfId="452"/>
    <cellStyle name="Normal 4 96" xfId="453"/>
    <cellStyle name="Normal 4 97" xfId="454"/>
    <cellStyle name="Normal 4 98" xfId="455"/>
    <cellStyle name="Normal 4 99" xfId="456"/>
    <cellStyle name="Normal 5 2" xfId="457"/>
    <cellStyle name="Normal 6 2" xfId="458"/>
    <cellStyle name="Normal 7 2" xfId="459"/>
    <cellStyle name="Normal 71" xfId="460"/>
    <cellStyle name="Pourcentage 2" xfId="46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41"/>
  <sheetViews>
    <sheetView tabSelected="1" workbookViewId="0">
      <selection activeCell="A2" sqref="A2"/>
    </sheetView>
  </sheetViews>
  <sheetFormatPr baseColWidth="10" defaultRowHeight="14.25"/>
  <cols>
    <col min="1" max="1" width="24.5" customWidth="1"/>
  </cols>
  <sheetData>
    <row r="1" spans="1:34" ht="18.75" thickBot="1">
      <c r="A1" s="11"/>
      <c r="B1" s="11"/>
      <c r="C1" s="11"/>
      <c r="D1" s="11"/>
      <c r="E1" s="11"/>
      <c r="F1" s="11"/>
      <c r="G1" s="11"/>
      <c r="H1" s="11"/>
      <c r="I1" s="62"/>
      <c r="J1" s="11"/>
      <c r="K1" s="11"/>
      <c r="L1" s="11"/>
      <c r="M1" s="11"/>
      <c r="N1" s="11"/>
      <c r="O1" s="11"/>
      <c r="P1" s="11"/>
      <c r="Q1" s="1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5" thickBot="1">
      <c r="A2" s="2"/>
      <c r="B2" s="2"/>
      <c r="C2" s="2"/>
      <c r="D2" s="2"/>
      <c r="E2" s="2"/>
      <c r="F2" s="2"/>
      <c r="G2" s="2"/>
      <c r="H2" s="125"/>
      <c r="I2" s="125"/>
      <c r="J2" s="2"/>
      <c r="K2" s="126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5" thickBot="1">
      <c r="A3" s="182" t="s">
        <v>62</v>
      </c>
      <c r="B3" s="2"/>
      <c r="C3" s="2"/>
      <c r="D3" s="1"/>
      <c r="E3" s="168">
        <v>41377.868316435182</v>
      </c>
      <c r="F3" s="169"/>
      <c r="G3" s="170"/>
      <c r="H3" s="41"/>
      <c r="I3" s="2"/>
      <c r="J3" s="2"/>
      <c r="K3" s="129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74" t="s">
        <v>0</v>
      </c>
      <c r="Y3" s="134" t="s">
        <v>1</v>
      </c>
      <c r="Z3" s="137" t="s">
        <v>2</v>
      </c>
      <c r="AA3" s="153"/>
      <c r="AB3" s="154"/>
      <c r="AC3" s="155"/>
      <c r="AD3" s="162"/>
      <c r="AE3" s="163"/>
      <c r="AF3" s="131"/>
      <c r="AG3" s="140"/>
      <c r="AH3" s="141"/>
    </row>
    <row r="4" spans="1:34" ht="15" thickBot="1">
      <c r="A4" s="2"/>
      <c r="B4" s="2"/>
      <c r="C4" s="2"/>
      <c r="D4" s="2"/>
      <c r="E4" s="171"/>
      <c r="F4" s="172"/>
      <c r="G4" s="173"/>
      <c r="H4" s="146"/>
      <c r="I4" s="146"/>
      <c r="J4" s="2"/>
      <c r="K4" s="147"/>
      <c r="L4" s="148"/>
      <c r="M4" s="149"/>
      <c r="N4" s="147" t="s">
        <v>3</v>
      </c>
      <c r="O4" s="148"/>
      <c r="P4" s="149"/>
      <c r="Q4" s="37"/>
      <c r="R4" s="147"/>
      <c r="S4" s="148"/>
      <c r="T4" s="149"/>
      <c r="U4" s="147" t="s">
        <v>4</v>
      </c>
      <c r="V4" s="148"/>
      <c r="W4" s="148"/>
      <c r="X4" s="175"/>
      <c r="Y4" s="135"/>
      <c r="Z4" s="138"/>
      <c r="AA4" s="156"/>
      <c r="AB4" s="157"/>
      <c r="AC4" s="158"/>
      <c r="AD4" s="164"/>
      <c r="AE4" s="165"/>
      <c r="AF4" s="132"/>
      <c r="AG4" s="142"/>
      <c r="AH4" s="143"/>
    </row>
    <row r="5" spans="1:34" ht="15" thickBot="1">
      <c r="A5" s="2"/>
      <c r="B5" s="2"/>
      <c r="C5" s="2"/>
      <c r="D5" s="2"/>
      <c r="E5" s="2"/>
      <c r="F5" s="2"/>
      <c r="G5" s="2"/>
      <c r="H5" s="2"/>
      <c r="I5" s="2"/>
      <c r="J5" s="180" t="s">
        <v>5</v>
      </c>
      <c r="K5" s="150"/>
      <c r="L5" s="150"/>
      <c r="M5" s="151"/>
      <c r="N5" s="152"/>
      <c r="O5" s="150"/>
      <c r="P5" s="151"/>
      <c r="Q5" s="37"/>
      <c r="R5" s="152"/>
      <c r="S5" s="150"/>
      <c r="T5" s="151"/>
      <c r="U5" s="152"/>
      <c r="V5" s="150"/>
      <c r="W5" s="150"/>
      <c r="X5" s="176"/>
      <c r="Y5" s="136"/>
      <c r="Z5" s="139"/>
      <c r="AA5" s="159"/>
      <c r="AB5" s="160"/>
      <c r="AC5" s="161"/>
      <c r="AD5" s="166"/>
      <c r="AE5" s="167"/>
      <c r="AF5" s="133"/>
      <c r="AG5" s="144"/>
      <c r="AH5" s="145"/>
    </row>
    <row r="6" spans="1:34" ht="15.75" thickTop="1" thickBot="1">
      <c r="A6" s="9" t="s">
        <v>6</v>
      </c>
      <c r="B6" s="30" t="s">
        <v>7</v>
      </c>
      <c r="C6" s="30" t="s">
        <v>8</v>
      </c>
      <c r="D6" s="30" t="s">
        <v>9</v>
      </c>
      <c r="E6" s="27" t="s">
        <v>10</v>
      </c>
      <c r="F6" s="27" t="s">
        <v>11</v>
      </c>
      <c r="G6" s="27" t="s">
        <v>12</v>
      </c>
      <c r="H6" s="27" t="s">
        <v>5</v>
      </c>
      <c r="I6" s="57" t="s">
        <v>13</v>
      </c>
      <c r="J6" s="181"/>
      <c r="K6" s="56" t="s">
        <v>14</v>
      </c>
      <c r="L6" s="22" t="s">
        <v>15</v>
      </c>
      <c r="M6" s="22" t="s">
        <v>16</v>
      </c>
      <c r="N6" s="22" t="s">
        <v>14</v>
      </c>
      <c r="O6" s="22" t="s">
        <v>15</v>
      </c>
      <c r="P6" s="22" t="s">
        <v>16</v>
      </c>
      <c r="Q6" s="38"/>
      <c r="R6" s="22" t="s">
        <v>14</v>
      </c>
      <c r="S6" s="22" t="s">
        <v>15</v>
      </c>
      <c r="T6" s="22" t="s">
        <v>16</v>
      </c>
      <c r="U6" s="22" t="s">
        <v>14</v>
      </c>
      <c r="V6" s="22" t="s">
        <v>15</v>
      </c>
      <c r="W6" s="22" t="s">
        <v>16</v>
      </c>
      <c r="X6" s="10" t="s">
        <v>17</v>
      </c>
      <c r="Y6" s="14" t="s">
        <v>18</v>
      </c>
      <c r="Z6" s="14" t="s">
        <v>19</v>
      </c>
      <c r="AA6" s="4" t="s">
        <v>20</v>
      </c>
      <c r="AB6" s="4" t="s">
        <v>21</v>
      </c>
      <c r="AC6" s="4" t="s">
        <v>22</v>
      </c>
      <c r="AD6" s="4" t="s">
        <v>23</v>
      </c>
      <c r="AE6" s="4" t="s">
        <v>24</v>
      </c>
      <c r="AF6" s="4" t="s">
        <v>25</v>
      </c>
      <c r="AG6" s="22" t="s">
        <v>3</v>
      </c>
      <c r="AH6" s="22" t="s">
        <v>4</v>
      </c>
    </row>
    <row r="7" spans="1:34" ht="15" thickBot="1">
      <c r="A7" s="24" t="s">
        <v>52</v>
      </c>
      <c r="B7" s="46">
        <v>0.41666666666666669</v>
      </c>
      <c r="C7" s="26">
        <v>0.83333333333333337</v>
      </c>
      <c r="D7" s="26">
        <v>4.1666666666666664E-2</v>
      </c>
      <c r="E7" s="29">
        <f>C7-B7-D7</f>
        <v>0.375</v>
      </c>
      <c r="F7" s="183">
        <f>$E$3-B7</f>
        <v>41377.451649768518</v>
      </c>
      <c r="G7" s="29">
        <v>4.1666666666666664E-2</v>
      </c>
      <c r="H7" s="26">
        <f>F7-G7</f>
        <v>41377.409983101854</v>
      </c>
      <c r="I7" s="43">
        <v>9.5</v>
      </c>
      <c r="J7" s="44">
        <f>I7</f>
        <v>9.5</v>
      </c>
      <c r="K7" s="32"/>
      <c r="L7" s="32"/>
      <c r="M7" s="32"/>
      <c r="N7" s="21"/>
      <c r="O7" s="21"/>
      <c r="P7" s="21"/>
      <c r="Q7" s="34"/>
      <c r="R7" s="32"/>
      <c r="S7" s="32"/>
      <c r="T7" s="32"/>
      <c r="U7" s="33"/>
      <c r="V7" s="33"/>
      <c r="W7" s="33"/>
      <c r="X7" s="16" t="e">
        <v>#DIV/0!</v>
      </c>
      <c r="Y7" s="15" t="e">
        <v>#DIV/0!</v>
      </c>
      <c r="Z7" s="61" t="e">
        <v>#DIV/0!</v>
      </c>
      <c r="AA7" s="20" t="e">
        <v>#DIV/0!</v>
      </c>
      <c r="AB7" s="20" t="e">
        <v>#DIV/0!</v>
      </c>
      <c r="AC7" s="20" t="e">
        <v>#DIV/0!</v>
      </c>
      <c r="AD7" s="23">
        <v>0</v>
      </c>
      <c r="AE7" s="16" t="e">
        <v>#DIV/0!</v>
      </c>
      <c r="AF7" s="40" t="e">
        <v>#DIV/0!</v>
      </c>
      <c r="AG7" s="45" t="e">
        <v>#DIV/0!</v>
      </c>
      <c r="AH7" s="45" t="e">
        <v>#DIV/0!</v>
      </c>
    </row>
    <row r="8" spans="1:34" ht="15" thickBot="1">
      <c r="A8" s="24" t="s">
        <v>53</v>
      </c>
      <c r="B8" s="46">
        <v>0.45833333333333331</v>
      </c>
      <c r="C8" s="26">
        <v>0.83333333333333337</v>
      </c>
      <c r="D8" s="26">
        <v>4.1666666666666664E-2</v>
      </c>
      <c r="E8" s="29">
        <f t="shared" ref="E8:E69" si="0">C8-B8-D8</f>
        <v>0.33333333333333337</v>
      </c>
      <c r="F8" s="183">
        <f t="shared" ref="F8:F69" si="1">$E$3-B8</f>
        <v>41377.409983101847</v>
      </c>
      <c r="G8" s="29"/>
      <c r="H8" s="26">
        <f t="shared" ref="H8:H69" si="2">F8-G8</f>
        <v>41377.409983101847</v>
      </c>
      <c r="I8" s="43"/>
      <c r="J8" s="44">
        <f t="shared" ref="J8:J69" si="3">I8</f>
        <v>0</v>
      </c>
      <c r="K8" s="32"/>
      <c r="L8" s="32"/>
      <c r="M8" s="32"/>
      <c r="N8" s="21"/>
      <c r="O8" s="21"/>
      <c r="P8" s="21"/>
      <c r="Q8" s="35"/>
      <c r="R8" s="32"/>
      <c r="S8" s="32"/>
      <c r="T8" s="32"/>
      <c r="U8" s="33"/>
      <c r="V8" s="33"/>
      <c r="W8" s="33"/>
      <c r="X8" s="16" t="e">
        <v>#DIV/0!</v>
      </c>
      <c r="Y8" s="15" t="e">
        <v>#DIV/0!</v>
      </c>
      <c r="Z8" s="61" t="e">
        <v>#DIV/0!</v>
      </c>
      <c r="AA8" s="20" t="e">
        <v>#DIV/0!</v>
      </c>
      <c r="AB8" s="20" t="e">
        <v>#DIV/0!</v>
      </c>
      <c r="AC8" s="20" t="e">
        <v>#DIV/0!</v>
      </c>
      <c r="AD8" s="23">
        <v>0</v>
      </c>
      <c r="AE8" s="16" t="e">
        <v>#DIV/0!</v>
      </c>
      <c r="AF8" s="40" t="e">
        <v>#DIV/0!</v>
      </c>
      <c r="AG8" s="45" t="e">
        <v>#DIV/0!</v>
      </c>
      <c r="AH8" s="45" t="e">
        <v>#DIV/0!</v>
      </c>
    </row>
    <row r="9" spans="1:34" ht="15" thickBot="1">
      <c r="A9" s="24" t="s">
        <v>54</v>
      </c>
      <c r="B9" s="46"/>
      <c r="C9" s="26"/>
      <c r="D9" s="26"/>
      <c r="E9" s="29">
        <f t="shared" si="0"/>
        <v>0</v>
      </c>
      <c r="F9" s="183">
        <f t="shared" si="1"/>
        <v>41377.868316435182</v>
      </c>
      <c r="G9" s="29"/>
      <c r="H9" s="26">
        <f t="shared" si="2"/>
        <v>41377.868316435182</v>
      </c>
      <c r="I9" s="43"/>
      <c r="J9" s="44">
        <f t="shared" si="3"/>
        <v>0</v>
      </c>
      <c r="K9" s="32"/>
      <c r="L9" s="32"/>
      <c r="M9" s="32"/>
      <c r="N9" s="21"/>
      <c r="O9" s="21"/>
      <c r="P9" s="21"/>
      <c r="Q9" s="35"/>
      <c r="R9" s="32"/>
      <c r="S9" s="32"/>
      <c r="T9" s="32"/>
      <c r="U9" s="33"/>
      <c r="V9" s="33"/>
      <c r="W9" s="33"/>
      <c r="X9" s="16" t="e">
        <v>#DIV/0!</v>
      </c>
      <c r="Y9" s="15" t="e">
        <v>#DIV/0!</v>
      </c>
      <c r="Z9" s="61" t="e">
        <v>#DIV/0!</v>
      </c>
      <c r="AA9" s="20" t="e">
        <v>#DIV/0!</v>
      </c>
      <c r="AB9" s="20" t="e">
        <v>#DIV/0!</v>
      </c>
      <c r="AC9" s="20" t="e">
        <v>#DIV/0!</v>
      </c>
      <c r="AD9" s="23">
        <v>0</v>
      </c>
      <c r="AE9" s="16" t="e">
        <v>#DIV/0!</v>
      </c>
      <c r="AF9" s="40" t="e">
        <v>#DIV/0!</v>
      </c>
      <c r="AG9" s="45" t="e">
        <v>#DIV/0!</v>
      </c>
      <c r="AH9" s="45" t="e">
        <v>#DIV/0!</v>
      </c>
    </row>
    <row r="10" spans="1:34" ht="15" thickBot="1">
      <c r="A10" s="24" t="s">
        <v>55</v>
      </c>
      <c r="B10" s="46">
        <v>0.41666666666666669</v>
      </c>
      <c r="C10" s="26">
        <v>0.83333333333333337</v>
      </c>
      <c r="D10" s="26">
        <v>4.1666666666666664E-2</v>
      </c>
      <c r="E10" s="29">
        <f t="shared" si="0"/>
        <v>0.375</v>
      </c>
      <c r="F10" s="183">
        <f t="shared" si="1"/>
        <v>41377.451649768518</v>
      </c>
      <c r="G10" s="29"/>
      <c r="H10" s="26">
        <f t="shared" si="2"/>
        <v>41377.451649768518</v>
      </c>
      <c r="I10" s="43"/>
      <c r="J10" s="44">
        <f t="shared" si="3"/>
        <v>0</v>
      </c>
      <c r="K10" s="32"/>
      <c r="L10" s="32"/>
      <c r="M10" s="32"/>
      <c r="N10" s="21"/>
      <c r="O10" s="21"/>
      <c r="P10" s="21"/>
      <c r="Q10" s="35"/>
      <c r="R10" s="32"/>
      <c r="S10" s="32"/>
      <c r="T10" s="32"/>
      <c r="U10" s="33"/>
      <c r="V10" s="33"/>
      <c r="W10" s="33"/>
      <c r="X10" s="16" t="e">
        <v>#DIV/0!</v>
      </c>
      <c r="Y10" s="15" t="e">
        <v>#DIV/0!</v>
      </c>
      <c r="Z10" s="61" t="e">
        <v>#DIV/0!</v>
      </c>
      <c r="AA10" s="20" t="e">
        <v>#DIV/0!</v>
      </c>
      <c r="AB10" s="20" t="e">
        <v>#DIV/0!</v>
      </c>
      <c r="AC10" s="20" t="e">
        <v>#DIV/0!</v>
      </c>
      <c r="AD10" s="23">
        <v>0</v>
      </c>
      <c r="AE10" s="16" t="e">
        <v>#DIV/0!</v>
      </c>
      <c r="AF10" s="40" t="e">
        <v>#DIV/0!</v>
      </c>
      <c r="AG10" s="45" t="e">
        <v>#DIV/0!</v>
      </c>
      <c r="AH10" s="45" t="e">
        <v>#DIV/0!</v>
      </c>
    </row>
    <row r="11" spans="1:34" ht="15" thickBot="1">
      <c r="A11" s="24" t="s">
        <v>56</v>
      </c>
      <c r="B11" s="46">
        <v>0.45833333333333331</v>
      </c>
      <c r="C11" s="26">
        <v>0.79166666666666663</v>
      </c>
      <c r="D11" s="26">
        <v>4.1666666666666664E-2</v>
      </c>
      <c r="E11" s="29">
        <f t="shared" si="0"/>
        <v>0.29166666666666663</v>
      </c>
      <c r="F11" s="183">
        <f t="shared" si="1"/>
        <v>41377.409983101847</v>
      </c>
      <c r="G11" s="29"/>
      <c r="H11" s="26">
        <f t="shared" si="2"/>
        <v>41377.409983101847</v>
      </c>
      <c r="I11" s="43"/>
      <c r="J11" s="44">
        <f t="shared" si="3"/>
        <v>0</v>
      </c>
      <c r="K11" s="32"/>
      <c r="L11" s="32"/>
      <c r="M11" s="32"/>
      <c r="N11" s="21"/>
      <c r="O11" s="21"/>
      <c r="P11" s="21"/>
      <c r="Q11" s="35"/>
      <c r="R11" s="32"/>
      <c r="S11" s="32"/>
      <c r="T11" s="32"/>
      <c r="U11" s="33"/>
      <c r="V11" s="33"/>
      <c r="W11" s="33"/>
      <c r="X11" s="16" t="e">
        <v>#DIV/0!</v>
      </c>
      <c r="Y11" s="15" t="e">
        <v>#DIV/0!</v>
      </c>
      <c r="Z11" s="61" t="e">
        <v>#DIV/0!</v>
      </c>
      <c r="AA11" s="20" t="e">
        <v>#DIV/0!</v>
      </c>
      <c r="AB11" s="20" t="e">
        <v>#DIV/0!</v>
      </c>
      <c r="AC11" s="20" t="e">
        <v>#DIV/0!</v>
      </c>
      <c r="AD11" s="23">
        <v>0</v>
      </c>
      <c r="AE11" s="16" t="e">
        <v>#DIV/0!</v>
      </c>
      <c r="AF11" s="40" t="e">
        <v>#DIV/0!</v>
      </c>
      <c r="AG11" s="45" t="e">
        <v>#DIV/0!</v>
      </c>
      <c r="AH11" s="45" t="e">
        <v>#DIV/0!</v>
      </c>
    </row>
    <row r="12" spans="1:34" ht="15" thickBot="1">
      <c r="A12" s="24" t="s">
        <v>57</v>
      </c>
      <c r="B12" s="46">
        <v>0.41666666666666669</v>
      </c>
      <c r="C12" s="26">
        <v>0.83333333333333337</v>
      </c>
      <c r="D12" s="26">
        <v>4.1666666666666664E-2</v>
      </c>
      <c r="E12" s="29">
        <f t="shared" si="0"/>
        <v>0.375</v>
      </c>
      <c r="F12" s="183">
        <f t="shared" si="1"/>
        <v>41377.451649768518</v>
      </c>
      <c r="G12" s="29"/>
      <c r="H12" s="26">
        <f t="shared" si="2"/>
        <v>41377.451649768518</v>
      </c>
      <c r="I12" s="43"/>
      <c r="J12" s="44">
        <f t="shared" si="3"/>
        <v>0</v>
      </c>
      <c r="K12" s="32"/>
      <c r="L12" s="32"/>
      <c r="M12" s="32"/>
      <c r="N12" s="21"/>
      <c r="O12" s="21"/>
      <c r="P12" s="21"/>
      <c r="Q12" s="35"/>
      <c r="R12" s="32"/>
      <c r="S12" s="32"/>
      <c r="T12" s="32"/>
      <c r="U12" s="33"/>
      <c r="V12" s="33"/>
      <c r="W12" s="33"/>
      <c r="X12" s="16" t="e">
        <v>#DIV/0!</v>
      </c>
      <c r="Y12" s="15" t="e">
        <v>#DIV/0!</v>
      </c>
      <c r="Z12" s="61" t="e">
        <v>#DIV/0!</v>
      </c>
      <c r="AA12" s="20" t="e">
        <v>#DIV/0!</v>
      </c>
      <c r="AB12" s="20" t="e">
        <v>#DIV/0!</v>
      </c>
      <c r="AC12" s="20" t="e">
        <v>#DIV/0!</v>
      </c>
      <c r="AD12" s="23">
        <v>0</v>
      </c>
      <c r="AE12" s="16" t="e">
        <v>#DIV/0!</v>
      </c>
      <c r="AF12" s="40" t="e">
        <v>#DIV/0!</v>
      </c>
      <c r="AG12" s="45" t="e">
        <v>#DIV/0!</v>
      </c>
      <c r="AH12" s="45" t="e">
        <v>#DIV/0!</v>
      </c>
    </row>
    <row r="13" spans="1:34" ht="15" thickBot="1">
      <c r="A13" s="24" t="s">
        <v>58</v>
      </c>
      <c r="B13" s="46"/>
      <c r="C13" s="26"/>
      <c r="D13" s="26"/>
      <c r="E13" s="29">
        <f t="shared" si="0"/>
        <v>0</v>
      </c>
      <c r="F13" s="183">
        <f t="shared" si="1"/>
        <v>41377.868316435182</v>
      </c>
      <c r="G13" s="29"/>
      <c r="H13" s="26">
        <f t="shared" si="2"/>
        <v>41377.868316435182</v>
      </c>
      <c r="I13" s="43"/>
      <c r="J13" s="44">
        <f t="shared" si="3"/>
        <v>0</v>
      </c>
      <c r="K13" s="32"/>
      <c r="L13" s="32"/>
      <c r="M13" s="32"/>
      <c r="N13" s="21"/>
      <c r="O13" s="21"/>
      <c r="P13" s="21"/>
      <c r="Q13" s="35"/>
      <c r="R13" s="32"/>
      <c r="S13" s="32"/>
      <c r="T13" s="32"/>
      <c r="U13" s="33"/>
      <c r="V13" s="33"/>
      <c r="W13" s="33"/>
      <c r="X13" s="16" t="e">
        <v>#DIV/0!</v>
      </c>
      <c r="Y13" s="15" t="e">
        <v>#DIV/0!</v>
      </c>
      <c r="Z13" s="61" t="e">
        <v>#DIV/0!</v>
      </c>
      <c r="AA13" s="20" t="e">
        <v>#DIV/0!</v>
      </c>
      <c r="AB13" s="20" t="e">
        <v>#DIV/0!</v>
      </c>
      <c r="AC13" s="20" t="e">
        <v>#DIV/0!</v>
      </c>
      <c r="AD13" s="23">
        <v>0</v>
      </c>
      <c r="AE13" s="16" t="e">
        <v>#DIV/0!</v>
      </c>
      <c r="AF13" s="40" t="e">
        <v>#DIV/0!</v>
      </c>
      <c r="AG13" s="45" t="e">
        <v>#DIV/0!</v>
      </c>
      <c r="AH13" s="45" t="e">
        <v>#DIV/0!</v>
      </c>
    </row>
    <row r="14" spans="1:34" ht="15" thickBot="1">
      <c r="A14" s="24" t="s">
        <v>59</v>
      </c>
      <c r="B14" s="46">
        <v>0.45833333333333331</v>
      </c>
      <c r="C14" s="26">
        <v>0.79166666666666663</v>
      </c>
      <c r="D14" s="26">
        <v>4.1666666666666664E-2</v>
      </c>
      <c r="E14" s="29">
        <f t="shared" si="0"/>
        <v>0.29166666666666663</v>
      </c>
      <c r="F14" s="183">
        <f t="shared" si="1"/>
        <v>41377.409983101847</v>
      </c>
      <c r="G14" s="29"/>
      <c r="H14" s="26">
        <f t="shared" si="2"/>
        <v>41377.409983101847</v>
      </c>
      <c r="I14" s="43"/>
      <c r="J14" s="44">
        <f t="shared" si="3"/>
        <v>0</v>
      </c>
      <c r="K14" s="32"/>
      <c r="L14" s="32"/>
      <c r="M14" s="32"/>
      <c r="N14" s="21"/>
      <c r="O14" s="21"/>
      <c r="P14" s="21"/>
      <c r="Q14" s="35"/>
      <c r="R14" s="32"/>
      <c r="S14" s="32"/>
      <c r="T14" s="32"/>
      <c r="U14" s="33"/>
      <c r="V14" s="33"/>
      <c r="W14" s="33"/>
      <c r="X14" s="16" t="e">
        <v>#DIV/0!</v>
      </c>
      <c r="Y14" s="15" t="e">
        <v>#DIV/0!</v>
      </c>
      <c r="Z14" s="61" t="e">
        <v>#DIV/0!</v>
      </c>
      <c r="AA14" s="20" t="e">
        <v>#DIV/0!</v>
      </c>
      <c r="AB14" s="20" t="e">
        <v>#DIV/0!</v>
      </c>
      <c r="AC14" s="20" t="e">
        <v>#DIV/0!</v>
      </c>
      <c r="AD14" s="23">
        <v>0</v>
      </c>
      <c r="AE14" s="16" t="e">
        <v>#DIV/0!</v>
      </c>
      <c r="AF14" s="40" t="e">
        <v>#DIV/0!</v>
      </c>
      <c r="AG14" s="45" t="e">
        <v>#DIV/0!</v>
      </c>
      <c r="AH14" s="45" t="e">
        <v>#DIV/0!</v>
      </c>
    </row>
    <row r="15" spans="1:34" ht="15" thickBot="1">
      <c r="A15" s="24" t="s">
        <v>60</v>
      </c>
      <c r="B15" s="46"/>
      <c r="C15" s="26"/>
      <c r="D15" s="26"/>
      <c r="E15" s="29">
        <f t="shared" si="0"/>
        <v>0</v>
      </c>
      <c r="F15" s="183">
        <f t="shared" si="1"/>
        <v>41377.868316435182</v>
      </c>
      <c r="G15" s="29"/>
      <c r="H15" s="26">
        <f t="shared" si="2"/>
        <v>41377.868316435182</v>
      </c>
      <c r="I15" s="43"/>
      <c r="J15" s="44">
        <f t="shared" si="3"/>
        <v>0</v>
      </c>
      <c r="K15" s="32"/>
      <c r="L15" s="32"/>
      <c r="M15" s="32"/>
      <c r="N15" s="21"/>
      <c r="O15" s="21"/>
      <c r="P15" s="21"/>
      <c r="Q15" s="35"/>
      <c r="R15" s="32"/>
      <c r="S15" s="32"/>
      <c r="T15" s="32"/>
      <c r="U15" s="33"/>
      <c r="V15" s="33"/>
      <c r="W15" s="33"/>
      <c r="X15" s="16" t="e">
        <v>#DIV/0!</v>
      </c>
      <c r="Y15" s="15" t="e">
        <v>#DIV/0!</v>
      </c>
      <c r="Z15" s="61" t="e">
        <v>#DIV/0!</v>
      </c>
      <c r="AA15" s="20" t="e">
        <v>#DIV/0!</v>
      </c>
      <c r="AB15" s="20" t="e">
        <v>#DIV/0!</v>
      </c>
      <c r="AC15" s="20" t="e">
        <v>#DIV/0!</v>
      </c>
      <c r="AD15" s="23">
        <v>0</v>
      </c>
      <c r="AE15" s="16" t="e">
        <v>#DIV/0!</v>
      </c>
      <c r="AF15" s="40" t="e">
        <v>#DIV/0!</v>
      </c>
      <c r="AG15" s="45" t="e">
        <v>#DIV/0!</v>
      </c>
      <c r="AH15" s="45" t="e">
        <v>#DIV/0!</v>
      </c>
    </row>
    <row r="16" spans="1:34" ht="15" thickBot="1">
      <c r="A16" s="24" t="s">
        <v>61</v>
      </c>
      <c r="B16" s="46">
        <v>0.45833333333333331</v>
      </c>
      <c r="C16" s="26">
        <v>0.79166666666666663</v>
      </c>
      <c r="D16" s="26">
        <v>4.1666666666666664E-2</v>
      </c>
      <c r="E16" s="29">
        <f t="shared" si="0"/>
        <v>0.29166666666666663</v>
      </c>
      <c r="F16" s="183">
        <f t="shared" si="1"/>
        <v>41377.409983101847</v>
      </c>
      <c r="G16" s="29"/>
      <c r="H16" s="26">
        <f t="shared" si="2"/>
        <v>41377.409983101847</v>
      </c>
      <c r="I16" s="43"/>
      <c r="J16" s="44">
        <f t="shared" si="3"/>
        <v>0</v>
      </c>
      <c r="K16" s="32"/>
      <c r="L16" s="32"/>
      <c r="M16" s="32"/>
      <c r="N16" s="21"/>
      <c r="O16" s="21"/>
      <c r="P16" s="21"/>
      <c r="Q16" s="35"/>
      <c r="R16" s="32"/>
      <c r="S16" s="32"/>
      <c r="T16" s="32"/>
      <c r="U16" s="33"/>
      <c r="V16" s="33"/>
      <c r="W16" s="33"/>
      <c r="X16" s="16" t="e">
        <v>#DIV/0!</v>
      </c>
      <c r="Y16" s="15" t="e">
        <v>#DIV/0!</v>
      </c>
      <c r="Z16" s="61" t="e">
        <v>#DIV/0!</v>
      </c>
      <c r="AA16" s="20" t="e">
        <v>#DIV/0!</v>
      </c>
      <c r="AB16" s="20" t="e">
        <v>#DIV/0!</v>
      </c>
      <c r="AC16" s="20" t="e">
        <v>#DIV/0!</v>
      </c>
      <c r="AD16" s="23">
        <v>0</v>
      </c>
      <c r="AE16" s="16" t="e">
        <v>#DIV/0!</v>
      </c>
      <c r="AF16" s="40" t="e">
        <v>#DIV/0!</v>
      </c>
      <c r="AG16" s="45" t="e">
        <v>#DIV/0!</v>
      </c>
      <c r="AH16" s="45" t="e">
        <v>#DIV/0!</v>
      </c>
    </row>
    <row r="17" spans="1:34" ht="15" thickBot="1">
      <c r="A17" s="24"/>
      <c r="B17" s="46"/>
      <c r="C17" s="26"/>
      <c r="D17" s="26"/>
      <c r="E17" s="29">
        <f t="shared" si="0"/>
        <v>0</v>
      </c>
      <c r="F17" s="183">
        <f t="shared" si="1"/>
        <v>41377.868316435182</v>
      </c>
      <c r="G17" s="29"/>
      <c r="H17" s="26">
        <f t="shared" si="2"/>
        <v>41377.868316435182</v>
      </c>
      <c r="I17" s="43"/>
      <c r="J17" s="44">
        <f t="shared" si="3"/>
        <v>0</v>
      </c>
      <c r="K17" s="32"/>
      <c r="L17" s="32"/>
      <c r="M17" s="32"/>
      <c r="N17" s="21"/>
      <c r="O17" s="21"/>
      <c r="P17" s="21"/>
      <c r="Q17" s="35"/>
      <c r="R17" s="32"/>
      <c r="S17" s="32"/>
      <c r="T17" s="32"/>
      <c r="U17" s="33"/>
      <c r="V17" s="33"/>
      <c r="W17" s="33"/>
      <c r="X17" s="16" t="e">
        <v>#DIV/0!</v>
      </c>
      <c r="Y17" s="15" t="e">
        <v>#DIV/0!</v>
      </c>
      <c r="Z17" s="61" t="e">
        <v>#DIV/0!</v>
      </c>
      <c r="AA17" s="20" t="e">
        <v>#DIV/0!</v>
      </c>
      <c r="AB17" s="20" t="e">
        <v>#DIV/0!</v>
      </c>
      <c r="AC17" s="20" t="e">
        <v>#DIV/0!</v>
      </c>
      <c r="AD17" s="23">
        <v>0</v>
      </c>
      <c r="AE17" s="16" t="e">
        <v>#DIV/0!</v>
      </c>
      <c r="AF17" s="40" t="e">
        <v>#DIV/0!</v>
      </c>
      <c r="AG17" s="45" t="e">
        <v>#DIV/0!</v>
      </c>
      <c r="AH17" s="45" t="e">
        <v>#DIV/0!</v>
      </c>
    </row>
    <row r="18" spans="1:34" ht="15" thickBot="1">
      <c r="A18" s="24"/>
      <c r="B18" s="46"/>
      <c r="C18" s="26"/>
      <c r="D18" s="26"/>
      <c r="E18" s="29">
        <f t="shared" si="0"/>
        <v>0</v>
      </c>
      <c r="F18" s="183">
        <f t="shared" si="1"/>
        <v>41377.868316435182</v>
      </c>
      <c r="G18" s="29"/>
      <c r="H18" s="26">
        <f t="shared" si="2"/>
        <v>41377.868316435182</v>
      </c>
      <c r="I18" s="43"/>
      <c r="J18" s="44">
        <f t="shared" si="3"/>
        <v>0</v>
      </c>
      <c r="K18" s="32"/>
      <c r="L18" s="32"/>
      <c r="M18" s="32"/>
      <c r="N18" s="21"/>
      <c r="O18" s="21"/>
      <c r="P18" s="21"/>
      <c r="Q18" s="35"/>
      <c r="R18" s="32"/>
      <c r="S18" s="32"/>
      <c r="T18" s="32"/>
      <c r="U18" s="33"/>
      <c r="V18" s="33"/>
      <c r="W18" s="33"/>
      <c r="X18" s="16" t="e">
        <v>#DIV/0!</v>
      </c>
      <c r="Y18" s="15" t="e">
        <v>#DIV/0!</v>
      </c>
      <c r="Z18" s="61" t="e">
        <v>#DIV/0!</v>
      </c>
      <c r="AA18" s="20" t="e">
        <v>#DIV/0!</v>
      </c>
      <c r="AB18" s="20" t="e">
        <v>#DIV/0!</v>
      </c>
      <c r="AC18" s="20" t="e">
        <v>#DIV/0!</v>
      </c>
      <c r="AD18" s="23">
        <v>0</v>
      </c>
      <c r="AE18" s="16" t="e">
        <v>#DIV/0!</v>
      </c>
      <c r="AF18" s="40" t="e">
        <v>#DIV/0!</v>
      </c>
      <c r="AG18" s="45" t="e">
        <v>#DIV/0!</v>
      </c>
      <c r="AH18" s="45" t="e">
        <v>#DIV/0!</v>
      </c>
    </row>
    <row r="19" spans="1:34" ht="15" thickBot="1">
      <c r="A19" s="24"/>
      <c r="B19" s="46"/>
      <c r="C19" s="26"/>
      <c r="D19" s="26"/>
      <c r="E19" s="29">
        <f t="shared" si="0"/>
        <v>0</v>
      </c>
      <c r="F19" s="183">
        <f t="shared" si="1"/>
        <v>41377.868316435182</v>
      </c>
      <c r="G19" s="29"/>
      <c r="H19" s="26">
        <f t="shared" si="2"/>
        <v>41377.868316435182</v>
      </c>
      <c r="I19" s="43"/>
      <c r="J19" s="44">
        <f t="shared" si="3"/>
        <v>0</v>
      </c>
      <c r="K19" s="32"/>
      <c r="L19" s="32"/>
      <c r="M19" s="32"/>
      <c r="N19" s="21"/>
      <c r="O19" s="21"/>
      <c r="P19" s="21"/>
      <c r="Q19" s="35"/>
      <c r="R19" s="32"/>
      <c r="S19" s="32"/>
      <c r="T19" s="32"/>
      <c r="U19" s="33"/>
      <c r="V19" s="33"/>
      <c r="W19" s="33"/>
      <c r="X19" s="16" t="e">
        <v>#DIV/0!</v>
      </c>
      <c r="Y19" s="15" t="e">
        <v>#DIV/0!</v>
      </c>
      <c r="Z19" s="61" t="e">
        <v>#DIV/0!</v>
      </c>
      <c r="AA19" s="20" t="e">
        <v>#DIV/0!</v>
      </c>
      <c r="AB19" s="20" t="e">
        <v>#DIV/0!</v>
      </c>
      <c r="AC19" s="20" t="e">
        <v>#DIV/0!</v>
      </c>
      <c r="AD19" s="23">
        <v>0</v>
      </c>
      <c r="AE19" s="16" t="e">
        <v>#DIV/0!</v>
      </c>
      <c r="AF19" s="40" t="e">
        <v>#DIV/0!</v>
      </c>
      <c r="AG19" s="45" t="e">
        <v>#DIV/0!</v>
      </c>
      <c r="AH19" s="45" t="e">
        <v>#DIV/0!</v>
      </c>
    </row>
    <row r="20" spans="1:34" ht="15" thickBot="1">
      <c r="A20" s="24"/>
      <c r="B20" s="46"/>
      <c r="C20" s="26"/>
      <c r="D20" s="26"/>
      <c r="E20" s="29">
        <f t="shared" si="0"/>
        <v>0</v>
      </c>
      <c r="F20" s="183">
        <f t="shared" si="1"/>
        <v>41377.868316435182</v>
      </c>
      <c r="G20" s="29"/>
      <c r="H20" s="26">
        <f t="shared" si="2"/>
        <v>41377.868316435182</v>
      </c>
      <c r="I20" s="43"/>
      <c r="J20" s="44">
        <f t="shared" si="3"/>
        <v>0</v>
      </c>
      <c r="K20" s="32"/>
      <c r="L20" s="32"/>
      <c r="M20" s="32"/>
      <c r="N20" s="21"/>
      <c r="O20" s="21"/>
      <c r="P20" s="21"/>
      <c r="Q20" s="35"/>
      <c r="R20" s="32"/>
      <c r="S20" s="32"/>
      <c r="T20" s="32"/>
      <c r="U20" s="33"/>
      <c r="V20" s="33"/>
      <c r="W20" s="33"/>
      <c r="X20" s="16" t="e">
        <v>#DIV/0!</v>
      </c>
      <c r="Y20" s="15" t="e">
        <v>#DIV/0!</v>
      </c>
      <c r="Z20" s="61" t="e">
        <v>#DIV/0!</v>
      </c>
      <c r="AA20" s="20" t="e">
        <v>#DIV/0!</v>
      </c>
      <c r="AB20" s="20" t="e">
        <v>#DIV/0!</v>
      </c>
      <c r="AC20" s="20" t="e">
        <v>#DIV/0!</v>
      </c>
      <c r="AD20" s="23">
        <v>0</v>
      </c>
      <c r="AE20" s="16" t="e">
        <v>#DIV/0!</v>
      </c>
      <c r="AF20" s="40" t="e">
        <v>#DIV/0!</v>
      </c>
      <c r="AG20" s="45" t="e">
        <v>#DIV/0!</v>
      </c>
      <c r="AH20" s="45" t="e">
        <v>#DIV/0!</v>
      </c>
    </row>
    <row r="21" spans="1:34" ht="15" thickBot="1">
      <c r="A21" s="24"/>
      <c r="B21" s="46"/>
      <c r="C21" s="26"/>
      <c r="D21" s="26"/>
      <c r="E21" s="29">
        <f t="shared" si="0"/>
        <v>0</v>
      </c>
      <c r="F21" s="183">
        <f t="shared" si="1"/>
        <v>41377.868316435182</v>
      </c>
      <c r="G21" s="29"/>
      <c r="H21" s="26">
        <f t="shared" si="2"/>
        <v>41377.868316435182</v>
      </c>
      <c r="I21" s="43"/>
      <c r="J21" s="44">
        <f t="shared" si="3"/>
        <v>0</v>
      </c>
      <c r="K21" s="32"/>
      <c r="L21" s="32"/>
      <c r="M21" s="32"/>
      <c r="N21" s="21"/>
      <c r="O21" s="21"/>
      <c r="P21" s="21"/>
      <c r="Q21" s="35"/>
      <c r="R21" s="32"/>
      <c r="S21" s="32"/>
      <c r="T21" s="32"/>
      <c r="U21" s="33"/>
      <c r="V21" s="33"/>
      <c r="W21" s="33"/>
      <c r="X21" s="16" t="e">
        <v>#DIV/0!</v>
      </c>
      <c r="Y21" s="15" t="e">
        <v>#DIV/0!</v>
      </c>
      <c r="Z21" s="61" t="e">
        <v>#DIV/0!</v>
      </c>
      <c r="AA21" s="20" t="e">
        <v>#DIV/0!</v>
      </c>
      <c r="AB21" s="20" t="e">
        <v>#DIV/0!</v>
      </c>
      <c r="AC21" s="20" t="e">
        <v>#DIV/0!</v>
      </c>
      <c r="AD21" s="23">
        <v>0</v>
      </c>
      <c r="AE21" s="16" t="e">
        <v>#DIV/0!</v>
      </c>
      <c r="AF21" s="40" t="e">
        <v>#DIV/0!</v>
      </c>
      <c r="AG21" s="45" t="e">
        <v>#DIV/0!</v>
      </c>
      <c r="AH21" s="45" t="e">
        <v>#DIV/0!</v>
      </c>
    </row>
    <row r="22" spans="1:34" ht="15" thickBot="1">
      <c r="A22" s="24"/>
      <c r="B22" s="46"/>
      <c r="C22" s="26"/>
      <c r="D22" s="26"/>
      <c r="E22" s="29">
        <f t="shared" si="0"/>
        <v>0</v>
      </c>
      <c r="F22" s="183">
        <f t="shared" si="1"/>
        <v>41377.868316435182</v>
      </c>
      <c r="G22" s="29"/>
      <c r="H22" s="26">
        <f t="shared" si="2"/>
        <v>41377.868316435182</v>
      </c>
      <c r="I22" s="43"/>
      <c r="J22" s="44">
        <f t="shared" si="3"/>
        <v>0</v>
      </c>
      <c r="K22" s="32"/>
      <c r="L22" s="32"/>
      <c r="M22" s="32"/>
      <c r="N22" s="21"/>
      <c r="O22" s="21"/>
      <c r="P22" s="21"/>
      <c r="Q22" s="35"/>
      <c r="R22" s="32"/>
      <c r="S22" s="32"/>
      <c r="T22" s="32"/>
      <c r="U22" s="33"/>
      <c r="V22" s="33"/>
      <c r="W22" s="33"/>
      <c r="X22" s="16" t="e">
        <v>#DIV/0!</v>
      </c>
      <c r="Y22" s="15" t="e">
        <v>#DIV/0!</v>
      </c>
      <c r="Z22" s="61" t="e">
        <v>#DIV/0!</v>
      </c>
      <c r="AA22" s="20" t="e">
        <v>#DIV/0!</v>
      </c>
      <c r="AB22" s="20" t="e">
        <v>#DIV/0!</v>
      </c>
      <c r="AC22" s="20" t="e">
        <v>#DIV/0!</v>
      </c>
      <c r="AD22" s="23">
        <v>0</v>
      </c>
      <c r="AE22" s="16" t="e">
        <v>#DIV/0!</v>
      </c>
      <c r="AF22" s="40" t="e">
        <v>#DIV/0!</v>
      </c>
      <c r="AG22" s="45" t="e">
        <v>#DIV/0!</v>
      </c>
      <c r="AH22" s="45" t="e">
        <v>#DIV/0!</v>
      </c>
    </row>
    <row r="23" spans="1:34" ht="15" thickBot="1">
      <c r="A23" s="24"/>
      <c r="B23" s="46"/>
      <c r="C23" s="26"/>
      <c r="D23" s="26"/>
      <c r="E23" s="29">
        <f t="shared" si="0"/>
        <v>0</v>
      </c>
      <c r="F23" s="183">
        <f t="shared" si="1"/>
        <v>41377.868316435182</v>
      </c>
      <c r="G23" s="29"/>
      <c r="H23" s="26">
        <f t="shared" si="2"/>
        <v>41377.868316435182</v>
      </c>
      <c r="I23" s="43"/>
      <c r="J23" s="44">
        <f t="shared" si="3"/>
        <v>0</v>
      </c>
      <c r="K23" s="32"/>
      <c r="L23" s="32"/>
      <c r="M23" s="32"/>
      <c r="N23" s="21"/>
      <c r="O23" s="21"/>
      <c r="P23" s="21"/>
      <c r="Q23" s="35"/>
      <c r="R23" s="32"/>
      <c r="S23" s="32"/>
      <c r="T23" s="32"/>
      <c r="U23" s="33"/>
      <c r="V23" s="33"/>
      <c r="W23" s="33"/>
      <c r="X23" s="16" t="e">
        <v>#DIV/0!</v>
      </c>
      <c r="Y23" s="15" t="e">
        <v>#DIV/0!</v>
      </c>
      <c r="Z23" s="61" t="e">
        <v>#DIV/0!</v>
      </c>
      <c r="AA23" s="20" t="e">
        <v>#DIV/0!</v>
      </c>
      <c r="AB23" s="20" t="e">
        <v>#DIV/0!</v>
      </c>
      <c r="AC23" s="20" t="e">
        <v>#DIV/0!</v>
      </c>
      <c r="AD23" s="23">
        <v>0</v>
      </c>
      <c r="AE23" s="16" t="e">
        <v>#DIV/0!</v>
      </c>
      <c r="AF23" s="40" t="e">
        <v>#DIV/0!</v>
      </c>
      <c r="AG23" s="45" t="e">
        <v>#DIV/0!</v>
      </c>
      <c r="AH23" s="45" t="e">
        <v>#DIV/0!</v>
      </c>
    </row>
    <row r="24" spans="1:34" ht="15" thickBot="1">
      <c r="A24" s="24"/>
      <c r="B24" s="46"/>
      <c r="C24" s="26"/>
      <c r="D24" s="26"/>
      <c r="E24" s="29">
        <f t="shared" si="0"/>
        <v>0</v>
      </c>
      <c r="F24" s="183">
        <f t="shared" si="1"/>
        <v>41377.868316435182</v>
      </c>
      <c r="G24" s="29"/>
      <c r="H24" s="26">
        <f t="shared" si="2"/>
        <v>41377.868316435182</v>
      </c>
      <c r="I24" s="43"/>
      <c r="J24" s="44">
        <f t="shared" si="3"/>
        <v>0</v>
      </c>
      <c r="K24" s="32"/>
      <c r="L24" s="32"/>
      <c r="M24" s="32"/>
      <c r="N24" s="21"/>
      <c r="O24" s="21"/>
      <c r="P24" s="21"/>
      <c r="Q24" s="35"/>
      <c r="R24" s="32"/>
      <c r="S24" s="32"/>
      <c r="T24" s="32"/>
      <c r="U24" s="33"/>
      <c r="V24" s="33"/>
      <c r="W24" s="33"/>
      <c r="X24" s="16" t="e">
        <v>#DIV/0!</v>
      </c>
      <c r="Y24" s="15" t="e">
        <v>#DIV/0!</v>
      </c>
      <c r="Z24" s="61" t="e">
        <v>#DIV/0!</v>
      </c>
      <c r="AA24" s="20" t="e">
        <v>#DIV/0!</v>
      </c>
      <c r="AB24" s="20" t="e">
        <v>#DIV/0!</v>
      </c>
      <c r="AC24" s="20" t="e">
        <v>#DIV/0!</v>
      </c>
      <c r="AD24" s="23">
        <v>0</v>
      </c>
      <c r="AE24" s="16" t="e">
        <v>#DIV/0!</v>
      </c>
      <c r="AF24" s="40" t="e">
        <v>#DIV/0!</v>
      </c>
      <c r="AG24" s="45" t="e">
        <v>#DIV/0!</v>
      </c>
      <c r="AH24" s="45" t="e">
        <v>#DIV/0!</v>
      </c>
    </row>
    <row r="25" spans="1:34" ht="15" thickBot="1">
      <c r="A25" s="24"/>
      <c r="B25" s="46"/>
      <c r="C25" s="26"/>
      <c r="D25" s="26"/>
      <c r="E25" s="29">
        <f t="shared" si="0"/>
        <v>0</v>
      </c>
      <c r="F25" s="183">
        <f t="shared" si="1"/>
        <v>41377.868316435182</v>
      </c>
      <c r="G25" s="29"/>
      <c r="H25" s="26">
        <f t="shared" si="2"/>
        <v>41377.868316435182</v>
      </c>
      <c r="I25" s="43"/>
      <c r="J25" s="44">
        <f t="shared" si="3"/>
        <v>0</v>
      </c>
      <c r="K25" s="32"/>
      <c r="L25" s="32"/>
      <c r="M25" s="32"/>
      <c r="N25" s="21"/>
      <c r="O25" s="21"/>
      <c r="P25" s="21"/>
      <c r="Q25" s="35"/>
      <c r="R25" s="32"/>
      <c r="S25" s="32"/>
      <c r="T25" s="32"/>
      <c r="U25" s="33"/>
      <c r="V25" s="33"/>
      <c r="W25" s="33"/>
      <c r="X25" s="16" t="e">
        <v>#DIV/0!</v>
      </c>
      <c r="Y25" s="15" t="e">
        <v>#DIV/0!</v>
      </c>
      <c r="Z25" s="61" t="e">
        <v>#DIV/0!</v>
      </c>
      <c r="AA25" s="20" t="e">
        <v>#DIV/0!</v>
      </c>
      <c r="AB25" s="20" t="e">
        <v>#DIV/0!</v>
      </c>
      <c r="AC25" s="20" t="e">
        <v>#DIV/0!</v>
      </c>
      <c r="AD25" s="23">
        <v>0</v>
      </c>
      <c r="AE25" s="16" t="e">
        <v>#DIV/0!</v>
      </c>
      <c r="AF25" s="40" t="e">
        <v>#DIV/0!</v>
      </c>
      <c r="AG25" s="45" t="e">
        <v>#DIV/0!</v>
      </c>
      <c r="AH25" s="45" t="e">
        <v>#DIV/0!</v>
      </c>
    </row>
    <row r="26" spans="1:34" ht="15" thickBot="1">
      <c r="A26" s="24"/>
      <c r="B26" s="46"/>
      <c r="C26" s="26"/>
      <c r="D26" s="26"/>
      <c r="E26" s="29">
        <f t="shared" si="0"/>
        <v>0</v>
      </c>
      <c r="F26" s="183">
        <f t="shared" si="1"/>
        <v>41377.868316435182</v>
      </c>
      <c r="G26" s="29"/>
      <c r="H26" s="26">
        <f t="shared" si="2"/>
        <v>41377.868316435182</v>
      </c>
      <c r="I26" s="43"/>
      <c r="J26" s="44">
        <f t="shared" si="3"/>
        <v>0</v>
      </c>
      <c r="K26" s="32"/>
      <c r="L26" s="32"/>
      <c r="M26" s="32"/>
      <c r="N26" s="21"/>
      <c r="O26" s="21"/>
      <c r="P26" s="21"/>
      <c r="Q26" s="35"/>
      <c r="R26" s="32"/>
      <c r="S26" s="32"/>
      <c r="T26" s="32"/>
      <c r="U26" s="33"/>
      <c r="V26" s="33"/>
      <c r="W26" s="33"/>
      <c r="X26" s="16" t="e">
        <v>#DIV/0!</v>
      </c>
      <c r="Y26" s="15" t="e">
        <v>#DIV/0!</v>
      </c>
      <c r="Z26" s="61" t="e">
        <v>#DIV/0!</v>
      </c>
      <c r="AA26" s="20" t="e">
        <v>#DIV/0!</v>
      </c>
      <c r="AB26" s="20" t="e">
        <v>#DIV/0!</v>
      </c>
      <c r="AC26" s="20" t="e">
        <v>#DIV/0!</v>
      </c>
      <c r="AD26" s="23">
        <v>0</v>
      </c>
      <c r="AE26" s="16" t="e">
        <v>#DIV/0!</v>
      </c>
      <c r="AF26" s="40" t="e">
        <v>#DIV/0!</v>
      </c>
      <c r="AG26" s="45" t="e">
        <v>#DIV/0!</v>
      </c>
      <c r="AH26" s="45" t="e">
        <v>#DIV/0!</v>
      </c>
    </row>
    <row r="27" spans="1:34" ht="15" thickBot="1">
      <c r="A27" s="24"/>
      <c r="B27" s="46"/>
      <c r="C27" s="26"/>
      <c r="D27" s="26"/>
      <c r="E27" s="29">
        <f t="shared" si="0"/>
        <v>0</v>
      </c>
      <c r="F27" s="183">
        <f t="shared" si="1"/>
        <v>41377.868316435182</v>
      </c>
      <c r="G27" s="29"/>
      <c r="H27" s="26">
        <f t="shared" si="2"/>
        <v>41377.868316435182</v>
      </c>
      <c r="I27" s="43"/>
      <c r="J27" s="44">
        <f t="shared" si="3"/>
        <v>0</v>
      </c>
      <c r="K27" s="32"/>
      <c r="L27" s="32"/>
      <c r="M27" s="32"/>
      <c r="N27" s="21"/>
      <c r="O27" s="21"/>
      <c r="P27" s="21"/>
      <c r="Q27" s="35"/>
      <c r="R27" s="32"/>
      <c r="S27" s="32"/>
      <c r="T27" s="32"/>
      <c r="U27" s="33"/>
      <c r="V27" s="33"/>
      <c r="W27" s="33"/>
      <c r="X27" s="16" t="e">
        <v>#DIV/0!</v>
      </c>
      <c r="Y27" s="15" t="e">
        <v>#DIV/0!</v>
      </c>
      <c r="Z27" s="61" t="e">
        <v>#DIV/0!</v>
      </c>
      <c r="AA27" s="20" t="e">
        <v>#DIV/0!</v>
      </c>
      <c r="AB27" s="20" t="e">
        <v>#DIV/0!</v>
      </c>
      <c r="AC27" s="20" t="e">
        <v>#DIV/0!</v>
      </c>
      <c r="AD27" s="23">
        <v>0</v>
      </c>
      <c r="AE27" s="16" t="e">
        <v>#DIV/0!</v>
      </c>
      <c r="AF27" s="40" t="e">
        <v>#DIV/0!</v>
      </c>
      <c r="AG27" s="45" t="e">
        <v>#DIV/0!</v>
      </c>
      <c r="AH27" s="45" t="e">
        <v>#DIV/0!</v>
      </c>
    </row>
    <row r="28" spans="1:34" ht="15" thickBot="1">
      <c r="A28" s="24"/>
      <c r="B28" s="46"/>
      <c r="C28" s="26"/>
      <c r="D28" s="26"/>
      <c r="E28" s="29">
        <f t="shared" si="0"/>
        <v>0</v>
      </c>
      <c r="F28" s="183">
        <f t="shared" si="1"/>
        <v>41377.868316435182</v>
      </c>
      <c r="G28" s="29"/>
      <c r="H28" s="26">
        <f t="shared" si="2"/>
        <v>41377.868316435182</v>
      </c>
      <c r="I28" s="43"/>
      <c r="J28" s="44">
        <f t="shared" si="3"/>
        <v>0</v>
      </c>
      <c r="K28" s="32"/>
      <c r="L28" s="32"/>
      <c r="M28" s="32"/>
      <c r="N28" s="21"/>
      <c r="O28" s="21"/>
      <c r="P28" s="21"/>
      <c r="Q28" s="35"/>
      <c r="R28" s="32"/>
      <c r="S28" s="32"/>
      <c r="T28" s="32"/>
      <c r="U28" s="33"/>
      <c r="V28" s="33"/>
      <c r="W28" s="33"/>
      <c r="X28" s="16" t="e">
        <v>#DIV/0!</v>
      </c>
      <c r="Y28" s="15" t="e">
        <v>#DIV/0!</v>
      </c>
      <c r="Z28" s="61" t="e">
        <v>#DIV/0!</v>
      </c>
      <c r="AA28" s="20" t="e">
        <v>#DIV/0!</v>
      </c>
      <c r="AB28" s="20" t="e">
        <v>#DIV/0!</v>
      </c>
      <c r="AC28" s="20" t="e">
        <v>#DIV/0!</v>
      </c>
      <c r="AD28" s="23">
        <v>0</v>
      </c>
      <c r="AE28" s="16" t="e">
        <v>#DIV/0!</v>
      </c>
      <c r="AF28" s="40" t="e">
        <v>#DIV/0!</v>
      </c>
      <c r="AG28" s="45" t="e">
        <v>#DIV/0!</v>
      </c>
      <c r="AH28" s="45" t="e">
        <v>#DIV/0!</v>
      </c>
    </row>
    <row r="29" spans="1:34" ht="15" thickBot="1">
      <c r="A29" s="24"/>
      <c r="B29" s="46"/>
      <c r="C29" s="26"/>
      <c r="D29" s="26"/>
      <c r="E29" s="29">
        <f t="shared" si="0"/>
        <v>0</v>
      </c>
      <c r="F29" s="183">
        <f t="shared" si="1"/>
        <v>41377.868316435182</v>
      </c>
      <c r="G29" s="29"/>
      <c r="H29" s="26">
        <f t="shared" si="2"/>
        <v>41377.868316435182</v>
      </c>
      <c r="I29" s="43"/>
      <c r="J29" s="44">
        <f t="shared" si="3"/>
        <v>0</v>
      </c>
      <c r="K29" s="32"/>
      <c r="L29" s="32"/>
      <c r="M29" s="32"/>
      <c r="N29" s="21"/>
      <c r="O29" s="21"/>
      <c r="P29" s="21"/>
      <c r="Q29" s="35"/>
      <c r="R29" s="32"/>
      <c r="S29" s="32"/>
      <c r="T29" s="32"/>
      <c r="U29" s="33"/>
      <c r="V29" s="33"/>
      <c r="W29" s="33"/>
      <c r="X29" s="16" t="e">
        <v>#DIV/0!</v>
      </c>
      <c r="Y29" s="15" t="e">
        <v>#DIV/0!</v>
      </c>
      <c r="Z29" s="61" t="e">
        <v>#DIV/0!</v>
      </c>
      <c r="AA29" s="20" t="e">
        <v>#DIV/0!</v>
      </c>
      <c r="AB29" s="20" t="e">
        <v>#DIV/0!</v>
      </c>
      <c r="AC29" s="20" t="e">
        <v>#DIV/0!</v>
      </c>
      <c r="AD29" s="23">
        <v>0</v>
      </c>
      <c r="AE29" s="16" t="e">
        <v>#DIV/0!</v>
      </c>
      <c r="AF29" s="40" t="e">
        <v>#DIV/0!</v>
      </c>
      <c r="AG29" s="45" t="e">
        <v>#DIV/0!</v>
      </c>
      <c r="AH29" s="45" t="e">
        <v>#DIV/0!</v>
      </c>
    </row>
    <row r="30" spans="1:34" ht="15" thickBot="1">
      <c r="A30" s="24"/>
      <c r="B30" s="46"/>
      <c r="C30" s="26"/>
      <c r="D30" s="26"/>
      <c r="E30" s="29">
        <f t="shared" si="0"/>
        <v>0</v>
      </c>
      <c r="F30" s="183">
        <f t="shared" si="1"/>
        <v>41377.868316435182</v>
      </c>
      <c r="G30" s="29"/>
      <c r="H30" s="26">
        <f t="shared" si="2"/>
        <v>41377.868316435182</v>
      </c>
      <c r="I30" s="43"/>
      <c r="J30" s="44">
        <f t="shared" si="3"/>
        <v>0</v>
      </c>
      <c r="K30" s="32"/>
      <c r="L30" s="32"/>
      <c r="M30" s="32"/>
      <c r="N30" s="21"/>
      <c r="O30" s="21"/>
      <c r="P30" s="21"/>
      <c r="Q30" s="35"/>
      <c r="R30" s="32"/>
      <c r="S30" s="32"/>
      <c r="T30" s="32"/>
      <c r="U30" s="33"/>
      <c r="V30" s="33"/>
      <c r="W30" s="33"/>
      <c r="X30" s="16" t="e">
        <v>#DIV/0!</v>
      </c>
      <c r="Y30" s="15" t="e">
        <v>#DIV/0!</v>
      </c>
      <c r="Z30" s="61" t="e">
        <v>#DIV/0!</v>
      </c>
      <c r="AA30" s="20" t="e">
        <v>#DIV/0!</v>
      </c>
      <c r="AB30" s="20" t="e">
        <v>#DIV/0!</v>
      </c>
      <c r="AC30" s="20" t="e">
        <v>#DIV/0!</v>
      </c>
      <c r="AD30" s="23">
        <v>0</v>
      </c>
      <c r="AE30" s="16" t="e">
        <v>#DIV/0!</v>
      </c>
      <c r="AF30" s="40" t="e">
        <v>#DIV/0!</v>
      </c>
      <c r="AG30" s="45" t="e">
        <v>#DIV/0!</v>
      </c>
      <c r="AH30" s="45" t="e">
        <v>#DIV/0!</v>
      </c>
    </row>
    <row r="31" spans="1:34" ht="15" thickBot="1">
      <c r="A31" s="24"/>
      <c r="B31" s="46"/>
      <c r="C31" s="26"/>
      <c r="D31" s="26"/>
      <c r="E31" s="29">
        <f t="shared" si="0"/>
        <v>0</v>
      </c>
      <c r="F31" s="183">
        <f t="shared" si="1"/>
        <v>41377.868316435182</v>
      </c>
      <c r="G31" s="29"/>
      <c r="H31" s="26">
        <f t="shared" si="2"/>
        <v>41377.868316435182</v>
      </c>
      <c r="I31" s="43"/>
      <c r="J31" s="44">
        <f t="shared" si="3"/>
        <v>0</v>
      </c>
      <c r="K31" s="32"/>
      <c r="L31" s="32"/>
      <c r="M31" s="32"/>
      <c r="N31" s="21"/>
      <c r="O31" s="21"/>
      <c r="P31" s="21"/>
      <c r="Q31" s="35"/>
      <c r="R31" s="32"/>
      <c r="S31" s="32"/>
      <c r="T31" s="32"/>
      <c r="U31" s="33"/>
      <c r="V31" s="33"/>
      <c r="W31" s="33"/>
      <c r="X31" s="16" t="e">
        <v>#DIV/0!</v>
      </c>
      <c r="Y31" s="15" t="e">
        <v>#DIV/0!</v>
      </c>
      <c r="Z31" s="61" t="e">
        <v>#DIV/0!</v>
      </c>
      <c r="AA31" s="20" t="e">
        <v>#DIV/0!</v>
      </c>
      <c r="AB31" s="20" t="e">
        <v>#DIV/0!</v>
      </c>
      <c r="AC31" s="20" t="e">
        <v>#DIV/0!</v>
      </c>
      <c r="AD31" s="23">
        <v>0</v>
      </c>
      <c r="AE31" s="16" t="e">
        <v>#DIV/0!</v>
      </c>
      <c r="AF31" s="40" t="e">
        <v>#DIV/0!</v>
      </c>
      <c r="AG31" s="45" t="e">
        <v>#DIV/0!</v>
      </c>
      <c r="AH31" s="45" t="e">
        <v>#DIV/0!</v>
      </c>
    </row>
    <row r="32" spans="1:34" ht="15" thickBot="1">
      <c r="A32" s="24"/>
      <c r="B32" s="46"/>
      <c r="C32" s="26"/>
      <c r="D32" s="26"/>
      <c r="E32" s="29">
        <f t="shared" si="0"/>
        <v>0</v>
      </c>
      <c r="F32" s="183">
        <f t="shared" si="1"/>
        <v>41377.868316435182</v>
      </c>
      <c r="G32" s="29"/>
      <c r="H32" s="26">
        <f t="shared" si="2"/>
        <v>41377.868316435182</v>
      </c>
      <c r="I32" s="43"/>
      <c r="J32" s="44">
        <f t="shared" si="3"/>
        <v>0</v>
      </c>
      <c r="K32" s="32"/>
      <c r="L32" s="32"/>
      <c r="M32" s="32"/>
      <c r="N32" s="21"/>
      <c r="O32" s="21"/>
      <c r="P32" s="21"/>
      <c r="Q32" s="35"/>
      <c r="R32" s="32"/>
      <c r="S32" s="32"/>
      <c r="T32" s="32"/>
      <c r="U32" s="33"/>
      <c r="V32" s="33"/>
      <c r="W32" s="33"/>
      <c r="X32" s="16" t="e">
        <v>#DIV/0!</v>
      </c>
      <c r="Y32" s="15" t="e">
        <v>#DIV/0!</v>
      </c>
      <c r="Z32" s="61" t="e">
        <v>#DIV/0!</v>
      </c>
      <c r="AA32" s="20" t="e">
        <v>#DIV/0!</v>
      </c>
      <c r="AB32" s="20" t="e">
        <v>#DIV/0!</v>
      </c>
      <c r="AC32" s="20" t="e">
        <v>#DIV/0!</v>
      </c>
      <c r="AD32" s="23">
        <v>0</v>
      </c>
      <c r="AE32" s="16" t="e">
        <v>#DIV/0!</v>
      </c>
      <c r="AF32" s="40" t="e">
        <v>#DIV/0!</v>
      </c>
      <c r="AG32" s="45" t="e">
        <v>#DIV/0!</v>
      </c>
      <c r="AH32" s="45" t="e">
        <v>#DIV/0!</v>
      </c>
    </row>
    <row r="33" spans="1:34" ht="15" thickBot="1">
      <c r="A33" s="24"/>
      <c r="B33" s="46"/>
      <c r="C33" s="26"/>
      <c r="D33" s="26"/>
      <c r="E33" s="29">
        <f t="shared" si="0"/>
        <v>0</v>
      </c>
      <c r="F33" s="183">
        <f t="shared" si="1"/>
        <v>41377.868316435182</v>
      </c>
      <c r="G33" s="29"/>
      <c r="H33" s="26">
        <f t="shared" si="2"/>
        <v>41377.868316435182</v>
      </c>
      <c r="I33" s="43"/>
      <c r="J33" s="44">
        <f t="shared" si="3"/>
        <v>0</v>
      </c>
      <c r="K33" s="32"/>
      <c r="L33" s="32"/>
      <c r="M33" s="32"/>
      <c r="N33" s="21"/>
      <c r="O33" s="21"/>
      <c r="P33" s="21"/>
      <c r="Q33" s="35"/>
      <c r="R33" s="32"/>
      <c r="S33" s="32"/>
      <c r="T33" s="32"/>
      <c r="U33" s="33"/>
      <c r="V33" s="33"/>
      <c r="W33" s="33"/>
      <c r="X33" s="16" t="e">
        <v>#DIV/0!</v>
      </c>
      <c r="Y33" s="15" t="e">
        <v>#DIV/0!</v>
      </c>
      <c r="Z33" s="61" t="e">
        <v>#DIV/0!</v>
      </c>
      <c r="AA33" s="20" t="e">
        <v>#DIV/0!</v>
      </c>
      <c r="AB33" s="20" t="e">
        <v>#DIV/0!</v>
      </c>
      <c r="AC33" s="20" t="e">
        <v>#DIV/0!</v>
      </c>
      <c r="AD33" s="23">
        <v>0</v>
      </c>
      <c r="AE33" s="16" t="e">
        <v>#DIV/0!</v>
      </c>
      <c r="AF33" s="40" t="e">
        <v>#DIV/0!</v>
      </c>
      <c r="AG33" s="45" t="e">
        <v>#DIV/0!</v>
      </c>
      <c r="AH33" s="45" t="e">
        <v>#DIV/0!</v>
      </c>
    </row>
    <row r="34" spans="1:34" ht="15" thickBot="1">
      <c r="A34" s="24"/>
      <c r="B34" s="46"/>
      <c r="C34" s="26"/>
      <c r="D34" s="26"/>
      <c r="E34" s="29">
        <f t="shared" si="0"/>
        <v>0</v>
      </c>
      <c r="F34" s="183">
        <f t="shared" si="1"/>
        <v>41377.868316435182</v>
      </c>
      <c r="G34" s="29"/>
      <c r="H34" s="26">
        <f t="shared" si="2"/>
        <v>41377.868316435182</v>
      </c>
      <c r="I34" s="43"/>
      <c r="J34" s="44">
        <f t="shared" si="3"/>
        <v>0</v>
      </c>
      <c r="K34" s="32"/>
      <c r="L34" s="32"/>
      <c r="M34" s="32"/>
      <c r="N34" s="21"/>
      <c r="O34" s="21"/>
      <c r="P34" s="21"/>
      <c r="Q34" s="35"/>
      <c r="R34" s="32"/>
      <c r="S34" s="32"/>
      <c r="T34" s="32"/>
      <c r="U34" s="33"/>
      <c r="V34" s="33"/>
      <c r="W34" s="33"/>
      <c r="X34" s="16" t="e">
        <v>#DIV/0!</v>
      </c>
      <c r="Y34" s="15" t="e">
        <v>#DIV/0!</v>
      </c>
      <c r="Z34" s="61" t="e">
        <v>#DIV/0!</v>
      </c>
      <c r="AA34" s="20" t="e">
        <v>#DIV/0!</v>
      </c>
      <c r="AB34" s="20" t="e">
        <v>#DIV/0!</v>
      </c>
      <c r="AC34" s="20" t="e">
        <v>#DIV/0!</v>
      </c>
      <c r="AD34" s="23">
        <v>0</v>
      </c>
      <c r="AE34" s="16" t="e">
        <v>#DIV/0!</v>
      </c>
      <c r="AF34" s="40" t="e">
        <v>#DIV/0!</v>
      </c>
      <c r="AG34" s="45" t="e">
        <v>#DIV/0!</v>
      </c>
      <c r="AH34" s="45" t="e">
        <v>#DIV/0!</v>
      </c>
    </row>
    <row r="35" spans="1:34" ht="15" thickBot="1">
      <c r="A35" s="24"/>
      <c r="B35" s="46"/>
      <c r="C35" s="26"/>
      <c r="D35" s="26"/>
      <c r="E35" s="29">
        <f t="shared" si="0"/>
        <v>0</v>
      </c>
      <c r="F35" s="183">
        <f t="shared" si="1"/>
        <v>41377.868316435182</v>
      </c>
      <c r="G35" s="29"/>
      <c r="H35" s="26">
        <f t="shared" si="2"/>
        <v>41377.868316435182</v>
      </c>
      <c r="I35" s="43"/>
      <c r="J35" s="44">
        <f t="shared" si="3"/>
        <v>0</v>
      </c>
      <c r="K35" s="32"/>
      <c r="L35" s="32"/>
      <c r="M35" s="32"/>
      <c r="N35" s="21"/>
      <c r="O35" s="21"/>
      <c r="P35" s="21"/>
      <c r="Q35" s="35"/>
      <c r="R35" s="32"/>
      <c r="S35" s="32"/>
      <c r="T35" s="32"/>
      <c r="U35" s="33"/>
      <c r="V35" s="33"/>
      <c r="W35" s="33"/>
      <c r="X35" s="16" t="e">
        <v>#DIV/0!</v>
      </c>
      <c r="Y35" s="15" t="e">
        <v>#DIV/0!</v>
      </c>
      <c r="Z35" s="61" t="e">
        <v>#DIV/0!</v>
      </c>
      <c r="AA35" s="20" t="e">
        <v>#DIV/0!</v>
      </c>
      <c r="AB35" s="20" t="e">
        <v>#DIV/0!</v>
      </c>
      <c r="AC35" s="20" t="e">
        <v>#DIV/0!</v>
      </c>
      <c r="AD35" s="23">
        <v>0</v>
      </c>
      <c r="AE35" s="16" t="e">
        <v>#DIV/0!</v>
      </c>
      <c r="AF35" s="40" t="e">
        <v>#DIV/0!</v>
      </c>
      <c r="AG35" s="45" t="e">
        <v>#DIV/0!</v>
      </c>
      <c r="AH35" s="45" t="e">
        <v>#DIV/0!</v>
      </c>
    </row>
    <row r="36" spans="1:34" ht="15" thickBot="1">
      <c r="A36" s="24"/>
      <c r="B36" s="46"/>
      <c r="C36" s="26"/>
      <c r="D36" s="26"/>
      <c r="E36" s="29">
        <f t="shared" si="0"/>
        <v>0</v>
      </c>
      <c r="F36" s="183">
        <f t="shared" si="1"/>
        <v>41377.868316435182</v>
      </c>
      <c r="G36" s="29"/>
      <c r="H36" s="26">
        <f t="shared" si="2"/>
        <v>41377.868316435182</v>
      </c>
      <c r="I36" s="43"/>
      <c r="J36" s="44">
        <f t="shared" si="3"/>
        <v>0</v>
      </c>
      <c r="K36" s="32"/>
      <c r="L36" s="32"/>
      <c r="M36" s="32"/>
      <c r="N36" s="21"/>
      <c r="O36" s="21"/>
      <c r="P36" s="21"/>
      <c r="Q36" s="35"/>
      <c r="R36" s="32"/>
      <c r="S36" s="32"/>
      <c r="T36" s="32"/>
      <c r="U36" s="33"/>
      <c r="V36" s="33"/>
      <c r="W36" s="33"/>
      <c r="X36" s="16" t="e">
        <v>#DIV/0!</v>
      </c>
      <c r="Y36" s="15" t="e">
        <v>#DIV/0!</v>
      </c>
      <c r="Z36" s="61" t="e">
        <v>#DIV/0!</v>
      </c>
      <c r="AA36" s="20" t="e">
        <v>#DIV/0!</v>
      </c>
      <c r="AB36" s="20" t="e">
        <v>#DIV/0!</v>
      </c>
      <c r="AC36" s="20" t="e">
        <v>#DIV/0!</v>
      </c>
      <c r="AD36" s="23">
        <v>0</v>
      </c>
      <c r="AE36" s="16" t="e">
        <v>#DIV/0!</v>
      </c>
      <c r="AF36" s="40" t="e">
        <v>#DIV/0!</v>
      </c>
      <c r="AG36" s="45" t="e">
        <v>#DIV/0!</v>
      </c>
      <c r="AH36" s="45" t="e">
        <v>#DIV/0!</v>
      </c>
    </row>
    <row r="37" spans="1:34" ht="15" thickBot="1">
      <c r="A37" s="24"/>
      <c r="B37" s="46"/>
      <c r="C37" s="26"/>
      <c r="D37" s="26"/>
      <c r="E37" s="29">
        <f t="shared" si="0"/>
        <v>0</v>
      </c>
      <c r="F37" s="183">
        <f t="shared" si="1"/>
        <v>41377.868316435182</v>
      </c>
      <c r="G37" s="29"/>
      <c r="H37" s="26">
        <f t="shared" si="2"/>
        <v>41377.868316435182</v>
      </c>
      <c r="I37" s="43"/>
      <c r="J37" s="44">
        <f t="shared" si="3"/>
        <v>0</v>
      </c>
      <c r="K37" s="32"/>
      <c r="L37" s="32"/>
      <c r="M37" s="32"/>
      <c r="N37" s="21"/>
      <c r="O37" s="21"/>
      <c r="P37" s="21"/>
      <c r="Q37" s="35"/>
      <c r="R37" s="32"/>
      <c r="S37" s="32"/>
      <c r="T37" s="32"/>
      <c r="U37" s="33"/>
      <c r="V37" s="33"/>
      <c r="W37" s="33"/>
      <c r="X37" s="16" t="e">
        <v>#DIV/0!</v>
      </c>
      <c r="Y37" s="15" t="e">
        <v>#DIV/0!</v>
      </c>
      <c r="Z37" s="61" t="e">
        <v>#DIV/0!</v>
      </c>
      <c r="AA37" s="20" t="e">
        <v>#DIV/0!</v>
      </c>
      <c r="AB37" s="20" t="e">
        <v>#DIV/0!</v>
      </c>
      <c r="AC37" s="20" t="e">
        <v>#DIV/0!</v>
      </c>
      <c r="AD37" s="23">
        <v>0</v>
      </c>
      <c r="AE37" s="16" t="e">
        <v>#DIV/0!</v>
      </c>
      <c r="AF37" s="40" t="e">
        <v>#DIV/0!</v>
      </c>
      <c r="AG37" s="45" t="e">
        <v>#DIV/0!</v>
      </c>
      <c r="AH37" s="45" t="e">
        <v>#DIV/0!</v>
      </c>
    </row>
    <row r="38" spans="1:34" ht="15" thickBot="1">
      <c r="A38" s="24"/>
      <c r="B38" s="46"/>
      <c r="C38" s="26"/>
      <c r="D38" s="26"/>
      <c r="E38" s="29">
        <f t="shared" si="0"/>
        <v>0</v>
      </c>
      <c r="F38" s="183">
        <f t="shared" si="1"/>
        <v>41377.868316435182</v>
      </c>
      <c r="G38" s="29"/>
      <c r="H38" s="26">
        <f t="shared" si="2"/>
        <v>41377.868316435182</v>
      </c>
      <c r="I38" s="43"/>
      <c r="J38" s="44">
        <f t="shared" si="3"/>
        <v>0</v>
      </c>
      <c r="K38" s="32"/>
      <c r="L38" s="32"/>
      <c r="M38" s="32"/>
      <c r="N38" s="21"/>
      <c r="O38" s="21"/>
      <c r="P38" s="21"/>
      <c r="Q38" s="35"/>
      <c r="R38" s="32"/>
      <c r="S38" s="32"/>
      <c r="T38" s="32"/>
      <c r="U38" s="33"/>
      <c r="V38" s="33"/>
      <c r="W38" s="33"/>
      <c r="X38" s="16" t="e">
        <v>#DIV/0!</v>
      </c>
      <c r="Y38" s="15" t="e">
        <v>#DIV/0!</v>
      </c>
      <c r="Z38" s="61" t="e">
        <v>#DIV/0!</v>
      </c>
      <c r="AA38" s="20" t="e">
        <v>#DIV/0!</v>
      </c>
      <c r="AB38" s="20" t="e">
        <v>#DIV/0!</v>
      </c>
      <c r="AC38" s="20" t="e">
        <v>#DIV/0!</v>
      </c>
      <c r="AD38" s="23">
        <v>0</v>
      </c>
      <c r="AE38" s="16" t="e">
        <v>#DIV/0!</v>
      </c>
      <c r="AF38" s="40" t="e">
        <v>#DIV/0!</v>
      </c>
      <c r="AG38" s="45" t="e">
        <v>#DIV/0!</v>
      </c>
      <c r="AH38" s="45" t="e">
        <v>#DIV/0!</v>
      </c>
    </row>
    <row r="39" spans="1:34" ht="15" thickBot="1">
      <c r="A39" s="24"/>
      <c r="B39" s="46"/>
      <c r="C39" s="26"/>
      <c r="D39" s="26"/>
      <c r="E39" s="29">
        <f t="shared" si="0"/>
        <v>0</v>
      </c>
      <c r="F39" s="183">
        <f t="shared" si="1"/>
        <v>41377.868316435182</v>
      </c>
      <c r="G39" s="29"/>
      <c r="H39" s="26">
        <f t="shared" si="2"/>
        <v>41377.868316435182</v>
      </c>
      <c r="I39" s="43"/>
      <c r="J39" s="44">
        <f t="shared" si="3"/>
        <v>0</v>
      </c>
      <c r="K39" s="32"/>
      <c r="L39" s="32"/>
      <c r="M39" s="32"/>
      <c r="N39" s="21"/>
      <c r="O39" s="21"/>
      <c r="P39" s="21"/>
      <c r="Q39" s="35"/>
      <c r="R39" s="32"/>
      <c r="S39" s="32"/>
      <c r="T39" s="32"/>
      <c r="U39" s="33"/>
      <c r="V39" s="33"/>
      <c r="W39" s="33"/>
      <c r="X39" s="16" t="e">
        <v>#DIV/0!</v>
      </c>
      <c r="Y39" s="15" t="e">
        <v>#DIV/0!</v>
      </c>
      <c r="Z39" s="61" t="e">
        <v>#DIV/0!</v>
      </c>
      <c r="AA39" s="20" t="e">
        <v>#DIV/0!</v>
      </c>
      <c r="AB39" s="20" t="e">
        <v>#DIV/0!</v>
      </c>
      <c r="AC39" s="20" t="e">
        <v>#DIV/0!</v>
      </c>
      <c r="AD39" s="23">
        <v>0</v>
      </c>
      <c r="AE39" s="16" t="e">
        <v>#DIV/0!</v>
      </c>
      <c r="AF39" s="40" t="e">
        <v>#DIV/0!</v>
      </c>
      <c r="AG39" s="45" t="e">
        <v>#DIV/0!</v>
      </c>
      <c r="AH39" s="45" t="e">
        <v>#DIV/0!</v>
      </c>
    </row>
    <row r="40" spans="1:34" ht="15" thickBot="1">
      <c r="A40" s="24"/>
      <c r="B40" s="46"/>
      <c r="C40" s="26"/>
      <c r="D40" s="26"/>
      <c r="E40" s="29">
        <f t="shared" si="0"/>
        <v>0</v>
      </c>
      <c r="F40" s="183">
        <f t="shared" si="1"/>
        <v>41377.868316435182</v>
      </c>
      <c r="G40" s="29"/>
      <c r="H40" s="26">
        <f t="shared" si="2"/>
        <v>41377.868316435182</v>
      </c>
      <c r="I40" s="43"/>
      <c r="J40" s="44">
        <f t="shared" si="3"/>
        <v>0</v>
      </c>
      <c r="K40" s="32"/>
      <c r="L40" s="32"/>
      <c r="M40" s="32"/>
      <c r="N40" s="21"/>
      <c r="O40" s="21"/>
      <c r="P40" s="21"/>
      <c r="Q40" s="35"/>
      <c r="R40" s="32"/>
      <c r="S40" s="32"/>
      <c r="T40" s="32"/>
      <c r="U40" s="33"/>
      <c r="V40" s="33"/>
      <c r="W40" s="33"/>
      <c r="X40" s="16" t="e">
        <v>#DIV/0!</v>
      </c>
      <c r="Y40" s="15" t="e">
        <v>#DIV/0!</v>
      </c>
      <c r="Z40" s="61" t="e">
        <v>#DIV/0!</v>
      </c>
      <c r="AA40" s="20" t="e">
        <v>#DIV/0!</v>
      </c>
      <c r="AB40" s="20" t="e">
        <v>#DIV/0!</v>
      </c>
      <c r="AC40" s="20" t="e">
        <v>#DIV/0!</v>
      </c>
      <c r="AD40" s="23">
        <v>0</v>
      </c>
      <c r="AE40" s="16" t="e">
        <v>#DIV/0!</v>
      </c>
      <c r="AF40" s="40" t="e">
        <v>#DIV/0!</v>
      </c>
      <c r="AG40" s="45" t="e">
        <v>#DIV/0!</v>
      </c>
      <c r="AH40" s="45" t="e">
        <v>#DIV/0!</v>
      </c>
    </row>
    <row r="41" spans="1:34" ht="15" thickBot="1">
      <c r="A41" s="24"/>
      <c r="B41" s="46"/>
      <c r="C41" s="26"/>
      <c r="D41" s="26"/>
      <c r="E41" s="29">
        <f t="shared" si="0"/>
        <v>0</v>
      </c>
      <c r="F41" s="183">
        <f t="shared" si="1"/>
        <v>41377.868316435182</v>
      </c>
      <c r="G41" s="29"/>
      <c r="H41" s="26">
        <f t="shared" si="2"/>
        <v>41377.868316435182</v>
      </c>
      <c r="I41" s="43"/>
      <c r="J41" s="44">
        <f t="shared" si="3"/>
        <v>0</v>
      </c>
      <c r="K41" s="32"/>
      <c r="L41" s="32"/>
      <c r="M41" s="32"/>
      <c r="N41" s="21"/>
      <c r="O41" s="21"/>
      <c r="P41" s="21"/>
      <c r="Q41" s="35"/>
      <c r="R41" s="32"/>
      <c r="S41" s="32"/>
      <c r="T41" s="32"/>
      <c r="U41" s="33"/>
      <c r="V41" s="33"/>
      <c r="W41" s="33"/>
      <c r="X41" s="16" t="e">
        <v>#DIV/0!</v>
      </c>
      <c r="Y41" s="15" t="e">
        <v>#DIV/0!</v>
      </c>
      <c r="Z41" s="61" t="e">
        <v>#DIV/0!</v>
      </c>
      <c r="AA41" s="20" t="e">
        <v>#DIV/0!</v>
      </c>
      <c r="AB41" s="20" t="e">
        <v>#DIV/0!</v>
      </c>
      <c r="AC41" s="20" t="e">
        <v>#DIV/0!</v>
      </c>
      <c r="AD41" s="23">
        <v>0</v>
      </c>
      <c r="AE41" s="16" t="e">
        <v>#DIV/0!</v>
      </c>
      <c r="AF41" s="40" t="e">
        <v>#DIV/0!</v>
      </c>
      <c r="AG41" s="45" t="e">
        <v>#DIV/0!</v>
      </c>
      <c r="AH41" s="45" t="e">
        <v>#DIV/0!</v>
      </c>
    </row>
    <row r="42" spans="1:34" ht="15" thickBot="1">
      <c r="A42" s="24"/>
      <c r="B42" s="46"/>
      <c r="C42" s="26"/>
      <c r="D42" s="26"/>
      <c r="E42" s="29">
        <f t="shared" si="0"/>
        <v>0</v>
      </c>
      <c r="F42" s="183">
        <f t="shared" si="1"/>
        <v>41377.868316435182</v>
      </c>
      <c r="G42" s="29"/>
      <c r="H42" s="26">
        <f t="shared" si="2"/>
        <v>41377.868316435182</v>
      </c>
      <c r="I42" s="43"/>
      <c r="J42" s="44">
        <f t="shared" si="3"/>
        <v>0</v>
      </c>
      <c r="K42" s="32"/>
      <c r="L42" s="32"/>
      <c r="M42" s="32"/>
      <c r="N42" s="21"/>
      <c r="O42" s="21"/>
      <c r="P42" s="21"/>
      <c r="Q42" s="35"/>
      <c r="R42" s="32"/>
      <c r="S42" s="32"/>
      <c r="T42" s="32"/>
      <c r="U42" s="33"/>
      <c r="V42" s="33"/>
      <c r="W42" s="33"/>
      <c r="X42" s="16" t="e">
        <v>#DIV/0!</v>
      </c>
      <c r="Y42" s="15" t="e">
        <v>#DIV/0!</v>
      </c>
      <c r="Z42" s="61" t="e">
        <v>#DIV/0!</v>
      </c>
      <c r="AA42" s="20" t="e">
        <v>#DIV/0!</v>
      </c>
      <c r="AB42" s="20" t="e">
        <v>#DIV/0!</v>
      </c>
      <c r="AC42" s="20" t="e">
        <v>#DIV/0!</v>
      </c>
      <c r="AD42" s="23">
        <v>0</v>
      </c>
      <c r="AE42" s="16" t="e">
        <v>#DIV/0!</v>
      </c>
      <c r="AF42" s="40" t="e">
        <v>#DIV/0!</v>
      </c>
      <c r="AG42" s="45" t="e">
        <v>#DIV/0!</v>
      </c>
      <c r="AH42" s="45" t="e">
        <v>#DIV/0!</v>
      </c>
    </row>
    <row r="43" spans="1:34" ht="15" thickBot="1">
      <c r="A43" s="24"/>
      <c r="B43" s="46"/>
      <c r="C43" s="26"/>
      <c r="D43" s="26"/>
      <c r="E43" s="29">
        <f t="shared" si="0"/>
        <v>0</v>
      </c>
      <c r="F43" s="183">
        <f t="shared" si="1"/>
        <v>41377.868316435182</v>
      </c>
      <c r="G43" s="29"/>
      <c r="H43" s="26">
        <f t="shared" si="2"/>
        <v>41377.868316435182</v>
      </c>
      <c r="I43" s="43"/>
      <c r="J43" s="44">
        <f t="shared" si="3"/>
        <v>0</v>
      </c>
      <c r="K43" s="32"/>
      <c r="L43" s="32"/>
      <c r="M43" s="32"/>
      <c r="N43" s="21"/>
      <c r="O43" s="21"/>
      <c r="P43" s="21"/>
      <c r="Q43" s="35"/>
      <c r="R43" s="32"/>
      <c r="S43" s="32"/>
      <c r="T43" s="32"/>
      <c r="U43" s="33"/>
      <c r="V43" s="33"/>
      <c r="W43" s="33"/>
      <c r="X43" s="16" t="e">
        <v>#DIV/0!</v>
      </c>
      <c r="Y43" s="15" t="e">
        <v>#DIV/0!</v>
      </c>
      <c r="Z43" s="61" t="e">
        <v>#DIV/0!</v>
      </c>
      <c r="AA43" s="20" t="e">
        <v>#DIV/0!</v>
      </c>
      <c r="AB43" s="20" t="e">
        <v>#DIV/0!</v>
      </c>
      <c r="AC43" s="20" t="e">
        <v>#DIV/0!</v>
      </c>
      <c r="AD43" s="23">
        <v>0</v>
      </c>
      <c r="AE43" s="16" t="e">
        <v>#DIV/0!</v>
      </c>
      <c r="AF43" s="40" t="e">
        <v>#DIV/0!</v>
      </c>
      <c r="AG43" s="45" t="e">
        <v>#DIV/0!</v>
      </c>
      <c r="AH43" s="45" t="e">
        <v>#DIV/0!</v>
      </c>
    </row>
    <row r="44" spans="1:34" ht="15" thickBot="1">
      <c r="A44" s="24"/>
      <c r="B44" s="46"/>
      <c r="C44" s="26"/>
      <c r="D44" s="26"/>
      <c r="E44" s="29">
        <f t="shared" si="0"/>
        <v>0</v>
      </c>
      <c r="F44" s="183">
        <f t="shared" si="1"/>
        <v>41377.868316435182</v>
      </c>
      <c r="G44" s="29"/>
      <c r="H44" s="26">
        <f t="shared" si="2"/>
        <v>41377.868316435182</v>
      </c>
      <c r="I44" s="43"/>
      <c r="J44" s="44">
        <f t="shared" si="3"/>
        <v>0</v>
      </c>
      <c r="K44" s="32"/>
      <c r="L44" s="32"/>
      <c r="M44" s="32"/>
      <c r="N44" s="21"/>
      <c r="O44" s="21"/>
      <c r="P44" s="21"/>
      <c r="Q44" s="35"/>
      <c r="R44" s="32"/>
      <c r="S44" s="32"/>
      <c r="T44" s="32"/>
      <c r="U44" s="33"/>
      <c r="V44" s="33"/>
      <c r="W44" s="33"/>
      <c r="X44" s="16" t="e">
        <v>#DIV/0!</v>
      </c>
      <c r="Y44" s="15" t="e">
        <v>#DIV/0!</v>
      </c>
      <c r="Z44" s="61" t="e">
        <v>#DIV/0!</v>
      </c>
      <c r="AA44" s="20" t="e">
        <v>#DIV/0!</v>
      </c>
      <c r="AB44" s="20" t="e">
        <v>#DIV/0!</v>
      </c>
      <c r="AC44" s="20" t="e">
        <v>#DIV/0!</v>
      </c>
      <c r="AD44" s="23">
        <v>0</v>
      </c>
      <c r="AE44" s="16" t="e">
        <v>#DIV/0!</v>
      </c>
      <c r="AF44" s="40" t="e">
        <v>#DIV/0!</v>
      </c>
      <c r="AG44" s="45" t="e">
        <v>#DIV/0!</v>
      </c>
      <c r="AH44" s="45" t="e">
        <v>#DIV/0!</v>
      </c>
    </row>
    <row r="45" spans="1:34" ht="15" thickBot="1">
      <c r="A45" s="24"/>
      <c r="B45" s="46"/>
      <c r="C45" s="26"/>
      <c r="D45" s="26"/>
      <c r="E45" s="29">
        <f t="shared" si="0"/>
        <v>0</v>
      </c>
      <c r="F45" s="183">
        <f t="shared" si="1"/>
        <v>41377.868316435182</v>
      </c>
      <c r="G45" s="29"/>
      <c r="H45" s="26">
        <f t="shared" si="2"/>
        <v>41377.868316435182</v>
      </c>
      <c r="I45" s="43"/>
      <c r="J45" s="44">
        <f t="shared" si="3"/>
        <v>0</v>
      </c>
      <c r="K45" s="32"/>
      <c r="L45" s="32"/>
      <c r="M45" s="32"/>
      <c r="N45" s="21"/>
      <c r="O45" s="21"/>
      <c r="P45" s="21"/>
      <c r="Q45" s="35"/>
      <c r="R45" s="32"/>
      <c r="S45" s="32"/>
      <c r="T45" s="32"/>
      <c r="U45" s="33"/>
      <c r="V45" s="33"/>
      <c r="W45" s="33"/>
      <c r="X45" s="16" t="e">
        <v>#DIV/0!</v>
      </c>
      <c r="Y45" s="15" t="e">
        <v>#DIV/0!</v>
      </c>
      <c r="Z45" s="61" t="e">
        <v>#DIV/0!</v>
      </c>
      <c r="AA45" s="20" t="e">
        <v>#DIV/0!</v>
      </c>
      <c r="AB45" s="20" t="e">
        <v>#DIV/0!</v>
      </c>
      <c r="AC45" s="20" t="e">
        <v>#DIV/0!</v>
      </c>
      <c r="AD45" s="23">
        <v>0</v>
      </c>
      <c r="AE45" s="16" t="e">
        <v>#DIV/0!</v>
      </c>
      <c r="AF45" s="40" t="e">
        <v>#DIV/0!</v>
      </c>
      <c r="AG45" s="45" t="e">
        <v>#DIV/0!</v>
      </c>
      <c r="AH45" s="45" t="e">
        <v>#DIV/0!</v>
      </c>
    </row>
    <row r="46" spans="1:34" ht="15" thickBot="1">
      <c r="A46" s="24"/>
      <c r="B46" s="46"/>
      <c r="C46" s="26"/>
      <c r="D46" s="26"/>
      <c r="E46" s="29">
        <f t="shared" si="0"/>
        <v>0</v>
      </c>
      <c r="F46" s="183">
        <f t="shared" si="1"/>
        <v>41377.868316435182</v>
      </c>
      <c r="G46" s="29"/>
      <c r="H46" s="26">
        <f t="shared" si="2"/>
        <v>41377.868316435182</v>
      </c>
      <c r="I46" s="43"/>
      <c r="J46" s="44">
        <f t="shared" si="3"/>
        <v>0</v>
      </c>
      <c r="K46" s="32"/>
      <c r="L46" s="32"/>
      <c r="M46" s="32"/>
      <c r="N46" s="21"/>
      <c r="O46" s="21"/>
      <c r="P46" s="21"/>
      <c r="Q46" s="35"/>
      <c r="R46" s="32"/>
      <c r="S46" s="32"/>
      <c r="T46" s="32"/>
      <c r="U46" s="33"/>
      <c r="V46" s="33"/>
      <c r="W46" s="33"/>
      <c r="X46" s="16" t="e">
        <v>#DIV/0!</v>
      </c>
      <c r="Y46" s="15" t="e">
        <v>#DIV/0!</v>
      </c>
      <c r="Z46" s="61" t="e">
        <v>#DIV/0!</v>
      </c>
      <c r="AA46" s="20" t="e">
        <v>#DIV/0!</v>
      </c>
      <c r="AB46" s="20" t="e">
        <v>#DIV/0!</v>
      </c>
      <c r="AC46" s="20" t="e">
        <v>#DIV/0!</v>
      </c>
      <c r="AD46" s="23">
        <v>0</v>
      </c>
      <c r="AE46" s="16" t="e">
        <v>#DIV/0!</v>
      </c>
      <c r="AF46" s="40" t="e">
        <v>#DIV/0!</v>
      </c>
      <c r="AG46" s="45" t="e">
        <v>#DIV/0!</v>
      </c>
      <c r="AH46" s="45" t="e">
        <v>#DIV/0!</v>
      </c>
    </row>
    <row r="47" spans="1:34" ht="15" thickBot="1">
      <c r="A47" s="24"/>
      <c r="B47" s="46"/>
      <c r="C47" s="26"/>
      <c r="D47" s="26"/>
      <c r="E47" s="29">
        <f t="shared" si="0"/>
        <v>0</v>
      </c>
      <c r="F47" s="183">
        <f t="shared" si="1"/>
        <v>41377.868316435182</v>
      </c>
      <c r="G47" s="29"/>
      <c r="H47" s="26">
        <f t="shared" si="2"/>
        <v>41377.868316435182</v>
      </c>
      <c r="I47" s="43"/>
      <c r="J47" s="44">
        <f t="shared" si="3"/>
        <v>0</v>
      </c>
      <c r="K47" s="32"/>
      <c r="L47" s="32"/>
      <c r="M47" s="32"/>
      <c r="N47" s="21"/>
      <c r="O47" s="21"/>
      <c r="P47" s="21"/>
      <c r="Q47" s="35"/>
      <c r="R47" s="32"/>
      <c r="S47" s="32"/>
      <c r="T47" s="32"/>
      <c r="U47" s="33"/>
      <c r="V47" s="33"/>
      <c r="W47" s="33"/>
      <c r="X47" s="16" t="e">
        <v>#DIV/0!</v>
      </c>
      <c r="Y47" s="15" t="e">
        <v>#DIV/0!</v>
      </c>
      <c r="Z47" s="61" t="e">
        <v>#DIV/0!</v>
      </c>
      <c r="AA47" s="20" t="e">
        <v>#DIV/0!</v>
      </c>
      <c r="AB47" s="20" t="e">
        <v>#DIV/0!</v>
      </c>
      <c r="AC47" s="20" t="e">
        <v>#DIV/0!</v>
      </c>
      <c r="AD47" s="23">
        <v>0</v>
      </c>
      <c r="AE47" s="16" t="e">
        <v>#DIV/0!</v>
      </c>
      <c r="AF47" s="40" t="e">
        <v>#DIV/0!</v>
      </c>
      <c r="AG47" s="45" t="e">
        <v>#DIV/0!</v>
      </c>
      <c r="AH47" s="45" t="e">
        <v>#DIV/0!</v>
      </c>
    </row>
    <row r="48" spans="1:34" ht="15" thickBot="1">
      <c r="A48" s="24"/>
      <c r="B48" s="46"/>
      <c r="C48" s="26"/>
      <c r="D48" s="26"/>
      <c r="E48" s="29">
        <f t="shared" si="0"/>
        <v>0</v>
      </c>
      <c r="F48" s="183">
        <f t="shared" si="1"/>
        <v>41377.868316435182</v>
      </c>
      <c r="G48" s="29"/>
      <c r="H48" s="26">
        <f t="shared" si="2"/>
        <v>41377.868316435182</v>
      </c>
      <c r="I48" s="43"/>
      <c r="J48" s="44">
        <f t="shared" si="3"/>
        <v>0</v>
      </c>
      <c r="K48" s="32"/>
      <c r="L48" s="32"/>
      <c r="M48" s="32"/>
      <c r="N48" s="21"/>
      <c r="O48" s="21"/>
      <c r="P48" s="21"/>
      <c r="Q48" s="35"/>
      <c r="R48" s="32"/>
      <c r="S48" s="32"/>
      <c r="T48" s="32"/>
      <c r="U48" s="33"/>
      <c r="V48" s="33"/>
      <c r="W48" s="33"/>
      <c r="X48" s="16" t="e">
        <v>#DIV/0!</v>
      </c>
      <c r="Y48" s="15" t="e">
        <v>#DIV/0!</v>
      </c>
      <c r="Z48" s="61" t="e">
        <v>#DIV/0!</v>
      </c>
      <c r="AA48" s="20" t="e">
        <v>#DIV/0!</v>
      </c>
      <c r="AB48" s="20" t="e">
        <v>#DIV/0!</v>
      </c>
      <c r="AC48" s="20" t="e">
        <v>#DIV/0!</v>
      </c>
      <c r="AD48" s="23">
        <v>0</v>
      </c>
      <c r="AE48" s="16" t="e">
        <v>#DIV/0!</v>
      </c>
      <c r="AF48" s="40" t="e">
        <v>#DIV/0!</v>
      </c>
      <c r="AG48" s="45" t="e">
        <v>#DIV/0!</v>
      </c>
      <c r="AH48" s="45" t="e">
        <v>#DIV/0!</v>
      </c>
    </row>
    <row r="49" spans="1:34" ht="15" thickBot="1">
      <c r="A49" s="24"/>
      <c r="B49" s="46"/>
      <c r="C49" s="26"/>
      <c r="D49" s="26"/>
      <c r="E49" s="29">
        <f t="shared" si="0"/>
        <v>0</v>
      </c>
      <c r="F49" s="183">
        <f t="shared" si="1"/>
        <v>41377.868316435182</v>
      </c>
      <c r="G49" s="29"/>
      <c r="H49" s="26">
        <f t="shared" si="2"/>
        <v>41377.868316435182</v>
      </c>
      <c r="I49" s="43"/>
      <c r="J49" s="44">
        <f t="shared" si="3"/>
        <v>0</v>
      </c>
      <c r="K49" s="32"/>
      <c r="L49" s="32"/>
      <c r="M49" s="32"/>
      <c r="N49" s="21"/>
      <c r="O49" s="21"/>
      <c r="P49" s="21"/>
      <c r="Q49" s="35"/>
      <c r="R49" s="32"/>
      <c r="S49" s="32"/>
      <c r="T49" s="32"/>
      <c r="U49" s="33"/>
      <c r="V49" s="33"/>
      <c r="W49" s="33"/>
      <c r="X49" s="16" t="e">
        <v>#DIV/0!</v>
      </c>
      <c r="Y49" s="15" t="e">
        <v>#DIV/0!</v>
      </c>
      <c r="Z49" s="61" t="e">
        <v>#DIV/0!</v>
      </c>
      <c r="AA49" s="20" t="e">
        <v>#DIV/0!</v>
      </c>
      <c r="AB49" s="20" t="e">
        <v>#DIV/0!</v>
      </c>
      <c r="AC49" s="20" t="e">
        <v>#DIV/0!</v>
      </c>
      <c r="AD49" s="23">
        <v>0</v>
      </c>
      <c r="AE49" s="16" t="e">
        <v>#DIV/0!</v>
      </c>
      <c r="AF49" s="40" t="e">
        <v>#DIV/0!</v>
      </c>
      <c r="AG49" s="45" t="e">
        <v>#DIV/0!</v>
      </c>
      <c r="AH49" s="45" t="e">
        <v>#DIV/0!</v>
      </c>
    </row>
    <row r="50" spans="1:34" ht="15" thickBot="1">
      <c r="A50" s="24"/>
      <c r="B50" s="46"/>
      <c r="C50" s="26"/>
      <c r="D50" s="26"/>
      <c r="E50" s="29">
        <f t="shared" si="0"/>
        <v>0</v>
      </c>
      <c r="F50" s="183">
        <f t="shared" si="1"/>
        <v>41377.868316435182</v>
      </c>
      <c r="G50" s="29"/>
      <c r="H50" s="26">
        <f t="shared" si="2"/>
        <v>41377.868316435182</v>
      </c>
      <c r="I50" s="43"/>
      <c r="J50" s="44">
        <f t="shared" si="3"/>
        <v>0</v>
      </c>
      <c r="K50" s="32"/>
      <c r="L50" s="32"/>
      <c r="M50" s="32"/>
      <c r="N50" s="21"/>
      <c r="O50" s="21"/>
      <c r="P50" s="21"/>
      <c r="Q50" s="35"/>
      <c r="R50" s="32"/>
      <c r="S50" s="32"/>
      <c r="T50" s="32"/>
      <c r="U50" s="33"/>
      <c r="V50" s="33"/>
      <c r="W50" s="33"/>
      <c r="X50" s="16" t="e">
        <v>#DIV/0!</v>
      </c>
      <c r="Y50" s="15" t="e">
        <v>#DIV/0!</v>
      </c>
      <c r="Z50" s="61" t="e">
        <v>#DIV/0!</v>
      </c>
      <c r="AA50" s="20" t="e">
        <v>#DIV/0!</v>
      </c>
      <c r="AB50" s="20" t="e">
        <v>#DIV/0!</v>
      </c>
      <c r="AC50" s="20" t="e">
        <v>#DIV/0!</v>
      </c>
      <c r="AD50" s="23">
        <v>0</v>
      </c>
      <c r="AE50" s="16" t="e">
        <v>#DIV/0!</v>
      </c>
      <c r="AF50" s="40" t="e">
        <v>#DIV/0!</v>
      </c>
      <c r="AG50" s="45" t="e">
        <v>#DIV/0!</v>
      </c>
      <c r="AH50" s="45" t="e">
        <v>#DIV/0!</v>
      </c>
    </row>
    <row r="51" spans="1:34" ht="15" thickBot="1">
      <c r="A51" s="24"/>
      <c r="B51" s="46"/>
      <c r="C51" s="26"/>
      <c r="D51" s="26"/>
      <c r="E51" s="29">
        <f t="shared" si="0"/>
        <v>0</v>
      </c>
      <c r="F51" s="183">
        <f t="shared" si="1"/>
        <v>41377.868316435182</v>
      </c>
      <c r="G51" s="29"/>
      <c r="H51" s="26">
        <f t="shared" si="2"/>
        <v>41377.868316435182</v>
      </c>
      <c r="I51" s="43"/>
      <c r="J51" s="44">
        <f t="shared" si="3"/>
        <v>0</v>
      </c>
      <c r="K51" s="32"/>
      <c r="L51" s="32"/>
      <c r="M51" s="32"/>
      <c r="N51" s="21"/>
      <c r="O51" s="21"/>
      <c r="P51" s="21"/>
      <c r="Q51" s="35"/>
      <c r="R51" s="32"/>
      <c r="S51" s="32"/>
      <c r="T51" s="32"/>
      <c r="U51" s="33"/>
      <c r="V51" s="33"/>
      <c r="W51" s="33"/>
      <c r="X51" s="16" t="e">
        <v>#DIV/0!</v>
      </c>
      <c r="Y51" s="15" t="e">
        <v>#DIV/0!</v>
      </c>
      <c r="Z51" s="61" t="e">
        <v>#DIV/0!</v>
      </c>
      <c r="AA51" s="20" t="e">
        <v>#DIV/0!</v>
      </c>
      <c r="AB51" s="20" t="e">
        <v>#DIV/0!</v>
      </c>
      <c r="AC51" s="20" t="e">
        <v>#DIV/0!</v>
      </c>
      <c r="AD51" s="23">
        <v>0</v>
      </c>
      <c r="AE51" s="16" t="e">
        <v>#DIV/0!</v>
      </c>
      <c r="AF51" s="40" t="e">
        <v>#DIV/0!</v>
      </c>
      <c r="AG51" s="45" t="e">
        <v>#DIV/0!</v>
      </c>
      <c r="AH51" s="45" t="e">
        <v>#DIV/0!</v>
      </c>
    </row>
    <row r="52" spans="1:34" ht="15" thickBot="1">
      <c r="A52" s="24">
        <v>0</v>
      </c>
      <c r="B52" s="46"/>
      <c r="C52" s="26"/>
      <c r="D52" s="26"/>
      <c r="E52" s="29">
        <f t="shared" si="0"/>
        <v>0</v>
      </c>
      <c r="F52" s="183">
        <f t="shared" si="1"/>
        <v>41377.868316435182</v>
      </c>
      <c r="G52" s="29"/>
      <c r="H52" s="26">
        <f t="shared" si="2"/>
        <v>41377.868316435182</v>
      </c>
      <c r="I52" s="43"/>
      <c r="J52" s="44">
        <f t="shared" si="3"/>
        <v>0</v>
      </c>
      <c r="K52" s="32"/>
      <c r="L52" s="32"/>
      <c r="M52" s="32"/>
      <c r="N52" s="21"/>
      <c r="O52" s="21"/>
      <c r="P52" s="21"/>
      <c r="Q52" s="35"/>
      <c r="R52" s="32"/>
      <c r="S52" s="32"/>
      <c r="T52" s="32"/>
      <c r="U52" s="33"/>
      <c r="V52" s="33"/>
      <c r="W52" s="33"/>
      <c r="X52" s="16" t="e">
        <v>#DIV/0!</v>
      </c>
      <c r="Y52" s="15" t="e">
        <v>#DIV/0!</v>
      </c>
      <c r="Z52" s="61" t="e">
        <v>#DIV/0!</v>
      </c>
      <c r="AA52" s="20" t="e">
        <v>#DIV/0!</v>
      </c>
      <c r="AB52" s="20" t="e">
        <v>#DIV/0!</v>
      </c>
      <c r="AC52" s="20" t="e">
        <v>#DIV/0!</v>
      </c>
      <c r="AD52" s="23">
        <v>0</v>
      </c>
      <c r="AE52" s="16" t="e">
        <v>#DIV/0!</v>
      </c>
      <c r="AF52" s="40" t="e">
        <v>#DIV/0!</v>
      </c>
      <c r="AG52" s="45" t="e">
        <v>#DIV/0!</v>
      </c>
      <c r="AH52" s="45" t="e">
        <v>#DIV/0!</v>
      </c>
    </row>
    <row r="53" spans="1:34" ht="15" thickBot="1">
      <c r="A53" s="24">
        <v>0</v>
      </c>
      <c r="B53" s="46"/>
      <c r="C53" s="26"/>
      <c r="D53" s="26"/>
      <c r="E53" s="29">
        <f t="shared" si="0"/>
        <v>0</v>
      </c>
      <c r="F53" s="183">
        <f t="shared" si="1"/>
        <v>41377.868316435182</v>
      </c>
      <c r="G53" s="29"/>
      <c r="H53" s="26">
        <f t="shared" si="2"/>
        <v>41377.868316435182</v>
      </c>
      <c r="I53" s="43"/>
      <c r="J53" s="44">
        <f t="shared" si="3"/>
        <v>0</v>
      </c>
      <c r="K53" s="32"/>
      <c r="L53" s="32"/>
      <c r="M53" s="32"/>
      <c r="N53" s="21"/>
      <c r="O53" s="21"/>
      <c r="P53" s="21"/>
      <c r="Q53" s="35"/>
      <c r="R53" s="32"/>
      <c r="S53" s="32"/>
      <c r="T53" s="32"/>
      <c r="U53" s="33"/>
      <c r="V53" s="33"/>
      <c r="W53" s="33"/>
      <c r="X53" s="16" t="e">
        <v>#DIV/0!</v>
      </c>
      <c r="Y53" s="15" t="e">
        <v>#DIV/0!</v>
      </c>
      <c r="Z53" s="61" t="e">
        <v>#DIV/0!</v>
      </c>
      <c r="AA53" s="20" t="e">
        <v>#DIV/0!</v>
      </c>
      <c r="AB53" s="20" t="e">
        <v>#DIV/0!</v>
      </c>
      <c r="AC53" s="20" t="e">
        <v>#DIV/0!</v>
      </c>
      <c r="AD53" s="23">
        <v>0</v>
      </c>
      <c r="AE53" s="16" t="e">
        <v>#DIV/0!</v>
      </c>
      <c r="AF53" s="40" t="e">
        <v>#DIV/0!</v>
      </c>
      <c r="AG53" s="45" t="e">
        <v>#DIV/0!</v>
      </c>
      <c r="AH53" s="45" t="e">
        <v>#DIV/0!</v>
      </c>
    </row>
    <row r="54" spans="1:34" ht="15" thickBot="1">
      <c r="A54" s="24">
        <v>0</v>
      </c>
      <c r="B54" s="46"/>
      <c r="C54" s="26"/>
      <c r="D54" s="26"/>
      <c r="E54" s="29">
        <f t="shared" si="0"/>
        <v>0</v>
      </c>
      <c r="F54" s="183">
        <f t="shared" si="1"/>
        <v>41377.868316435182</v>
      </c>
      <c r="G54" s="29"/>
      <c r="H54" s="26">
        <f t="shared" si="2"/>
        <v>41377.868316435182</v>
      </c>
      <c r="I54" s="43"/>
      <c r="J54" s="44">
        <f t="shared" si="3"/>
        <v>0</v>
      </c>
      <c r="K54" s="32"/>
      <c r="L54" s="32"/>
      <c r="M54" s="32"/>
      <c r="N54" s="21"/>
      <c r="O54" s="21"/>
      <c r="P54" s="21"/>
      <c r="Q54" s="35"/>
      <c r="R54" s="32"/>
      <c r="S54" s="32"/>
      <c r="T54" s="32"/>
      <c r="U54" s="33"/>
      <c r="V54" s="33"/>
      <c r="W54" s="33"/>
      <c r="X54" s="16" t="e">
        <v>#DIV/0!</v>
      </c>
      <c r="Y54" s="15" t="e">
        <v>#DIV/0!</v>
      </c>
      <c r="Z54" s="61" t="e">
        <v>#DIV/0!</v>
      </c>
      <c r="AA54" s="20" t="e">
        <v>#DIV/0!</v>
      </c>
      <c r="AB54" s="20" t="e">
        <v>#DIV/0!</v>
      </c>
      <c r="AC54" s="20" t="e">
        <v>#DIV/0!</v>
      </c>
      <c r="AD54" s="23">
        <v>0</v>
      </c>
      <c r="AE54" s="16" t="e">
        <v>#DIV/0!</v>
      </c>
      <c r="AF54" s="40" t="e">
        <v>#DIV/0!</v>
      </c>
      <c r="AG54" s="45" t="e">
        <v>#DIV/0!</v>
      </c>
      <c r="AH54" s="45" t="e">
        <v>#DIV/0!</v>
      </c>
    </row>
    <row r="55" spans="1:34" ht="15" thickBot="1">
      <c r="A55" s="24">
        <v>0</v>
      </c>
      <c r="B55" s="46"/>
      <c r="C55" s="26"/>
      <c r="D55" s="26"/>
      <c r="E55" s="29">
        <f t="shared" si="0"/>
        <v>0</v>
      </c>
      <c r="F55" s="183">
        <f t="shared" si="1"/>
        <v>41377.868316435182</v>
      </c>
      <c r="G55" s="29"/>
      <c r="H55" s="26">
        <f t="shared" si="2"/>
        <v>41377.868316435182</v>
      </c>
      <c r="I55" s="43"/>
      <c r="J55" s="44">
        <f t="shared" si="3"/>
        <v>0</v>
      </c>
      <c r="K55" s="32"/>
      <c r="L55" s="32"/>
      <c r="M55" s="32"/>
      <c r="N55" s="21"/>
      <c r="O55" s="21"/>
      <c r="P55" s="21"/>
      <c r="Q55" s="35"/>
      <c r="R55" s="32"/>
      <c r="S55" s="32"/>
      <c r="T55" s="32"/>
      <c r="U55" s="33"/>
      <c r="V55" s="33"/>
      <c r="W55" s="33"/>
      <c r="X55" s="16" t="e">
        <v>#DIV/0!</v>
      </c>
      <c r="Y55" s="15" t="e">
        <v>#DIV/0!</v>
      </c>
      <c r="Z55" s="61" t="e">
        <v>#DIV/0!</v>
      </c>
      <c r="AA55" s="20" t="e">
        <v>#DIV/0!</v>
      </c>
      <c r="AB55" s="20" t="e">
        <v>#DIV/0!</v>
      </c>
      <c r="AC55" s="20" t="e">
        <v>#DIV/0!</v>
      </c>
      <c r="AD55" s="23">
        <v>0</v>
      </c>
      <c r="AE55" s="16" t="e">
        <v>#DIV/0!</v>
      </c>
      <c r="AF55" s="40" t="e">
        <v>#DIV/0!</v>
      </c>
      <c r="AG55" s="45" t="e">
        <v>#DIV/0!</v>
      </c>
      <c r="AH55" s="45" t="e">
        <v>#DIV/0!</v>
      </c>
    </row>
    <row r="56" spans="1:34" ht="15" thickBot="1">
      <c r="A56" s="24">
        <v>0</v>
      </c>
      <c r="B56" s="46"/>
      <c r="C56" s="26"/>
      <c r="D56" s="26"/>
      <c r="E56" s="29">
        <f t="shared" si="0"/>
        <v>0</v>
      </c>
      <c r="F56" s="183">
        <f t="shared" si="1"/>
        <v>41377.868316435182</v>
      </c>
      <c r="G56" s="29"/>
      <c r="H56" s="26">
        <f t="shared" si="2"/>
        <v>41377.868316435182</v>
      </c>
      <c r="I56" s="43"/>
      <c r="J56" s="44">
        <f t="shared" si="3"/>
        <v>0</v>
      </c>
      <c r="K56" s="32"/>
      <c r="L56" s="32"/>
      <c r="M56" s="32"/>
      <c r="N56" s="21"/>
      <c r="O56" s="21"/>
      <c r="P56" s="21"/>
      <c r="Q56" s="35"/>
      <c r="R56" s="32"/>
      <c r="S56" s="32"/>
      <c r="T56" s="32"/>
      <c r="U56" s="33"/>
      <c r="V56" s="33"/>
      <c r="W56" s="33"/>
      <c r="X56" s="16" t="e">
        <v>#DIV/0!</v>
      </c>
      <c r="Y56" s="15" t="e">
        <v>#DIV/0!</v>
      </c>
      <c r="Z56" s="61" t="e">
        <v>#DIV/0!</v>
      </c>
      <c r="AA56" s="20" t="e">
        <v>#DIV/0!</v>
      </c>
      <c r="AB56" s="20" t="e">
        <v>#DIV/0!</v>
      </c>
      <c r="AC56" s="20" t="e">
        <v>#DIV/0!</v>
      </c>
      <c r="AD56" s="23">
        <v>0</v>
      </c>
      <c r="AE56" s="16" t="e">
        <v>#DIV/0!</v>
      </c>
      <c r="AF56" s="40" t="e">
        <v>#DIV/0!</v>
      </c>
      <c r="AG56" s="45" t="e">
        <v>#DIV/0!</v>
      </c>
      <c r="AH56" s="45" t="e">
        <v>#DIV/0!</v>
      </c>
    </row>
    <row r="57" spans="1:34" ht="15" thickBot="1">
      <c r="A57" s="24">
        <v>0</v>
      </c>
      <c r="B57" s="46"/>
      <c r="C57" s="26"/>
      <c r="D57" s="26"/>
      <c r="E57" s="29">
        <f t="shared" si="0"/>
        <v>0</v>
      </c>
      <c r="F57" s="183">
        <f t="shared" si="1"/>
        <v>41377.868316435182</v>
      </c>
      <c r="G57" s="29"/>
      <c r="H57" s="26">
        <f t="shared" si="2"/>
        <v>41377.868316435182</v>
      </c>
      <c r="I57" s="43"/>
      <c r="J57" s="44">
        <f t="shared" si="3"/>
        <v>0</v>
      </c>
      <c r="K57" s="32"/>
      <c r="L57" s="32"/>
      <c r="M57" s="32"/>
      <c r="N57" s="21"/>
      <c r="O57" s="21"/>
      <c r="P57" s="21"/>
      <c r="Q57" s="35"/>
      <c r="R57" s="32"/>
      <c r="S57" s="32"/>
      <c r="T57" s="32"/>
      <c r="U57" s="33"/>
      <c r="V57" s="33"/>
      <c r="W57" s="33"/>
      <c r="X57" s="16" t="e">
        <v>#DIV/0!</v>
      </c>
      <c r="Y57" s="15" t="e">
        <v>#DIV/0!</v>
      </c>
      <c r="Z57" s="61" t="e">
        <v>#DIV/0!</v>
      </c>
      <c r="AA57" s="20" t="e">
        <v>#DIV/0!</v>
      </c>
      <c r="AB57" s="20" t="e">
        <v>#DIV/0!</v>
      </c>
      <c r="AC57" s="20" t="e">
        <v>#DIV/0!</v>
      </c>
      <c r="AD57" s="23">
        <v>0</v>
      </c>
      <c r="AE57" s="16" t="e">
        <v>#DIV/0!</v>
      </c>
      <c r="AF57" s="40" t="e">
        <v>#DIV/0!</v>
      </c>
      <c r="AG57" s="45" t="e">
        <v>#DIV/0!</v>
      </c>
      <c r="AH57" s="45" t="e">
        <v>#DIV/0!</v>
      </c>
    </row>
    <row r="58" spans="1:34" ht="15" thickBot="1">
      <c r="A58" s="24">
        <v>0</v>
      </c>
      <c r="B58" s="46"/>
      <c r="C58" s="26"/>
      <c r="D58" s="26"/>
      <c r="E58" s="29">
        <f t="shared" si="0"/>
        <v>0</v>
      </c>
      <c r="F58" s="183">
        <f t="shared" si="1"/>
        <v>41377.868316435182</v>
      </c>
      <c r="G58" s="29"/>
      <c r="H58" s="26">
        <f t="shared" si="2"/>
        <v>41377.868316435182</v>
      </c>
      <c r="I58" s="43"/>
      <c r="J58" s="44">
        <f t="shared" si="3"/>
        <v>0</v>
      </c>
      <c r="K58" s="32"/>
      <c r="L58" s="32"/>
      <c r="M58" s="32"/>
      <c r="N58" s="21"/>
      <c r="O58" s="21"/>
      <c r="P58" s="21"/>
      <c r="Q58" s="35"/>
      <c r="R58" s="32"/>
      <c r="S58" s="32"/>
      <c r="T58" s="32"/>
      <c r="U58" s="33"/>
      <c r="V58" s="33"/>
      <c r="W58" s="33"/>
      <c r="X58" s="16" t="e">
        <v>#DIV/0!</v>
      </c>
      <c r="Y58" s="15" t="e">
        <v>#DIV/0!</v>
      </c>
      <c r="Z58" s="61" t="e">
        <v>#DIV/0!</v>
      </c>
      <c r="AA58" s="20" t="e">
        <v>#DIV/0!</v>
      </c>
      <c r="AB58" s="20" t="e">
        <v>#DIV/0!</v>
      </c>
      <c r="AC58" s="20" t="e">
        <v>#DIV/0!</v>
      </c>
      <c r="AD58" s="23">
        <v>0</v>
      </c>
      <c r="AE58" s="16" t="e">
        <v>#DIV/0!</v>
      </c>
      <c r="AF58" s="40" t="e">
        <v>#DIV/0!</v>
      </c>
      <c r="AG58" s="45" t="e">
        <v>#DIV/0!</v>
      </c>
      <c r="AH58" s="45" t="e">
        <v>#DIV/0!</v>
      </c>
    </row>
    <row r="59" spans="1:34" ht="15" thickBot="1">
      <c r="A59" s="24">
        <v>0</v>
      </c>
      <c r="B59" s="46"/>
      <c r="C59" s="26"/>
      <c r="D59" s="26"/>
      <c r="E59" s="29">
        <f t="shared" si="0"/>
        <v>0</v>
      </c>
      <c r="F59" s="183">
        <f t="shared" si="1"/>
        <v>41377.868316435182</v>
      </c>
      <c r="G59" s="29"/>
      <c r="H59" s="26">
        <f t="shared" si="2"/>
        <v>41377.868316435182</v>
      </c>
      <c r="I59" s="43"/>
      <c r="J59" s="44">
        <f t="shared" si="3"/>
        <v>0</v>
      </c>
      <c r="K59" s="32"/>
      <c r="L59" s="32"/>
      <c r="M59" s="32"/>
      <c r="N59" s="21"/>
      <c r="O59" s="21"/>
      <c r="P59" s="21"/>
      <c r="Q59" s="35"/>
      <c r="R59" s="32"/>
      <c r="S59" s="32"/>
      <c r="T59" s="32"/>
      <c r="U59" s="33"/>
      <c r="V59" s="33"/>
      <c r="W59" s="33"/>
      <c r="X59" s="16" t="e">
        <v>#DIV/0!</v>
      </c>
      <c r="Y59" s="15" t="e">
        <v>#DIV/0!</v>
      </c>
      <c r="Z59" s="61" t="e">
        <v>#DIV/0!</v>
      </c>
      <c r="AA59" s="20" t="e">
        <v>#DIV/0!</v>
      </c>
      <c r="AB59" s="20" t="e">
        <v>#DIV/0!</v>
      </c>
      <c r="AC59" s="20" t="e">
        <v>#DIV/0!</v>
      </c>
      <c r="AD59" s="23">
        <v>0</v>
      </c>
      <c r="AE59" s="16" t="e">
        <v>#DIV/0!</v>
      </c>
      <c r="AF59" s="40" t="e">
        <v>#DIV/0!</v>
      </c>
      <c r="AG59" s="45" t="e">
        <v>#DIV/0!</v>
      </c>
      <c r="AH59" s="45" t="e">
        <v>#DIV/0!</v>
      </c>
    </row>
    <row r="60" spans="1:34" ht="15" thickBot="1">
      <c r="A60" s="24">
        <v>0</v>
      </c>
      <c r="B60" s="46"/>
      <c r="C60" s="26"/>
      <c r="D60" s="26"/>
      <c r="E60" s="29">
        <f t="shared" si="0"/>
        <v>0</v>
      </c>
      <c r="F60" s="183">
        <f t="shared" si="1"/>
        <v>41377.868316435182</v>
      </c>
      <c r="G60" s="29"/>
      <c r="H60" s="26">
        <f t="shared" si="2"/>
        <v>41377.868316435182</v>
      </c>
      <c r="I60" s="43"/>
      <c r="J60" s="44">
        <f t="shared" si="3"/>
        <v>0</v>
      </c>
      <c r="K60" s="32"/>
      <c r="L60" s="32"/>
      <c r="M60" s="32"/>
      <c r="N60" s="21"/>
      <c r="O60" s="21"/>
      <c r="P60" s="21"/>
      <c r="Q60" s="35"/>
      <c r="R60" s="32"/>
      <c r="S60" s="32"/>
      <c r="T60" s="32"/>
      <c r="U60" s="33"/>
      <c r="V60" s="33"/>
      <c r="W60" s="33"/>
      <c r="X60" s="16" t="e">
        <v>#DIV/0!</v>
      </c>
      <c r="Y60" s="15" t="e">
        <v>#DIV/0!</v>
      </c>
      <c r="Z60" s="61" t="e">
        <v>#DIV/0!</v>
      </c>
      <c r="AA60" s="20" t="e">
        <v>#DIV/0!</v>
      </c>
      <c r="AB60" s="20" t="e">
        <v>#DIV/0!</v>
      </c>
      <c r="AC60" s="20" t="e">
        <v>#DIV/0!</v>
      </c>
      <c r="AD60" s="23">
        <v>0</v>
      </c>
      <c r="AE60" s="16" t="e">
        <v>#DIV/0!</v>
      </c>
      <c r="AF60" s="40" t="e">
        <v>#DIV/0!</v>
      </c>
      <c r="AG60" s="45" t="e">
        <v>#DIV/0!</v>
      </c>
      <c r="AH60" s="45" t="e">
        <v>#DIV/0!</v>
      </c>
    </row>
    <row r="61" spans="1:34" ht="15" thickBot="1">
      <c r="A61" s="24">
        <v>0</v>
      </c>
      <c r="B61" s="46"/>
      <c r="C61" s="26"/>
      <c r="D61" s="26"/>
      <c r="E61" s="29">
        <f t="shared" si="0"/>
        <v>0</v>
      </c>
      <c r="F61" s="183">
        <f t="shared" si="1"/>
        <v>41377.868316435182</v>
      </c>
      <c r="G61" s="29"/>
      <c r="H61" s="26">
        <f t="shared" si="2"/>
        <v>41377.868316435182</v>
      </c>
      <c r="I61" s="43"/>
      <c r="J61" s="44">
        <f t="shared" si="3"/>
        <v>0</v>
      </c>
      <c r="K61" s="32"/>
      <c r="L61" s="32"/>
      <c r="M61" s="32"/>
      <c r="N61" s="21"/>
      <c r="O61" s="21"/>
      <c r="P61" s="21"/>
      <c r="Q61" s="35"/>
      <c r="R61" s="32"/>
      <c r="S61" s="32"/>
      <c r="T61" s="32"/>
      <c r="U61" s="33"/>
      <c r="V61" s="33"/>
      <c r="W61" s="33"/>
      <c r="X61" s="16" t="e">
        <v>#DIV/0!</v>
      </c>
      <c r="Y61" s="15" t="e">
        <v>#DIV/0!</v>
      </c>
      <c r="Z61" s="61" t="e">
        <v>#DIV/0!</v>
      </c>
      <c r="AA61" s="20" t="e">
        <v>#DIV/0!</v>
      </c>
      <c r="AB61" s="20" t="e">
        <v>#DIV/0!</v>
      </c>
      <c r="AC61" s="20" t="e">
        <v>#DIV/0!</v>
      </c>
      <c r="AD61" s="23">
        <v>0</v>
      </c>
      <c r="AE61" s="16" t="e">
        <v>#DIV/0!</v>
      </c>
      <c r="AF61" s="40" t="e">
        <v>#DIV/0!</v>
      </c>
      <c r="AG61" s="45" t="e">
        <v>#DIV/0!</v>
      </c>
      <c r="AH61" s="45" t="e">
        <v>#DIV/0!</v>
      </c>
    </row>
    <row r="62" spans="1:34" ht="15" thickBot="1">
      <c r="A62" s="24">
        <v>0</v>
      </c>
      <c r="B62" s="46"/>
      <c r="C62" s="26"/>
      <c r="D62" s="26"/>
      <c r="E62" s="29">
        <f t="shared" si="0"/>
        <v>0</v>
      </c>
      <c r="F62" s="183">
        <f t="shared" si="1"/>
        <v>41377.868316435182</v>
      </c>
      <c r="G62" s="29"/>
      <c r="H62" s="26">
        <f t="shared" si="2"/>
        <v>41377.868316435182</v>
      </c>
      <c r="I62" s="43"/>
      <c r="J62" s="44">
        <f t="shared" si="3"/>
        <v>0</v>
      </c>
      <c r="K62" s="32"/>
      <c r="L62" s="32"/>
      <c r="M62" s="32"/>
      <c r="N62" s="21"/>
      <c r="O62" s="21"/>
      <c r="P62" s="21"/>
      <c r="Q62" s="35"/>
      <c r="R62" s="32"/>
      <c r="S62" s="32"/>
      <c r="T62" s="32"/>
      <c r="U62" s="33"/>
      <c r="V62" s="33"/>
      <c r="W62" s="33"/>
      <c r="X62" s="16" t="e">
        <v>#DIV/0!</v>
      </c>
      <c r="Y62" s="15" t="e">
        <v>#DIV/0!</v>
      </c>
      <c r="Z62" s="61" t="e">
        <v>#DIV/0!</v>
      </c>
      <c r="AA62" s="20" t="e">
        <v>#DIV/0!</v>
      </c>
      <c r="AB62" s="20" t="e">
        <v>#DIV/0!</v>
      </c>
      <c r="AC62" s="20" t="e">
        <v>#DIV/0!</v>
      </c>
      <c r="AD62" s="23">
        <v>0</v>
      </c>
      <c r="AE62" s="16" t="e">
        <v>#DIV/0!</v>
      </c>
      <c r="AF62" s="40" t="e">
        <v>#DIV/0!</v>
      </c>
      <c r="AG62" s="45" t="e">
        <v>#DIV/0!</v>
      </c>
      <c r="AH62" s="45" t="e">
        <v>#DIV/0!</v>
      </c>
    </row>
    <row r="63" spans="1:34" ht="15" thickBot="1">
      <c r="A63" s="24">
        <v>0</v>
      </c>
      <c r="B63" s="46"/>
      <c r="C63" s="26"/>
      <c r="D63" s="26"/>
      <c r="E63" s="29">
        <f t="shared" si="0"/>
        <v>0</v>
      </c>
      <c r="F63" s="183">
        <f t="shared" si="1"/>
        <v>41377.868316435182</v>
      </c>
      <c r="G63" s="29"/>
      <c r="H63" s="26">
        <f t="shared" si="2"/>
        <v>41377.868316435182</v>
      </c>
      <c r="I63" s="43"/>
      <c r="J63" s="44">
        <f t="shared" si="3"/>
        <v>0</v>
      </c>
      <c r="K63" s="32"/>
      <c r="L63" s="32"/>
      <c r="M63" s="32"/>
      <c r="N63" s="21"/>
      <c r="O63" s="21"/>
      <c r="P63" s="21"/>
      <c r="Q63" s="35"/>
      <c r="R63" s="32"/>
      <c r="S63" s="32"/>
      <c r="T63" s="32"/>
      <c r="U63" s="33"/>
      <c r="V63" s="33"/>
      <c r="W63" s="33"/>
      <c r="X63" s="16" t="e">
        <v>#DIV/0!</v>
      </c>
      <c r="Y63" s="15" t="e">
        <v>#DIV/0!</v>
      </c>
      <c r="Z63" s="61" t="e">
        <v>#DIV/0!</v>
      </c>
      <c r="AA63" s="20" t="e">
        <v>#DIV/0!</v>
      </c>
      <c r="AB63" s="20" t="e">
        <v>#DIV/0!</v>
      </c>
      <c r="AC63" s="20" t="e">
        <v>#DIV/0!</v>
      </c>
      <c r="AD63" s="23">
        <v>0</v>
      </c>
      <c r="AE63" s="16" t="e">
        <v>#DIV/0!</v>
      </c>
      <c r="AF63" s="40" t="e">
        <v>#DIV/0!</v>
      </c>
      <c r="AG63" s="45" t="e">
        <v>#DIV/0!</v>
      </c>
      <c r="AH63" s="45" t="e">
        <v>#DIV/0!</v>
      </c>
    </row>
    <row r="64" spans="1:34" ht="15" thickBot="1">
      <c r="A64" s="24">
        <v>0</v>
      </c>
      <c r="B64" s="46"/>
      <c r="C64" s="26"/>
      <c r="D64" s="26"/>
      <c r="E64" s="29">
        <f t="shared" si="0"/>
        <v>0</v>
      </c>
      <c r="F64" s="183">
        <f t="shared" si="1"/>
        <v>41377.868316435182</v>
      </c>
      <c r="G64" s="29"/>
      <c r="H64" s="26">
        <f t="shared" si="2"/>
        <v>41377.868316435182</v>
      </c>
      <c r="I64" s="43"/>
      <c r="J64" s="44">
        <f t="shared" si="3"/>
        <v>0</v>
      </c>
      <c r="K64" s="32"/>
      <c r="L64" s="32"/>
      <c r="M64" s="32"/>
      <c r="N64" s="21"/>
      <c r="O64" s="21"/>
      <c r="P64" s="21"/>
      <c r="Q64" s="35"/>
      <c r="R64" s="32"/>
      <c r="S64" s="32"/>
      <c r="T64" s="32"/>
      <c r="U64" s="33"/>
      <c r="V64" s="33"/>
      <c r="W64" s="33"/>
      <c r="X64" s="16" t="e">
        <v>#DIV/0!</v>
      </c>
      <c r="Y64" s="15" t="e">
        <v>#DIV/0!</v>
      </c>
      <c r="Z64" s="61" t="e">
        <v>#DIV/0!</v>
      </c>
      <c r="AA64" s="20" t="e">
        <v>#DIV/0!</v>
      </c>
      <c r="AB64" s="20" t="e">
        <v>#DIV/0!</v>
      </c>
      <c r="AC64" s="20" t="e">
        <v>#DIV/0!</v>
      </c>
      <c r="AD64" s="23">
        <v>0</v>
      </c>
      <c r="AE64" s="16" t="e">
        <v>#DIV/0!</v>
      </c>
      <c r="AF64" s="40" t="e">
        <v>#DIV/0!</v>
      </c>
      <c r="AG64" s="45" t="e">
        <v>#DIV/0!</v>
      </c>
      <c r="AH64" s="45" t="e">
        <v>#DIV/0!</v>
      </c>
    </row>
    <row r="65" spans="1:34" ht="15" thickBot="1">
      <c r="A65" s="24">
        <v>0</v>
      </c>
      <c r="B65" s="46"/>
      <c r="C65" s="26"/>
      <c r="D65" s="26"/>
      <c r="E65" s="29">
        <f t="shared" si="0"/>
        <v>0</v>
      </c>
      <c r="F65" s="183">
        <f t="shared" si="1"/>
        <v>41377.868316435182</v>
      </c>
      <c r="G65" s="29"/>
      <c r="H65" s="26">
        <f t="shared" si="2"/>
        <v>41377.868316435182</v>
      </c>
      <c r="I65" s="43"/>
      <c r="J65" s="44">
        <f t="shared" si="3"/>
        <v>0</v>
      </c>
      <c r="K65" s="32"/>
      <c r="L65" s="32"/>
      <c r="M65" s="32"/>
      <c r="N65" s="21"/>
      <c r="O65" s="21"/>
      <c r="P65" s="21"/>
      <c r="Q65" s="35"/>
      <c r="R65" s="32"/>
      <c r="S65" s="32"/>
      <c r="T65" s="32"/>
      <c r="U65" s="33"/>
      <c r="V65" s="33"/>
      <c r="W65" s="33"/>
      <c r="X65" s="16" t="e">
        <v>#DIV/0!</v>
      </c>
      <c r="Y65" s="15" t="e">
        <v>#DIV/0!</v>
      </c>
      <c r="Z65" s="61" t="e">
        <v>#DIV/0!</v>
      </c>
      <c r="AA65" s="20" t="e">
        <v>#DIV/0!</v>
      </c>
      <c r="AB65" s="20" t="e">
        <v>#DIV/0!</v>
      </c>
      <c r="AC65" s="20" t="e">
        <v>#DIV/0!</v>
      </c>
      <c r="AD65" s="23">
        <v>0</v>
      </c>
      <c r="AE65" s="16" t="e">
        <v>#DIV/0!</v>
      </c>
      <c r="AF65" s="40" t="e">
        <v>#DIV/0!</v>
      </c>
      <c r="AG65" s="45" t="e">
        <v>#DIV/0!</v>
      </c>
      <c r="AH65" s="45" t="e">
        <v>#DIV/0!</v>
      </c>
    </row>
    <row r="66" spans="1:34" ht="15" thickBot="1">
      <c r="A66" s="24">
        <v>0</v>
      </c>
      <c r="B66" s="46"/>
      <c r="C66" s="26"/>
      <c r="D66" s="26"/>
      <c r="E66" s="29">
        <f t="shared" si="0"/>
        <v>0</v>
      </c>
      <c r="F66" s="183">
        <f t="shared" si="1"/>
        <v>41377.868316435182</v>
      </c>
      <c r="G66" s="29"/>
      <c r="H66" s="26">
        <f t="shared" si="2"/>
        <v>41377.868316435182</v>
      </c>
      <c r="I66" s="43"/>
      <c r="J66" s="44">
        <f t="shared" si="3"/>
        <v>0</v>
      </c>
      <c r="K66" s="32"/>
      <c r="L66" s="32"/>
      <c r="M66" s="32"/>
      <c r="N66" s="21"/>
      <c r="O66" s="21"/>
      <c r="P66" s="21"/>
      <c r="Q66" s="35"/>
      <c r="R66" s="32"/>
      <c r="S66" s="32"/>
      <c r="T66" s="32"/>
      <c r="U66" s="33"/>
      <c r="V66" s="33"/>
      <c r="W66" s="33"/>
      <c r="X66" s="16" t="e">
        <v>#DIV/0!</v>
      </c>
      <c r="Y66" s="15" t="e">
        <v>#DIV/0!</v>
      </c>
      <c r="Z66" s="61" t="e">
        <v>#DIV/0!</v>
      </c>
      <c r="AA66" s="20" t="e">
        <v>#DIV/0!</v>
      </c>
      <c r="AB66" s="20" t="e">
        <v>#DIV/0!</v>
      </c>
      <c r="AC66" s="20" t="e">
        <v>#DIV/0!</v>
      </c>
      <c r="AD66" s="23">
        <v>0</v>
      </c>
      <c r="AE66" s="16" t="e">
        <v>#DIV/0!</v>
      </c>
      <c r="AF66" s="40" t="e">
        <v>#DIV/0!</v>
      </c>
      <c r="AG66" s="45" t="e">
        <v>#DIV/0!</v>
      </c>
      <c r="AH66" s="45" t="e">
        <v>#DIV/0!</v>
      </c>
    </row>
    <row r="67" spans="1:34" ht="15" thickBot="1">
      <c r="A67" s="24">
        <v>0</v>
      </c>
      <c r="B67" s="46"/>
      <c r="C67" s="26"/>
      <c r="D67" s="26"/>
      <c r="E67" s="29">
        <f t="shared" si="0"/>
        <v>0</v>
      </c>
      <c r="F67" s="183">
        <f t="shared" si="1"/>
        <v>41377.868316435182</v>
      </c>
      <c r="G67" s="29"/>
      <c r="H67" s="26">
        <f t="shared" si="2"/>
        <v>41377.868316435182</v>
      </c>
      <c r="I67" s="43"/>
      <c r="J67" s="44">
        <f t="shared" si="3"/>
        <v>0</v>
      </c>
      <c r="K67" s="32"/>
      <c r="L67" s="32"/>
      <c r="M67" s="32"/>
      <c r="N67" s="21"/>
      <c r="O67" s="21"/>
      <c r="P67" s="21"/>
      <c r="Q67" s="35"/>
      <c r="R67" s="32"/>
      <c r="S67" s="32"/>
      <c r="T67" s="32"/>
      <c r="U67" s="33"/>
      <c r="V67" s="33"/>
      <c r="W67" s="33"/>
      <c r="X67" s="16" t="e">
        <v>#DIV/0!</v>
      </c>
      <c r="Y67" s="15" t="e">
        <v>#DIV/0!</v>
      </c>
      <c r="Z67" s="61" t="e">
        <v>#DIV/0!</v>
      </c>
      <c r="AA67" s="20" t="e">
        <v>#DIV/0!</v>
      </c>
      <c r="AB67" s="20" t="e">
        <v>#DIV/0!</v>
      </c>
      <c r="AC67" s="20" t="e">
        <v>#DIV/0!</v>
      </c>
      <c r="AD67" s="23">
        <v>0</v>
      </c>
      <c r="AE67" s="16" t="e">
        <v>#DIV/0!</v>
      </c>
      <c r="AF67" s="40" t="e">
        <v>#DIV/0!</v>
      </c>
      <c r="AG67" s="45" t="e">
        <v>#DIV/0!</v>
      </c>
      <c r="AH67" s="45" t="e">
        <v>#DIV/0!</v>
      </c>
    </row>
    <row r="68" spans="1:34" ht="15" thickBot="1">
      <c r="A68" s="24">
        <v>0</v>
      </c>
      <c r="B68" s="46"/>
      <c r="C68" s="26"/>
      <c r="D68" s="26"/>
      <c r="E68" s="29">
        <f t="shared" si="0"/>
        <v>0</v>
      </c>
      <c r="F68" s="183">
        <f t="shared" si="1"/>
        <v>41377.868316435182</v>
      </c>
      <c r="G68" s="29"/>
      <c r="H68" s="26">
        <f t="shared" si="2"/>
        <v>41377.868316435182</v>
      </c>
      <c r="I68" s="43"/>
      <c r="J68" s="44">
        <f t="shared" si="3"/>
        <v>0</v>
      </c>
      <c r="K68" s="32"/>
      <c r="L68" s="32"/>
      <c r="M68" s="32"/>
      <c r="N68" s="21"/>
      <c r="O68" s="21"/>
      <c r="P68" s="21"/>
      <c r="Q68" s="35"/>
      <c r="R68" s="32"/>
      <c r="S68" s="32"/>
      <c r="T68" s="32"/>
      <c r="U68" s="33"/>
      <c r="V68" s="33"/>
      <c r="W68" s="33"/>
      <c r="X68" s="16" t="e">
        <v>#DIV/0!</v>
      </c>
      <c r="Y68" s="15" t="e">
        <v>#DIV/0!</v>
      </c>
      <c r="Z68" s="61" t="e">
        <v>#DIV/0!</v>
      </c>
      <c r="AA68" s="20" t="e">
        <v>#DIV/0!</v>
      </c>
      <c r="AB68" s="20" t="e">
        <v>#DIV/0!</v>
      </c>
      <c r="AC68" s="20" t="e">
        <v>#DIV/0!</v>
      </c>
      <c r="AD68" s="23">
        <v>0</v>
      </c>
      <c r="AE68" s="16" t="e">
        <v>#DIV/0!</v>
      </c>
      <c r="AF68" s="40" t="e">
        <v>#DIV/0!</v>
      </c>
      <c r="AG68" s="45" t="e">
        <v>#DIV/0!</v>
      </c>
      <c r="AH68" s="45" t="e">
        <v>#DIV/0!</v>
      </c>
    </row>
    <row r="69" spans="1:34" ht="15" thickBot="1">
      <c r="A69" s="24">
        <v>0</v>
      </c>
      <c r="B69" s="47"/>
      <c r="C69" s="26"/>
      <c r="D69" s="26"/>
      <c r="E69" s="29">
        <f t="shared" si="0"/>
        <v>0</v>
      </c>
      <c r="F69" s="183">
        <f t="shared" si="1"/>
        <v>41377.868316435182</v>
      </c>
      <c r="G69" s="29"/>
      <c r="H69" s="26">
        <f t="shared" si="2"/>
        <v>41377.868316435182</v>
      </c>
      <c r="I69" s="43"/>
      <c r="J69" s="44">
        <f t="shared" si="3"/>
        <v>0</v>
      </c>
      <c r="K69" s="65"/>
      <c r="L69" s="65"/>
      <c r="M69" s="65"/>
      <c r="N69" s="66"/>
      <c r="O69" s="66"/>
      <c r="P69" s="66"/>
      <c r="Q69" s="36"/>
      <c r="R69" s="65"/>
      <c r="S69" s="65"/>
      <c r="T69" s="65"/>
      <c r="U69" s="67"/>
      <c r="V69" s="67"/>
      <c r="W69" s="67"/>
      <c r="X69" s="16" t="e">
        <v>#DIV/0!</v>
      </c>
      <c r="Y69" s="15" t="e">
        <v>#DIV/0!</v>
      </c>
      <c r="Z69" s="61" t="e">
        <v>#DIV/0!</v>
      </c>
      <c r="AA69" s="20" t="e">
        <v>#DIV/0!</v>
      </c>
      <c r="AB69" s="20" t="e">
        <v>#DIV/0!</v>
      </c>
      <c r="AC69" s="20" t="e">
        <v>#DIV/0!</v>
      </c>
      <c r="AD69" s="23">
        <v>0</v>
      </c>
      <c r="AE69" s="16" t="e">
        <v>#DIV/0!</v>
      </c>
      <c r="AF69" s="40" t="e">
        <v>#DIV/0!</v>
      </c>
      <c r="AG69" s="45" t="e">
        <v>#DIV/0!</v>
      </c>
      <c r="AH69" s="45" t="e">
        <v>#DIV/0!</v>
      </c>
    </row>
    <row r="70" spans="1:34" ht="15" thickBot="1">
      <c r="A70" s="6"/>
      <c r="B70" s="6"/>
      <c r="C70" s="6"/>
      <c r="D70" s="6"/>
      <c r="E70" s="6"/>
      <c r="F70" s="6"/>
      <c r="G70" s="6"/>
      <c r="H70" s="6"/>
      <c r="I70" s="6"/>
      <c r="J70" s="6"/>
      <c r="K70" s="177" t="s">
        <v>26</v>
      </c>
      <c r="L70" s="178"/>
      <c r="M70" s="179"/>
      <c r="N70" s="177">
        <v>0</v>
      </c>
      <c r="O70" s="178"/>
      <c r="P70" s="179"/>
      <c r="Q70" s="6"/>
      <c r="R70" s="177" t="s">
        <v>27</v>
      </c>
      <c r="S70" s="178"/>
      <c r="T70" s="179"/>
      <c r="U70" s="177">
        <v>0</v>
      </c>
      <c r="V70" s="178"/>
      <c r="W70" s="179"/>
      <c r="X70" s="5"/>
      <c r="Y70" s="5"/>
      <c r="Z70" s="5"/>
      <c r="AA70" s="8"/>
      <c r="AB70" s="8"/>
      <c r="AC70" s="8"/>
      <c r="AD70" s="5"/>
      <c r="AE70" s="5"/>
      <c r="AF70" s="5"/>
      <c r="AG70" s="5"/>
      <c r="AH70" s="5"/>
    </row>
    <row r="71" spans="1:34" ht="16.5" thickBot="1">
      <c r="A71" s="3" t="s">
        <v>28</v>
      </c>
      <c r="B71" s="3"/>
      <c r="C71" s="3"/>
      <c r="D71" s="3"/>
      <c r="E71" s="48">
        <v>0</v>
      </c>
      <c r="F71" s="31"/>
      <c r="G71" s="3"/>
      <c r="H71" s="3"/>
      <c r="I71" s="52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/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53">
        <v>0</v>
      </c>
      <c r="X71" s="60" t="e">
        <v>#DIV/0!</v>
      </c>
      <c r="Y71" s="60" t="e">
        <v>#DIV/0!</v>
      </c>
      <c r="Z71" s="59" t="e">
        <v>#DIV/0!</v>
      </c>
      <c r="AA71" s="58" t="e">
        <v>#DIV/0!</v>
      </c>
      <c r="AB71" s="58" t="e">
        <v>#DIV/0!</v>
      </c>
      <c r="AC71" s="58" t="e">
        <v>#DIV/0!</v>
      </c>
      <c r="AD71" s="54">
        <v>0</v>
      </c>
      <c r="AE71" s="55" t="e">
        <v>#DIV/0!</v>
      </c>
      <c r="AF71" s="58" t="e">
        <v>#DIV/0!</v>
      </c>
      <c r="AG71" s="58" t="e">
        <v>#DIV/0!</v>
      </c>
      <c r="AH71" s="58" t="e">
        <v>#DIV/0!</v>
      </c>
    </row>
    <row r="72" spans="1:34" ht="45.75" thickBot="1">
      <c r="A72" s="2"/>
      <c r="B72" s="2"/>
      <c r="C72" s="2"/>
      <c r="D72" s="2"/>
      <c r="E72" s="51" t="s">
        <v>29</v>
      </c>
      <c r="F72" s="2"/>
      <c r="G72" s="2"/>
      <c r="H72" s="2"/>
      <c r="I72" s="17"/>
      <c r="J72" s="2"/>
      <c r="K72" s="110" t="s">
        <v>30</v>
      </c>
      <c r="L72" s="111"/>
      <c r="M72" s="110" t="s">
        <v>31</v>
      </c>
      <c r="N72" s="111"/>
      <c r="O72" s="112" t="s">
        <v>32</v>
      </c>
      <c r="P72" s="113"/>
      <c r="Q72" s="114" t="s">
        <v>33</v>
      </c>
      <c r="R72" s="115"/>
      <c r="S72" s="116"/>
      <c r="T72" s="39"/>
      <c r="U72" s="2"/>
      <c r="V72" s="2"/>
      <c r="W72" s="2"/>
      <c r="X72" s="2"/>
      <c r="Y72" s="18"/>
      <c r="Z72" s="18"/>
      <c r="AA72" s="2"/>
      <c r="AB72" s="2"/>
      <c r="AC72" s="2"/>
      <c r="AD72" s="2"/>
      <c r="AE72" s="2"/>
      <c r="AF72" s="2"/>
      <c r="AG72" s="2"/>
      <c r="AH72" s="2"/>
    </row>
    <row r="73" spans="1:34">
      <c r="A73" s="17" t="s">
        <v>34</v>
      </c>
      <c r="B73" s="17"/>
      <c r="C73" s="17"/>
      <c r="D73" s="17"/>
      <c r="E73" s="117"/>
      <c r="F73" s="49"/>
      <c r="G73" s="17"/>
      <c r="H73" s="17"/>
      <c r="I73" s="17"/>
      <c r="J73" s="2"/>
      <c r="K73" s="119">
        <v>0</v>
      </c>
      <c r="L73" s="120"/>
      <c r="M73" s="119">
        <v>0</v>
      </c>
      <c r="N73" s="123"/>
      <c r="O73" s="119">
        <v>0</v>
      </c>
      <c r="P73" s="120"/>
      <c r="Q73" s="119">
        <v>0</v>
      </c>
      <c r="R73" s="123"/>
      <c r="S73" s="120"/>
      <c r="T73" s="2"/>
      <c r="U73" s="2"/>
      <c r="V73" s="2"/>
      <c r="W73" s="2"/>
      <c r="X73" s="2"/>
      <c r="Y73" s="18"/>
      <c r="Z73" s="18"/>
      <c r="AA73" s="13"/>
      <c r="AB73" s="13"/>
      <c r="AC73" s="2"/>
      <c r="AD73" s="2"/>
      <c r="AE73" s="2"/>
      <c r="AF73" s="2"/>
      <c r="AG73" s="2"/>
      <c r="AH73" s="2"/>
    </row>
    <row r="74" spans="1:34" ht="15" thickBot="1">
      <c r="A74" s="17"/>
      <c r="B74" s="17"/>
      <c r="C74" s="17"/>
      <c r="D74" s="17"/>
      <c r="E74" s="118"/>
      <c r="F74" s="17"/>
      <c r="G74" s="17"/>
      <c r="H74" s="17"/>
      <c r="I74" s="17"/>
      <c r="J74" s="18"/>
      <c r="K74" s="121"/>
      <c r="L74" s="122"/>
      <c r="M74" s="121"/>
      <c r="N74" s="124"/>
      <c r="O74" s="121"/>
      <c r="P74" s="122"/>
      <c r="Q74" s="121"/>
      <c r="R74" s="124"/>
      <c r="S74" s="122"/>
      <c r="T74" s="18"/>
      <c r="U74" s="18"/>
      <c r="V74" s="18"/>
      <c r="W74" s="18"/>
      <c r="X74" s="18"/>
      <c r="Y74" s="19"/>
      <c r="Z74" s="19"/>
      <c r="AA74" s="2"/>
      <c r="AB74" s="2"/>
      <c r="AC74" s="2"/>
      <c r="AD74" s="18"/>
      <c r="AE74" s="18"/>
      <c r="AF74" s="18"/>
      <c r="AG74" s="18"/>
      <c r="AH74" s="18"/>
    </row>
    <row r="75" spans="1:34" ht="15" thickBot="1">
      <c r="A75" s="17"/>
      <c r="B75" s="17"/>
      <c r="C75" s="17"/>
      <c r="D75" s="17"/>
      <c r="E75" s="17"/>
      <c r="F75" s="17"/>
      <c r="G75" s="17"/>
      <c r="H75" s="49"/>
      <c r="I75" s="17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</row>
    <row r="76" spans="1:34" ht="15.75" thickBot="1">
      <c r="A76" s="1"/>
      <c r="B76" s="1"/>
      <c r="C76" s="1"/>
      <c r="D76" s="1"/>
      <c r="E76" s="1"/>
      <c r="F76" s="1"/>
      <c r="G76" s="1"/>
      <c r="H76" s="1"/>
      <c r="I76" s="1"/>
      <c r="J76" s="42"/>
      <c r="K76" s="42"/>
      <c r="L76" s="42"/>
      <c r="M76" s="42"/>
      <c r="N76" s="42"/>
      <c r="O76" s="42"/>
      <c r="P76" s="2"/>
      <c r="Q76" s="2"/>
      <c r="R76" s="2"/>
      <c r="S76" s="68" t="s">
        <v>35</v>
      </c>
      <c r="T76" s="69"/>
      <c r="U76" s="69"/>
      <c r="V76" s="70"/>
      <c r="W76" s="50"/>
      <c r="X76" s="104" t="s">
        <v>36</v>
      </c>
      <c r="Y76" s="105"/>
      <c r="Z76" s="105"/>
      <c r="AA76" s="106"/>
      <c r="AB76" s="18"/>
      <c r="AC76" s="18"/>
      <c r="AD76" s="18"/>
      <c r="AE76" s="18"/>
      <c r="AF76" s="2"/>
      <c r="AG76" s="2"/>
      <c r="AH76" s="2"/>
    </row>
    <row r="77" spans="1:34">
      <c r="A77" s="1"/>
      <c r="B77" s="1"/>
      <c r="C77" s="1"/>
      <c r="D77" s="1"/>
      <c r="E77" s="1"/>
      <c r="F77" s="1"/>
      <c r="G77" s="1"/>
      <c r="H77" s="1"/>
      <c r="I77" s="1"/>
      <c r="J77" s="42"/>
      <c r="K77" s="42"/>
      <c r="L77" s="42"/>
      <c r="M77" s="42"/>
      <c r="N77" s="42"/>
      <c r="O77" s="42"/>
      <c r="P77" s="12"/>
      <c r="Q77" s="12"/>
      <c r="R77" s="12"/>
      <c r="S77" s="81" t="s">
        <v>37</v>
      </c>
      <c r="T77" s="82"/>
      <c r="U77" s="85" t="e">
        <v>#DIV/0!</v>
      </c>
      <c r="V77" s="86"/>
      <c r="W77" s="1"/>
      <c r="X77" s="101" t="s">
        <v>38</v>
      </c>
      <c r="Y77" s="102"/>
      <c r="Z77" s="102"/>
      <c r="AA77" s="103"/>
      <c r="AB77" s="18"/>
      <c r="AC77" s="18"/>
      <c r="AD77" s="18"/>
      <c r="AE77" s="18"/>
      <c r="AF77" s="2"/>
      <c r="AG77" s="2"/>
      <c r="AH77" s="2"/>
    </row>
    <row r="78" spans="1:34" ht="15" thickBot="1">
      <c r="A78" s="1"/>
      <c r="B78" s="1"/>
      <c r="C78" s="1"/>
      <c r="D78" s="1"/>
      <c r="E78" s="1"/>
      <c r="F78" s="1"/>
      <c r="G78" s="1"/>
      <c r="H78" s="1"/>
      <c r="I78" s="1"/>
      <c r="J78" s="42"/>
      <c r="K78" s="42"/>
      <c r="L78" s="42"/>
      <c r="M78" s="42"/>
      <c r="N78" s="42"/>
      <c r="O78" s="42"/>
      <c r="P78" s="2"/>
      <c r="Q78" s="2"/>
      <c r="R78" s="2"/>
      <c r="S78" s="83"/>
      <c r="T78" s="84"/>
      <c r="U78" s="87"/>
      <c r="V78" s="88"/>
      <c r="W78" s="1"/>
      <c r="X78" s="107"/>
      <c r="Y78" s="108"/>
      <c r="Z78" s="108"/>
      <c r="AA78" s="109"/>
      <c r="AB78" s="18"/>
      <c r="AC78" s="18"/>
      <c r="AD78" s="18"/>
      <c r="AE78" s="18"/>
      <c r="AF78" s="2"/>
      <c r="AG78" s="2"/>
      <c r="AH78" s="2"/>
    </row>
    <row r="79" spans="1:34">
      <c r="A79" s="1"/>
      <c r="B79" s="1"/>
      <c r="C79" s="1"/>
      <c r="D79" s="1"/>
      <c r="E79" s="1"/>
      <c r="F79" s="1"/>
      <c r="G79" s="1"/>
      <c r="H79" s="1"/>
      <c r="I79" s="1"/>
      <c r="J79" s="42"/>
      <c r="K79" s="42"/>
      <c r="L79" s="42"/>
      <c r="M79" s="42"/>
      <c r="N79" s="42"/>
      <c r="O79" s="42"/>
      <c r="P79" s="1"/>
      <c r="Q79" s="1"/>
      <c r="R79" s="1"/>
      <c r="S79" s="81" t="s">
        <v>39</v>
      </c>
      <c r="T79" s="82"/>
      <c r="U79" s="85" t="e">
        <v>#DIV/0!</v>
      </c>
      <c r="V79" s="86"/>
      <c r="W79" s="1"/>
      <c r="X79" s="89" t="s">
        <v>40</v>
      </c>
      <c r="Y79" s="90"/>
      <c r="Z79" s="89" t="s">
        <v>41</v>
      </c>
      <c r="AA79" s="90"/>
      <c r="AB79" s="18"/>
      <c r="AC79" s="18"/>
      <c r="AD79" s="18"/>
      <c r="AE79" s="18"/>
      <c r="AF79" s="1"/>
      <c r="AG79" s="1"/>
      <c r="AH79" s="1"/>
    </row>
    <row r="80" spans="1:34" ht="15" thickBot="1">
      <c r="A80" s="1"/>
      <c r="B80" s="1"/>
      <c r="C80" s="1"/>
      <c r="D80" s="1"/>
      <c r="E80" s="1"/>
      <c r="F80" s="1"/>
      <c r="G80" s="1"/>
      <c r="H80" s="1"/>
      <c r="I80" s="1"/>
      <c r="J80" s="42"/>
      <c r="K80" s="42"/>
      <c r="L80" s="42"/>
      <c r="M80" s="42"/>
      <c r="N80" s="42"/>
      <c r="O80" s="42"/>
      <c r="P80" s="1"/>
      <c r="Q80" s="1"/>
      <c r="R80" s="1"/>
      <c r="S80" s="83"/>
      <c r="T80" s="84"/>
      <c r="U80" s="87"/>
      <c r="V80" s="88"/>
      <c r="W80" s="1"/>
      <c r="X80" s="91"/>
      <c r="Y80" s="92"/>
      <c r="Z80" s="91"/>
      <c r="AA80" s="92"/>
      <c r="AB80" s="18"/>
      <c r="AC80" s="18"/>
      <c r="AD80" s="18"/>
      <c r="AE80" s="18"/>
      <c r="AF80" s="1"/>
      <c r="AG80" s="1"/>
      <c r="AH80" s="1"/>
    </row>
    <row r="81" spans="10:31">
      <c r="J81" s="42"/>
      <c r="K81" s="42"/>
      <c r="L81" s="42"/>
      <c r="M81" s="42"/>
      <c r="N81" s="42"/>
      <c r="O81" s="42"/>
      <c r="P81" s="1"/>
      <c r="Q81" s="1"/>
      <c r="R81" s="1"/>
      <c r="S81" s="81" t="s">
        <v>42</v>
      </c>
      <c r="T81" s="82"/>
      <c r="U81" s="93" t="e">
        <v>#DIV/0!</v>
      </c>
      <c r="V81" s="94"/>
      <c r="W81" s="1"/>
      <c r="X81" s="97">
        <v>0</v>
      </c>
      <c r="Y81" s="98"/>
      <c r="Z81" s="97">
        <v>0</v>
      </c>
      <c r="AA81" s="98"/>
      <c r="AB81" s="18"/>
      <c r="AC81" s="18"/>
      <c r="AD81" s="18"/>
      <c r="AE81" s="18"/>
    </row>
    <row r="82" spans="10:31" ht="15" thickBot="1">
      <c r="J82" s="42"/>
      <c r="K82" s="42"/>
      <c r="L82" s="42"/>
      <c r="M82" s="42"/>
      <c r="N82" s="42"/>
      <c r="O82" s="42"/>
      <c r="P82" s="1"/>
      <c r="Q82" s="1"/>
      <c r="R82" s="1"/>
      <c r="S82" s="83"/>
      <c r="T82" s="84"/>
      <c r="U82" s="95"/>
      <c r="V82" s="96"/>
      <c r="W82" s="1"/>
      <c r="X82" s="99"/>
      <c r="Y82" s="100"/>
      <c r="Z82" s="99"/>
      <c r="AA82" s="100"/>
      <c r="AB82" s="18"/>
      <c r="AC82" s="18"/>
      <c r="AD82" s="18"/>
      <c r="AE82" s="18"/>
    </row>
    <row r="83" spans="10:31" ht="16.5" thickBot="1">
      <c r="J83" s="42"/>
      <c r="K83" s="42"/>
      <c r="L83" s="42"/>
      <c r="M83" s="42"/>
      <c r="N83" s="42"/>
      <c r="O83" s="42"/>
      <c r="P83" s="1"/>
      <c r="Q83" s="1"/>
      <c r="R83" s="1"/>
      <c r="S83" s="68" t="s">
        <v>43</v>
      </c>
      <c r="T83" s="69"/>
      <c r="U83" s="69"/>
      <c r="V83" s="70"/>
      <c r="W83" s="1"/>
      <c r="X83" s="101" t="s">
        <v>44</v>
      </c>
      <c r="Y83" s="102"/>
      <c r="Z83" s="102"/>
      <c r="AA83" s="103"/>
      <c r="AB83" s="18"/>
      <c r="AC83" s="18"/>
      <c r="AD83" s="18"/>
      <c r="AE83" s="18"/>
    </row>
    <row r="84" spans="10:31">
      <c r="J84" s="42"/>
      <c r="K84" s="42"/>
      <c r="L84" s="42"/>
      <c r="M84" s="42"/>
      <c r="N84" s="42"/>
      <c r="O84" s="42"/>
      <c r="P84" s="1"/>
      <c r="Q84" s="1"/>
      <c r="R84" s="1"/>
      <c r="S84" s="81" t="s">
        <v>45</v>
      </c>
      <c r="T84" s="82"/>
      <c r="U84" s="85" t="e">
        <v>#DIV/0!</v>
      </c>
      <c r="V84" s="86"/>
      <c r="W84" s="1"/>
      <c r="X84" s="89" t="s">
        <v>40</v>
      </c>
      <c r="Y84" s="90"/>
      <c r="Z84" s="89" t="s">
        <v>41</v>
      </c>
      <c r="AA84" s="90"/>
      <c r="AB84" s="18"/>
      <c r="AC84" s="18"/>
      <c r="AD84" s="18"/>
      <c r="AE84" s="18"/>
    </row>
    <row r="85" spans="10:31" ht="15" thickBot="1">
      <c r="J85" s="42"/>
      <c r="K85" s="42"/>
      <c r="L85" s="42"/>
      <c r="M85" s="42"/>
      <c r="N85" s="42"/>
      <c r="O85" s="42"/>
      <c r="P85" s="1"/>
      <c r="Q85" s="1"/>
      <c r="R85" s="1"/>
      <c r="S85" s="83"/>
      <c r="T85" s="84"/>
      <c r="U85" s="87"/>
      <c r="V85" s="88"/>
      <c r="W85" s="1"/>
      <c r="X85" s="91"/>
      <c r="Y85" s="92"/>
      <c r="Z85" s="91"/>
      <c r="AA85" s="92"/>
      <c r="AB85" s="18"/>
      <c r="AC85" s="18"/>
      <c r="AD85" s="18"/>
      <c r="AE85" s="18"/>
    </row>
    <row r="86" spans="10:31">
      <c r="J86" s="42"/>
      <c r="K86" s="42"/>
      <c r="L86" s="42"/>
      <c r="M86" s="42"/>
      <c r="N86" s="42"/>
      <c r="O86" s="42"/>
      <c r="P86" s="1"/>
      <c r="Q86" s="1"/>
      <c r="R86" s="1"/>
      <c r="S86" s="81" t="s">
        <v>46</v>
      </c>
      <c r="T86" s="82"/>
      <c r="U86" s="93" t="e">
        <v>#DIV/0!</v>
      </c>
      <c r="V86" s="94"/>
      <c r="W86" s="1"/>
      <c r="X86" s="97">
        <v>0</v>
      </c>
      <c r="Y86" s="98"/>
      <c r="Z86" s="97">
        <v>0</v>
      </c>
      <c r="AA86" s="98"/>
      <c r="AB86" s="18"/>
      <c r="AC86" s="18"/>
      <c r="AD86" s="18"/>
      <c r="AE86" s="18"/>
    </row>
    <row r="87" spans="10:31" ht="15" thickBot="1">
      <c r="J87" s="42"/>
      <c r="K87" s="42"/>
      <c r="L87" s="42"/>
      <c r="M87" s="42"/>
      <c r="N87" s="42"/>
      <c r="O87" s="42"/>
      <c r="P87" s="1"/>
      <c r="Q87" s="1"/>
      <c r="R87" s="1"/>
      <c r="S87" s="83"/>
      <c r="T87" s="84"/>
      <c r="U87" s="95"/>
      <c r="V87" s="96"/>
      <c r="W87" s="1"/>
      <c r="X87" s="99"/>
      <c r="Y87" s="100"/>
      <c r="Z87" s="99"/>
      <c r="AA87" s="100"/>
      <c r="AB87" s="18"/>
      <c r="AC87" s="18"/>
      <c r="AD87" s="18"/>
      <c r="AE87" s="18"/>
    </row>
    <row r="88" spans="10:31" ht="15.75" thickBot="1">
      <c r="J88" s="42"/>
      <c r="K88" s="42"/>
      <c r="L88" s="42"/>
      <c r="M88" s="42"/>
      <c r="N88" s="42"/>
      <c r="O88" s="42"/>
      <c r="P88" s="1"/>
      <c r="Q88" s="1"/>
      <c r="R88" s="1"/>
      <c r="S88" s="68" t="s">
        <v>47</v>
      </c>
      <c r="T88" s="69"/>
      <c r="U88" s="69"/>
      <c r="V88" s="70"/>
      <c r="W88" s="1"/>
      <c r="X88" s="1"/>
      <c r="Y88" s="1"/>
      <c r="Z88" s="1"/>
      <c r="AA88" s="1"/>
      <c r="AB88" s="1"/>
      <c r="AC88" s="1"/>
      <c r="AD88" s="1"/>
      <c r="AE88" s="1"/>
    </row>
    <row r="89" spans="10:31" ht="15" thickBot="1">
      <c r="J89" s="1"/>
      <c r="K89" s="1"/>
      <c r="L89" s="1"/>
      <c r="M89" s="1"/>
      <c r="N89" s="1"/>
      <c r="O89" s="1"/>
      <c r="P89" s="1"/>
      <c r="Q89" s="1"/>
      <c r="R89" s="1"/>
      <c r="S89" s="77" t="s">
        <v>20</v>
      </c>
      <c r="T89" s="78"/>
      <c r="U89" s="79" t="e">
        <v>#DIV/0!</v>
      </c>
      <c r="V89" s="80"/>
      <c r="W89" s="1"/>
      <c r="X89" s="1"/>
      <c r="Y89" s="50" t="s">
        <v>48</v>
      </c>
      <c r="Z89" s="50"/>
      <c r="AA89" s="1"/>
      <c r="AB89" s="1"/>
      <c r="AC89" s="1"/>
      <c r="AD89" s="1"/>
      <c r="AE89" s="1"/>
    </row>
    <row r="90" spans="10:31" ht="15" thickBot="1">
      <c r="J90" s="1"/>
      <c r="K90" s="1"/>
      <c r="L90" s="1"/>
      <c r="M90" s="1"/>
      <c r="N90" s="1"/>
      <c r="O90" s="1"/>
      <c r="P90" s="1"/>
      <c r="Q90" s="1"/>
      <c r="R90" s="1"/>
      <c r="S90" s="77" t="s">
        <v>49</v>
      </c>
      <c r="T90" s="78"/>
      <c r="U90" s="79" t="e">
        <v>#DIV/0!</v>
      </c>
      <c r="V90" s="80"/>
      <c r="W90" s="1"/>
      <c r="X90" s="1"/>
      <c r="Y90" s="1"/>
      <c r="Z90" s="1"/>
      <c r="AA90" s="1"/>
      <c r="AB90" s="1"/>
      <c r="AC90" s="1"/>
      <c r="AD90" s="1"/>
      <c r="AE90" s="1"/>
    </row>
    <row r="91" spans="10:31" ht="15" thickBot="1">
      <c r="J91" s="1"/>
      <c r="K91" s="1"/>
      <c r="L91" s="1"/>
      <c r="M91" s="1"/>
      <c r="N91" s="1"/>
      <c r="O91" s="1"/>
      <c r="P91" s="1"/>
      <c r="Q91" s="1"/>
      <c r="R91" s="1"/>
      <c r="S91" s="77" t="s">
        <v>50</v>
      </c>
      <c r="T91" s="78"/>
      <c r="U91" s="79" t="e">
        <v>#DIV/0!</v>
      </c>
      <c r="V91" s="80"/>
      <c r="W91" s="1"/>
      <c r="X91" s="1"/>
      <c r="Y91" s="1"/>
      <c r="Z91" s="1"/>
      <c r="AA91" s="1"/>
      <c r="AB91" s="1"/>
      <c r="AC91" s="1"/>
      <c r="AD91" s="1"/>
      <c r="AE91" s="1"/>
    </row>
    <row r="92" spans="10:31" ht="15.75" thickBot="1">
      <c r="J92" s="1"/>
      <c r="K92" s="1"/>
      <c r="L92" s="1"/>
      <c r="M92" s="1"/>
      <c r="N92" s="1"/>
      <c r="O92" s="1"/>
      <c r="P92" s="1"/>
      <c r="Q92" s="1"/>
      <c r="R92" s="1"/>
      <c r="S92" s="68" t="s">
        <v>51</v>
      </c>
      <c r="T92" s="69"/>
      <c r="U92" s="69"/>
      <c r="V92" s="70"/>
      <c r="W92" s="1"/>
      <c r="X92" s="1"/>
      <c r="Y92" s="1"/>
      <c r="Z92" s="1"/>
      <c r="AA92" s="1"/>
      <c r="AB92" s="1"/>
      <c r="AC92" s="1"/>
      <c r="AD92" s="1"/>
      <c r="AE92" s="1"/>
    </row>
    <row r="93" spans="10:31">
      <c r="J93" s="1"/>
      <c r="K93" s="1"/>
      <c r="L93" s="1"/>
      <c r="M93" s="1"/>
      <c r="N93" s="1"/>
      <c r="O93" s="1"/>
      <c r="P93" s="1"/>
      <c r="Q93" s="1"/>
      <c r="R93" s="1"/>
      <c r="S93" s="71" t="e">
        <v>#DIV/0!</v>
      </c>
      <c r="T93" s="72"/>
      <c r="U93" s="72"/>
      <c r="V93" s="73"/>
      <c r="W93" s="1"/>
      <c r="X93" s="1"/>
      <c r="Y93" s="1"/>
      <c r="Z93" s="1"/>
      <c r="AA93" s="1"/>
      <c r="AB93" s="1"/>
      <c r="AC93" s="1"/>
      <c r="AD93" s="1"/>
      <c r="AE93" s="1"/>
    </row>
    <row r="94" spans="10:31" ht="15" thickBot="1">
      <c r="J94" s="1"/>
      <c r="K94" s="1"/>
      <c r="L94" s="1"/>
      <c r="M94" s="1"/>
      <c r="N94" s="1"/>
      <c r="O94" s="1"/>
      <c r="P94" s="1"/>
      <c r="Q94" s="1"/>
      <c r="R94" s="1"/>
      <c r="S94" s="74"/>
      <c r="T94" s="75"/>
      <c r="U94" s="75"/>
      <c r="V94" s="76"/>
      <c r="W94" s="1"/>
      <c r="X94" s="1"/>
      <c r="Y94" s="1"/>
      <c r="Z94" s="1"/>
      <c r="AA94" s="1"/>
      <c r="AB94" s="1"/>
      <c r="AC94" s="1"/>
      <c r="AD94" s="1"/>
      <c r="AE94" s="1"/>
    </row>
    <row r="201" spans="8:11">
      <c r="H201" s="25">
        <v>0.375</v>
      </c>
      <c r="I201" s="25"/>
      <c r="J201" s="1"/>
      <c r="K201" s="64">
        <v>0</v>
      </c>
    </row>
    <row r="202" spans="8:11">
      <c r="H202" s="25">
        <v>0.375</v>
      </c>
      <c r="I202" s="63">
        <v>0</v>
      </c>
      <c r="J202" s="1"/>
      <c r="K202" s="64">
        <v>1</v>
      </c>
    </row>
    <row r="203" spans="8:11">
      <c r="H203" s="25">
        <v>0.39583333333333298</v>
      </c>
      <c r="I203" s="63">
        <v>1</v>
      </c>
      <c r="J203" s="28">
        <v>4.1666666666666664E-2</v>
      </c>
      <c r="K203" s="64">
        <v>2</v>
      </c>
    </row>
    <row r="204" spans="8:11">
      <c r="H204" s="25">
        <v>0.41666666666666669</v>
      </c>
      <c r="I204" s="63">
        <v>1.25</v>
      </c>
      <c r="J204" s="28">
        <v>6.25E-2</v>
      </c>
      <c r="K204" s="64">
        <v>3</v>
      </c>
    </row>
    <row r="205" spans="8:11">
      <c r="H205" s="25">
        <v>0.4375</v>
      </c>
      <c r="I205" s="63">
        <v>1.5</v>
      </c>
      <c r="J205" s="28">
        <v>3.125E-2</v>
      </c>
      <c r="K205" s="64">
        <v>4</v>
      </c>
    </row>
    <row r="206" spans="8:11">
      <c r="H206" s="25">
        <v>0.45833333333333331</v>
      </c>
      <c r="I206" s="63">
        <v>1.75</v>
      </c>
      <c r="J206" s="1"/>
      <c r="K206" s="64">
        <v>5</v>
      </c>
    </row>
    <row r="207" spans="8:11">
      <c r="H207" s="25">
        <v>0.47916666666666669</v>
      </c>
      <c r="I207" s="63">
        <v>2</v>
      </c>
      <c r="J207" s="1"/>
      <c r="K207" s="64">
        <v>6</v>
      </c>
    </row>
    <row r="208" spans="8:11">
      <c r="H208" s="25">
        <v>0.5</v>
      </c>
      <c r="I208" s="63">
        <v>2.25</v>
      </c>
      <c r="J208" s="1"/>
      <c r="K208" s="64">
        <v>7</v>
      </c>
    </row>
    <row r="209" spans="8:11">
      <c r="H209" s="25">
        <v>0.52083333333333404</v>
      </c>
      <c r="I209" s="63">
        <v>2.5</v>
      </c>
      <c r="J209" s="1"/>
      <c r="K209" s="64">
        <v>8</v>
      </c>
    </row>
    <row r="210" spans="8:11">
      <c r="H210" s="25">
        <v>0.54166666666666696</v>
      </c>
      <c r="I210" s="63">
        <v>2.75</v>
      </c>
      <c r="J210" s="1"/>
      <c r="K210" s="64">
        <v>9</v>
      </c>
    </row>
    <row r="211" spans="8:11">
      <c r="H211" s="25">
        <v>0.5625</v>
      </c>
      <c r="I211" s="63">
        <v>3</v>
      </c>
      <c r="J211" s="1"/>
      <c r="K211" s="64">
        <v>10</v>
      </c>
    </row>
    <row r="212" spans="8:11">
      <c r="H212" s="25">
        <v>0.58333333333333404</v>
      </c>
      <c r="I212" s="63">
        <v>3.25</v>
      </c>
      <c r="J212" s="1"/>
      <c r="K212" s="64">
        <v>11</v>
      </c>
    </row>
    <row r="213" spans="8:11">
      <c r="H213" s="25">
        <v>0.60416666666666696</v>
      </c>
      <c r="I213" s="63">
        <v>3.5</v>
      </c>
      <c r="J213" s="1"/>
      <c r="K213" s="64">
        <v>12</v>
      </c>
    </row>
    <row r="214" spans="8:11">
      <c r="H214" s="25">
        <v>0.625</v>
      </c>
      <c r="I214" s="63">
        <v>3.75</v>
      </c>
      <c r="J214" s="1"/>
      <c r="K214" s="64">
        <v>13</v>
      </c>
    </row>
    <row r="215" spans="8:11">
      <c r="H215" s="25">
        <v>0.64583333333333304</v>
      </c>
      <c r="I215" s="63">
        <v>4</v>
      </c>
      <c r="J215" s="1"/>
      <c r="K215" s="64">
        <v>14</v>
      </c>
    </row>
    <row r="216" spans="8:11">
      <c r="H216" s="25">
        <v>0.66666666666666696</v>
      </c>
      <c r="I216" s="63">
        <v>4.25</v>
      </c>
      <c r="J216" s="1"/>
      <c r="K216" s="64">
        <v>15</v>
      </c>
    </row>
    <row r="217" spans="8:11">
      <c r="H217" s="25">
        <v>0.6875</v>
      </c>
      <c r="I217" s="63">
        <v>4.5</v>
      </c>
      <c r="J217" s="1"/>
      <c r="K217" s="64">
        <v>16</v>
      </c>
    </row>
    <row r="218" spans="8:11">
      <c r="H218" s="25">
        <v>0.70833333333333304</v>
      </c>
      <c r="I218" s="63">
        <v>4.75</v>
      </c>
      <c r="J218" s="1"/>
      <c r="K218" s="64">
        <v>17</v>
      </c>
    </row>
    <row r="219" spans="8:11">
      <c r="H219" s="25">
        <v>0.72916666666666696</v>
      </c>
      <c r="I219" s="63">
        <v>5</v>
      </c>
      <c r="J219" s="1"/>
      <c r="K219" s="64">
        <v>18</v>
      </c>
    </row>
    <row r="220" spans="8:11">
      <c r="H220" s="25">
        <v>0.75</v>
      </c>
      <c r="I220" s="63">
        <v>5.25</v>
      </c>
      <c r="J220" s="1"/>
      <c r="K220" s="64">
        <v>19</v>
      </c>
    </row>
    <row r="221" spans="8:11">
      <c r="H221" s="25">
        <v>0.77083333333333304</v>
      </c>
      <c r="I221" s="63">
        <v>5.5</v>
      </c>
      <c r="J221" s="1"/>
      <c r="K221" s="64">
        <v>20</v>
      </c>
    </row>
    <row r="222" spans="8:11">
      <c r="H222" s="25">
        <v>0.79166666666666696</v>
      </c>
      <c r="I222" s="63">
        <v>5.75</v>
      </c>
      <c r="J222" s="1"/>
      <c r="K222" s="1"/>
    </row>
    <row r="223" spans="8:11">
      <c r="H223" s="25">
        <v>0.8125</v>
      </c>
      <c r="I223" s="63">
        <v>6</v>
      </c>
      <c r="J223" s="1"/>
      <c r="K223" s="1"/>
    </row>
    <row r="224" spans="8:11">
      <c r="H224" s="25">
        <v>0.83333333333333304</v>
      </c>
      <c r="I224" s="63">
        <v>6.25</v>
      </c>
      <c r="J224" s="1"/>
      <c r="K224" s="1"/>
    </row>
    <row r="225" spans="9:9">
      <c r="I225" s="63">
        <v>6.5</v>
      </c>
    </row>
    <row r="226" spans="9:9">
      <c r="I226" s="63">
        <v>6.75</v>
      </c>
    </row>
    <row r="227" spans="9:9">
      <c r="I227" s="63">
        <v>7</v>
      </c>
    </row>
    <row r="228" spans="9:9">
      <c r="I228" s="63">
        <v>7.25</v>
      </c>
    </row>
    <row r="229" spans="9:9">
      <c r="I229" s="63">
        <v>7.5</v>
      </c>
    </row>
    <row r="230" spans="9:9">
      <c r="I230" s="63">
        <v>7.75</v>
      </c>
    </row>
    <row r="231" spans="9:9">
      <c r="I231" s="63">
        <v>8</v>
      </c>
    </row>
    <row r="232" spans="9:9">
      <c r="I232" s="63">
        <v>8.25</v>
      </c>
    </row>
    <row r="233" spans="9:9">
      <c r="I233" s="63">
        <v>8.5</v>
      </c>
    </row>
    <row r="234" spans="9:9">
      <c r="I234" s="63">
        <v>8.75</v>
      </c>
    </row>
    <row r="235" spans="9:9">
      <c r="I235" s="63">
        <v>9</v>
      </c>
    </row>
    <row r="236" spans="9:9">
      <c r="I236" s="63">
        <v>9.25</v>
      </c>
    </row>
    <row r="237" spans="9:9">
      <c r="I237" s="63">
        <v>9.5</v>
      </c>
    </row>
    <row r="238" spans="9:9">
      <c r="I238" s="63">
        <v>9.75</v>
      </c>
    </row>
    <row r="239" spans="9:9">
      <c r="I239" s="63">
        <v>10</v>
      </c>
    </row>
    <row r="240" spans="9:9">
      <c r="I240" s="63">
        <v>10.25</v>
      </c>
    </row>
    <row r="241" spans="9:9">
      <c r="I241" s="63">
        <v>10.5</v>
      </c>
    </row>
  </sheetData>
  <mergeCells count="61">
    <mergeCell ref="E3:G4"/>
    <mergeCell ref="X3:X5"/>
    <mergeCell ref="K70:M70"/>
    <mergeCell ref="N70:P70"/>
    <mergeCell ref="R70:T70"/>
    <mergeCell ref="U70:W70"/>
    <mergeCell ref="U4:W5"/>
    <mergeCell ref="J5:J6"/>
    <mergeCell ref="AG3:AH5"/>
    <mergeCell ref="H4:I4"/>
    <mergeCell ref="K4:M5"/>
    <mergeCell ref="N4:P5"/>
    <mergeCell ref="R4:T5"/>
    <mergeCell ref="AA3:AC5"/>
    <mergeCell ref="AD3:AE5"/>
    <mergeCell ref="H2:I2"/>
    <mergeCell ref="K2:W3"/>
    <mergeCell ref="AF3:AF5"/>
    <mergeCell ref="Y3:Y5"/>
    <mergeCell ref="Z3:Z5"/>
    <mergeCell ref="K72:L72"/>
    <mergeCell ref="M72:N72"/>
    <mergeCell ref="O72:P72"/>
    <mergeCell ref="Q72:S72"/>
    <mergeCell ref="E73:E74"/>
    <mergeCell ref="K73:L74"/>
    <mergeCell ref="M73:N74"/>
    <mergeCell ref="O73:P74"/>
    <mergeCell ref="Q73:S74"/>
    <mergeCell ref="X76:AA76"/>
    <mergeCell ref="S77:T78"/>
    <mergeCell ref="U77:V78"/>
    <mergeCell ref="X77:AA78"/>
    <mergeCell ref="S79:T80"/>
    <mergeCell ref="U79:V80"/>
    <mergeCell ref="X79:Y80"/>
    <mergeCell ref="Z79:AA80"/>
    <mergeCell ref="S76:V76"/>
    <mergeCell ref="S81:T82"/>
    <mergeCell ref="U81:V82"/>
    <mergeCell ref="X81:Y82"/>
    <mergeCell ref="Z81:AA82"/>
    <mergeCell ref="S83:V83"/>
    <mergeCell ref="X83:AA83"/>
    <mergeCell ref="S84:T85"/>
    <mergeCell ref="U84:V85"/>
    <mergeCell ref="X84:Y85"/>
    <mergeCell ref="Z84:AA85"/>
    <mergeCell ref="S86:T87"/>
    <mergeCell ref="U86:V87"/>
    <mergeCell ref="X86:Y87"/>
    <mergeCell ref="Z86:AA87"/>
    <mergeCell ref="S92:V92"/>
    <mergeCell ref="S93:V94"/>
    <mergeCell ref="S88:V88"/>
    <mergeCell ref="S89:T89"/>
    <mergeCell ref="U89:V89"/>
    <mergeCell ref="S90:T90"/>
    <mergeCell ref="U90:V90"/>
    <mergeCell ref="S91:T91"/>
    <mergeCell ref="U91:V9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NumberOne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Adilou</dc:creator>
  <cp:lastModifiedBy>Adilou</cp:lastModifiedBy>
  <dcterms:created xsi:type="dcterms:W3CDTF">2013-04-13T19:12:47Z</dcterms:created>
  <dcterms:modified xsi:type="dcterms:W3CDTF">2013-04-13T19:20:14Z</dcterms:modified>
</cp:coreProperties>
</file>