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</sheets>
  <calcPr calcId="145621" calcOnSave="0"/>
</workbook>
</file>

<file path=xl/calcChain.xml><?xml version="1.0" encoding="utf-8"?>
<calcChain xmlns="http://schemas.openxmlformats.org/spreadsheetml/2006/main">
  <c r="C20" i="1" l="1"/>
  <c r="D20" i="1"/>
  <c r="E20" i="1"/>
  <c r="B20" i="1"/>
  <c r="D21" i="1" l="1"/>
  <c r="E21" i="1"/>
  <c r="C21" i="1"/>
  <c r="B21" i="1"/>
</calcChain>
</file>

<file path=xl/sharedStrings.xml><?xml version="1.0" encoding="utf-8"?>
<sst xmlns="http://schemas.openxmlformats.org/spreadsheetml/2006/main" count="54" uniqueCount="36">
  <si>
    <t>NB</t>
  </si>
  <si>
    <t>Nom</t>
  </si>
  <si>
    <t>Prénom</t>
  </si>
  <si>
    <t>Lieu</t>
  </si>
  <si>
    <t>Oui</t>
  </si>
  <si>
    <t>PERIODE</t>
  </si>
  <si>
    <t>1er trim</t>
  </si>
  <si>
    <t>NB de contacts</t>
  </si>
  <si>
    <t>NB 1er rdv</t>
  </si>
  <si>
    <t>A</t>
  </si>
  <si>
    <t>B</t>
  </si>
  <si>
    <t>C</t>
  </si>
  <si>
    <t>D</t>
  </si>
  <si>
    <t>E</t>
  </si>
  <si>
    <t>F</t>
  </si>
  <si>
    <t>G</t>
  </si>
  <si>
    <t>I</t>
  </si>
  <si>
    <t>J</t>
  </si>
  <si>
    <t>K</t>
  </si>
  <si>
    <t>Z</t>
  </si>
  <si>
    <t>T</t>
  </si>
  <si>
    <t>U</t>
  </si>
  <si>
    <t>W</t>
  </si>
  <si>
    <t>V</t>
  </si>
  <si>
    <t>M</t>
  </si>
  <si>
    <t>N</t>
  </si>
  <si>
    <t>CX</t>
  </si>
  <si>
    <t>Y</t>
  </si>
  <si>
    <t>R</t>
  </si>
  <si>
    <t>H</t>
  </si>
  <si>
    <t>1er contact</t>
  </si>
  <si>
    <t>1er rdv</t>
  </si>
  <si>
    <t>2e trim</t>
  </si>
  <si>
    <t>3e trim</t>
  </si>
  <si>
    <t>4e trim</t>
  </si>
  <si>
    <t xml:space="preserve">date de fin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</si>
</sst>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9"/>
      <color theme="1"/>
      <name val="Calibri"/>
      <family val="2"/>
      <scheme val="minor"/>
    </font>
    <font>
      <sz val="9"/>
      <color indexed="8"/>
      <name val="Calibri"/>
      <family val="2"/>
    </font>
    <font>
      <b/>
      <sz val="8"/>
      <color theme="1"/>
      <name val="Calibri"/>
      <family val="2"/>
      <scheme val="minor"/>
    </font>
    <font>
      <b/>
      <u/>
      <sz val="8"/>
      <color indexed="8"/>
      <name val="Calibri"/>
      <family val="2"/>
    </font>
    <font>
      <sz val="8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0" tint="-0.14996795556505021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  <border>
      <left/>
      <right/>
      <top/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1" applyFont="1" applyFill="1" applyBorder="1" applyAlignment="1">
      <alignment vertical="center" wrapText="1"/>
    </xf>
    <xf numFmtId="15" fontId="4" fillId="0" borderId="3" xfId="1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5" xfId="1" applyFont="1" applyFill="1" applyBorder="1" applyAlignment="1">
      <alignment vertical="center" wrapText="1"/>
    </xf>
    <xf numFmtId="15" fontId="4" fillId="0" borderId="5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5" xfId="1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5" fillId="0" borderId="7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horizontal="center" vertical="center"/>
    </xf>
    <xf numFmtId="0" fontId="6" fillId="3" borderId="8" xfId="1" applyFont="1" applyFill="1" applyBorder="1" applyAlignment="1">
      <alignment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4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_Feuil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C21" sqref="C21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30</v>
      </c>
      <c r="F1" s="1" t="s">
        <v>31</v>
      </c>
    </row>
    <row r="2" spans="1:9" x14ac:dyDescent="0.25">
      <c r="A2" s="2">
        <v>1</v>
      </c>
      <c r="B2" s="3" t="s">
        <v>9</v>
      </c>
      <c r="C2" s="3" t="s">
        <v>10</v>
      </c>
      <c r="D2" s="3" t="s">
        <v>24</v>
      </c>
      <c r="E2" s="4">
        <v>40920</v>
      </c>
      <c r="F2" s="4"/>
    </row>
    <row r="3" spans="1:9" x14ac:dyDescent="0.25">
      <c r="A3" s="5">
        <v>2</v>
      </c>
      <c r="B3" s="6" t="s">
        <v>10</v>
      </c>
      <c r="C3" s="6" t="s">
        <v>23</v>
      </c>
      <c r="D3" s="6" t="s">
        <v>25</v>
      </c>
      <c r="E3" s="7">
        <v>40924</v>
      </c>
      <c r="F3" s="7"/>
    </row>
    <row r="4" spans="1:9" x14ac:dyDescent="0.25">
      <c r="A4" s="2">
        <v>3</v>
      </c>
      <c r="B4" s="6" t="s">
        <v>10</v>
      </c>
      <c r="C4" s="6" t="s">
        <v>11</v>
      </c>
      <c r="D4" s="6" t="s">
        <v>10</v>
      </c>
      <c r="E4" s="7">
        <v>40956</v>
      </c>
      <c r="F4" s="7" t="s">
        <v>4</v>
      </c>
    </row>
    <row r="5" spans="1:9" x14ac:dyDescent="0.25">
      <c r="A5" s="5">
        <v>4</v>
      </c>
      <c r="B5" s="6" t="s">
        <v>11</v>
      </c>
      <c r="C5" s="6" t="s">
        <v>12</v>
      </c>
      <c r="D5" s="6" t="s">
        <v>23</v>
      </c>
      <c r="E5" s="7">
        <v>40956</v>
      </c>
      <c r="F5" s="7"/>
    </row>
    <row r="6" spans="1:9" x14ac:dyDescent="0.25">
      <c r="A6" s="2">
        <v>5</v>
      </c>
      <c r="B6" s="6" t="s">
        <v>12</v>
      </c>
      <c r="C6" s="6" t="s">
        <v>22</v>
      </c>
      <c r="D6" s="6" t="s">
        <v>26</v>
      </c>
      <c r="E6" s="7">
        <v>40987</v>
      </c>
      <c r="F6" s="7"/>
    </row>
    <row r="7" spans="1:9" x14ac:dyDescent="0.25">
      <c r="A7" s="5">
        <v>6</v>
      </c>
      <c r="B7" s="6" t="s">
        <v>13</v>
      </c>
      <c r="C7" s="6" t="s">
        <v>16</v>
      </c>
      <c r="D7" s="6" t="s">
        <v>27</v>
      </c>
      <c r="E7" s="7">
        <v>41018</v>
      </c>
      <c r="F7" s="7" t="s">
        <v>4</v>
      </c>
    </row>
    <row r="8" spans="1:9" x14ac:dyDescent="0.25">
      <c r="A8" s="2">
        <v>7</v>
      </c>
      <c r="B8" s="6" t="s">
        <v>14</v>
      </c>
      <c r="C8" s="10" t="s">
        <v>21</v>
      </c>
      <c r="D8" s="6" t="s">
        <v>28</v>
      </c>
      <c r="E8" s="7">
        <v>41053</v>
      </c>
      <c r="F8" s="7"/>
    </row>
    <row r="9" spans="1:9" x14ac:dyDescent="0.25">
      <c r="A9" s="5">
        <v>8</v>
      </c>
      <c r="B9" s="6" t="s">
        <v>15</v>
      </c>
      <c r="C9" s="6" t="s">
        <v>19</v>
      </c>
      <c r="D9" s="6" t="s">
        <v>15</v>
      </c>
      <c r="E9" s="7">
        <v>41086</v>
      </c>
      <c r="F9" s="7"/>
    </row>
    <row r="10" spans="1:9" x14ac:dyDescent="0.25">
      <c r="A10" s="2">
        <v>9</v>
      </c>
      <c r="B10" s="6" t="s">
        <v>29</v>
      </c>
      <c r="C10" s="6" t="s">
        <v>13</v>
      </c>
      <c r="D10" s="6" t="s">
        <v>29</v>
      </c>
      <c r="E10" s="7">
        <v>41116</v>
      </c>
      <c r="F10" s="7" t="s">
        <v>4</v>
      </c>
    </row>
    <row r="11" spans="1:9" x14ac:dyDescent="0.25">
      <c r="A11" s="5">
        <v>10</v>
      </c>
      <c r="B11" s="6" t="s">
        <v>16</v>
      </c>
      <c r="C11" s="6" t="s">
        <v>20</v>
      </c>
      <c r="D11" s="6" t="s">
        <v>10</v>
      </c>
      <c r="E11" s="7">
        <v>41151</v>
      </c>
      <c r="F11" s="7" t="s">
        <v>4</v>
      </c>
    </row>
    <row r="12" spans="1:9" x14ac:dyDescent="0.25">
      <c r="A12" s="2">
        <v>11</v>
      </c>
      <c r="B12" s="6" t="s">
        <v>17</v>
      </c>
      <c r="C12" s="6" t="s">
        <v>20</v>
      </c>
      <c r="D12" s="6" t="s">
        <v>13</v>
      </c>
      <c r="E12" s="7">
        <v>41213</v>
      </c>
      <c r="F12" s="7"/>
    </row>
    <row r="13" spans="1:9" x14ac:dyDescent="0.25">
      <c r="A13" s="5">
        <v>12</v>
      </c>
      <c r="B13" s="6" t="s">
        <v>18</v>
      </c>
      <c r="C13" s="6" t="s">
        <v>19</v>
      </c>
      <c r="D13" s="6" t="s">
        <v>27</v>
      </c>
      <c r="E13" s="7">
        <v>41215</v>
      </c>
      <c r="F13" s="7"/>
    </row>
    <row r="14" spans="1:9" x14ac:dyDescent="0.25">
      <c r="A14" s="2"/>
      <c r="B14" s="6"/>
      <c r="C14" s="6"/>
      <c r="D14" s="6"/>
      <c r="E14" s="6"/>
      <c r="F14" s="7"/>
      <c r="G14" s="9"/>
    </row>
    <row r="15" spans="1:9" x14ac:dyDescent="0.25">
      <c r="A15" s="5"/>
      <c r="B15" s="6"/>
      <c r="C15" s="6"/>
      <c r="D15" s="6"/>
      <c r="E15" s="6"/>
      <c r="F15" s="7"/>
      <c r="G15" s="7"/>
      <c r="H15" s="8"/>
      <c r="I15" s="9"/>
    </row>
    <row r="17" spans="1:8" x14ac:dyDescent="0.25">
      <c r="A17" s="11" t="s">
        <v>35</v>
      </c>
      <c r="B17" s="13">
        <v>40999</v>
      </c>
      <c r="C17" s="12">
        <v>41090</v>
      </c>
      <c r="D17" s="12">
        <v>41182</v>
      </c>
      <c r="E17" s="12">
        <v>41274</v>
      </c>
      <c r="F17" s="11"/>
      <c r="G17" s="11"/>
      <c r="H17" s="11"/>
    </row>
    <row r="18" spans="1:8" x14ac:dyDescent="0.25">
      <c r="A18" s="14" t="s">
        <v>5</v>
      </c>
      <c r="B18" s="15" t="s">
        <v>6</v>
      </c>
      <c r="C18" s="15" t="s">
        <v>32</v>
      </c>
      <c r="D18" s="15" t="s">
        <v>33</v>
      </c>
      <c r="E18" s="15" t="s">
        <v>34</v>
      </c>
      <c r="F18" s="19"/>
      <c r="G18" s="19"/>
      <c r="H18" s="20"/>
    </row>
    <row r="19" spans="1:8" ht="6.75" customHeight="1" x14ac:dyDescent="0.25">
      <c r="A19" s="18"/>
      <c r="B19" s="19"/>
    </row>
    <row r="20" spans="1:8" ht="15" customHeight="1" x14ac:dyDescent="0.25">
      <c r="A20" s="16" t="s">
        <v>7</v>
      </c>
      <c r="B20" s="17">
        <f>COUNTIFS($E$2:$E$13,"&lt;="&amp;B17)</f>
        <v>5</v>
      </c>
      <c r="C20" s="17">
        <f>COUNTIFS($E$2:$E$13,"&lt;="&amp;C17,$E$2:$E$13,"&gt;"&amp;B17)</f>
        <v>3</v>
      </c>
      <c r="D20" s="17">
        <f>COUNTIFS($E$2:$E$13,"&lt;="&amp;D17,$E$2:$E$13,"&gt;"&amp;C17)</f>
        <v>2</v>
      </c>
      <c r="E20" s="17">
        <f>COUNTIFS($E$2:$E$13,"&lt;="&amp;E17,$E$2:$E$13,"&gt;"&amp;D17)</f>
        <v>2</v>
      </c>
    </row>
    <row r="21" spans="1:8" ht="15" customHeight="1" x14ac:dyDescent="0.25">
      <c r="A21" s="16" t="s">
        <v>8</v>
      </c>
      <c r="B21" s="21">
        <f>COUNTIFS($F$2:$F$13,"oui",$E$2:$E$13,"&lt;="&amp;B17)</f>
        <v>1</v>
      </c>
      <c r="C21" s="21">
        <f>COUNTIFS($F$2:$F$13,"oui",$E$2:$E$13,"&lt;="&amp;C17,$E$2:$E$13,"&gt;"&amp;B17)</f>
        <v>1</v>
      </c>
      <c r="D21" s="21">
        <f t="shared" ref="D21:E21" si="0">COUNTIFS($F$2:$F$13,"oui",$E$2:$E$13,"&lt;="&amp;D17,$E$2:$E$13,"&gt;"&amp;C17)</f>
        <v>2</v>
      </c>
      <c r="E21" s="21">
        <f t="shared" si="0"/>
        <v>0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2012-10-05T09:26:52Z</dcterms:modified>
</cp:coreProperties>
</file>