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-15" yWindow="165" windowWidth="11520" windowHeight="9165"/>
  </bookViews>
  <sheets>
    <sheet name="DATA_PLAN" sheetId="5" r:id="rId1"/>
    <sheet name="ARCHIV_PLAN" sheetId="17" r:id="rId2"/>
    <sheet name="ARCHIV_S13" sheetId="20" state="hidden" r:id="rId3"/>
    <sheet name="ARCHIV_S12" sheetId="22" state="hidden" r:id="rId4"/>
    <sheet name="ARCHIV_S11" sheetId="23" state="hidden" r:id="rId5"/>
  </sheets>
  <definedNames>
    <definedName name="_xlnm._FilterDatabase" localSheetId="0" hidden="1">DATA_PLAN!$A$3:$J$213</definedName>
    <definedName name="COOIS_TSS" localSheetId="4">ARCHIV_S11!$A$2:$H$213</definedName>
    <definedName name="COOIS_TSS" localSheetId="3">ARCHIV_S12!$A$2:$H$213</definedName>
    <definedName name="COOIS_TSS" localSheetId="2">ARCHIV_S13!$A$2:$H$213</definedName>
    <definedName name="COOIS_TSS" localSheetId="0">DATA_PLAN!$A$2:$H$214</definedName>
    <definedName name="DATA1" localSheetId="4">#REF!</definedName>
    <definedName name="DATA1" localSheetId="3">#REF!</definedName>
    <definedName name="DATA1">#REF!</definedName>
    <definedName name="DATA2" localSheetId="4">#REF!</definedName>
    <definedName name="DATA2" localSheetId="3">#REF!</definedName>
    <definedName name="DATA2">#REF!</definedName>
    <definedName name="DATA3" localSheetId="4">#REF!</definedName>
    <definedName name="DATA3" localSheetId="3">#REF!</definedName>
    <definedName name="DATA3">#REF!</definedName>
    <definedName name="DATA4" localSheetId="4">#REF!</definedName>
    <definedName name="DATA4" localSheetId="3">#REF!</definedName>
    <definedName name="DATA4">#REF!</definedName>
    <definedName name="iw69_" localSheetId="4">#REF!</definedName>
    <definedName name="iw69_" localSheetId="3">#REF!</definedName>
    <definedName name="iw69_">#REF!</definedName>
    <definedName name="TEST0" localSheetId="4">#REF!</definedName>
    <definedName name="TEST0" localSheetId="3">#REF!</definedName>
    <definedName name="TEST0">#REF!</definedName>
    <definedName name="TESTHKEY" localSheetId="4">#REF!</definedName>
    <definedName name="TESTHKEY" localSheetId="3">#REF!</definedName>
    <definedName name="TESTHKEY">#REF!</definedName>
    <definedName name="TESTKEYS" localSheetId="4">#REF!</definedName>
    <definedName name="TESTKEYS" localSheetId="3">#REF!</definedName>
    <definedName name="TESTKEYS">#REF!</definedName>
    <definedName name="TESTVKEY" localSheetId="4">#REF!</definedName>
    <definedName name="TESTVKEY" localSheetId="3">#REF!</definedName>
    <definedName name="TESTVKEY">#REF!</definedName>
  </definedNames>
  <calcPr calcId="145621"/>
</workbook>
</file>

<file path=xl/calcChain.xml><?xml version="1.0" encoding="utf-8"?>
<calcChain xmlns="http://schemas.openxmlformats.org/spreadsheetml/2006/main">
  <c r="P1" i="5" l="1"/>
  <c r="Q1" i="5" s="1"/>
  <c r="I4" i="5"/>
  <c r="J4" i="5" s="1"/>
  <c r="I5" i="5"/>
  <c r="J5" i="5" s="1"/>
  <c r="I6" i="5"/>
  <c r="J6" i="5" s="1"/>
  <c r="I7" i="5"/>
  <c r="J7" i="5" s="1"/>
  <c r="I8" i="5"/>
  <c r="J8" i="5" s="1"/>
  <c r="I9" i="5"/>
  <c r="J9" i="5" s="1"/>
  <c r="I10" i="5"/>
  <c r="J10" i="5" s="1"/>
  <c r="I11" i="5"/>
  <c r="J11" i="5"/>
  <c r="I12" i="5"/>
  <c r="J12" i="5" s="1"/>
  <c r="I13" i="5"/>
  <c r="J13" i="5" s="1"/>
  <c r="I14" i="5"/>
  <c r="J14" i="5" s="1"/>
  <c r="I15" i="5"/>
  <c r="J15" i="5" s="1"/>
  <c r="I16" i="5"/>
  <c r="J16" i="5" s="1"/>
  <c r="I17" i="5"/>
  <c r="J17" i="5" s="1"/>
  <c r="I18" i="5"/>
  <c r="J18" i="5" s="1"/>
  <c r="I19" i="5"/>
  <c r="J19" i="5"/>
  <c r="I20" i="5"/>
  <c r="J20" i="5" s="1"/>
  <c r="I21" i="5"/>
  <c r="J21" i="5"/>
  <c r="I22" i="5"/>
  <c r="J22" i="5" s="1"/>
  <c r="I23" i="5"/>
  <c r="J23" i="5" s="1"/>
  <c r="I24" i="5"/>
  <c r="J24" i="5" s="1"/>
  <c r="I25" i="5"/>
  <c r="J25" i="5" s="1"/>
  <c r="I26" i="5"/>
  <c r="J26" i="5" s="1"/>
  <c r="I27" i="5"/>
  <c r="J27" i="5"/>
  <c r="I28" i="5"/>
  <c r="J28" i="5" s="1"/>
  <c r="I29" i="5"/>
  <c r="J29" i="5" s="1"/>
  <c r="I30" i="5"/>
  <c r="J30" i="5" s="1"/>
  <c r="I31" i="5"/>
  <c r="J31" i="5" s="1"/>
  <c r="I32" i="5"/>
  <c r="J32" i="5" s="1"/>
  <c r="I33" i="5"/>
  <c r="J33" i="5" s="1"/>
  <c r="I34" i="5"/>
  <c r="J34" i="5" s="1"/>
  <c r="I35" i="5"/>
  <c r="J35" i="5"/>
  <c r="I36" i="5"/>
  <c r="J36" i="5" s="1"/>
  <c r="I37" i="5"/>
  <c r="J37" i="5"/>
  <c r="I38" i="5"/>
  <c r="J38" i="5" s="1"/>
  <c r="I39" i="5"/>
  <c r="J39" i="5" s="1"/>
  <c r="I40" i="5"/>
  <c r="J40" i="5" s="1"/>
  <c r="I41" i="5"/>
  <c r="J41" i="5" s="1"/>
  <c r="I42" i="5"/>
  <c r="J42" i="5" s="1"/>
  <c r="I43" i="5"/>
  <c r="J43" i="5"/>
  <c r="I44" i="5"/>
  <c r="J44" i="5" s="1"/>
  <c r="I45" i="5"/>
  <c r="J45" i="5" s="1"/>
  <c r="I46" i="5"/>
  <c r="J46" i="5" s="1"/>
  <c r="I47" i="5"/>
  <c r="J47" i="5" s="1"/>
  <c r="I48" i="5"/>
  <c r="J48" i="5" s="1"/>
  <c r="I49" i="5"/>
  <c r="J49" i="5" s="1"/>
  <c r="I50" i="5"/>
  <c r="J50" i="5" s="1"/>
  <c r="I51" i="5"/>
  <c r="J51" i="5"/>
  <c r="I52" i="5"/>
  <c r="J52" i="5" s="1"/>
  <c r="I53" i="5"/>
  <c r="J53" i="5"/>
  <c r="I54" i="5"/>
  <c r="J54" i="5" s="1"/>
  <c r="I55" i="5"/>
  <c r="J55" i="5" s="1"/>
  <c r="I56" i="5"/>
  <c r="J56" i="5" s="1"/>
  <c r="I57" i="5"/>
  <c r="J57" i="5" s="1"/>
  <c r="I58" i="5"/>
  <c r="J58" i="5" s="1"/>
  <c r="I59" i="5"/>
  <c r="J59" i="5"/>
  <c r="I60" i="5"/>
  <c r="J60" i="5" s="1"/>
  <c r="I61" i="5"/>
  <c r="J61" i="5" s="1"/>
  <c r="I62" i="5"/>
  <c r="J62" i="5" s="1"/>
  <c r="I63" i="5"/>
  <c r="J63" i="5" s="1"/>
  <c r="I64" i="5"/>
  <c r="J64" i="5" s="1"/>
  <c r="I65" i="5"/>
  <c r="J65" i="5" s="1"/>
  <c r="I66" i="5"/>
  <c r="J66" i="5" s="1"/>
  <c r="I67" i="5"/>
  <c r="J67" i="5"/>
  <c r="I68" i="5"/>
  <c r="J68" i="5" s="1"/>
  <c r="I69" i="5"/>
  <c r="J69" i="5" s="1"/>
  <c r="I70" i="5"/>
  <c r="J70" i="5" s="1"/>
  <c r="I71" i="5"/>
  <c r="J71" i="5" s="1"/>
  <c r="I72" i="5"/>
  <c r="J72" i="5" s="1"/>
  <c r="I73" i="5"/>
  <c r="J73" i="5" s="1"/>
  <c r="I74" i="5"/>
  <c r="J74" i="5" s="1"/>
  <c r="I75" i="5"/>
  <c r="J75" i="5"/>
  <c r="I76" i="5"/>
  <c r="J76" i="5" s="1"/>
  <c r="I77" i="5"/>
  <c r="J77" i="5" s="1"/>
  <c r="I78" i="5"/>
  <c r="J78" i="5" s="1"/>
  <c r="I79" i="5"/>
  <c r="J79" i="5" s="1"/>
  <c r="I80" i="5"/>
  <c r="J80" i="5" s="1"/>
  <c r="I81" i="5"/>
  <c r="J81" i="5" s="1"/>
  <c r="I82" i="5"/>
  <c r="J82" i="5" s="1"/>
  <c r="I83" i="5"/>
  <c r="J83" i="5"/>
  <c r="I84" i="5"/>
  <c r="J84" i="5" s="1"/>
  <c r="I85" i="5"/>
  <c r="J85" i="5"/>
  <c r="I86" i="5"/>
  <c r="J86" i="5" s="1"/>
  <c r="I87" i="5"/>
  <c r="J87" i="5" s="1"/>
  <c r="I88" i="5"/>
  <c r="J88" i="5" s="1"/>
  <c r="I89" i="5"/>
  <c r="J89" i="5" s="1"/>
  <c r="I90" i="5"/>
  <c r="J90" i="5" s="1"/>
  <c r="I91" i="5"/>
  <c r="J91" i="5"/>
  <c r="I92" i="5"/>
  <c r="J92" i="5" s="1"/>
  <c r="I93" i="5"/>
  <c r="J93" i="5" s="1"/>
  <c r="I94" i="5"/>
  <c r="J94" i="5" s="1"/>
  <c r="I95" i="5"/>
  <c r="J95" i="5" s="1"/>
  <c r="I96" i="5"/>
  <c r="J96" i="5" s="1"/>
  <c r="I97" i="5"/>
  <c r="J97" i="5" s="1"/>
  <c r="I98" i="5"/>
  <c r="J98" i="5" s="1"/>
  <c r="I99" i="5"/>
  <c r="J99" i="5"/>
  <c r="I100" i="5"/>
  <c r="J100" i="5" s="1"/>
  <c r="I101" i="5"/>
  <c r="J101" i="5"/>
  <c r="I102" i="5"/>
  <c r="J102" i="5" s="1"/>
  <c r="I103" i="5"/>
  <c r="J103" i="5" s="1"/>
  <c r="I104" i="5"/>
  <c r="J104" i="5" s="1"/>
  <c r="I105" i="5"/>
  <c r="J105" i="5" s="1"/>
  <c r="I106" i="5"/>
  <c r="J106" i="5" s="1"/>
  <c r="I107" i="5"/>
  <c r="J107" i="5"/>
  <c r="I108" i="5"/>
  <c r="J108" i="5" s="1"/>
  <c r="I109" i="5"/>
  <c r="J109" i="5" s="1"/>
  <c r="I110" i="5"/>
  <c r="J110" i="5" s="1"/>
  <c r="I111" i="5"/>
  <c r="J111" i="5" s="1"/>
  <c r="I112" i="5"/>
  <c r="J112" i="5" s="1"/>
  <c r="I113" i="5"/>
  <c r="J113" i="5" s="1"/>
  <c r="I114" i="5"/>
  <c r="J114" i="5" s="1"/>
  <c r="I115" i="5"/>
  <c r="J115" i="5"/>
  <c r="I116" i="5"/>
  <c r="J116" i="5" s="1"/>
  <c r="I117" i="5"/>
  <c r="J117" i="5" s="1"/>
  <c r="I118" i="5"/>
  <c r="J118" i="5" s="1"/>
  <c r="I119" i="5"/>
  <c r="J119" i="5" s="1"/>
  <c r="I120" i="5"/>
  <c r="J120" i="5" s="1"/>
  <c r="I121" i="5"/>
  <c r="J121" i="5" s="1"/>
  <c r="I122" i="5"/>
  <c r="J122" i="5" s="1"/>
  <c r="I123" i="5"/>
  <c r="J123" i="5"/>
  <c r="I124" i="5"/>
  <c r="J124" i="5" s="1"/>
  <c r="I125" i="5"/>
  <c r="J125" i="5" s="1"/>
  <c r="I126" i="5"/>
  <c r="J126" i="5" s="1"/>
  <c r="I127" i="5"/>
  <c r="J127" i="5" s="1"/>
  <c r="I128" i="5"/>
  <c r="J128" i="5" s="1"/>
  <c r="I129" i="5"/>
  <c r="J129" i="5" s="1"/>
  <c r="I130" i="5"/>
  <c r="J130" i="5" s="1"/>
  <c r="I131" i="5"/>
  <c r="J131" i="5"/>
  <c r="I132" i="5"/>
  <c r="J132" i="5" s="1"/>
  <c r="I133" i="5"/>
  <c r="J133" i="5"/>
  <c r="I134" i="5"/>
  <c r="J134" i="5" s="1"/>
  <c r="I135" i="5"/>
  <c r="J135" i="5" s="1"/>
  <c r="I136" i="5"/>
  <c r="J136" i="5" s="1"/>
  <c r="I137" i="5"/>
  <c r="J137" i="5" s="1"/>
  <c r="I138" i="5"/>
  <c r="J138" i="5" s="1"/>
  <c r="I139" i="5"/>
  <c r="J139" i="5"/>
  <c r="I140" i="5"/>
  <c r="J140" i="5" s="1"/>
  <c r="I141" i="5"/>
  <c r="J141" i="5" s="1"/>
  <c r="I142" i="5"/>
  <c r="J142" i="5" s="1"/>
  <c r="I143" i="5"/>
  <c r="J143" i="5" s="1"/>
  <c r="I144" i="5"/>
  <c r="J144" i="5" s="1"/>
  <c r="I145" i="5"/>
  <c r="J145" i="5" s="1"/>
  <c r="I146" i="5"/>
  <c r="J146" i="5" s="1"/>
  <c r="I147" i="5"/>
  <c r="J147" i="5"/>
  <c r="I148" i="5"/>
  <c r="J148" i="5" s="1"/>
  <c r="I149" i="5"/>
  <c r="J149" i="5"/>
  <c r="I150" i="5"/>
  <c r="J150" i="5" s="1"/>
  <c r="I151" i="5"/>
  <c r="J151" i="5" s="1"/>
  <c r="I152" i="5"/>
  <c r="J152" i="5" s="1"/>
  <c r="I153" i="5"/>
  <c r="J153" i="5" s="1"/>
  <c r="I154" i="5"/>
  <c r="J154" i="5" s="1"/>
  <c r="I155" i="5"/>
  <c r="J155" i="5"/>
  <c r="I156" i="5"/>
  <c r="J156" i="5" s="1"/>
  <c r="I157" i="5"/>
  <c r="J157" i="5" s="1"/>
  <c r="I158" i="5"/>
  <c r="J158" i="5" s="1"/>
  <c r="I159" i="5"/>
  <c r="J159" i="5" s="1"/>
  <c r="I160" i="5"/>
  <c r="J160" i="5" s="1"/>
  <c r="I161" i="5"/>
  <c r="J161" i="5" s="1"/>
  <c r="I162" i="5"/>
  <c r="J162" i="5" s="1"/>
  <c r="I163" i="5"/>
  <c r="J163" i="5"/>
  <c r="I164" i="5"/>
  <c r="J164" i="5" s="1"/>
  <c r="I165" i="5"/>
  <c r="J165" i="5"/>
  <c r="I166" i="5"/>
  <c r="J166" i="5" s="1"/>
  <c r="I167" i="5"/>
  <c r="J167" i="5" s="1"/>
  <c r="I168" i="5"/>
  <c r="J168" i="5" s="1"/>
  <c r="I169" i="5"/>
  <c r="J169" i="5" s="1"/>
  <c r="I170" i="5"/>
  <c r="J170" i="5" s="1"/>
  <c r="I171" i="5"/>
  <c r="J171" i="5"/>
  <c r="I172" i="5"/>
  <c r="J172" i="5" s="1"/>
  <c r="I173" i="5"/>
  <c r="J173" i="5" s="1"/>
  <c r="I174" i="5"/>
  <c r="J174" i="5" s="1"/>
  <c r="I175" i="5"/>
  <c r="J175" i="5"/>
  <c r="I176" i="5"/>
  <c r="J176" i="5" s="1"/>
  <c r="I177" i="5"/>
  <c r="J177" i="5"/>
  <c r="I178" i="5"/>
  <c r="J178" i="5" s="1"/>
  <c r="I179" i="5"/>
  <c r="J179" i="5"/>
  <c r="I180" i="5"/>
  <c r="J180" i="5" s="1"/>
  <c r="I181" i="5"/>
  <c r="J181" i="5" s="1"/>
  <c r="I182" i="5"/>
  <c r="J182" i="5" s="1"/>
  <c r="I183" i="5"/>
  <c r="J183" i="5"/>
  <c r="I184" i="5"/>
  <c r="J184" i="5" s="1"/>
  <c r="I185" i="5"/>
  <c r="J185" i="5"/>
  <c r="I186" i="5"/>
  <c r="J186" i="5" s="1"/>
  <c r="I187" i="5"/>
  <c r="J187" i="5"/>
  <c r="I188" i="5"/>
  <c r="J188" i="5" s="1"/>
  <c r="I189" i="5"/>
  <c r="J189" i="5" s="1"/>
  <c r="I190" i="5"/>
  <c r="J190" i="5" s="1"/>
  <c r="I191" i="5"/>
  <c r="J191" i="5"/>
  <c r="I192" i="5"/>
  <c r="J192" i="5" s="1"/>
  <c r="I193" i="5"/>
  <c r="J193" i="5"/>
  <c r="I194" i="5"/>
  <c r="J194" i="5" s="1"/>
  <c r="I195" i="5"/>
  <c r="J195" i="5"/>
  <c r="I196" i="5"/>
  <c r="J196" i="5" s="1"/>
  <c r="I197" i="5"/>
  <c r="J197" i="5" s="1"/>
  <c r="I198" i="5"/>
  <c r="J198" i="5" s="1"/>
  <c r="I199" i="5"/>
  <c r="J199" i="5"/>
  <c r="I200" i="5"/>
  <c r="J200" i="5" s="1"/>
  <c r="I201" i="5"/>
  <c r="J201" i="5"/>
  <c r="I202" i="5"/>
  <c r="J202" i="5" s="1"/>
  <c r="I203" i="5"/>
  <c r="J203" i="5"/>
  <c r="I204" i="5"/>
  <c r="J204" i="5" s="1"/>
  <c r="I205" i="5"/>
  <c r="J205" i="5" s="1"/>
  <c r="I206" i="5"/>
  <c r="J206" i="5" s="1"/>
  <c r="I207" i="5"/>
  <c r="J207" i="5"/>
  <c r="I208" i="5"/>
  <c r="J208" i="5" s="1"/>
  <c r="I209" i="5"/>
  <c r="J209" i="5"/>
  <c r="I210" i="5"/>
  <c r="J210" i="5" s="1"/>
  <c r="I211" i="5"/>
  <c r="J211" i="5"/>
  <c r="I212" i="5"/>
  <c r="J212" i="5" s="1"/>
  <c r="I213" i="5"/>
  <c r="J213" i="5" s="1"/>
  <c r="I3" i="5"/>
  <c r="AC2" i="17"/>
  <c r="AD2" i="17" s="1"/>
  <c r="AE2" i="17" s="1"/>
  <c r="AB1" i="5"/>
  <c r="AC1" i="5" s="1"/>
  <c r="AD1" i="5" s="1"/>
  <c r="J3" i="5" l="1"/>
</calcChain>
</file>

<file path=xl/connections.xml><?xml version="1.0" encoding="utf-8"?>
<connections xmlns="http://schemas.openxmlformats.org/spreadsheetml/2006/main">
  <connection id="1" name="COOIS_TSS" type="6" refreshedVersion="4" background="1" refreshOnLoad="1" saveData="1">
    <textPr prompt="0" firstRow="3" sourceFile="\\Swatchgroup.net\eta\CS\TSS\02_Processus_SAP\DATA\COOIS_TSS.TXT" delimiter="|">
      <textFields count="18">
        <textField type="skip"/>
        <textField/>
        <textField/>
        <textField/>
        <textField/>
        <textField type="text"/>
        <textField/>
        <textField/>
        <textField/>
        <textField/>
        <textField/>
        <textField/>
        <textField/>
        <textField/>
        <textField/>
        <textField/>
        <textField/>
        <textField type="skip"/>
      </textFields>
    </textPr>
  </connection>
  <connection id="2" name="COOIS_TSS1" type="6" refreshedVersion="4" background="1" refreshOnLoad="1" saveData="1">
    <textPr prompt="0" firstRow="3" sourceFile="\\Swatchgroup.net\eta\CS\TSS\02_Processus_SAP\DATA\COOIS_TSS.TXT" delimiter="|">
      <textFields count="18">
        <textField type="skip"/>
        <textField/>
        <textField/>
        <textField/>
        <textField/>
        <textField type="text"/>
        <textField/>
        <textField/>
        <textField/>
        <textField/>
        <textField/>
        <textField/>
        <textField/>
        <textField/>
        <textField/>
        <textField/>
        <textField/>
        <textField type="skip"/>
      </textFields>
    </textPr>
  </connection>
  <connection id="3" name="COOIS_TSS11" type="6" refreshedVersion="4" background="1" refreshOnLoad="1" saveData="1">
    <textPr prompt="0" firstRow="3" sourceFile="\\Swatchgroup.net\eta\CS\TSS\02_Processus_SAP\DATA\COOIS_TSS.TXT" delimiter="|">
      <textFields count="18">
        <textField type="skip"/>
        <textField/>
        <textField/>
        <textField/>
        <textField/>
        <textField type="text"/>
        <textField/>
        <textField/>
        <textField/>
        <textField/>
        <textField/>
        <textField/>
        <textField/>
        <textField/>
        <textField/>
        <textField/>
        <textField/>
        <textField type="skip"/>
      </textFields>
    </textPr>
  </connection>
  <connection id="4" name="COOIS_TSS111" type="6" refreshedVersion="4" background="1" refreshOnLoad="1" saveData="1">
    <textPr prompt="0" firstRow="3" sourceFile="\\Swatchgroup.net\eta\CS\TSS\02_Processus_SAP\DATA\COOIS_TSS.TXT" delimiter="|">
      <textFields count="18">
        <textField type="skip"/>
        <textField/>
        <textField/>
        <textField/>
        <textField/>
        <textField type="text"/>
        <textField/>
        <textField/>
        <textField/>
        <textField/>
        <textField/>
        <textField/>
        <textField/>
        <textField/>
        <textField/>
        <textField/>
        <textField/>
        <textField type="skip"/>
      </textFields>
    </textPr>
  </connection>
</connections>
</file>

<file path=xl/sharedStrings.xml><?xml version="1.0" encoding="utf-8"?>
<sst xmlns="http://schemas.openxmlformats.org/spreadsheetml/2006/main" count="4282" uniqueCount="37">
  <si>
    <t xml:space="preserve">ES01 </t>
  </si>
  <si>
    <t xml:space="preserve">ES13 </t>
  </si>
  <si>
    <t xml:space="preserve">ESAS </t>
  </si>
  <si>
    <t xml:space="preserve">ESDW </t>
  </si>
  <si>
    <t>Comparaison</t>
  </si>
  <si>
    <t xml:space="preserve">D05       </t>
  </si>
  <si>
    <t xml:space="preserve">D06       </t>
  </si>
  <si>
    <t xml:space="preserve">D02       </t>
  </si>
  <si>
    <t xml:space="preserve">D03       </t>
  </si>
  <si>
    <t xml:space="preserve">D01       </t>
  </si>
  <si>
    <t xml:space="preserve">D04       </t>
  </si>
  <si>
    <t xml:space="preserve">D10       </t>
  </si>
  <si>
    <t xml:space="preserve">D12       </t>
  </si>
  <si>
    <t xml:space="preserve">D16       </t>
  </si>
  <si>
    <t xml:space="preserve">D08       </t>
  </si>
  <si>
    <t xml:space="preserve">D21       </t>
  </si>
  <si>
    <t xml:space="preserve">D09       </t>
  </si>
  <si>
    <t xml:space="preserve">ES06 </t>
  </si>
  <si>
    <t xml:space="preserve">M99       </t>
  </si>
  <si>
    <t xml:space="preserve">D14       </t>
  </si>
  <si>
    <t xml:space="preserve">D15       </t>
  </si>
  <si>
    <t xml:space="preserve">078      </t>
  </si>
  <si>
    <t xml:space="preserve">082      </t>
  </si>
  <si>
    <t xml:space="preserve">003      </t>
  </si>
  <si>
    <t xml:space="preserve">008      </t>
  </si>
  <si>
    <t xml:space="preserve">906      </t>
  </si>
  <si>
    <t xml:space="preserve">436      </t>
  </si>
  <si>
    <t>PLAN</t>
  </si>
  <si>
    <t>CEP</t>
  </si>
  <si>
    <t>COL</t>
  </si>
  <si>
    <t>PRM</t>
  </si>
  <si>
    <t>QTY</t>
  </si>
  <si>
    <t>PUS</t>
  </si>
  <si>
    <t>DEB</t>
  </si>
  <si>
    <t>FIN</t>
  </si>
  <si>
    <t>ARCHIV_</t>
  </si>
  <si>
    <t>PIB12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</si>
</sst>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2" xfId="0" applyBorder="1"/>
    <xf numFmtId="0" fontId="1" fillId="3" borderId="1" xfId="0" applyFont="1" applyFill="1" applyBorder="1" applyAlignment="1">
      <alignment vertical="top"/>
    </xf>
    <xf numFmtId="3" fontId="1" fillId="3" borderId="1" xfId="0" applyNumberFormat="1" applyFont="1" applyFill="1" applyBorder="1" applyAlignment="1">
      <alignment vertical="top"/>
    </xf>
    <xf numFmtId="3" fontId="0" fillId="0" borderId="2" xfId="0" applyNumberFormat="1" applyBorder="1"/>
    <xf numFmtId="3" fontId="0" fillId="0" borderId="0" xfId="0" applyNumberForma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COOIS_TSS" refreshOnLoad="1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COOIS_TSS" refreshOnLoad="1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COOIS_TSS" refreshOnLoad="1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COOIS_TSS" refreshOnLoad="1" connectionId="4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214"/>
  <sheetViews>
    <sheetView tabSelected="1" zoomScaleNormal="100" workbookViewId="0">
      <pane ySplit="1" topLeftCell="A2" activePane="bottomLeft" state="frozenSplit"/>
      <selection pane="bottomLeft" activeCell="Q1" sqref="Q1"/>
    </sheetView>
  </sheetViews>
  <sheetFormatPr baseColWidth="10" defaultColWidth="11.5703125" defaultRowHeight="15" x14ac:dyDescent="0.25"/>
  <cols>
    <col min="1" max="1" width="10" bestFit="1" customWidth="1"/>
    <col min="2" max="2" width="14.5703125" bestFit="1" customWidth="1"/>
    <col min="3" max="3" width="10.140625" bestFit="1" customWidth="1"/>
    <col min="4" max="4" width="13.28515625" bestFit="1" customWidth="1"/>
    <col min="5" max="5" width="15" bestFit="1" customWidth="1"/>
    <col min="6" max="6" width="20.5703125" style="9" bestFit="1" customWidth="1"/>
    <col min="7" max="7" width="14.140625" bestFit="1" customWidth="1"/>
    <col min="8" max="8" width="14.7109375" bestFit="1" customWidth="1"/>
    <col min="9" max="9" width="18.140625" bestFit="1" customWidth="1"/>
    <col min="10" max="10" width="13.5703125" bestFit="1" customWidth="1"/>
  </cols>
  <sheetData>
    <row r="1" spans="1:30" x14ac:dyDescent="0.25">
      <c r="A1" s="6" t="s">
        <v>27</v>
      </c>
      <c r="B1" s="6" t="s">
        <v>28</v>
      </c>
      <c r="C1" s="6" t="s">
        <v>29</v>
      </c>
      <c r="D1" s="6" t="s">
        <v>30</v>
      </c>
      <c r="E1" s="6" t="s">
        <v>32</v>
      </c>
      <c r="F1" s="7" t="s">
        <v>31</v>
      </c>
      <c r="G1" s="6" t="s">
        <v>33</v>
      </c>
      <c r="H1" s="6" t="s">
        <v>34</v>
      </c>
      <c r="I1" s="10" t="s">
        <v>35</v>
      </c>
      <c r="J1" s="10" t="s">
        <v>4</v>
      </c>
      <c r="P1" s="4">
        <f ca="1">TODAY()</f>
        <v>43552</v>
      </c>
      <c r="Q1">
        <f ca="1">WEEKNUM(P1)</f>
        <v>13</v>
      </c>
      <c r="AB1" s="4">
        <f ca="1">TODAY()</f>
        <v>43552</v>
      </c>
      <c r="AC1">
        <f ca="1">WEEKNUM(AB1)</f>
        <v>13</v>
      </c>
      <c r="AD1">
        <f ca="1">AC1-1</f>
        <v>12</v>
      </c>
    </row>
    <row r="2" spans="1:30" x14ac:dyDescent="0.25">
      <c r="A2" s="5"/>
      <c r="B2" s="5"/>
      <c r="C2" s="5"/>
      <c r="D2" s="5"/>
      <c r="E2" s="5"/>
      <c r="F2" s="8"/>
      <c r="G2" s="5"/>
      <c r="H2" s="5"/>
    </row>
    <row r="3" spans="1:30" x14ac:dyDescent="0.25">
      <c r="A3">
        <v>101121948</v>
      </c>
      <c r="B3">
        <v>572958</v>
      </c>
      <c r="C3" t="s">
        <v>36</v>
      </c>
      <c r="D3" s="2" t="s">
        <v>21</v>
      </c>
      <c r="E3" t="s">
        <v>10</v>
      </c>
      <c r="F3" s="9">
        <v>1163</v>
      </c>
      <c r="G3" s="1">
        <v>43451</v>
      </c>
      <c r="H3" s="1">
        <v>43581</v>
      </c>
      <c r="I3" s="1">
        <f>INDEX(ARCHIV_PLAN!I:I,MATCH(DATA_PLAN!A3,ARCHIV_PLAN!A:A,0))</f>
        <v>43553</v>
      </c>
      <c r="J3" s="1" t="str">
        <f>IF(ISNA(I3)=TRUE, "Premier délai", IF(I3=H3, "délai inchangé","nouveau délai"))</f>
        <v>nouveau délai</v>
      </c>
    </row>
    <row r="4" spans="1:30" x14ac:dyDescent="0.25">
      <c r="A4">
        <v>101333626</v>
      </c>
      <c r="B4">
        <v>596555</v>
      </c>
      <c r="C4" t="s">
        <v>36</v>
      </c>
      <c r="D4" s="2" t="s">
        <v>22</v>
      </c>
      <c r="E4" t="s">
        <v>16</v>
      </c>
      <c r="F4" s="9">
        <v>4</v>
      </c>
      <c r="G4" s="4">
        <v>43292</v>
      </c>
      <c r="H4" s="4">
        <v>43311</v>
      </c>
      <c r="I4" s="4">
        <f>INDEX(ARCHIV_PLAN!I:I,MATCH(DATA_PLAN!A4,ARCHIV_PLAN!A:A,0))</f>
        <v>43311</v>
      </c>
      <c r="J4" s="4" t="str">
        <f t="shared" ref="J4:J67" si="0">IF(ISNA(I4)=TRUE, "Premier délai", IF(I4=H4, "délai inchangé","nouveau délai"))</f>
        <v>délai inchangé</v>
      </c>
    </row>
    <row r="5" spans="1:30" x14ac:dyDescent="0.25">
      <c r="A5">
        <v>101349663</v>
      </c>
      <c r="B5">
        <v>572969</v>
      </c>
      <c r="C5" t="s">
        <v>36</v>
      </c>
      <c r="D5" s="2" t="s">
        <v>21</v>
      </c>
      <c r="E5" t="s">
        <v>10</v>
      </c>
      <c r="F5" s="9">
        <v>138</v>
      </c>
      <c r="G5" s="4">
        <v>43473</v>
      </c>
      <c r="H5" s="4">
        <v>43574</v>
      </c>
      <c r="I5" s="4">
        <f>INDEX(ARCHIV_PLAN!I:I,MATCH(DATA_PLAN!A5,ARCHIV_PLAN!A:A,0))</f>
        <v>43553</v>
      </c>
      <c r="J5" s="4" t="str">
        <f t="shared" si="0"/>
        <v>nouveau délai</v>
      </c>
    </row>
    <row r="6" spans="1:30" x14ac:dyDescent="0.25">
      <c r="A6">
        <v>101349664</v>
      </c>
      <c r="B6">
        <v>572958</v>
      </c>
      <c r="C6" t="s">
        <v>36</v>
      </c>
      <c r="D6" s="2" t="s">
        <v>21</v>
      </c>
      <c r="E6" t="s">
        <v>10</v>
      </c>
      <c r="F6" s="9">
        <v>60</v>
      </c>
      <c r="G6" s="4">
        <v>43438</v>
      </c>
      <c r="H6" s="4">
        <v>43581</v>
      </c>
      <c r="I6" s="4">
        <f>INDEX(ARCHIV_PLAN!I:I,MATCH(DATA_PLAN!A6,ARCHIV_PLAN!A:A,0))</f>
        <v>43553</v>
      </c>
      <c r="J6" s="4" t="str">
        <f t="shared" si="0"/>
        <v>nouveau délai</v>
      </c>
    </row>
    <row r="7" spans="1:30" x14ac:dyDescent="0.25">
      <c r="A7">
        <v>101363766</v>
      </c>
      <c r="B7">
        <v>496281</v>
      </c>
      <c r="C7" t="s">
        <v>36</v>
      </c>
      <c r="D7" s="2" t="s">
        <v>21</v>
      </c>
      <c r="E7" t="s">
        <v>6</v>
      </c>
      <c r="F7" s="9">
        <v>500</v>
      </c>
      <c r="G7" s="4">
        <v>43341</v>
      </c>
      <c r="H7" s="4">
        <v>43581</v>
      </c>
      <c r="I7" s="4">
        <f>INDEX(ARCHIV_PLAN!I:I,MATCH(DATA_PLAN!A7,ARCHIV_PLAN!A:A,0))</f>
        <v>43532</v>
      </c>
      <c r="J7" s="4" t="str">
        <f t="shared" si="0"/>
        <v>nouveau délai</v>
      </c>
    </row>
    <row r="8" spans="1:30" x14ac:dyDescent="0.25">
      <c r="A8">
        <v>101364217</v>
      </c>
      <c r="B8">
        <v>561073</v>
      </c>
      <c r="C8" t="s">
        <v>36</v>
      </c>
      <c r="D8" s="2" t="s">
        <v>22</v>
      </c>
      <c r="E8" t="s">
        <v>16</v>
      </c>
      <c r="F8" s="9">
        <v>34</v>
      </c>
      <c r="G8" s="4">
        <v>43336</v>
      </c>
      <c r="H8" s="4">
        <v>43349</v>
      </c>
      <c r="I8" s="4">
        <f>INDEX(ARCHIV_PLAN!I:I,MATCH(DATA_PLAN!A8,ARCHIV_PLAN!A:A,0))</f>
        <v>43349</v>
      </c>
      <c r="J8" s="4" t="str">
        <f t="shared" si="0"/>
        <v>délai inchangé</v>
      </c>
    </row>
    <row r="9" spans="1:30" x14ac:dyDescent="0.25">
      <c r="A9">
        <v>101394159</v>
      </c>
      <c r="B9">
        <v>419985</v>
      </c>
      <c r="C9" t="s">
        <v>36</v>
      </c>
      <c r="D9" s="2" t="s">
        <v>21</v>
      </c>
      <c r="E9" t="s">
        <v>13</v>
      </c>
      <c r="F9" s="9">
        <v>457</v>
      </c>
      <c r="G9" s="4">
        <v>43383</v>
      </c>
      <c r="H9" s="4">
        <v>43567</v>
      </c>
      <c r="I9" s="4">
        <f>INDEX(ARCHIV_PLAN!I:I,MATCH(DATA_PLAN!A9,ARCHIV_PLAN!A:A,0))</f>
        <v>43539</v>
      </c>
      <c r="J9" s="4" t="str">
        <f t="shared" si="0"/>
        <v>nouveau délai</v>
      </c>
    </row>
    <row r="10" spans="1:30" x14ac:dyDescent="0.25">
      <c r="A10">
        <v>101426975</v>
      </c>
      <c r="B10">
        <v>559843</v>
      </c>
      <c r="C10" t="s">
        <v>36</v>
      </c>
      <c r="D10" s="2" t="s">
        <v>23</v>
      </c>
      <c r="E10" t="s">
        <v>5</v>
      </c>
      <c r="F10" s="9">
        <v>450</v>
      </c>
      <c r="G10" s="4">
        <v>43518</v>
      </c>
      <c r="H10" s="4">
        <v>43552</v>
      </c>
      <c r="I10" s="4">
        <f>INDEX(ARCHIV_PLAN!I:I,MATCH(DATA_PLAN!A10,ARCHIV_PLAN!A:A,0))</f>
        <v>43531</v>
      </c>
      <c r="J10" s="4" t="str">
        <f t="shared" si="0"/>
        <v>nouveau délai</v>
      </c>
    </row>
    <row r="11" spans="1:30" x14ac:dyDescent="0.25">
      <c r="A11">
        <v>101431031</v>
      </c>
      <c r="B11">
        <v>690297</v>
      </c>
      <c r="C11" t="s">
        <v>36</v>
      </c>
      <c r="D11" s="2" t="s">
        <v>21</v>
      </c>
      <c r="E11" t="s">
        <v>5</v>
      </c>
      <c r="F11" s="9">
        <v>25</v>
      </c>
      <c r="G11" s="4">
        <v>43409</v>
      </c>
      <c r="H11" s="4">
        <v>43551</v>
      </c>
      <c r="I11" s="4">
        <f>INDEX(ARCHIV_PLAN!I:I,MATCH(DATA_PLAN!A11,ARCHIV_PLAN!A:A,0))</f>
        <v>43524</v>
      </c>
      <c r="J11" s="4" t="str">
        <f t="shared" si="0"/>
        <v>nouveau délai</v>
      </c>
    </row>
    <row r="12" spans="1:30" x14ac:dyDescent="0.25">
      <c r="A12">
        <v>101437426</v>
      </c>
      <c r="B12">
        <v>419035</v>
      </c>
      <c r="C12" t="s">
        <v>36</v>
      </c>
      <c r="D12" s="2" t="s">
        <v>21</v>
      </c>
      <c r="E12" t="s">
        <v>12</v>
      </c>
      <c r="F12" s="9">
        <v>78</v>
      </c>
      <c r="G12" s="4">
        <v>43530</v>
      </c>
      <c r="H12" s="4">
        <v>43559</v>
      </c>
      <c r="I12" s="4">
        <f>INDEX(ARCHIV_PLAN!I:I,MATCH(DATA_PLAN!A12,ARCHIV_PLAN!A:A,0))</f>
        <v>43553</v>
      </c>
      <c r="J12" s="4" t="str">
        <f t="shared" si="0"/>
        <v>nouveau délai</v>
      </c>
    </row>
    <row r="13" spans="1:30" x14ac:dyDescent="0.25">
      <c r="A13">
        <v>101438249</v>
      </c>
      <c r="B13">
        <v>666224</v>
      </c>
      <c r="C13" t="s">
        <v>36</v>
      </c>
      <c r="D13" s="2" t="s">
        <v>25</v>
      </c>
      <c r="E13" t="s">
        <v>11</v>
      </c>
      <c r="F13" s="9">
        <v>4</v>
      </c>
      <c r="G13" s="4">
        <v>43503</v>
      </c>
      <c r="H13" s="4">
        <v>43567</v>
      </c>
      <c r="I13" s="4">
        <f>INDEX(ARCHIV_PLAN!I:I,MATCH(DATA_PLAN!A13,ARCHIV_PLAN!A:A,0))</f>
        <v>43530</v>
      </c>
      <c r="J13" s="4" t="str">
        <f t="shared" si="0"/>
        <v>nouveau délai</v>
      </c>
    </row>
    <row r="14" spans="1:30" x14ac:dyDescent="0.25">
      <c r="A14">
        <v>101451781</v>
      </c>
      <c r="B14">
        <v>590644</v>
      </c>
      <c r="C14" t="s">
        <v>36</v>
      </c>
      <c r="D14" s="2" t="s">
        <v>22</v>
      </c>
      <c r="E14" t="s">
        <v>16</v>
      </c>
      <c r="F14" s="9">
        <v>84</v>
      </c>
      <c r="G14" s="4">
        <v>43451</v>
      </c>
      <c r="H14" s="4">
        <v>43552</v>
      </c>
      <c r="I14" s="4">
        <f>INDEX(ARCHIV_PLAN!I:I,MATCH(DATA_PLAN!A14,ARCHIV_PLAN!A:A,0))</f>
        <v>43523</v>
      </c>
      <c r="J14" s="4" t="str">
        <f t="shared" si="0"/>
        <v>nouveau délai</v>
      </c>
    </row>
    <row r="15" spans="1:30" x14ac:dyDescent="0.25">
      <c r="A15">
        <v>101462549</v>
      </c>
      <c r="B15">
        <v>669454</v>
      </c>
      <c r="C15" t="s">
        <v>36</v>
      </c>
      <c r="D15" s="2" t="s">
        <v>21</v>
      </c>
      <c r="E15" t="s">
        <v>10</v>
      </c>
      <c r="F15" s="9">
        <v>59</v>
      </c>
      <c r="G15" s="4">
        <v>43445</v>
      </c>
      <c r="H15" s="4">
        <v>43560</v>
      </c>
      <c r="I15" s="4">
        <f>INDEX(ARCHIV_PLAN!I:I,MATCH(DATA_PLAN!A15,ARCHIV_PLAN!A:A,0))</f>
        <v>43553</v>
      </c>
      <c r="J15" s="4" t="str">
        <f t="shared" si="0"/>
        <v>nouveau délai</v>
      </c>
    </row>
    <row r="16" spans="1:30" x14ac:dyDescent="0.25">
      <c r="A16">
        <v>101466427</v>
      </c>
      <c r="B16">
        <v>566692</v>
      </c>
      <c r="C16" t="s">
        <v>36</v>
      </c>
      <c r="D16" s="2" t="s">
        <v>24</v>
      </c>
      <c r="E16" t="s">
        <v>6</v>
      </c>
      <c r="F16" s="9">
        <v>50</v>
      </c>
      <c r="G16" s="4">
        <v>43544</v>
      </c>
      <c r="H16" s="4">
        <v>43552</v>
      </c>
      <c r="I16" s="4">
        <f>INDEX(ARCHIV_PLAN!I:I,MATCH(DATA_PLAN!A16,ARCHIV_PLAN!A:A,0))</f>
        <v>43524</v>
      </c>
      <c r="J16" s="4" t="str">
        <f t="shared" si="0"/>
        <v>nouveau délai</v>
      </c>
    </row>
    <row r="17" spans="1:10" x14ac:dyDescent="0.25">
      <c r="A17">
        <v>101469344</v>
      </c>
      <c r="B17">
        <v>663488</v>
      </c>
      <c r="C17" t="s">
        <v>36</v>
      </c>
      <c r="D17" s="2" t="s">
        <v>24</v>
      </c>
      <c r="E17" t="s">
        <v>6</v>
      </c>
      <c r="F17" s="9">
        <v>50</v>
      </c>
      <c r="G17" s="4">
        <v>43543</v>
      </c>
      <c r="H17" s="4">
        <v>43552</v>
      </c>
      <c r="I17" s="4">
        <f>INDEX(ARCHIV_PLAN!I:I,MATCH(DATA_PLAN!A17,ARCHIV_PLAN!A:A,0))</f>
        <v>43531</v>
      </c>
      <c r="J17" s="4" t="str">
        <f t="shared" si="0"/>
        <v>nouveau délai</v>
      </c>
    </row>
    <row r="18" spans="1:10" x14ac:dyDescent="0.25">
      <c r="A18">
        <v>101472827</v>
      </c>
      <c r="B18">
        <v>418576</v>
      </c>
      <c r="C18" t="s">
        <v>36</v>
      </c>
      <c r="D18" s="2" t="s">
        <v>21</v>
      </c>
      <c r="E18" t="s">
        <v>12</v>
      </c>
      <c r="F18" s="9">
        <v>77</v>
      </c>
      <c r="G18" s="4">
        <v>43502</v>
      </c>
      <c r="H18" s="4">
        <v>43570</v>
      </c>
      <c r="I18" s="4">
        <f>INDEX(ARCHIV_PLAN!I:I,MATCH(DATA_PLAN!A18,ARCHIV_PLAN!A:A,0))</f>
        <v>43546</v>
      </c>
      <c r="J18" s="4" t="str">
        <f t="shared" si="0"/>
        <v>nouveau délai</v>
      </c>
    </row>
    <row r="19" spans="1:10" x14ac:dyDescent="0.25">
      <c r="A19">
        <v>101481657</v>
      </c>
      <c r="B19">
        <v>640088</v>
      </c>
      <c r="C19" t="s">
        <v>36</v>
      </c>
      <c r="D19" s="2" t="s">
        <v>25</v>
      </c>
      <c r="E19" t="s">
        <v>11</v>
      </c>
      <c r="F19" s="9">
        <v>45</v>
      </c>
      <c r="G19" s="4">
        <v>43536</v>
      </c>
      <c r="H19" s="4">
        <v>43552</v>
      </c>
      <c r="I19" s="4">
        <f>INDEX(ARCHIV_PLAN!I:I,MATCH(DATA_PLAN!A19,ARCHIV_PLAN!A:A,0))</f>
        <v>43539</v>
      </c>
      <c r="J19" s="4" t="str">
        <f t="shared" si="0"/>
        <v>nouveau délai</v>
      </c>
    </row>
    <row r="20" spans="1:10" x14ac:dyDescent="0.25">
      <c r="A20">
        <v>101481721</v>
      </c>
      <c r="B20">
        <v>479390</v>
      </c>
      <c r="C20" t="s">
        <v>36</v>
      </c>
      <c r="D20" s="2" t="s">
        <v>24</v>
      </c>
      <c r="E20" t="s">
        <v>6</v>
      </c>
      <c r="F20" s="9">
        <v>50</v>
      </c>
      <c r="G20" s="4">
        <v>43570</v>
      </c>
      <c r="H20" s="4">
        <v>43580</v>
      </c>
      <c r="I20" s="4">
        <f>INDEX(ARCHIV_PLAN!I:I,MATCH(DATA_PLAN!A20,ARCHIV_PLAN!A:A,0))</f>
        <v>43538</v>
      </c>
      <c r="J20" s="4" t="str">
        <f t="shared" si="0"/>
        <v>nouveau délai</v>
      </c>
    </row>
    <row r="21" spans="1:10" x14ac:dyDescent="0.25">
      <c r="A21">
        <v>101481724</v>
      </c>
      <c r="B21">
        <v>601354</v>
      </c>
      <c r="C21" t="s">
        <v>36</v>
      </c>
      <c r="D21" s="2" t="s">
        <v>24</v>
      </c>
      <c r="E21" t="s">
        <v>6</v>
      </c>
      <c r="F21" s="9">
        <v>50</v>
      </c>
      <c r="G21" s="4">
        <v>43593</v>
      </c>
      <c r="H21" s="4">
        <v>43601</v>
      </c>
      <c r="I21" s="4">
        <f>INDEX(ARCHIV_PLAN!I:I,MATCH(DATA_PLAN!A21,ARCHIV_PLAN!A:A,0))</f>
        <v>43538</v>
      </c>
      <c r="J21" s="4" t="str">
        <f t="shared" si="0"/>
        <v>nouveau délai</v>
      </c>
    </row>
    <row r="22" spans="1:10" x14ac:dyDescent="0.25">
      <c r="A22">
        <v>101481726</v>
      </c>
      <c r="B22">
        <v>678049</v>
      </c>
      <c r="C22" t="s">
        <v>36</v>
      </c>
      <c r="D22" s="2" t="s">
        <v>24</v>
      </c>
      <c r="E22" t="s">
        <v>6</v>
      </c>
      <c r="F22" s="9">
        <v>50</v>
      </c>
      <c r="G22" s="4">
        <v>43566</v>
      </c>
      <c r="H22" s="4">
        <v>43580</v>
      </c>
      <c r="I22" s="4">
        <f>INDEX(ARCHIV_PLAN!I:I,MATCH(DATA_PLAN!A22,ARCHIV_PLAN!A:A,0))</f>
        <v>43538</v>
      </c>
      <c r="J22" s="4" t="str">
        <f t="shared" si="0"/>
        <v>nouveau délai</v>
      </c>
    </row>
    <row r="23" spans="1:10" x14ac:dyDescent="0.25">
      <c r="A23">
        <v>101481728</v>
      </c>
      <c r="B23">
        <v>623680</v>
      </c>
      <c r="C23" t="s">
        <v>36</v>
      </c>
      <c r="D23" s="2" t="s">
        <v>24</v>
      </c>
      <c r="E23" t="s">
        <v>6</v>
      </c>
      <c r="F23" s="9">
        <v>50</v>
      </c>
      <c r="G23" s="4">
        <v>43563</v>
      </c>
      <c r="H23" s="4">
        <v>43573</v>
      </c>
      <c r="I23" s="4">
        <f>INDEX(ARCHIV_PLAN!I:I,MATCH(DATA_PLAN!A23,ARCHIV_PLAN!A:A,0))</f>
        <v>43538</v>
      </c>
      <c r="J23" s="4" t="str">
        <f t="shared" si="0"/>
        <v>nouveau délai</v>
      </c>
    </row>
    <row r="24" spans="1:10" x14ac:dyDescent="0.25">
      <c r="A24">
        <v>101481732</v>
      </c>
      <c r="B24">
        <v>528982</v>
      </c>
      <c r="C24" t="s">
        <v>36</v>
      </c>
      <c r="D24" s="2" t="s">
        <v>25</v>
      </c>
      <c r="E24" t="s">
        <v>11</v>
      </c>
      <c r="F24" s="9">
        <v>3</v>
      </c>
      <c r="G24" s="4">
        <v>43497</v>
      </c>
      <c r="H24" s="4">
        <v>43563</v>
      </c>
      <c r="I24" s="4">
        <f>INDEX(ARCHIV_PLAN!I:I,MATCH(DATA_PLAN!A24,ARCHIV_PLAN!A:A,0))</f>
        <v>43539</v>
      </c>
      <c r="J24" s="4" t="str">
        <f t="shared" si="0"/>
        <v>nouveau délai</v>
      </c>
    </row>
    <row r="25" spans="1:10" x14ac:dyDescent="0.25">
      <c r="A25">
        <v>101481745</v>
      </c>
      <c r="B25">
        <v>479405</v>
      </c>
      <c r="C25" t="s">
        <v>36</v>
      </c>
      <c r="D25" s="2" t="s">
        <v>24</v>
      </c>
      <c r="E25" t="s">
        <v>6</v>
      </c>
      <c r="F25" s="9">
        <v>50</v>
      </c>
      <c r="G25" s="4">
        <v>43580</v>
      </c>
      <c r="H25" s="4">
        <v>43594</v>
      </c>
      <c r="I25" s="4">
        <f>INDEX(ARCHIV_PLAN!I:I,MATCH(DATA_PLAN!A25,ARCHIV_PLAN!A:A,0))</f>
        <v>43538</v>
      </c>
      <c r="J25" s="4" t="str">
        <f t="shared" si="0"/>
        <v>nouveau délai</v>
      </c>
    </row>
    <row r="26" spans="1:10" x14ac:dyDescent="0.25">
      <c r="A26">
        <v>101481747</v>
      </c>
      <c r="B26">
        <v>518028</v>
      </c>
      <c r="C26" t="s">
        <v>36</v>
      </c>
      <c r="D26" s="2" t="s">
        <v>24</v>
      </c>
      <c r="E26" t="s">
        <v>6</v>
      </c>
      <c r="F26" s="9">
        <v>50</v>
      </c>
      <c r="G26" s="4">
        <v>43551</v>
      </c>
      <c r="H26" s="4">
        <v>43559</v>
      </c>
      <c r="I26" s="4">
        <f>INDEX(ARCHIV_PLAN!I:I,MATCH(DATA_PLAN!A26,ARCHIV_PLAN!A:A,0))</f>
        <v>43538</v>
      </c>
      <c r="J26" s="4" t="str">
        <f t="shared" si="0"/>
        <v>nouveau délai</v>
      </c>
    </row>
    <row r="27" spans="1:10" x14ac:dyDescent="0.25">
      <c r="A27">
        <v>101487631</v>
      </c>
      <c r="B27">
        <v>282497</v>
      </c>
      <c r="C27" t="s">
        <v>36</v>
      </c>
      <c r="D27" s="2" t="s">
        <v>24</v>
      </c>
      <c r="E27" t="s">
        <v>5</v>
      </c>
      <c r="F27" s="9">
        <v>1</v>
      </c>
      <c r="G27" s="4">
        <v>43454</v>
      </c>
      <c r="H27" s="4">
        <v>43488</v>
      </c>
      <c r="I27" s="4">
        <f>INDEX(ARCHIV_PLAN!I:I,MATCH(DATA_PLAN!A27,ARCHIV_PLAN!A:A,0))</f>
        <v>43488</v>
      </c>
      <c r="J27" s="4" t="str">
        <f t="shared" si="0"/>
        <v>délai inchangé</v>
      </c>
    </row>
    <row r="28" spans="1:10" x14ac:dyDescent="0.25">
      <c r="A28">
        <v>101487987</v>
      </c>
      <c r="B28">
        <v>590644</v>
      </c>
      <c r="C28" t="s">
        <v>36</v>
      </c>
      <c r="D28" s="2" t="s">
        <v>22</v>
      </c>
      <c r="E28" t="s">
        <v>16</v>
      </c>
      <c r="F28" s="9">
        <v>82</v>
      </c>
      <c r="G28" s="4">
        <v>43487</v>
      </c>
      <c r="H28" s="4">
        <v>43560</v>
      </c>
      <c r="I28" s="4">
        <f>INDEX(ARCHIV_PLAN!I:I,MATCH(DATA_PLAN!A28,ARCHIV_PLAN!A:A,0))</f>
        <v>43531</v>
      </c>
      <c r="J28" s="4" t="str">
        <f t="shared" si="0"/>
        <v>nouveau délai</v>
      </c>
    </row>
    <row r="29" spans="1:10" x14ac:dyDescent="0.25">
      <c r="A29">
        <v>101491387</v>
      </c>
      <c r="B29">
        <v>561163</v>
      </c>
      <c r="C29" t="s">
        <v>36</v>
      </c>
      <c r="D29" s="2" t="s">
        <v>23</v>
      </c>
      <c r="E29" t="s">
        <v>6</v>
      </c>
      <c r="F29" s="9">
        <v>50</v>
      </c>
      <c r="G29" s="4">
        <v>43546</v>
      </c>
      <c r="H29" s="4">
        <v>43552</v>
      </c>
      <c r="I29" s="4">
        <f>INDEX(ARCHIV_PLAN!I:I,MATCH(DATA_PLAN!A29,ARCHIV_PLAN!A:A,0))</f>
        <v>43531</v>
      </c>
      <c r="J29" s="4" t="str">
        <f t="shared" si="0"/>
        <v>nouveau délai</v>
      </c>
    </row>
    <row r="30" spans="1:10" x14ac:dyDescent="0.25">
      <c r="A30">
        <v>101492600</v>
      </c>
      <c r="B30">
        <v>592660</v>
      </c>
      <c r="C30" t="s">
        <v>36</v>
      </c>
      <c r="D30" s="2" t="s">
        <v>24</v>
      </c>
      <c r="E30" t="s">
        <v>6</v>
      </c>
      <c r="F30" s="9">
        <v>35</v>
      </c>
      <c r="G30" s="4">
        <v>43588</v>
      </c>
      <c r="H30" s="4">
        <v>43594</v>
      </c>
      <c r="I30" s="4">
        <f>INDEX(ARCHIV_PLAN!I:I,MATCH(DATA_PLAN!A30,ARCHIV_PLAN!A:A,0))</f>
        <v>43552</v>
      </c>
      <c r="J30" s="4" t="str">
        <f t="shared" si="0"/>
        <v>nouveau délai</v>
      </c>
    </row>
    <row r="31" spans="1:10" x14ac:dyDescent="0.25">
      <c r="A31">
        <v>101493059</v>
      </c>
      <c r="B31">
        <v>479405</v>
      </c>
      <c r="C31" t="s">
        <v>36</v>
      </c>
      <c r="D31" s="2" t="s">
        <v>24</v>
      </c>
      <c r="E31" t="s">
        <v>6</v>
      </c>
      <c r="F31" s="9">
        <v>36</v>
      </c>
      <c r="G31" s="4">
        <v>43587</v>
      </c>
      <c r="H31" s="4">
        <v>43594</v>
      </c>
      <c r="I31" s="4">
        <f>INDEX(ARCHIV_PLAN!I:I,MATCH(DATA_PLAN!A31,ARCHIV_PLAN!A:A,0))</f>
        <v>43552</v>
      </c>
      <c r="J31" s="4" t="str">
        <f t="shared" si="0"/>
        <v>nouveau délai</v>
      </c>
    </row>
    <row r="32" spans="1:10" x14ac:dyDescent="0.25">
      <c r="A32">
        <v>101493062</v>
      </c>
      <c r="B32">
        <v>592660</v>
      </c>
      <c r="C32" t="s">
        <v>36</v>
      </c>
      <c r="D32" s="2" t="s">
        <v>24</v>
      </c>
      <c r="E32" t="s">
        <v>6</v>
      </c>
      <c r="F32" s="9">
        <v>35</v>
      </c>
      <c r="G32" s="4">
        <v>43566</v>
      </c>
      <c r="H32" s="4">
        <v>43573</v>
      </c>
      <c r="I32" s="4">
        <f>INDEX(ARCHIV_PLAN!I:I,MATCH(DATA_PLAN!A32,ARCHIV_PLAN!A:A,0))</f>
        <v>43552</v>
      </c>
      <c r="J32" s="4" t="str">
        <f t="shared" si="0"/>
        <v>nouveau délai</v>
      </c>
    </row>
    <row r="33" spans="1:10" x14ac:dyDescent="0.25">
      <c r="A33">
        <v>101493065</v>
      </c>
      <c r="B33">
        <v>624201</v>
      </c>
      <c r="C33" t="s">
        <v>36</v>
      </c>
      <c r="D33" s="2" t="s">
        <v>24</v>
      </c>
      <c r="E33" t="s">
        <v>6</v>
      </c>
      <c r="F33" s="9">
        <v>27</v>
      </c>
      <c r="G33" s="4">
        <v>43595</v>
      </c>
      <c r="H33" s="4">
        <v>43601</v>
      </c>
      <c r="I33" s="4">
        <f>INDEX(ARCHIV_PLAN!I:I,MATCH(DATA_PLAN!A33,ARCHIV_PLAN!A:A,0))</f>
        <v>43552</v>
      </c>
      <c r="J33" s="4" t="str">
        <f t="shared" si="0"/>
        <v>nouveau délai</v>
      </c>
    </row>
    <row r="34" spans="1:10" x14ac:dyDescent="0.25">
      <c r="A34">
        <v>101493068</v>
      </c>
      <c r="B34">
        <v>518028</v>
      </c>
      <c r="C34" t="s">
        <v>36</v>
      </c>
      <c r="D34" s="2" t="s">
        <v>24</v>
      </c>
      <c r="E34" t="s">
        <v>6</v>
      </c>
      <c r="F34" s="9">
        <v>30</v>
      </c>
      <c r="G34" s="4">
        <v>43588</v>
      </c>
      <c r="H34" s="4">
        <v>43594</v>
      </c>
      <c r="I34" s="4">
        <f>INDEX(ARCHIV_PLAN!I:I,MATCH(DATA_PLAN!A34,ARCHIV_PLAN!A:A,0))</f>
        <v>43552</v>
      </c>
      <c r="J34" s="4" t="str">
        <f t="shared" si="0"/>
        <v>nouveau délai</v>
      </c>
    </row>
    <row r="35" spans="1:10" x14ac:dyDescent="0.25">
      <c r="A35">
        <v>101493071</v>
      </c>
      <c r="B35">
        <v>636988</v>
      </c>
      <c r="C35" t="s">
        <v>36</v>
      </c>
      <c r="D35" s="2" t="s">
        <v>24</v>
      </c>
      <c r="E35" t="s">
        <v>6</v>
      </c>
      <c r="F35" s="9">
        <v>47</v>
      </c>
      <c r="G35" s="4">
        <v>43607</v>
      </c>
      <c r="H35" s="4">
        <v>43614</v>
      </c>
      <c r="I35" s="4">
        <f>INDEX(ARCHIV_PLAN!I:I,MATCH(DATA_PLAN!A35,ARCHIV_PLAN!A:A,0))</f>
        <v>43552</v>
      </c>
      <c r="J35" s="4" t="str">
        <f t="shared" si="0"/>
        <v>nouveau délai</v>
      </c>
    </row>
    <row r="36" spans="1:10" x14ac:dyDescent="0.25">
      <c r="A36">
        <v>101494189</v>
      </c>
      <c r="B36">
        <v>615053</v>
      </c>
      <c r="C36" t="s">
        <v>36</v>
      </c>
      <c r="D36" s="2" t="s">
        <v>25</v>
      </c>
      <c r="E36" t="s">
        <v>11</v>
      </c>
      <c r="F36" s="9">
        <v>12</v>
      </c>
      <c r="G36" s="4">
        <v>43543</v>
      </c>
      <c r="H36" s="4">
        <v>43557</v>
      </c>
      <c r="I36" s="4">
        <f>INDEX(ARCHIV_PLAN!I:I,MATCH(DATA_PLAN!A36,ARCHIV_PLAN!A:A,0))</f>
        <v>43557</v>
      </c>
      <c r="J36" s="4" t="str">
        <f t="shared" si="0"/>
        <v>délai inchangé</v>
      </c>
    </row>
    <row r="37" spans="1:10" x14ac:dyDescent="0.25">
      <c r="A37">
        <v>101494212</v>
      </c>
      <c r="B37">
        <v>693454</v>
      </c>
      <c r="C37" t="s">
        <v>36</v>
      </c>
      <c r="D37" s="2" t="s">
        <v>25</v>
      </c>
      <c r="E37" t="s">
        <v>11</v>
      </c>
      <c r="F37" s="9">
        <v>47</v>
      </c>
      <c r="G37" s="4">
        <v>43536</v>
      </c>
      <c r="H37" s="4">
        <v>43551</v>
      </c>
      <c r="I37" s="4">
        <f>INDEX(ARCHIV_PLAN!I:I,MATCH(DATA_PLAN!A37,ARCHIV_PLAN!A:A,0))</f>
        <v>43551</v>
      </c>
      <c r="J37" s="4" t="str">
        <f t="shared" si="0"/>
        <v>délai inchangé</v>
      </c>
    </row>
    <row r="38" spans="1:10" x14ac:dyDescent="0.25">
      <c r="A38">
        <v>101494268</v>
      </c>
      <c r="B38">
        <v>693452</v>
      </c>
      <c r="C38" t="s">
        <v>36</v>
      </c>
      <c r="D38" s="2" t="s">
        <v>25</v>
      </c>
      <c r="E38" t="s">
        <v>11</v>
      </c>
      <c r="F38" s="9">
        <v>37</v>
      </c>
      <c r="G38" s="4">
        <v>43536</v>
      </c>
      <c r="H38" s="4">
        <v>43551</v>
      </c>
      <c r="I38" s="4">
        <f>INDEX(ARCHIV_PLAN!I:I,MATCH(DATA_PLAN!A38,ARCHIV_PLAN!A:A,0))</f>
        <v>43551</v>
      </c>
      <c r="J38" s="4" t="str">
        <f t="shared" si="0"/>
        <v>délai inchangé</v>
      </c>
    </row>
    <row r="39" spans="1:10" x14ac:dyDescent="0.25">
      <c r="A39">
        <v>101494501</v>
      </c>
      <c r="B39">
        <v>507609</v>
      </c>
      <c r="C39" t="s">
        <v>36</v>
      </c>
      <c r="D39" s="2" t="s">
        <v>25</v>
      </c>
      <c r="E39" t="s">
        <v>11</v>
      </c>
      <c r="F39" s="9">
        <v>12</v>
      </c>
      <c r="G39" s="4">
        <v>43539</v>
      </c>
      <c r="H39" s="4">
        <v>43556</v>
      </c>
      <c r="I39" s="4">
        <f>INDEX(ARCHIV_PLAN!I:I,MATCH(DATA_PLAN!A39,ARCHIV_PLAN!A:A,0))</f>
        <v>43556</v>
      </c>
      <c r="J39" s="4" t="str">
        <f t="shared" si="0"/>
        <v>délai inchangé</v>
      </c>
    </row>
    <row r="40" spans="1:10" x14ac:dyDescent="0.25">
      <c r="A40">
        <v>101494558</v>
      </c>
      <c r="B40">
        <v>460629</v>
      </c>
      <c r="C40" t="s">
        <v>36</v>
      </c>
      <c r="D40" s="2" t="s">
        <v>25</v>
      </c>
      <c r="E40" t="s">
        <v>11</v>
      </c>
      <c r="F40" s="9">
        <v>3</v>
      </c>
      <c r="G40" s="4">
        <v>43539</v>
      </c>
      <c r="H40" s="4">
        <v>43556</v>
      </c>
      <c r="I40" s="4">
        <f>INDEX(ARCHIV_PLAN!I:I,MATCH(DATA_PLAN!A40,ARCHIV_PLAN!A:A,0))</f>
        <v>43556</v>
      </c>
      <c r="J40" s="4" t="str">
        <f t="shared" si="0"/>
        <v>délai inchangé</v>
      </c>
    </row>
    <row r="41" spans="1:10" x14ac:dyDescent="0.25">
      <c r="A41">
        <v>101494561</v>
      </c>
      <c r="B41">
        <v>645592</v>
      </c>
      <c r="C41" t="s">
        <v>36</v>
      </c>
      <c r="D41" s="2" t="s">
        <v>25</v>
      </c>
      <c r="E41" t="s">
        <v>11</v>
      </c>
      <c r="F41" s="9">
        <v>17</v>
      </c>
      <c r="G41" s="4">
        <v>43543</v>
      </c>
      <c r="H41" s="4">
        <v>43557</v>
      </c>
      <c r="I41" s="4">
        <f>INDEX(ARCHIV_PLAN!I:I,MATCH(DATA_PLAN!A41,ARCHIV_PLAN!A:A,0))</f>
        <v>43557</v>
      </c>
      <c r="J41" s="4" t="str">
        <f t="shared" si="0"/>
        <v>délai inchangé</v>
      </c>
    </row>
    <row r="42" spans="1:10" x14ac:dyDescent="0.25">
      <c r="A42">
        <v>101494576</v>
      </c>
      <c r="B42">
        <v>518263</v>
      </c>
      <c r="C42" t="s">
        <v>36</v>
      </c>
      <c r="D42" s="2" t="s">
        <v>25</v>
      </c>
      <c r="E42" t="s">
        <v>11</v>
      </c>
      <c r="F42" s="9">
        <v>32</v>
      </c>
      <c r="G42" s="4">
        <v>43539</v>
      </c>
      <c r="H42" s="4">
        <v>43556</v>
      </c>
      <c r="I42" s="4">
        <f>INDEX(ARCHIV_PLAN!I:I,MATCH(DATA_PLAN!A42,ARCHIV_PLAN!A:A,0))</f>
        <v>43556</v>
      </c>
      <c r="J42" s="4" t="str">
        <f t="shared" si="0"/>
        <v>délai inchangé</v>
      </c>
    </row>
    <row r="43" spans="1:10" x14ac:dyDescent="0.25">
      <c r="A43">
        <v>101494615</v>
      </c>
      <c r="B43">
        <v>515849</v>
      </c>
      <c r="C43" t="s">
        <v>36</v>
      </c>
      <c r="D43" s="2" t="s">
        <v>25</v>
      </c>
      <c r="E43" t="s">
        <v>11</v>
      </c>
      <c r="F43" s="9">
        <v>23</v>
      </c>
      <c r="G43" s="4">
        <v>43539</v>
      </c>
      <c r="H43" s="4">
        <v>43556</v>
      </c>
      <c r="I43" s="4">
        <f>INDEX(ARCHIV_PLAN!I:I,MATCH(DATA_PLAN!A43,ARCHIV_PLAN!A:A,0))</f>
        <v>43556</v>
      </c>
      <c r="J43" s="4" t="str">
        <f t="shared" si="0"/>
        <v>délai inchangé</v>
      </c>
    </row>
    <row r="44" spans="1:10" x14ac:dyDescent="0.25">
      <c r="A44">
        <v>101494867</v>
      </c>
      <c r="B44">
        <v>674863</v>
      </c>
      <c r="C44" t="s">
        <v>36</v>
      </c>
      <c r="D44" s="2" t="s">
        <v>21</v>
      </c>
      <c r="E44" t="s">
        <v>5</v>
      </c>
      <c r="F44" s="9">
        <v>24</v>
      </c>
      <c r="G44" s="4">
        <v>43488</v>
      </c>
      <c r="H44" s="4">
        <v>43551</v>
      </c>
      <c r="I44" s="4">
        <f>INDEX(ARCHIV_PLAN!I:I,MATCH(DATA_PLAN!A44,ARCHIV_PLAN!A:A,0))</f>
        <v>43523</v>
      </c>
      <c r="J44" s="4" t="str">
        <f t="shared" si="0"/>
        <v>nouveau délai</v>
      </c>
    </row>
    <row r="45" spans="1:10" x14ac:dyDescent="0.25">
      <c r="A45">
        <v>101495510</v>
      </c>
      <c r="B45">
        <v>572958</v>
      </c>
      <c r="C45" t="s">
        <v>36</v>
      </c>
      <c r="D45" s="2" t="s">
        <v>21</v>
      </c>
      <c r="E45" t="s">
        <v>10</v>
      </c>
      <c r="F45" s="9">
        <v>16</v>
      </c>
      <c r="G45" s="4">
        <v>43488</v>
      </c>
      <c r="H45" s="4">
        <v>43581</v>
      </c>
      <c r="I45" s="4">
        <f>INDEX(ARCHIV_PLAN!I:I,MATCH(DATA_PLAN!A45,ARCHIV_PLAN!A:A,0))</f>
        <v>43524</v>
      </c>
      <c r="J45" s="4" t="str">
        <f t="shared" si="0"/>
        <v>nouveau délai</v>
      </c>
    </row>
    <row r="46" spans="1:10" x14ac:dyDescent="0.25">
      <c r="A46">
        <v>101495511</v>
      </c>
      <c r="B46">
        <v>572969</v>
      </c>
      <c r="C46" t="s">
        <v>36</v>
      </c>
      <c r="D46" s="2" t="s">
        <v>21</v>
      </c>
      <c r="E46" t="s">
        <v>10</v>
      </c>
      <c r="F46" s="9">
        <v>63</v>
      </c>
      <c r="G46" s="4">
        <v>43488</v>
      </c>
      <c r="H46" s="4">
        <v>43581</v>
      </c>
      <c r="I46" s="4">
        <f>INDEX(ARCHIV_PLAN!I:I,MATCH(DATA_PLAN!A46,ARCHIV_PLAN!A:A,0))</f>
        <v>43553</v>
      </c>
      <c r="J46" s="4" t="str">
        <f t="shared" si="0"/>
        <v>nouveau délai</v>
      </c>
    </row>
    <row r="47" spans="1:10" x14ac:dyDescent="0.25">
      <c r="A47">
        <v>101495731</v>
      </c>
      <c r="B47">
        <v>590902</v>
      </c>
      <c r="C47" t="s">
        <v>36</v>
      </c>
      <c r="D47" s="2" t="s">
        <v>25</v>
      </c>
      <c r="E47" t="s">
        <v>11</v>
      </c>
      <c r="F47" s="9">
        <v>50</v>
      </c>
      <c r="G47" s="4">
        <v>43542</v>
      </c>
      <c r="H47" s="4">
        <v>43550</v>
      </c>
      <c r="I47" s="4">
        <f>INDEX(ARCHIV_PLAN!I:I,MATCH(DATA_PLAN!A47,ARCHIV_PLAN!A:A,0))</f>
        <v>43539</v>
      </c>
      <c r="J47" s="4" t="str">
        <f t="shared" si="0"/>
        <v>nouveau délai</v>
      </c>
    </row>
    <row r="48" spans="1:10" x14ac:dyDescent="0.25">
      <c r="A48">
        <v>101496731</v>
      </c>
      <c r="B48">
        <v>537425</v>
      </c>
      <c r="C48" t="s">
        <v>36</v>
      </c>
      <c r="D48" s="2" t="s">
        <v>24</v>
      </c>
      <c r="E48" t="s">
        <v>6</v>
      </c>
      <c r="F48" s="9">
        <v>4</v>
      </c>
      <c r="G48" s="4">
        <v>43612</v>
      </c>
      <c r="H48" s="4">
        <v>43614</v>
      </c>
      <c r="I48" s="4">
        <f>INDEX(ARCHIV_PLAN!I:I,MATCH(DATA_PLAN!A48,ARCHIV_PLAN!A:A,0))</f>
        <v>43559</v>
      </c>
      <c r="J48" s="4" t="str">
        <f t="shared" si="0"/>
        <v>nouveau délai</v>
      </c>
    </row>
    <row r="49" spans="1:10" x14ac:dyDescent="0.25">
      <c r="A49">
        <v>101496738</v>
      </c>
      <c r="B49">
        <v>493193</v>
      </c>
      <c r="C49" t="s">
        <v>36</v>
      </c>
      <c r="D49" s="2" t="s">
        <v>24</v>
      </c>
      <c r="E49" t="s">
        <v>6</v>
      </c>
      <c r="F49" s="9">
        <v>8</v>
      </c>
      <c r="G49" s="4">
        <v>43648</v>
      </c>
      <c r="H49" s="4">
        <v>43650</v>
      </c>
      <c r="I49" s="4">
        <f>INDEX(ARCHIV_PLAN!I:I,MATCH(DATA_PLAN!A49,ARCHIV_PLAN!A:A,0))</f>
        <v>43566</v>
      </c>
      <c r="J49" s="4" t="str">
        <f t="shared" si="0"/>
        <v>nouveau délai</v>
      </c>
    </row>
    <row r="50" spans="1:10" x14ac:dyDescent="0.25">
      <c r="A50">
        <v>101496739</v>
      </c>
      <c r="B50">
        <v>624201</v>
      </c>
      <c r="C50" t="s">
        <v>36</v>
      </c>
      <c r="D50" s="2" t="s">
        <v>24</v>
      </c>
      <c r="E50" t="s">
        <v>6</v>
      </c>
      <c r="F50" s="9">
        <v>31</v>
      </c>
      <c r="G50" s="4">
        <v>43656</v>
      </c>
      <c r="H50" s="4">
        <v>43664</v>
      </c>
      <c r="I50" s="4">
        <f>INDEX(ARCHIV_PLAN!I:I,MATCH(DATA_PLAN!A50,ARCHIV_PLAN!A:A,0))</f>
        <v>43559</v>
      </c>
      <c r="J50" s="4" t="str">
        <f t="shared" si="0"/>
        <v>nouveau délai</v>
      </c>
    </row>
    <row r="51" spans="1:10" x14ac:dyDescent="0.25">
      <c r="A51">
        <v>101496740</v>
      </c>
      <c r="B51">
        <v>513955</v>
      </c>
      <c r="C51" t="s">
        <v>36</v>
      </c>
      <c r="D51" s="2" t="s">
        <v>24</v>
      </c>
      <c r="E51" t="s">
        <v>18</v>
      </c>
      <c r="F51" s="9">
        <v>16</v>
      </c>
      <c r="G51" s="4">
        <v>43640</v>
      </c>
      <c r="H51" s="4">
        <v>43643</v>
      </c>
      <c r="I51" s="4">
        <f>INDEX(ARCHIV_PLAN!I:I,MATCH(DATA_PLAN!A51,ARCHIV_PLAN!A:A,0))</f>
        <v>43559</v>
      </c>
      <c r="J51" s="4" t="str">
        <f t="shared" si="0"/>
        <v>nouveau délai</v>
      </c>
    </row>
    <row r="52" spans="1:10" x14ac:dyDescent="0.25">
      <c r="A52">
        <v>101497060</v>
      </c>
      <c r="B52">
        <v>674857</v>
      </c>
      <c r="C52" t="s">
        <v>36</v>
      </c>
      <c r="D52" s="2" t="s">
        <v>21</v>
      </c>
      <c r="E52" t="s">
        <v>5</v>
      </c>
      <c r="F52" s="9">
        <v>7</v>
      </c>
      <c r="G52" s="4">
        <v>43489</v>
      </c>
      <c r="H52" s="4">
        <v>43581</v>
      </c>
      <c r="I52" s="4">
        <f>INDEX(ARCHIV_PLAN!I:I,MATCH(DATA_PLAN!A52,ARCHIV_PLAN!A:A,0))</f>
        <v>43524</v>
      </c>
      <c r="J52" s="4" t="str">
        <f t="shared" si="0"/>
        <v>nouveau délai</v>
      </c>
    </row>
    <row r="53" spans="1:10" x14ac:dyDescent="0.25">
      <c r="A53">
        <v>101497065</v>
      </c>
      <c r="B53">
        <v>674857</v>
      </c>
      <c r="C53" t="s">
        <v>36</v>
      </c>
      <c r="D53" s="2" t="s">
        <v>21</v>
      </c>
      <c r="E53" t="s">
        <v>5</v>
      </c>
      <c r="F53" s="9">
        <v>34</v>
      </c>
      <c r="G53" s="4">
        <v>43489</v>
      </c>
      <c r="H53" s="4">
        <v>43581</v>
      </c>
      <c r="I53" s="4">
        <f>INDEX(ARCHIV_PLAN!I:I,MATCH(DATA_PLAN!A53,ARCHIV_PLAN!A:A,0))</f>
        <v>43524</v>
      </c>
      <c r="J53" s="4" t="str">
        <f t="shared" si="0"/>
        <v>nouveau délai</v>
      </c>
    </row>
    <row r="54" spans="1:10" x14ac:dyDescent="0.25">
      <c r="A54">
        <v>101497613</v>
      </c>
      <c r="B54">
        <v>625840</v>
      </c>
      <c r="C54" t="s">
        <v>36</v>
      </c>
      <c r="D54" s="2" t="s">
        <v>21</v>
      </c>
      <c r="E54" t="s">
        <v>10</v>
      </c>
      <c r="F54" s="9">
        <v>514</v>
      </c>
      <c r="G54" s="4">
        <v>43551</v>
      </c>
      <c r="H54" s="4">
        <v>43581</v>
      </c>
      <c r="I54" s="4">
        <f>INDEX(ARCHIV_PLAN!I:I,MATCH(DATA_PLAN!A54,ARCHIV_PLAN!A:A,0))</f>
        <v>43581</v>
      </c>
      <c r="J54" s="4" t="str">
        <f t="shared" si="0"/>
        <v>délai inchangé</v>
      </c>
    </row>
    <row r="55" spans="1:10" x14ac:dyDescent="0.25">
      <c r="A55">
        <v>101497989</v>
      </c>
      <c r="B55">
        <v>674863</v>
      </c>
      <c r="C55" t="s">
        <v>36</v>
      </c>
      <c r="D55" s="2" t="s">
        <v>21</v>
      </c>
      <c r="E55" t="s">
        <v>5</v>
      </c>
      <c r="F55" s="9">
        <v>5</v>
      </c>
      <c r="G55" s="4">
        <v>43490</v>
      </c>
      <c r="H55" s="4">
        <v>43581</v>
      </c>
      <c r="I55" s="4">
        <f>INDEX(ARCHIV_PLAN!I:I,MATCH(DATA_PLAN!A55,ARCHIV_PLAN!A:A,0))</f>
        <v>43524</v>
      </c>
      <c r="J55" s="4" t="str">
        <f t="shared" si="0"/>
        <v>nouveau délai</v>
      </c>
    </row>
    <row r="56" spans="1:10" x14ac:dyDescent="0.25">
      <c r="A56">
        <v>101497993</v>
      </c>
      <c r="B56">
        <v>674863</v>
      </c>
      <c r="C56" t="s">
        <v>36</v>
      </c>
      <c r="D56" s="2" t="s">
        <v>21</v>
      </c>
      <c r="E56" t="s">
        <v>5</v>
      </c>
      <c r="F56" s="9">
        <v>14</v>
      </c>
      <c r="G56" s="4">
        <v>43490</v>
      </c>
      <c r="H56" s="4">
        <v>43581</v>
      </c>
      <c r="I56" s="4">
        <f>INDEX(ARCHIV_PLAN!I:I,MATCH(DATA_PLAN!A56,ARCHIV_PLAN!A:A,0))</f>
        <v>43524</v>
      </c>
      <c r="J56" s="4" t="str">
        <f t="shared" si="0"/>
        <v>nouveau délai</v>
      </c>
    </row>
    <row r="57" spans="1:10" x14ac:dyDescent="0.25">
      <c r="A57">
        <v>101499759</v>
      </c>
      <c r="B57">
        <v>564003</v>
      </c>
      <c r="C57" t="s">
        <v>36</v>
      </c>
      <c r="D57" s="2" t="s">
        <v>24</v>
      </c>
      <c r="E57" t="s">
        <v>6</v>
      </c>
      <c r="F57" s="9">
        <v>25</v>
      </c>
      <c r="G57" s="4">
        <v>43563</v>
      </c>
      <c r="H57" s="4">
        <v>43643</v>
      </c>
      <c r="I57" s="4">
        <f>INDEX(ARCHIV_PLAN!I:I,MATCH(DATA_PLAN!A57,ARCHIV_PLAN!A:A,0))</f>
        <v>43559</v>
      </c>
      <c r="J57" s="4" t="str">
        <f t="shared" si="0"/>
        <v>nouveau délai</v>
      </c>
    </row>
    <row r="58" spans="1:10" x14ac:dyDescent="0.25">
      <c r="A58">
        <v>101499762</v>
      </c>
      <c r="B58">
        <v>463638</v>
      </c>
      <c r="C58" t="s">
        <v>36</v>
      </c>
      <c r="D58" s="2" t="s">
        <v>24</v>
      </c>
      <c r="E58" t="s">
        <v>6</v>
      </c>
      <c r="F58" s="9">
        <v>5</v>
      </c>
      <c r="G58" s="4">
        <v>43518</v>
      </c>
      <c r="H58" s="4">
        <v>43594</v>
      </c>
      <c r="I58" s="4">
        <f>INDEX(ARCHIV_PLAN!I:I,MATCH(DATA_PLAN!A58,ARCHIV_PLAN!A:A,0))</f>
        <v>43559</v>
      </c>
      <c r="J58" s="4" t="str">
        <f t="shared" si="0"/>
        <v>nouveau délai</v>
      </c>
    </row>
    <row r="59" spans="1:10" x14ac:dyDescent="0.25">
      <c r="A59">
        <v>101499777</v>
      </c>
      <c r="B59">
        <v>638986</v>
      </c>
      <c r="C59" t="s">
        <v>36</v>
      </c>
      <c r="D59" s="2" t="s">
        <v>24</v>
      </c>
      <c r="E59" t="s">
        <v>6</v>
      </c>
      <c r="F59" s="9">
        <v>45</v>
      </c>
      <c r="G59" s="4">
        <v>43598</v>
      </c>
      <c r="H59" s="4">
        <v>43691</v>
      </c>
      <c r="I59" s="4">
        <f>INDEX(ARCHIV_PLAN!I:I,MATCH(DATA_PLAN!A59,ARCHIV_PLAN!A:A,0))</f>
        <v>43559</v>
      </c>
      <c r="J59" s="4" t="str">
        <f t="shared" si="0"/>
        <v>nouveau délai</v>
      </c>
    </row>
    <row r="60" spans="1:10" x14ac:dyDescent="0.25">
      <c r="A60">
        <v>101499779</v>
      </c>
      <c r="B60">
        <v>666331</v>
      </c>
      <c r="C60" t="s">
        <v>36</v>
      </c>
      <c r="D60" s="2" t="s">
        <v>24</v>
      </c>
      <c r="E60" t="s">
        <v>6</v>
      </c>
      <c r="F60" s="9">
        <v>29</v>
      </c>
      <c r="G60" s="4">
        <v>43550</v>
      </c>
      <c r="H60" s="4">
        <v>43629</v>
      </c>
      <c r="I60" s="4">
        <f>INDEX(ARCHIV_PLAN!I:I,MATCH(DATA_PLAN!A60,ARCHIV_PLAN!A:A,0))</f>
        <v>43559</v>
      </c>
      <c r="J60" s="4" t="str">
        <f t="shared" si="0"/>
        <v>nouveau délai</v>
      </c>
    </row>
    <row r="61" spans="1:10" x14ac:dyDescent="0.25">
      <c r="A61">
        <v>101499783</v>
      </c>
      <c r="B61">
        <v>479422</v>
      </c>
      <c r="C61" t="s">
        <v>36</v>
      </c>
      <c r="D61" s="2" t="s">
        <v>24</v>
      </c>
      <c r="E61" t="s">
        <v>6</v>
      </c>
      <c r="F61" s="9">
        <v>17</v>
      </c>
      <c r="G61" s="4">
        <v>43538</v>
      </c>
      <c r="H61" s="4">
        <v>43614</v>
      </c>
      <c r="I61" s="4">
        <f>INDEX(ARCHIV_PLAN!I:I,MATCH(DATA_PLAN!A61,ARCHIV_PLAN!A:A,0))</f>
        <v>43559</v>
      </c>
      <c r="J61" s="4" t="str">
        <f t="shared" si="0"/>
        <v>nouveau délai</v>
      </c>
    </row>
    <row r="62" spans="1:10" x14ac:dyDescent="0.25">
      <c r="A62">
        <v>101499784</v>
      </c>
      <c r="B62">
        <v>666427</v>
      </c>
      <c r="C62" t="s">
        <v>36</v>
      </c>
      <c r="D62" s="2" t="s">
        <v>24</v>
      </c>
      <c r="E62" t="s">
        <v>6</v>
      </c>
      <c r="F62" s="9">
        <v>11</v>
      </c>
      <c r="G62" s="4">
        <v>43538</v>
      </c>
      <c r="H62" s="4">
        <v>43614</v>
      </c>
      <c r="I62" s="4">
        <f>INDEX(ARCHIV_PLAN!I:I,MATCH(DATA_PLAN!A62,ARCHIV_PLAN!A:A,0))</f>
        <v>43559</v>
      </c>
      <c r="J62" s="4" t="str">
        <f t="shared" si="0"/>
        <v>nouveau délai</v>
      </c>
    </row>
    <row r="63" spans="1:10" x14ac:dyDescent="0.25">
      <c r="A63">
        <v>101499789</v>
      </c>
      <c r="B63">
        <v>530813</v>
      </c>
      <c r="C63" t="s">
        <v>36</v>
      </c>
      <c r="D63" s="2" t="s">
        <v>23</v>
      </c>
      <c r="E63" t="s">
        <v>6</v>
      </c>
      <c r="F63" s="9">
        <v>13</v>
      </c>
      <c r="G63" s="4">
        <v>43544</v>
      </c>
      <c r="H63" s="4">
        <v>43622</v>
      </c>
      <c r="I63" s="4">
        <f>INDEX(ARCHIV_PLAN!I:I,MATCH(DATA_PLAN!A63,ARCHIV_PLAN!A:A,0))</f>
        <v>43559</v>
      </c>
      <c r="J63" s="4" t="str">
        <f t="shared" si="0"/>
        <v>nouveau délai</v>
      </c>
    </row>
    <row r="64" spans="1:10" x14ac:dyDescent="0.25">
      <c r="A64">
        <v>101499790</v>
      </c>
      <c r="B64">
        <v>513949</v>
      </c>
      <c r="C64" t="s">
        <v>36</v>
      </c>
      <c r="D64" s="2" t="s">
        <v>24</v>
      </c>
      <c r="E64" t="s">
        <v>6</v>
      </c>
      <c r="F64" s="9">
        <v>40</v>
      </c>
      <c r="G64" s="4">
        <v>43563</v>
      </c>
      <c r="H64" s="4">
        <v>43643</v>
      </c>
      <c r="I64" s="4">
        <f>INDEX(ARCHIV_PLAN!I:I,MATCH(DATA_PLAN!A64,ARCHIV_PLAN!A:A,0))</f>
        <v>43559</v>
      </c>
      <c r="J64" s="4" t="str">
        <f t="shared" si="0"/>
        <v>nouveau délai</v>
      </c>
    </row>
    <row r="65" spans="1:10" x14ac:dyDescent="0.25">
      <c r="A65">
        <v>101499792</v>
      </c>
      <c r="B65">
        <v>589102</v>
      </c>
      <c r="C65" t="s">
        <v>36</v>
      </c>
      <c r="D65" s="2" t="s">
        <v>24</v>
      </c>
      <c r="E65" t="s">
        <v>6</v>
      </c>
      <c r="F65" s="9">
        <v>22</v>
      </c>
      <c r="G65" s="4">
        <v>43580</v>
      </c>
      <c r="H65" s="4">
        <v>43657</v>
      </c>
      <c r="I65" s="4">
        <f>INDEX(ARCHIV_PLAN!I:I,MATCH(DATA_PLAN!A65,ARCHIV_PLAN!A:A,0))</f>
        <v>43566</v>
      </c>
      <c r="J65" s="4" t="str">
        <f t="shared" si="0"/>
        <v>nouveau délai</v>
      </c>
    </row>
    <row r="66" spans="1:10" x14ac:dyDescent="0.25">
      <c r="A66">
        <v>101499979</v>
      </c>
      <c r="B66">
        <v>590832</v>
      </c>
      <c r="C66" t="s">
        <v>36</v>
      </c>
      <c r="D66" s="2" t="s">
        <v>25</v>
      </c>
      <c r="E66" t="s">
        <v>11</v>
      </c>
      <c r="F66" s="9">
        <v>50</v>
      </c>
      <c r="G66" s="4">
        <v>43557</v>
      </c>
      <c r="H66" s="4">
        <v>43567</v>
      </c>
      <c r="I66" s="4">
        <f>INDEX(ARCHIV_PLAN!I:I,MATCH(DATA_PLAN!A66,ARCHIV_PLAN!A:A,0))</f>
        <v>43567</v>
      </c>
      <c r="J66" s="4" t="str">
        <f t="shared" si="0"/>
        <v>délai inchangé</v>
      </c>
    </row>
    <row r="67" spans="1:10" x14ac:dyDescent="0.25">
      <c r="A67">
        <v>101499997</v>
      </c>
      <c r="B67">
        <v>590885</v>
      </c>
      <c r="C67" t="s">
        <v>36</v>
      </c>
      <c r="D67" s="2" t="s">
        <v>25</v>
      </c>
      <c r="E67" t="s">
        <v>11</v>
      </c>
      <c r="F67" s="9">
        <v>35</v>
      </c>
      <c r="G67" s="4">
        <v>43557</v>
      </c>
      <c r="H67" s="4">
        <v>43567</v>
      </c>
      <c r="I67" s="4">
        <f>INDEX(ARCHIV_PLAN!I:I,MATCH(DATA_PLAN!A67,ARCHIV_PLAN!A:A,0))</f>
        <v>43567</v>
      </c>
      <c r="J67" s="4" t="str">
        <f t="shared" si="0"/>
        <v>délai inchangé</v>
      </c>
    </row>
    <row r="68" spans="1:10" x14ac:dyDescent="0.25">
      <c r="A68">
        <v>101500051</v>
      </c>
      <c r="B68">
        <v>590902</v>
      </c>
      <c r="C68" t="s">
        <v>36</v>
      </c>
      <c r="D68" s="2" t="s">
        <v>25</v>
      </c>
      <c r="E68" t="s">
        <v>11</v>
      </c>
      <c r="F68" s="9">
        <v>50</v>
      </c>
      <c r="G68" s="4">
        <v>43557</v>
      </c>
      <c r="H68" s="4">
        <v>43567</v>
      </c>
      <c r="I68" s="4">
        <f>INDEX(ARCHIV_PLAN!I:I,MATCH(DATA_PLAN!A68,ARCHIV_PLAN!A:A,0))</f>
        <v>43567</v>
      </c>
      <c r="J68" s="4" t="str">
        <f t="shared" ref="J68:J131" si="1">IF(ISNA(I68)=TRUE, "Premier délai", IF(I68=H68, "délai inchangé","nouveau délai"))</f>
        <v>délai inchangé</v>
      </c>
    </row>
    <row r="69" spans="1:10" x14ac:dyDescent="0.25">
      <c r="A69">
        <v>101500063</v>
      </c>
      <c r="B69">
        <v>398392</v>
      </c>
      <c r="C69" t="s">
        <v>36</v>
      </c>
      <c r="D69" s="2" t="s">
        <v>25</v>
      </c>
      <c r="E69" t="s">
        <v>11</v>
      </c>
      <c r="F69" s="9">
        <v>100</v>
      </c>
      <c r="G69" s="4">
        <v>43553</v>
      </c>
      <c r="H69" s="4">
        <v>43567</v>
      </c>
      <c r="I69" s="4">
        <f>INDEX(ARCHIV_PLAN!I:I,MATCH(DATA_PLAN!A69,ARCHIV_PLAN!A:A,0))</f>
        <v>43567</v>
      </c>
      <c r="J69" s="4" t="str">
        <f t="shared" si="1"/>
        <v>délai inchangé</v>
      </c>
    </row>
    <row r="70" spans="1:10" x14ac:dyDescent="0.25">
      <c r="A70">
        <v>101500185</v>
      </c>
      <c r="B70">
        <v>293740</v>
      </c>
      <c r="C70" t="s">
        <v>36</v>
      </c>
      <c r="D70" s="2" t="s">
        <v>25</v>
      </c>
      <c r="E70" t="s">
        <v>11</v>
      </c>
      <c r="F70" s="9">
        <v>100</v>
      </c>
      <c r="G70" s="4">
        <v>43553</v>
      </c>
      <c r="H70" s="4">
        <v>43567</v>
      </c>
      <c r="I70" s="4">
        <f>INDEX(ARCHIV_PLAN!I:I,MATCH(DATA_PLAN!A70,ARCHIV_PLAN!A:A,0))</f>
        <v>43567</v>
      </c>
      <c r="J70" s="4" t="str">
        <f t="shared" si="1"/>
        <v>délai inchangé</v>
      </c>
    </row>
    <row r="71" spans="1:10" x14ac:dyDescent="0.25">
      <c r="A71">
        <v>101500201</v>
      </c>
      <c r="B71">
        <v>530816</v>
      </c>
      <c r="C71" t="s">
        <v>36</v>
      </c>
      <c r="D71" s="2" t="s">
        <v>25</v>
      </c>
      <c r="E71" t="s">
        <v>11</v>
      </c>
      <c r="F71" s="9">
        <v>300</v>
      </c>
      <c r="G71" s="4">
        <v>43543</v>
      </c>
      <c r="H71" s="4">
        <v>43553</v>
      </c>
      <c r="I71" s="4">
        <f>INDEX(ARCHIV_PLAN!I:I,MATCH(DATA_PLAN!A71,ARCHIV_PLAN!A:A,0))</f>
        <v>43553</v>
      </c>
      <c r="J71" s="4" t="str">
        <f t="shared" si="1"/>
        <v>délai inchangé</v>
      </c>
    </row>
    <row r="72" spans="1:10" x14ac:dyDescent="0.25">
      <c r="A72">
        <v>101500312</v>
      </c>
      <c r="B72">
        <v>573798</v>
      </c>
      <c r="C72" t="s">
        <v>36</v>
      </c>
      <c r="D72" s="2" t="s">
        <v>21</v>
      </c>
      <c r="E72" t="s">
        <v>10</v>
      </c>
      <c r="F72" s="9">
        <v>1296</v>
      </c>
      <c r="G72" s="4">
        <v>43528</v>
      </c>
      <c r="H72" s="4">
        <v>43552</v>
      </c>
      <c r="I72" s="4">
        <f>INDEX(ARCHIV_PLAN!I:I,MATCH(DATA_PLAN!A72,ARCHIV_PLAN!A:A,0))</f>
        <v>43553</v>
      </c>
      <c r="J72" s="4" t="str">
        <f t="shared" si="1"/>
        <v>nouveau délai</v>
      </c>
    </row>
    <row r="73" spans="1:10" x14ac:dyDescent="0.25">
      <c r="A73">
        <v>101500320</v>
      </c>
      <c r="B73">
        <v>612179</v>
      </c>
      <c r="C73" t="s">
        <v>36</v>
      </c>
      <c r="D73" s="2" t="s">
        <v>21</v>
      </c>
      <c r="E73" t="s">
        <v>10</v>
      </c>
      <c r="F73" s="9">
        <v>2</v>
      </c>
      <c r="G73" s="4">
        <v>43528</v>
      </c>
      <c r="H73" s="4">
        <v>43560</v>
      </c>
      <c r="I73" s="4">
        <f>INDEX(ARCHIV_PLAN!I:I,MATCH(DATA_PLAN!A73,ARCHIV_PLAN!A:A,0))</f>
        <v>43553</v>
      </c>
      <c r="J73" s="4" t="str">
        <f t="shared" si="1"/>
        <v>nouveau délai</v>
      </c>
    </row>
    <row r="74" spans="1:10" x14ac:dyDescent="0.25">
      <c r="A74">
        <v>101500321</v>
      </c>
      <c r="B74">
        <v>612179</v>
      </c>
      <c r="C74" t="s">
        <v>36</v>
      </c>
      <c r="D74" s="2" t="s">
        <v>21</v>
      </c>
      <c r="E74" t="s">
        <v>10</v>
      </c>
      <c r="F74" s="9">
        <v>696</v>
      </c>
      <c r="G74" s="4">
        <v>43515</v>
      </c>
      <c r="H74" s="4">
        <v>43560</v>
      </c>
      <c r="I74" s="4">
        <f>INDEX(ARCHIV_PLAN!I:I,MATCH(DATA_PLAN!A74,ARCHIV_PLAN!A:A,0))</f>
        <v>43553</v>
      </c>
      <c r="J74" s="4" t="str">
        <f t="shared" si="1"/>
        <v>nouveau délai</v>
      </c>
    </row>
    <row r="75" spans="1:10" x14ac:dyDescent="0.25">
      <c r="A75">
        <v>101500323</v>
      </c>
      <c r="B75">
        <v>669454</v>
      </c>
      <c r="C75" t="s">
        <v>36</v>
      </c>
      <c r="D75" s="2" t="s">
        <v>21</v>
      </c>
      <c r="E75" t="s">
        <v>10</v>
      </c>
      <c r="F75" s="9">
        <v>2</v>
      </c>
      <c r="G75" s="4">
        <v>43528</v>
      </c>
      <c r="H75" s="4">
        <v>43560</v>
      </c>
      <c r="I75" s="4">
        <f>INDEX(ARCHIV_PLAN!I:I,MATCH(DATA_PLAN!A75,ARCHIV_PLAN!A:A,0))</f>
        <v>43553</v>
      </c>
      <c r="J75" s="4" t="str">
        <f t="shared" si="1"/>
        <v>nouveau délai</v>
      </c>
    </row>
    <row r="76" spans="1:10" x14ac:dyDescent="0.25">
      <c r="A76">
        <v>101500325</v>
      </c>
      <c r="B76">
        <v>636600</v>
      </c>
      <c r="C76" t="s">
        <v>36</v>
      </c>
      <c r="D76" s="2" t="s">
        <v>21</v>
      </c>
      <c r="E76" t="s">
        <v>10</v>
      </c>
      <c r="F76" s="9">
        <v>82</v>
      </c>
      <c r="G76" s="4">
        <v>43528</v>
      </c>
      <c r="H76" s="4">
        <v>43574</v>
      </c>
      <c r="I76" s="4">
        <f>INDEX(ARCHIV_PLAN!I:I,MATCH(DATA_PLAN!A76,ARCHIV_PLAN!A:A,0))</f>
        <v>43553</v>
      </c>
      <c r="J76" s="4" t="str">
        <f t="shared" si="1"/>
        <v>nouveau délai</v>
      </c>
    </row>
    <row r="77" spans="1:10" x14ac:dyDescent="0.25">
      <c r="A77">
        <v>101500807</v>
      </c>
      <c r="B77">
        <v>677817</v>
      </c>
      <c r="C77" t="s">
        <v>36</v>
      </c>
      <c r="D77" s="2" t="s">
        <v>25</v>
      </c>
      <c r="E77" t="s">
        <v>11</v>
      </c>
      <c r="F77" s="9">
        <v>50</v>
      </c>
      <c r="G77" s="4">
        <v>43557</v>
      </c>
      <c r="H77" s="4">
        <v>43567</v>
      </c>
      <c r="I77" s="4">
        <f>INDEX(ARCHIV_PLAN!I:I,MATCH(DATA_PLAN!A77,ARCHIV_PLAN!A:A,0))</f>
        <v>43567</v>
      </c>
      <c r="J77" s="4" t="str">
        <f t="shared" si="1"/>
        <v>délai inchangé</v>
      </c>
    </row>
    <row r="78" spans="1:10" x14ac:dyDescent="0.25">
      <c r="A78">
        <v>101500826</v>
      </c>
      <c r="B78">
        <v>507609</v>
      </c>
      <c r="C78" t="s">
        <v>36</v>
      </c>
      <c r="D78" s="2" t="s">
        <v>25</v>
      </c>
      <c r="E78" t="s">
        <v>11</v>
      </c>
      <c r="F78" s="9">
        <v>6</v>
      </c>
      <c r="G78" s="4">
        <v>43545</v>
      </c>
      <c r="H78" s="4">
        <v>43560</v>
      </c>
      <c r="I78" s="4">
        <f>INDEX(ARCHIV_PLAN!I:I,MATCH(DATA_PLAN!A78,ARCHIV_PLAN!A:A,0))</f>
        <v>43560</v>
      </c>
      <c r="J78" s="4" t="str">
        <f t="shared" si="1"/>
        <v>délai inchangé</v>
      </c>
    </row>
    <row r="79" spans="1:10" x14ac:dyDescent="0.25">
      <c r="A79">
        <v>101500831</v>
      </c>
      <c r="B79">
        <v>525605</v>
      </c>
      <c r="C79" t="s">
        <v>36</v>
      </c>
      <c r="D79" s="2" t="s">
        <v>23</v>
      </c>
      <c r="E79" t="s">
        <v>5</v>
      </c>
      <c r="F79" s="9">
        <v>2</v>
      </c>
      <c r="G79" s="4">
        <v>43481</v>
      </c>
      <c r="H79" s="4">
        <v>43552</v>
      </c>
      <c r="I79" s="4">
        <f>INDEX(ARCHIV_PLAN!I:I,MATCH(DATA_PLAN!A79,ARCHIV_PLAN!A:A,0))</f>
        <v>43510</v>
      </c>
      <c r="J79" s="4" t="str">
        <f t="shared" si="1"/>
        <v>nouveau délai</v>
      </c>
    </row>
    <row r="80" spans="1:10" x14ac:dyDescent="0.25">
      <c r="A80">
        <v>101500873</v>
      </c>
      <c r="B80">
        <v>645592</v>
      </c>
      <c r="C80" t="s">
        <v>36</v>
      </c>
      <c r="D80" s="2" t="s">
        <v>25</v>
      </c>
      <c r="E80" t="s">
        <v>11</v>
      </c>
      <c r="F80" s="9">
        <v>29</v>
      </c>
      <c r="G80" s="4">
        <v>43544</v>
      </c>
      <c r="H80" s="4">
        <v>43560</v>
      </c>
      <c r="I80" s="4">
        <f>INDEX(ARCHIV_PLAN!I:I,MATCH(DATA_PLAN!A80,ARCHIV_PLAN!A:A,0))</f>
        <v>43560</v>
      </c>
      <c r="J80" s="4" t="str">
        <f t="shared" si="1"/>
        <v>délai inchangé</v>
      </c>
    </row>
    <row r="81" spans="1:10" x14ac:dyDescent="0.25">
      <c r="A81">
        <v>101500880</v>
      </c>
      <c r="B81">
        <v>515846</v>
      </c>
      <c r="C81" t="s">
        <v>36</v>
      </c>
      <c r="D81" s="2" t="s">
        <v>25</v>
      </c>
      <c r="E81" t="s">
        <v>11</v>
      </c>
      <c r="F81" s="9">
        <v>5</v>
      </c>
      <c r="G81" s="4">
        <v>43545</v>
      </c>
      <c r="H81" s="4">
        <v>43560</v>
      </c>
      <c r="I81" s="4">
        <f>INDEX(ARCHIV_PLAN!I:I,MATCH(DATA_PLAN!A81,ARCHIV_PLAN!A:A,0))</f>
        <v>43560</v>
      </c>
      <c r="J81" s="4" t="str">
        <f t="shared" si="1"/>
        <v>délai inchangé</v>
      </c>
    </row>
    <row r="82" spans="1:10" x14ac:dyDescent="0.25">
      <c r="A82">
        <v>101500886</v>
      </c>
      <c r="B82">
        <v>515772</v>
      </c>
      <c r="C82" t="s">
        <v>36</v>
      </c>
      <c r="D82" s="2" t="s">
        <v>25</v>
      </c>
      <c r="E82" t="s">
        <v>11</v>
      </c>
      <c r="F82" s="9">
        <v>13</v>
      </c>
      <c r="G82" s="4">
        <v>43545</v>
      </c>
      <c r="H82" s="4">
        <v>43560</v>
      </c>
      <c r="I82" s="4">
        <f>INDEX(ARCHIV_PLAN!I:I,MATCH(DATA_PLAN!A82,ARCHIV_PLAN!A:A,0))</f>
        <v>43560</v>
      </c>
      <c r="J82" s="4" t="str">
        <f t="shared" si="1"/>
        <v>délai inchangé</v>
      </c>
    </row>
    <row r="83" spans="1:10" x14ac:dyDescent="0.25">
      <c r="A83">
        <v>101500894</v>
      </c>
      <c r="B83">
        <v>556285</v>
      </c>
      <c r="C83" t="s">
        <v>36</v>
      </c>
      <c r="D83" s="2" t="s">
        <v>25</v>
      </c>
      <c r="E83" t="s">
        <v>11</v>
      </c>
      <c r="F83" s="9">
        <v>17</v>
      </c>
      <c r="G83" s="4">
        <v>43545</v>
      </c>
      <c r="H83" s="4">
        <v>43560</v>
      </c>
      <c r="I83" s="4">
        <f>INDEX(ARCHIV_PLAN!I:I,MATCH(DATA_PLAN!A83,ARCHIV_PLAN!A:A,0))</f>
        <v>43560</v>
      </c>
      <c r="J83" s="4" t="str">
        <f t="shared" si="1"/>
        <v>délai inchangé</v>
      </c>
    </row>
    <row r="84" spans="1:10" x14ac:dyDescent="0.25">
      <c r="A84">
        <v>101500932</v>
      </c>
      <c r="B84">
        <v>518263</v>
      </c>
      <c r="C84" t="s">
        <v>36</v>
      </c>
      <c r="D84" s="2" t="s">
        <v>25</v>
      </c>
      <c r="E84" t="s">
        <v>11</v>
      </c>
      <c r="F84" s="9">
        <v>8</v>
      </c>
      <c r="G84" s="4">
        <v>43545</v>
      </c>
      <c r="H84" s="4">
        <v>43560</v>
      </c>
      <c r="I84" s="4">
        <f>INDEX(ARCHIV_PLAN!I:I,MATCH(DATA_PLAN!A84,ARCHIV_PLAN!A:A,0))</f>
        <v>43560</v>
      </c>
      <c r="J84" s="4" t="str">
        <f t="shared" si="1"/>
        <v>délai inchangé</v>
      </c>
    </row>
    <row r="85" spans="1:10" x14ac:dyDescent="0.25">
      <c r="A85">
        <v>101500937</v>
      </c>
      <c r="B85">
        <v>518263</v>
      </c>
      <c r="C85" t="s">
        <v>36</v>
      </c>
      <c r="D85" s="2" t="s">
        <v>25</v>
      </c>
      <c r="E85" t="s">
        <v>11</v>
      </c>
      <c r="F85" s="9">
        <v>2</v>
      </c>
      <c r="G85" s="4">
        <v>43496</v>
      </c>
      <c r="H85" s="4">
        <v>43560</v>
      </c>
      <c r="I85" s="4">
        <f>INDEX(ARCHIV_PLAN!I:I,MATCH(DATA_PLAN!A85,ARCHIV_PLAN!A:A,0))</f>
        <v>43560</v>
      </c>
      <c r="J85" s="4" t="str">
        <f t="shared" si="1"/>
        <v>délai inchangé</v>
      </c>
    </row>
    <row r="86" spans="1:10" x14ac:dyDescent="0.25">
      <c r="A86">
        <v>101501014</v>
      </c>
      <c r="B86">
        <v>636234</v>
      </c>
      <c r="C86" t="s">
        <v>36</v>
      </c>
      <c r="D86" s="2" t="s">
        <v>25</v>
      </c>
      <c r="E86" t="s">
        <v>11</v>
      </c>
      <c r="F86" s="9">
        <v>40</v>
      </c>
      <c r="G86" s="4">
        <v>43544</v>
      </c>
      <c r="H86" s="4">
        <v>43560</v>
      </c>
      <c r="I86" s="4">
        <f>INDEX(ARCHIV_PLAN!I:I,MATCH(DATA_PLAN!A86,ARCHIV_PLAN!A:A,0))</f>
        <v>43560</v>
      </c>
      <c r="J86" s="4" t="str">
        <f t="shared" si="1"/>
        <v>délai inchangé</v>
      </c>
    </row>
    <row r="87" spans="1:10" x14ac:dyDescent="0.25">
      <c r="A87">
        <v>101501061</v>
      </c>
      <c r="B87">
        <v>535820</v>
      </c>
      <c r="C87" t="s">
        <v>36</v>
      </c>
      <c r="D87" s="2" t="s">
        <v>26</v>
      </c>
      <c r="E87" t="s">
        <v>7</v>
      </c>
      <c r="F87" s="9">
        <v>48</v>
      </c>
      <c r="G87" s="4">
        <v>43530</v>
      </c>
      <c r="H87" s="4">
        <v>43553</v>
      </c>
      <c r="I87" s="4">
        <f>INDEX(ARCHIV_PLAN!I:I,MATCH(DATA_PLAN!A87,ARCHIV_PLAN!A:A,0))</f>
        <v>43545</v>
      </c>
      <c r="J87" s="4" t="str">
        <f t="shared" si="1"/>
        <v>nouveau délai</v>
      </c>
    </row>
    <row r="88" spans="1:10" x14ac:dyDescent="0.25">
      <c r="A88">
        <v>101501069</v>
      </c>
      <c r="B88">
        <v>638472</v>
      </c>
      <c r="C88" t="s">
        <v>36</v>
      </c>
      <c r="D88" s="2" t="s">
        <v>25</v>
      </c>
      <c r="E88" t="s">
        <v>11</v>
      </c>
      <c r="F88" s="9">
        <v>48</v>
      </c>
      <c r="G88" s="4">
        <v>43544</v>
      </c>
      <c r="H88" s="4">
        <v>43560</v>
      </c>
      <c r="I88" s="4">
        <f>INDEX(ARCHIV_PLAN!I:I,MATCH(DATA_PLAN!A88,ARCHIV_PLAN!A:A,0))</f>
        <v>43560</v>
      </c>
      <c r="J88" s="4" t="str">
        <f t="shared" si="1"/>
        <v>délai inchangé</v>
      </c>
    </row>
    <row r="89" spans="1:10" x14ac:dyDescent="0.25">
      <c r="A89">
        <v>101501070</v>
      </c>
      <c r="B89">
        <v>534744</v>
      </c>
      <c r="C89" t="s">
        <v>36</v>
      </c>
      <c r="D89" s="2" t="s">
        <v>26</v>
      </c>
      <c r="E89" t="s">
        <v>7</v>
      </c>
      <c r="F89" s="9">
        <v>65</v>
      </c>
      <c r="G89" s="4">
        <v>43521</v>
      </c>
      <c r="H89" s="4">
        <v>43553</v>
      </c>
      <c r="I89" s="4">
        <f>INDEX(ARCHIV_PLAN!I:I,MATCH(DATA_PLAN!A89,ARCHIV_PLAN!A:A,0))</f>
        <v>43545</v>
      </c>
      <c r="J89" s="4" t="str">
        <f t="shared" si="1"/>
        <v>nouveau délai</v>
      </c>
    </row>
    <row r="90" spans="1:10" x14ac:dyDescent="0.25">
      <c r="A90">
        <v>101501080</v>
      </c>
      <c r="B90">
        <v>577436</v>
      </c>
      <c r="C90" t="s">
        <v>36</v>
      </c>
      <c r="D90" s="2" t="s">
        <v>25</v>
      </c>
      <c r="E90" t="s">
        <v>11</v>
      </c>
      <c r="F90" s="9">
        <v>23</v>
      </c>
      <c r="G90" s="4">
        <v>43544</v>
      </c>
      <c r="H90" s="4">
        <v>43560</v>
      </c>
      <c r="I90" s="4">
        <f>INDEX(ARCHIV_PLAN!I:I,MATCH(DATA_PLAN!A90,ARCHIV_PLAN!A:A,0))</f>
        <v>43560</v>
      </c>
      <c r="J90" s="4" t="str">
        <f t="shared" si="1"/>
        <v>délai inchangé</v>
      </c>
    </row>
    <row r="91" spans="1:10" x14ac:dyDescent="0.25">
      <c r="A91">
        <v>101501087</v>
      </c>
      <c r="B91">
        <v>566903</v>
      </c>
      <c r="C91" t="s">
        <v>36</v>
      </c>
      <c r="D91" s="2" t="s">
        <v>25</v>
      </c>
      <c r="E91" t="s">
        <v>11</v>
      </c>
      <c r="F91" s="9">
        <v>3</v>
      </c>
      <c r="G91" s="4">
        <v>43545</v>
      </c>
      <c r="H91" s="4">
        <v>43560</v>
      </c>
      <c r="I91" s="4">
        <f>INDEX(ARCHIV_PLAN!I:I,MATCH(DATA_PLAN!A91,ARCHIV_PLAN!A:A,0))</f>
        <v>43560</v>
      </c>
      <c r="J91" s="4" t="str">
        <f t="shared" si="1"/>
        <v>délai inchangé</v>
      </c>
    </row>
    <row r="92" spans="1:10" x14ac:dyDescent="0.25">
      <c r="A92">
        <v>101501091</v>
      </c>
      <c r="B92">
        <v>615219</v>
      </c>
      <c r="C92" t="s">
        <v>36</v>
      </c>
      <c r="D92" s="2" t="s">
        <v>25</v>
      </c>
      <c r="E92" t="s">
        <v>11</v>
      </c>
      <c r="F92" s="9">
        <v>5</v>
      </c>
      <c r="G92" s="4">
        <v>43546</v>
      </c>
      <c r="H92" s="4">
        <v>43563</v>
      </c>
      <c r="I92" s="4">
        <f>INDEX(ARCHIV_PLAN!I:I,MATCH(DATA_PLAN!A92,ARCHIV_PLAN!A:A,0))</f>
        <v>43563</v>
      </c>
      <c r="J92" s="4" t="str">
        <f t="shared" si="1"/>
        <v>délai inchangé</v>
      </c>
    </row>
    <row r="93" spans="1:10" x14ac:dyDescent="0.25">
      <c r="A93">
        <v>101501114</v>
      </c>
      <c r="B93">
        <v>615219</v>
      </c>
      <c r="C93" t="s">
        <v>36</v>
      </c>
      <c r="D93" s="2" t="s">
        <v>25</v>
      </c>
      <c r="E93" t="s">
        <v>11</v>
      </c>
      <c r="F93" s="9">
        <v>1</v>
      </c>
      <c r="G93" s="4">
        <v>43497</v>
      </c>
      <c r="H93" s="4">
        <v>43563</v>
      </c>
      <c r="I93" s="4">
        <f>INDEX(ARCHIV_PLAN!I:I,MATCH(DATA_PLAN!A93,ARCHIV_PLAN!A:A,0))</f>
        <v>43563</v>
      </c>
      <c r="J93" s="4" t="str">
        <f t="shared" si="1"/>
        <v>délai inchangé</v>
      </c>
    </row>
    <row r="94" spans="1:10" x14ac:dyDescent="0.25">
      <c r="A94">
        <v>101501221</v>
      </c>
      <c r="B94">
        <v>615206</v>
      </c>
      <c r="C94" t="s">
        <v>36</v>
      </c>
      <c r="D94" s="2" t="s">
        <v>25</v>
      </c>
      <c r="E94" t="s">
        <v>11</v>
      </c>
      <c r="F94" s="9">
        <v>11</v>
      </c>
      <c r="G94" s="4">
        <v>43546</v>
      </c>
      <c r="H94" s="4">
        <v>43563</v>
      </c>
      <c r="I94" s="4">
        <f>INDEX(ARCHIV_PLAN!I:I,MATCH(DATA_PLAN!A94,ARCHIV_PLAN!A:A,0))</f>
        <v>43563</v>
      </c>
      <c r="J94" s="4" t="str">
        <f t="shared" si="1"/>
        <v>délai inchangé</v>
      </c>
    </row>
    <row r="95" spans="1:10" x14ac:dyDescent="0.25">
      <c r="A95">
        <v>101501226</v>
      </c>
      <c r="B95">
        <v>615206</v>
      </c>
      <c r="C95" t="s">
        <v>36</v>
      </c>
      <c r="D95" s="2" t="s">
        <v>25</v>
      </c>
      <c r="E95" t="s">
        <v>11</v>
      </c>
      <c r="F95" s="9">
        <v>1</v>
      </c>
      <c r="G95" s="4">
        <v>43497</v>
      </c>
      <c r="H95" s="4">
        <v>43563</v>
      </c>
      <c r="I95" s="4">
        <f>INDEX(ARCHIV_PLAN!I:I,MATCH(DATA_PLAN!A95,ARCHIV_PLAN!A:A,0))</f>
        <v>43563</v>
      </c>
      <c r="J95" s="4" t="str">
        <f t="shared" si="1"/>
        <v>délai inchangé</v>
      </c>
    </row>
    <row r="96" spans="1:10" x14ac:dyDescent="0.25">
      <c r="A96">
        <v>101501236</v>
      </c>
      <c r="B96">
        <v>616928</v>
      </c>
      <c r="C96" t="s">
        <v>36</v>
      </c>
      <c r="D96" s="2" t="s">
        <v>25</v>
      </c>
      <c r="E96" t="s">
        <v>11</v>
      </c>
      <c r="F96" s="9">
        <v>24</v>
      </c>
      <c r="G96" s="4">
        <v>43546</v>
      </c>
      <c r="H96" s="4">
        <v>43563</v>
      </c>
      <c r="I96" s="4">
        <f>INDEX(ARCHIV_PLAN!I:I,MATCH(DATA_PLAN!A96,ARCHIV_PLAN!A:A,0))</f>
        <v>43563</v>
      </c>
      <c r="J96" s="4" t="str">
        <f t="shared" si="1"/>
        <v>délai inchangé</v>
      </c>
    </row>
    <row r="97" spans="1:10" x14ac:dyDescent="0.25">
      <c r="A97">
        <v>101501240</v>
      </c>
      <c r="B97">
        <v>639814</v>
      </c>
      <c r="C97" t="s">
        <v>36</v>
      </c>
      <c r="D97" s="2" t="s">
        <v>25</v>
      </c>
      <c r="E97" t="s">
        <v>11</v>
      </c>
      <c r="F97" s="9">
        <v>24</v>
      </c>
      <c r="G97" s="4">
        <v>43546</v>
      </c>
      <c r="H97" s="4">
        <v>43563</v>
      </c>
      <c r="I97" s="4">
        <f>INDEX(ARCHIV_PLAN!I:I,MATCH(DATA_PLAN!A97,ARCHIV_PLAN!A:A,0))</f>
        <v>43563</v>
      </c>
      <c r="J97" s="4" t="str">
        <f t="shared" si="1"/>
        <v>délai inchangé</v>
      </c>
    </row>
    <row r="98" spans="1:10" x14ac:dyDescent="0.25">
      <c r="A98">
        <v>101501257</v>
      </c>
      <c r="B98">
        <v>681382</v>
      </c>
      <c r="C98" t="s">
        <v>36</v>
      </c>
      <c r="D98" s="2" t="s">
        <v>25</v>
      </c>
      <c r="E98" t="s">
        <v>11</v>
      </c>
      <c r="F98" s="9">
        <v>33</v>
      </c>
      <c r="G98" s="4">
        <v>43546</v>
      </c>
      <c r="H98" s="4">
        <v>43563</v>
      </c>
      <c r="I98" s="4">
        <f>INDEX(ARCHIV_PLAN!I:I,MATCH(DATA_PLAN!A98,ARCHIV_PLAN!A:A,0))</f>
        <v>43563</v>
      </c>
      <c r="J98" s="4" t="str">
        <f t="shared" si="1"/>
        <v>délai inchangé</v>
      </c>
    </row>
    <row r="99" spans="1:10" x14ac:dyDescent="0.25">
      <c r="A99">
        <v>101501268</v>
      </c>
      <c r="B99">
        <v>681382</v>
      </c>
      <c r="C99" t="s">
        <v>36</v>
      </c>
      <c r="D99" s="2" t="s">
        <v>25</v>
      </c>
      <c r="E99" t="s">
        <v>11</v>
      </c>
      <c r="F99" s="9">
        <v>11</v>
      </c>
      <c r="G99" s="4">
        <v>43588</v>
      </c>
      <c r="H99" s="4">
        <v>43651</v>
      </c>
      <c r="I99" s="4">
        <f>INDEX(ARCHIV_PLAN!I:I,MATCH(DATA_PLAN!A99,ARCHIV_PLAN!A:A,0))</f>
        <v>43563</v>
      </c>
      <c r="J99" s="4" t="str">
        <f t="shared" si="1"/>
        <v>nouveau délai</v>
      </c>
    </row>
    <row r="100" spans="1:10" x14ac:dyDescent="0.25">
      <c r="A100">
        <v>101501286</v>
      </c>
      <c r="B100">
        <v>585773</v>
      </c>
      <c r="C100" t="s">
        <v>36</v>
      </c>
      <c r="D100" s="2" t="s">
        <v>25</v>
      </c>
      <c r="E100" t="s">
        <v>11</v>
      </c>
      <c r="F100" s="9">
        <v>10</v>
      </c>
      <c r="G100" s="4">
        <v>43545</v>
      </c>
      <c r="H100" s="4">
        <v>43560</v>
      </c>
      <c r="I100" s="4">
        <f>INDEX(ARCHIV_PLAN!I:I,MATCH(DATA_PLAN!A100,ARCHIV_PLAN!A:A,0))</f>
        <v>43560</v>
      </c>
      <c r="J100" s="4" t="str">
        <f t="shared" si="1"/>
        <v>délai inchangé</v>
      </c>
    </row>
    <row r="101" spans="1:10" x14ac:dyDescent="0.25">
      <c r="A101">
        <v>101501290</v>
      </c>
      <c r="B101">
        <v>518025</v>
      </c>
      <c r="C101" t="s">
        <v>36</v>
      </c>
      <c r="D101" s="2" t="s">
        <v>24</v>
      </c>
      <c r="E101" t="s">
        <v>6</v>
      </c>
      <c r="F101" s="9">
        <v>4</v>
      </c>
      <c r="G101" s="4">
        <v>43504</v>
      </c>
      <c r="H101" s="4">
        <v>43580</v>
      </c>
      <c r="I101" s="4">
        <f>INDEX(ARCHIV_PLAN!I:I,MATCH(DATA_PLAN!A101,ARCHIV_PLAN!A:A,0))</f>
        <v>43566</v>
      </c>
      <c r="J101" s="4" t="str">
        <f t="shared" si="1"/>
        <v>nouveau délai</v>
      </c>
    </row>
    <row r="102" spans="1:10" x14ac:dyDescent="0.25">
      <c r="A102">
        <v>101501294</v>
      </c>
      <c r="B102">
        <v>537425</v>
      </c>
      <c r="C102" t="s">
        <v>36</v>
      </c>
      <c r="D102" s="2" t="s">
        <v>24</v>
      </c>
      <c r="E102" t="s">
        <v>6</v>
      </c>
      <c r="F102" s="9">
        <v>1</v>
      </c>
      <c r="G102" s="4">
        <v>43504</v>
      </c>
      <c r="H102" s="4">
        <v>43580</v>
      </c>
      <c r="I102" s="4">
        <f>INDEX(ARCHIV_PLAN!I:I,MATCH(DATA_PLAN!A102,ARCHIV_PLAN!A:A,0))</f>
        <v>43566</v>
      </c>
      <c r="J102" s="4" t="str">
        <f t="shared" si="1"/>
        <v>nouveau délai</v>
      </c>
    </row>
    <row r="103" spans="1:10" x14ac:dyDescent="0.25">
      <c r="A103">
        <v>101501296</v>
      </c>
      <c r="B103">
        <v>467270</v>
      </c>
      <c r="C103" t="s">
        <v>36</v>
      </c>
      <c r="D103" s="2" t="s">
        <v>24</v>
      </c>
      <c r="E103" t="s">
        <v>6</v>
      </c>
      <c r="F103" s="9">
        <v>7</v>
      </c>
      <c r="G103" s="4">
        <v>43571</v>
      </c>
      <c r="H103" s="4">
        <v>43650</v>
      </c>
      <c r="I103" s="4">
        <f>INDEX(ARCHIV_PLAN!I:I,MATCH(DATA_PLAN!A103,ARCHIV_PLAN!A:A,0))</f>
        <v>43566</v>
      </c>
      <c r="J103" s="4" t="str">
        <f t="shared" si="1"/>
        <v>nouveau délai</v>
      </c>
    </row>
    <row r="104" spans="1:10" x14ac:dyDescent="0.25">
      <c r="A104">
        <v>101501299</v>
      </c>
      <c r="B104">
        <v>585773</v>
      </c>
      <c r="C104" t="s">
        <v>36</v>
      </c>
      <c r="D104" s="2" t="s">
        <v>25</v>
      </c>
      <c r="E104" t="s">
        <v>11</v>
      </c>
      <c r="F104" s="9">
        <v>1</v>
      </c>
      <c r="G104" s="4">
        <v>43496</v>
      </c>
      <c r="H104" s="4">
        <v>43560</v>
      </c>
      <c r="I104" s="4">
        <f>INDEX(ARCHIV_PLAN!I:I,MATCH(DATA_PLAN!A104,ARCHIV_PLAN!A:A,0))</f>
        <v>43560</v>
      </c>
      <c r="J104" s="4" t="str">
        <f t="shared" si="1"/>
        <v>délai inchangé</v>
      </c>
    </row>
    <row r="105" spans="1:10" x14ac:dyDescent="0.25">
      <c r="A105">
        <v>101501302</v>
      </c>
      <c r="B105">
        <v>463640</v>
      </c>
      <c r="C105" t="s">
        <v>36</v>
      </c>
      <c r="D105" s="2" t="s">
        <v>24</v>
      </c>
      <c r="E105" t="s">
        <v>6</v>
      </c>
      <c r="F105" s="9">
        <v>11</v>
      </c>
      <c r="G105" s="4">
        <v>43538</v>
      </c>
      <c r="H105" s="4">
        <v>43614</v>
      </c>
      <c r="I105" s="4">
        <f>INDEX(ARCHIV_PLAN!I:I,MATCH(DATA_PLAN!A105,ARCHIV_PLAN!A:A,0))</f>
        <v>43559</v>
      </c>
      <c r="J105" s="4" t="str">
        <f t="shared" si="1"/>
        <v>nouveau délai</v>
      </c>
    </row>
    <row r="106" spans="1:10" x14ac:dyDescent="0.25">
      <c r="A106">
        <v>101501316</v>
      </c>
      <c r="B106">
        <v>690297</v>
      </c>
      <c r="C106" t="s">
        <v>36</v>
      </c>
      <c r="D106" s="2" t="s">
        <v>21</v>
      </c>
      <c r="E106" t="s">
        <v>5</v>
      </c>
      <c r="F106" s="9">
        <v>36</v>
      </c>
      <c r="G106" s="4">
        <v>43495</v>
      </c>
      <c r="H106" s="4">
        <v>43551</v>
      </c>
      <c r="I106" s="4">
        <f>INDEX(ARCHIV_PLAN!I:I,MATCH(DATA_PLAN!A106,ARCHIV_PLAN!A:A,0))</f>
        <v>43524</v>
      </c>
      <c r="J106" s="4" t="str">
        <f t="shared" si="1"/>
        <v>nouveau délai</v>
      </c>
    </row>
    <row r="107" spans="1:10" x14ac:dyDescent="0.25">
      <c r="A107">
        <v>101501387</v>
      </c>
      <c r="B107">
        <v>634046</v>
      </c>
      <c r="C107" t="s">
        <v>36</v>
      </c>
      <c r="D107" s="2" t="s">
        <v>24</v>
      </c>
      <c r="E107" t="s">
        <v>6</v>
      </c>
      <c r="F107" s="9">
        <v>6</v>
      </c>
      <c r="G107" s="4">
        <v>43538</v>
      </c>
      <c r="H107" s="4">
        <v>43614</v>
      </c>
      <c r="I107" s="4">
        <f>INDEX(ARCHIV_PLAN!I:I,MATCH(DATA_PLAN!A107,ARCHIV_PLAN!A:A,0))</f>
        <v>43559</v>
      </c>
      <c r="J107" s="4" t="str">
        <f t="shared" si="1"/>
        <v>nouveau délai</v>
      </c>
    </row>
    <row r="108" spans="1:10" x14ac:dyDescent="0.25">
      <c r="A108">
        <v>101501457</v>
      </c>
      <c r="B108">
        <v>626668</v>
      </c>
      <c r="C108" t="s">
        <v>36</v>
      </c>
      <c r="D108" s="2" t="s">
        <v>21</v>
      </c>
      <c r="E108" t="s">
        <v>10</v>
      </c>
      <c r="F108" s="9">
        <v>15</v>
      </c>
      <c r="G108" s="4">
        <v>43528</v>
      </c>
      <c r="H108" s="4">
        <v>43574</v>
      </c>
      <c r="I108" s="4">
        <f>INDEX(ARCHIV_PLAN!I:I,MATCH(DATA_PLAN!A108,ARCHIV_PLAN!A:A,0))</f>
        <v>43553</v>
      </c>
      <c r="J108" s="4" t="str">
        <f t="shared" si="1"/>
        <v>nouveau délai</v>
      </c>
    </row>
    <row r="109" spans="1:10" x14ac:dyDescent="0.25">
      <c r="A109">
        <v>101501461</v>
      </c>
      <c r="B109">
        <v>626668</v>
      </c>
      <c r="C109" t="s">
        <v>36</v>
      </c>
      <c r="D109" s="2" t="s">
        <v>21</v>
      </c>
      <c r="E109" t="s">
        <v>10</v>
      </c>
      <c r="F109" s="9">
        <v>96</v>
      </c>
      <c r="G109" s="4">
        <v>43528</v>
      </c>
      <c r="H109" s="4">
        <v>43574</v>
      </c>
      <c r="I109" s="4">
        <f>INDEX(ARCHIV_PLAN!I:I,MATCH(DATA_PLAN!A109,ARCHIV_PLAN!A:A,0))</f>
        <v>43553</v>
      </c>
      <c r="J109" s="4" t="str">
        <f t="shared" si="1"/>
        <v>nouveau délai</v>
      </c>
    </row>
    <row r="110" spans="1:10" x14ac:dyDescent="0.25">
      <c r="A110">
        <v>101501765</v>
      </c>
      <c r="B110">
        <v>624197</v>
      </c>
      <c r="C110" t="s">
        <v>36</v>
      </c>
      <c r="D110" s="2" t="s">
        <v>24</v>
      </c>
      <c r="E110" t="s">
        <v>6</v>
      </c>
      <c r="F110" s="9">
        <v>16</v>
      </c>
      <c r="G110" s="4">
        <v>43563</v>
      </c>
      <c r="H110" s="4">
        <v>43643</v>
      </c>
      <c r="I110" s="4">
        <f>INDEX(ARCHIV_PLAN!I:I,MATCH(DATA_PLAN!A110,ARCHIV_PLAN!A:A,0))</f>
        <v>43559</v>
      </c>
      <c r="J110" s="4" t="str">
        <f t="shared" si="1"/>
        <v>nouveau délai</v>
      </c>
    </row>
    <row r="111" spans="1:10" x14ac:dyDescent="0.25">
      <c r="A111">
        <v>101501872</v>
      </c>
      <c r="B111">
        <v>624197</v>
      </c>
      <c r="C111" t="s">
        <v>36</v>
      </c>
      <c r="D111" s="2" t="s">
        <v>24</v>
      </c>
      <c r="E111" t="s">
        <v>6</v>
      </c>
      <c r="F111" s="9">
        <v>35</v>
      </c>
      <c r="G111" s="4">
        <v>43573</v>
      </c>
      <c r="H111" s="4">
        <v>43657</v>
      </c>
      <c r="I111" s="4">
        <f>INDEX(ARCHIV_PLAN!I:I,MATCH(DATA_PLAN!A111,ARCHIV_PLAN!A:A,0))</f>
        <v>43559</v>
      </c>
      <c r="J111" s="4" t="str">
        <f t="shared" si="1"/>
        <v>nouveau délai</v>
      </c>
    </row>
    <row r="112" spans="1:10" x14ac:dyDescent="0.25">
      <c r="A112">
        <v>101501877</v>
      </c>
      <c r="B112">
        <v>537423</v>
      </c>
      <c r="C112" t="s">
        <v>36</v>
      </c>
      <c r="D112" s="2" t="s">
        <v>24</v>
      </c>
      <c r="E112" t="s">
        <v>6</v>
      </c>
      <c r="F112" s="9">
        <v>45</v>
      </c>
      <c r="G112" s="4">
        <v>43580</v>
      </c>
      <c r="H112" s="4">
        <v>43664</v>
      </c>
      <c r="I112" s="4">
        <f>INDEX(ARCHIV_PLAN!I:I,MATCH(DATA_PLAN!A112,ARCHIV_PLAN!A:A,0))</f>
        <v>43559</v>
      </c>
      <c r="J112" s="4" t="str">
        <f t="shared" si="1"/>
        <v>nouveau délai</v>
      </c>
    </row>
    <row r="113" spans="1:10" x14ac:dyDescent="0.25">
      <c r="A113">
        <v>101501884</v>
      </c>
      <c r="B113">
        <v>568465</v>
      </c>
      <c r="C113" t="s">
        <v>36</v>
      </c>
      <c r="D113" s="2" t="s">
        <v>25</v>
      </c>
      <c r="E113" t="s">
        <v>11</v>
      </c>
      <c r="F113" s="9">
        <v>50</v>
      </c>
      <c r="G113" s="4">
        <v>43557</v>
      </c>
      <c r="H113" s="4">
        <v>43567</v>
      </c>
      <c r="I113" s="4">
        <f>INDEX(ARCHIV_PLAN!I:I,MATCH(DATA_PLAN!A113,ARCHIV_PLAN!A:A,0))</f>
        <v>43567</v>
      </c>
      <c r="J113" s="4" t="str">
        <f t="shared" si="1"/>
        <v>délai inchangé</v>
      </c>
    </row>
    <row r="114" spans="1:10" x14ac:dyDescent="0.25">
      <c r="A114">
        <v>101502344</v>
      </c>
      <c r="B114">
        <v>425458</v>
      </c>
      <c r="C114" t="s">
        <v>36</v>
      </c>
      <c r="D114" s="2" t="s">
        <v>21</v>
      </c>
      <c r="E114" t="s">
        <v>6</v>
      </c>
      <c r="F114" s="9">
        <v>247</v>
      </c>
      <c r="G114" s="4">
        <v>43516</v>
      </c>
      <c r="H114" s="4">
        <v>43574</v>
      </c>
      <c r="I114" s="4">
        <f>INDEX(ARCHIV_PLAN!I:I,MATCH(DATA_PLAN!A114,ARCHIV_PLAN!A:A,0))</f>
        <v>43531</v>
      </c>
      <c r="J114" s="4" t="str">
        <f t="shared" si="1"/>
        <v>nouveau délai</v>
      </c>
    </row>
    <row r="115" spans="1:10" x14ac:dyDescent="0.25">
      <c r="A115">
        <v>101502930</v>
      </c>
      <c r="B115">
        <v>224081</v>
      </c>
      <c r="C115" t="s">
        <v>36</v>
      </c>
      <c r="D115" s="2" t="s">
        <v>25</v>
      </c>
      <c r="E115" t="s">
        <v>11</v>
      </c>
      <c r="F115" s="9">
        <v>100</v>
      </c>
      <c r="G115" s="4">
        <v>43558</v>
      </c>
      <c r="H115" s="4">
        <v>43571</v>
      </c>
      <c r="I115" s="4">
        <f>INDEX(ARCHIV_PLAN!I:I,MATCH(DATA_PLAN!A115,ARCHIV_PLAN!A:A,0))</f>
        <v>43571</v>
      </c>
      <c r="J115" s="4" t="str">
        <f t="shared" si="1"/>
        <v>délai inchangé</v>
      </c>
    </row>
    <row r="116" spans="1:10" x14ac:dyDescent="0.25">
      <c r="A116">
        <v>101502936</v>
      </c>
      <c r="B116">
        <v>224081</v>
      </c>
      <c r="C116" t="s">
        <v>36</v>
      </c>
      <c r="D116" s="2" t="s">
        <v>25</v>
      </c>
      <c r="E116" t="s">
        <v>11</v>
      </c>
      <c r="F116" s="9">
        <v>100</v>
      </c>
      <c r="G116" s="4">
        <v>43558</v>
      </c>
      <c r="H116" s="4">
        <v>43571</v>
      </c>
      <c r="I116" s="4">
        <f>INDEX(ARCHIV_PLAN!I:I,MATCH(DATA_PLAN!A116,ARCHIV_PLAN!A:A,0))</f>
        <v>43571</v>
      </c>
      <c r="J116" s="4" t="str">
        <f t="shared" si="1"/>
        <v>délai inchangé</v>
      </c>
    </row>
    <row r="117" spans="1:10" x14ac:dyDescent="0.25">
      <c r="A117">
        <v>101502950</v>
      </c>
      <c r="B117">
        <v>224081</v>
      </c>
      <c r="C117" t="s">
        <v>36</v>
      </c>
      <c r="D117" s="2" t="s">
        <v>25</v>
      </c>
      <c r="E117" t="s">
        <v>11</v>
      </c>
      <c r="F117" s="9">
        <v>100</v>
      </c>
      <c r="G117" s="4">
        <v>43558</v>
      </c>
      <c r="H117" s="4">
        <v>43571</v>
      </c>
      <c r="I117" s="4">
        <f>INDEX(ARCHIV_PLAN!I:I,MATCH(DATA_PLAN!A117,ARCHIV_PLAN!A:A,0))</f>
        <v>43571</v>
      </c>
      <c r="J117" s="4" t="str">
        <f t="shared" si="1"/>
        <v>délai inchangé</v>
      </c>
    </row>
    <row r="118" spans="1:10" x14ac:dyDescent="0.25">
      <c r="A118">
        <v>101502961</v>
      </c>
      <c r="B118">
        <v>634608</v>
      </c>
      <c r="C118" t="s">
        <v>36</v>
      </c>
      <c r="D118" s="2" t="s">
        <v>24</v>
      </c>
      <c r="E118" t="s">
        <v>6</v>
      </c>
      <c r="F118" s="9">
        <v>24</v>
      </c>
      <c r="G118" s="4">
        <v>43598</v>
      </c>
      <c r="H118" s="4">
        <v>43691</v>
      </c>
      <c r="I118" s="4">
        <f>INDEX(ARCHIV_PLAN!I:I,MATCH(DATA_PLAN!A118,ARCHIV_PLAN!A:A,0))</f>
        <v>43566</v>
      </c>
      <c r="J118" s="4" t="str">
        <f t="shared" si="1"/>
        <v>nouveau délai</v>
      </c>
    </row>
    <row r="119" spans="1:10" x14ac:dyDescent="0.25">
      <c r="A119">
        <v>101502967</v>
      </c>
      <c r="B119">
        <v>537423</v>
      </c>
      <c r="C119" t="s">
        <v>36</v>
      </c>
      <c r="D119" s="2" t="s">
        <v>24</v>
      </c>
      <c r="E119" t="s">
        <v>6</v>
      </c>
      <c r="F119" s="9">
        <v>6</v>
      </c>
      <c r="G119" s="4">
        <v>43538</v>
      </c>
      <c r="H119" s="4">
        <v>43614</v>
      </c>
      <c r="I119" s="4">
        <f>INDEX(ARCHIV_PLAN!I:I,MATCH(DATA_PLAN!A119,ARCHIV_PLAN!A:A,0))</f>
        <v>43559</v>
      </c>
      <c r="J119" s="4" t="str">
        <f t="shared" si="1"/>
        <v>nouveau délai</v>
      </c>
    </row>
    <row r="120" spans="1:10" x14ac:dyDescent="0.25">
      <c r="A120">
        <v>101502998</v>
      </c>
      <c r="B120">
        <v>224081</v>
      </c>
      <c r="C120" t="s">
        <v>36</v>
      </c>
      <c r="D120" s="2" t="s">
        <v>25</v>
      </c>
      <c r="E120" t="s">
        <v>11</v>
      </c>
      <c r="F120" s="9">
        <v>100</v>
      </c>
      <c r="G120" s="4">
        <v>43558</v>
      </c>
      <c r="H120" s="4">
        <v>43571</v>
      </c>
      <c r="I120" s="4">
        <f>INDEX(ARCHIV_PLAN!I:I,MATCH(DATA_PLAN!A120,ARCHIV_PLAN!A:A,0))</f>
        <v>43571</v>
      </c>
      <c r="J120" s="4" t="str">
        <f t="shared" si="1"/>
        <v>délai inchangé</v>
      </c>
    </row>
    <row r="121" spans="1:10" x14ac:dyDescent="0.25">
      <c r="A121">
        <v>101503038</v>
      </c>
      <c r="B121">
        <v>224081</v>
      </c>
      <c r="C121" t="s">
        <v>36</v>
      </c>
      <c r="D121" s="2" t="s">
        <v>25</v>
      </c>
      <c r="E121" t="s">
        <v>11</v>
      </c>
      <c r="F121" s="9">
        <v>88</v>
      </c>
      <c r="G121" s="4">
        <v>43558</v>
      </c>
      <c r="H121" s="4">
        <v>43571</v>
      </c>
      <c r="I121" s="4">
        <f>INDEX(ARCHIV_PLAN!I:I,MATCH(DATA_PLAN!A121,ARCHIV_PLAN!A:A,0))</f>
        <v>43571</v>
      </c>
      <c r="J121" s="4" t="str">
        <f t="shared" si="1"/>
        <v>délai inchangé</v>
      </c>
    </row>
    <row r="122" spans="1:10" x14ac:dyDescent="0.25">
      <c r="A122">
        <v>101503070</v>
      </c>
      <c r="B122">
        <v>666433</v>
      </c>
      <c r="C122" t="s">
        <v>36</v>
      </c>
      <c r="D122" s="2" t="s">
        <v>24</v>
      </c>
      <c r="E122" t="s">
        <v>6</v>
      </c>
      <c r="F122" s="9">
        <v>20</v>
      </c>
      <c r="G122" s="4">
        <v>43550</v>
      </c>
      <c r="H122" s="4">
        <v>43629</v>
      </c>
      <c r="I122" s="4">
        <f>INDEX(ARCHIV_PLAN!I:I,MATCH(DATA_PLAN!A122,ARCHIV_PLAN!A:A,0))</f>
        <v>43559</v>
      </c>
      <c r="J122" s="4" t="str">
        <f t="shared" si="1"/>
        <v>nouveau délai</v>
      </c>
    </row>
    <row r="123" spans="1:10" x14ac:dyDescent="0.25">
      <c r="A123">
        <v>101503072</v>
      </c>
      <c r="B123">
        <v>637853</v>
      </c>
      <c r="C123" t="s">
        <v>36</v>
      </c>
      <c r="D123" s="2" t="s">
        <v>24</v>
      </c>
      <c r="E123" t="s">
        <v>6</v>
      </c>
      <c r="F123" s="9">
        <v>30</v>
      </c>
      <c r="G123" s="4">
        <v>43544</v>
      </c>
      <c r="H123" s="4">
        <v>43622</v>
      </c>
      <c r="I123" s="4">
        <f>INDEX(ARCHIV_PLAN!I:I,MATCH(DATA_PLAN!A123,ARCHIV_PLAN!A:A,0))</f>
        <v>43559</v>
      </c>
      <c r="J123" s="4" t="str">
        <f t="shared" si="1"/>
        <v>nouveau délai</v>
      </c>
    </row>
    <row r="124" spans="1:10" x14ac:dyDescent="0.25">
      <c r="A124">
        <v>101503406</v>
      </c>
      <c r="B124">
        <v>674843</v>
      </c>
      <c r="C124" t="s">
        <v>36</v>
      </c>
      <c r="D124" s="2" t="s">
        <v>21</v>
      </c>
      <c r="E124" t="s">
        <v>5</v>
      </c>
      <c r="F124" s="9">
        <v>52</v>
      </c>
      <c r="G124" s="4">
        <v>43497</v>
      </c>
      <c r="H124" s="4">
        <v>43551</v>
      </c>
      <c r="I124" s="4">
        <f>INDEX(ARCHIV_PLAN!I:I,MATCH(DATA_PLAN!A124,ARCHIV_PLAN!A:A,0))</f>
        <v>43524</v>
      </c>
      <c r="J124" s="4" t="str">
        <f t="shared" si="1"/>
        <v>nouveau délai</v>
      </c>
    </row>
    <row r="125" spans="1:10" x14ac:dyDescent="0.25">
      <c r="A125">
        <v>101504152</v>
      </c>
      <c r="B125">
        <v>650709</v>
      </c>
      <c r="C125" t="s">
        <v>36</v>
      </c>
      <c r="D125" s="2" t="s">
        <v>21</v>
      </c>
      <c r="E125" t="s">
        <v>10</v>
      </c>
      <c r="F125" s="9">
        <v>23</v>
      </c>
      <c r="G125" s="4">
        <v>43511</v>
      </c>
      <c r="H125" s="4">
        <v>43560</v>
      </c>
      <c r="I125" s="4">
        <f>INDEX(ARCHIV_PLAN!I:I,MATCH(DATA_PLAN!A125,ARCHIV_PLAN!A:A,0))</f>
        <v>43553</v>
      </c>
      <c r="J125" s="4" t="str">
        <f t="shared" si="1"/>
        <v>nouveau délai</v>
      </c>
    </row>
    <row r="126" spans="1:10" x14ac:dyDescent="0.25">
      <c r="A126">
        <v>101504155</v>
      </c>
      <c r="B126">
        <v>626668</v>
      </c>
      <c r="C126" t="s">
        <v>36</v>
      </c>
      <c r="D126" s="2" t="s">
        <v>21</v>
      </c>
      <c r="E126" t="s">
        <v>10</v>
      </c>
      <c r="F126" s="9">
        <v>21</v>
      </c>
      <c r="G126" s="4">
        <v>43523</v>
      </c>
      <c r="H126" s="4">
        <v>43574</v>
      </c>
      <c r="I126" s="4">
        <f>INDEX(ARCHIV_PLAN!I:I,MATCH(DATA_PLAN!A126,ARCHIV_PLAN!A:A,0))</f>
        <v>43546</v>
      </c>
      <c r="J126" s="4" t="str">
        <f t="shared" si="1"/>
        <v>nouveau délai</v>
      </c>
    </row>
    <row r="127" spans="1:10" x14ac:dyDescent="0.25">
      <c r="A127">
        <v>101504156</v>
      </c>
      <c r="B127">
        <v>626668</v>
      </c>
      <c r="C127" t="s">
        <v>36</v>
      </c>
      <c r="D127" s="2" t="s">
        <v>21</v>
      </c>
      <c r="E127" t="s">
        <v>10</v>
      </c>
      <c r="F127" s="9">
        <v>98</v>
      </c>
      <c r="G127" s="4">
        <v>43539</v>
      </c>
      <c r="H127" s="4">
        <v>43574</v>
      </c>
      <c r="I127" s="4">
        <f>INDEX(ARCHIV_PLAN!I:I,MATCH(DATA_PLAN!A127,ARCHIV_PLAN!A:A,0))</f>
        <v>43550</v>
      </c>
      <c r="J127" s="4" t="str">
        <f t="shared" si="1"/>
        <v>nouveau délai</v>
      </c>
    </row>
    <row r="128" spans="1:10" x14ac:dyDescent="0.25">
      <c r="A128">
        <v>101504159</v>
      </c>
      <c r="B128">
        <v>669454</v>
      </c>
      <c r="C128" t="s">
        <v>36</v>
      </c>
      <c r="D128" s="2" t="s">
        <v>21</v>
      </c>
      <c r="E128" t="s">
        <v>10</v>
      </c>
      <c r="F128" s="9">
        <v>79</v>
      </c>
      <c r="G128" s="4">
        <v>43523</v>
      </c>
      <c r="H128" s="4">
        <v>43560</v>
      </c>
      <c r="I128" s="4">
        <f>INDEX(ARCHIV_PLAN!I:I,MATCH(DATA_PLAN!A128,ARCHIV_PLAN!A:A,0))</f>
        <v>43546</v>
      </c>
      <c r="J128" s="4" t="str">
        <f t="shared" si="1"/>
        <v>nouveau délai</v>
      </c>
    </row>
    <row r="129" spans="1:10" x14ac:dyDescent="0.25">
      <c r="A129">
        <v>101504710</v>
      </c>
      <c r="B129">
        <v>561163</v>
      </c>
      <c r="C129" t="s">
        <v>36</v>
      </c>
      <c r="D129" s="2" t="s">
        <v>23</v>
      </c>
      <c r="E129" t="s">
        <v>6</v>
      </c>
      <c r="F129" s="9">
        <v>34</v>
      </c>
      <c r="G129" s="4">
        <v>43593</v>
      </c>
      <c r="H129" s="4">
        <v>43691</v>
      </c>
      <c r="I129" s="4">
        <f>INDEX(ARCHIV_PLAN!I:I,MATCH(DATA_PLAN!A129,ARCHIV_PLAN!A:A,0))</f>
        <v>43572</v>
      </c>
      <c r="J129" s="4" t="str">
        <f t="shared" si="1"/>
        <v>nouveau délai</v>
      </c>
    </row>
    <row r="130" spans="1:10" x14ac:dyDescent="0.25">
      <c r="A130">
        <v>101504813</v>
      </c>
      <c r="B130">
        <v>663090</v>
      </c>
      <c r="C130" t="s">
        <v>36</v>
      </c>
      <c r="D130" s="2" t="s">
        <v>25</v>
      </c>
      <c r="E130" t="s">
        <v>11</v>
      </c>
      <c r="F130" s="9">
        <v>19</v>
      </c>
      <c r="G130" s="4">
        <v>43545</v>
      </c>
      <c r="H130" s="4">
        <v>43560</v>
      </c>
      <c r="I130" s="4">
        <f>INDEX(ARCHIV_PLAN!I:I,MATCH(DATA_PLAN!A130,ARCHIV_PLAN!A:A,0))</f>
        <v>43560</v>
      </c>
      <c r="J130" s="4" t="str">
        <f t="shared" si="1"/>
        <v>délai inchangé</v>
      </c>
    </row>
    <row r="131" spans="1:10" x14ac:dyDescent="0.25">
      <c r="A131">
        <v>101504846</v>
      </c>
      <c r="B131">
        <v>663090</v>
      </c>
      <c r="C131" t="s">
        <v>36</v>
      </c>
      <c r="D131" s="2" t="s">
        <v>25</v>
      </c>
      <c r="E131" t="s">
        <v>11</v>
      </c>
      <c r="F131" s="9">
        <v>3</v>
      </c>
      <c r="G131" s="4">
        <v>43588</v>
      </c>
      <c r="H131" s="4">
        <v>43651</v>
      </c>
      <c r="I131" s="4">
        <f>INDEX(ARCHIV_PLAN!I:I,MATCH(DATA_PLAN!A131,ARCHIV_PLAN!A:A,0))</f>
        <v>43560</v>
      </c>
      <c r="J131" s="4" t="str">
        <f t="shared" si="1"/>
        <v>nouveau délai</v>
      </c>
    </row>
    <row r="132" spans="1:10" x14ac:dyDescent="0.25">
      <c r="A132">
        <v>101504888</v>
      </c>
      <c r="B132">
        <v>638936</v>
      </c>
      <c r="C132" t="s">
        <v>36</v>
      </c>
      <c r="D132" s="2" t="s">
        <v>25</v>
      </c>
      <c r="E132" t="s">
        <v>11</v>
      </c>
      <c r="F132" s="9">
        <v>6</v>
      </c>
      <c r="G132" s="4">
        <v>43546</v>
      </c>
      <c r="H132" s="4">
        <v>43563</v>
      </c>
      <c r="I132" s="4">
        <f>INDEX(ARCHIV_PLAN!I:I,MATCH(DATA_PLAN!A132,ARCHIV_PLAN!A:A,0))</f>
        <v>43563</v>
      </c>
      <c r="J132" s="4" t="str">
        <f t="shared" ref="J132:J195" si="2">IF(ISNA(I132)=TRUE, "Premier délai", IF(I132=H132, "délai inchangé","nouveau délai"))</f>
        <v>délai inchangé</v>
      </c>
    </row>
    <row r="133" spans="1:10" x14ac:dyDescent="0.25">
      <c r="A133">
        <v>101504902</v>
      </c>
      <c r="B133">
        <v>638936</v>
      </c>
      <c r="C133" t="s">
        <v>36</v>
      </c>
      <c r="D133" s="2" t="s">
        <v>25</v>
      </c>
      <c r="E133" t="s">
        <v>11</v>
      </c>
      <c r="F133" s="9">
        <v>1</v>
      </c>
      <c r="G133" s="4">
        <v>43539</v>
      </c>
      <c r="H133" s="4">
        <v>43602</v>
      </c>
      <c r="I133" s="4">
        <f>INDEX(ARCHIV_PLAN!I:I,MATCH(DATA_PLAN!A133,ARCHIV_PLAN!A:A,0))</f>
        <v>43563</v>
      </c>
      <c r="J133" s="4" t="str">
        <f t="shared" si="2"/>
        <v>nouveau délai</v>
      </c>
    </row>
    <row r="134" spans="1:10" x14ac:dyDescent="0.25">
      <c r="A134">
        <v>101504929</v>
      </c>
      <c r="B134">
        <v>674884</v>
      </c>
      <c r="C134" t="s">
        <v>36</v>
      </c>
      <c r="D134" s="2" t="s">
        <v>25</v>
      </c>
      <c r="E134" t="s">
        <v>11</v>
      </c>
      <c r="F134" s="9">
        <v>8</v>
      </c>
      <c r="G134" s="4">
        <v>43546</v>
      </c>
      <c r="H134" s="4">
        <v>43563</v>
      </c>
      <c r="I134" s="4">
        <f>INDEX(ARCHIV_PLAN!I:I,MATCH(DATA_PLAN!A134,ARCHIV_PLAN!A:A,0))</f>
        <v>43563</v>
      </c>
      <c r="J134" s="4" t="str">
        <f t="shared" si="2"/>
        <v>délai inchangé</v>
      </c>
    </row>
    <row r="135" spans="1:10" x14ac:dyDescent="0.25">
      <c r="A135">
        <v>101504968</v>
      </c>
      <c r="B135">
        <v>639852</v>
      </c>
      <c r="C135" t="s">
        <v>36</v>
      </c>
      <c r="D135" s="2" t="s">
        <v>25</v>
      </c>
      <c r="E135" t="s">
        <v>11</v>
      </c>
      <c r="F135" s="9">
        <v>9</v>
      </c>
      <c r="G135" s="4">
        <v>43545</v>
      </c>
      <c r="H135" s="4">
        <v>43560</v>
      </c>
      <c r="I135" s="4">
        <f>INDEX(ARCHIV_PLAN!I:I,MATCH(DATA_PLAN!A135,ARCHIV_PLAN!A:A,0))</f>
        <v>43560</v>
      </c>
      <c r="J135" s="4" t="str">
        <f t="shared" si="2"/>
        <v>délai inchangé</v>
      </c>
    </row>
    <row r="136" spans="1:10" x14ac:dyDescent="0.25">
      <c r="A136">
        <v>101504984</v>
      </c>
      <c r="B136">
        <v>638940</v>
      </c>
      <c r="C136" t="s">
        <v>36</v>
      </c>
      <c r="D136" s="2" t="s">
        <v>25</v>
      </c>
      <c r="E136" t="s">
        <v>11</v>
      </c>
      <c r="F136" s="9">
        <v>1</v>
      </c>
      <c r="G136" s="4">
        <v>43546</v>
      </c>
      <c r="H136" s="4">
        <v>43563</v>
      </c>
      <c r="I136" s="4">
        <f>INDEX(ARCHIV_PLAN!I:I,MATCH(DATA_PLAN!A136,ARCHIV_PLAN!A:A,0))</f>
        <v>43563</v>
      </c>
      <c r="J136" s="4" t="str">
        <f t="shared" si="2"/>
        <v>délai inchangé</v>
      </c>
    </row>
    <row r="137" spans="1:10" x14ac:dyDescent="0.25">
      <c r="A137">
        <v>101504990</v>
      </c>
      <c r="B137">
        <v>666169</v>
      </c>
      <c r="C137" t="s">
        <v>36</v>
      </c>
      <c r="D137" s="2" t="s">
        <v>25</v>
      </c>
      <c r="E137" t="s">
        <v>11</v>
      </c>
      <c r="F137" s="9">
        <v>3</v>
      </c>
      <c r="G137" s="4">
        <v>43545</v>
      </c>
      <c r="H137" s="4">
        <v>43560</v>
      </c>
      <c r="I137" s="4">
        <f>INDEX(ARCHIV_PLAN!I:I,MATCH(DATA_PLAN!A137,ARCHIV_PLAN!A:A,0))</f>
        <v>43560</v>
      </c>
      <c r="J137" s="4" t="str">
        <f t="shared" si="2"/>
        <v>délai inchangé</v>
      </c>
    </row>
    <row r="138" spans="1:10" x14ac:dyDescent="0.25">
      <c r="A138">
        <v>101504997</v>
      </c>
      <c r="B138">
        <v>660403</v>
      </c>
      <c r="C138" t="s">
        <v>36</v>
      </c>
      <c r="D138" s="2" t="s">
        <v>25</v>
      </c>
      <c r="E138" t="s">
        <v>11</v>
      </c>
      <c r="F138" s="9">
        <v>3</v>
      </c>
      <c r="G138" s="4">
        <v>43545</v>
      </c>
      <c r="H138" s="4">
        <v>43560</v>
      </c>
      <c r="I138" s="4">
        <f>INDEX(ARCHIV_PLAN!I:I,MATCH(DATA_PLAN!A138,ARCHIV_PLAN!A:A,0))</f>
        <v>43560</v>
      </c>
      <c r="J138" s="4" t="str">
        <f t="shared" si="2"/>
        <v>délai inchangé</v>
      </c>
    </row>
    <row r="139" spans="1:10" x14ac:dyDescent="0.25">
      <c r="A139">
        <v>101505022</v>
      </c>
      <c r="B139">
        <v>665615</v>
      </c>
      <c r="C139" t="s">
        <v>36</v>
      </c>
      <c r="D139" s="2" t="s">
        <v>25</v>
      </c>
      <c r="E139" t="s">
        <v>11</v>
      </c>
      <c r="F139" s="9">
        <v>6</v>
      </c>
      <c r="G139" s="4">
        <v>43545</v>
      </c>
      <c r="H139" s="4">
        <v>43560</v>
      </c>
      <c r="I139" s="4">
        <f>INDEX(ARCHIV_PLAN!I:I,MATCH(DATA_PLAN!A139,ARCHIV_PLAN!A:A,0))</f>
        <v>43560</v>
      </c>
      <c r="J139" s="4" t="str">
        <f t="shared" si="2"/>
        <v>délai inchangé</v>
      </c>
    </row>
    <row r="140" spans="1:10" x14ac:dyDescent="0.25">
      <c r="A140">
        <v>101505026</v>
      </c>
      <c r="B140">
        <v>665615</v>
      </c>
      <c r="C140" t="s">
        <v>36</v>
      </c>
      <c r="D140" s="2" t="s">
        <v>25</v>
      </c>
      <c r="E140" t="s">
        <v>11</v>
      </c>
      <c r="F140" s="9">
        <v>1</v>
      </c>
      <c r="G140" s="4">
        <v>43539</v>
      </c>
      <c r="H140" s="4">
        <v>43602</v>
      </c>
      <c r="I140" s="4">
        <f>INDEX(ARCHIV_PLAN!I:I,MATCH(DATA_PLAN!A140,ARCHIV_PLAN!A:A,0))</f>
        <v>43560</v>
      </c>
      <c r="J140" s="4" t="str">
        <f t="shared" si="2"/>
        <v>nouveau délai</v>
      </c>
    </row>
    <row r="141" spans="1:10" x14ac:dyDescent="0.25">
      <c r="A141">
        <v>101505028</v>
      </c>
      <c r="B141">
        <v>674893</v>
      </c>
      <c r="C141" t="s">
        <v>36</v>
      </c>
      <c r="D141" s="2" t="s">
        <v>23</v>
      </c>
      <c r="E141" t="s">
        <v>6</v>
      </c>
      <c r="F141" s="9">
        <v>38</v>
      </c>
      <c r="G141" s="4">
        <v>43588</v>
      </c>
      <c r="H141" s="4">
        <v>43685</v>
      </c>
      <c r="I141" s="4">
        <f>INDEX(ARCHIV_PLAN!I:I,MATCH(DATA_PLAN!A141,ARCHIV_PLAN!A:A,0))</f>
        <v>43572</v>
      </c>
      <c r="J141" s="4" t="str">
        <f t="shared" si="2"/>
        <v>nouveau délai</v>
      </c>
    </row>
    <row r="142" spans="1:10" x14ac:dyDescent="0.25">
      <c r="A142">
        <v>101505036</v>
      </c>
      <c r="B142">
        <v>616556</v>
      </c>
      <c r="C142" t="s">
        <v>36</v>
      </c>
      <c r="D142" s="2" t="s">
        <v>25</v>
      </c>
      <c r="E142" t="s">
        <v>11</v>
      </c>
      <c r="F142" s="9">
        <v>7</v>
      </c>
      <c r="G142" s="4">
        <v>43546</v>
      </c>
      <c r="H142" s="4">
        <v>43563</v>
      </c>
      <c r="I142" s="4">
        <f>INDEX(ARCHIV_PLAN!I:I,MATCH(DATA_PLAN!A142,ARCHIV_PLAN!A:A,0))</f>
        <v>43563</v>
      </c>
      <c r="J142" s="4" t="str">
        <f t="shared" si="2"/>
        <v>délai inchangé</v>
      </c>
    </row>
    <row r="143" spans="1:10" x14ac:dyDescent="0.25">
      <c r="A143">
        <v>101505047</v>
      </c>
      <c r="B143">
        <v>616556</v>
      </c>
      <c r="C143" t="s">
        <v>36</v>
      </c>
      <c r="D143" s="2" t="s">
        <v>25</v>
      </c>
      <c r="E143" t="s">
        <v>11</v>
      </c>
      <c r="F143" s="9">
        <v>2</v>
      </c>
      <c r="G143" s="4">
        <v>43539</v>
      </c>
      <c r="H143" s="4">
        <v>43602</v>
      </c>
      <c r="I143" s="4">
        <f>INDEX(ARCHIV_PLAN!I:I,MATCH(DATA_PLAN!A143,ARCHIV_PLAN!A:A,0))</f>
        <v>43563</v>
      </c>
      <c r="J143" s="4" t="str">
        <f t="shared" si="2"/>
        <v>nouveau délai</v>
      </c>
    </row>
    <row r="144" spans="1:10" x14ac:dyDescent="0.25">
      <c r="A144">
        <v>101505059</v>
      </c>
      <c r="B144">
        <v>685826</v>
      </c>
      <c r="C144" t="s">
        <v>36</v>
      </c>
      <c r="D144" s="2" t="s">
        <v>25</v>
      </c>
      <c r="E144" t="s">
        <v>11</v>
      </c>
      <c r="F144" s="9">
        <v>16</v>
      </c>
      <c r="G144" s="4">
        <v>43546</v>
      </c>
      <c r="H144" s="4">
        <v>43563</v>
      </c>
      <c r="I144" s="4">
        <f>INDEX(ARCHIV_PLAN!I:I,MATCH(DATA_PLAN!A144,ARCHIV_PLAN!A:A,0))</f>
        <v>43563</v>
      </c>
      <c r="J144" s="4" t="str">
        <f t="shared" si="2"/>
        <v>délai inchangé</v>
      </c>
    </row>
    <row r="145" spans="1:10" x14ac:dyDescent="0.25">
      <c r="A145">
        <v>101505080</v>
      </c>
      <c r="B145">
        <v>669454</v>
      </c>
      <c r="C145" t="s">
        <v>36</v>
      </c>
      <c r="D145" s="2" t="s">
        <v>21</v>
      </c>
      <c r="E145" t="s">
        <v>10</v>
      </c>
      <c r="F145" s="9">
        <v>1</v>
      </c>
      <c r="G145" s="4">
        <v>43523</v>
      </c>
      <c r="H145" s="4">
        <v>43560</v>
      </c>
      <c r="I145" s="4">
        <f>INDEX(ARCHIV_PLAN!I:I,MATCH(DATA_PLAN!A145,ARCHIV_PLAN!A:A,0))</f>
        <v>43546</v>
      </c>
      <c r="J145" s="4" t="str">
        <f t="shared" si="2"/>
        <v>nouveau délai</v>
      </c>
    </row>
    <row r="146" spans="1:10" x14ac:dyDescent="0.25">
      <c r="A146">
        <v>101505081</v>
      </c>
      <c r="B146">
        <v>685826</v>
      </c>
      <c r="C146" t="s">
        <v>36</v>
      </c>
      <c r="D146" s="2" t="s">
        <v>25</v>
      </c>
      <c r="E146" t="s">
        <v>11</v>
      </c>
      <c r="F146" s="9">
        <v>1</v>
      </c>
      <c r="G146" s="4">
        <v>43497</v>
      </c>
      <c r="H146" s="4">
        <v>43563</v>
      </c>
      <c r="I146" s="4">
        <f>INDEX(ARCHIV_PLAN!I:I,MATCH(DATA_PLAN!A146,ARCHIV_PLAN!A:A,0))</f>
        <v>43563</v>
      </c>
      <c r="J146" s="4" t="str">
        <f t="shared" si="2"/>
        <v>délai inchangé</v>
      </c>
    </row>
    <row r="147" spans="1:10" x14ac:dyDescent="0.25">
      <c r="A147">
        <v>101505144</v>
      </c>
      <c r="B147">
        <v>511106</v>
      </c>
      <c r="C147" t="s">
        <v>36</v>
      </c>
      <c r="D147" s="2" t="s">
        <v>25</v>
      </c>
      <c r="E147" t="s">
        <v>11</v>
      </c>
      <c r="F147" s="9">
        <v>20</v>
      </c>
      <c r="G147" s="4">
        <v>43552</v>
      </c>
      <c r="H147" s="4">
        <v>43567</v>
      </c>
      <c r="I147" s="4">
        <f>INDEX(ARCHIV_PLAN!I:I,MATCH(DATA_PLAN!A147,ARCHIV_PLAN!A:A,0))</f>
        <v>43567</v>
      </c>
      <c r="J147" s="4" t="str">
        <f t="shared" si="2"/>
        <v>délai inchangé</v>
      </c>
    </row>
    <row r="148" spans="1:10" x14ac:dyDescent="0.25">
      <c r="A148">
        <v>101505148</v>
      </c>
      <c r="B148">
        <v>511106</v>
      </c>
      <c r="C148" t="s">
        <v>36</v>
      </c>
      <c r="D148" s="2" t="s">
        <v>25</v>
      </c>
      <c r="E148" t="s">
        <v>11</v>
      </c>
      <c r="F148" s="9">
        <v>2</v>
      </c>
      <c r="G148" s="4">
        <v>43503</v>
      </c>
      <c r="H148" s="4">
        <v>43567</v>
      </c>
      <c r="I148" s="4">
        <f>INDEX(ARCHIV_PLAN!I:I,MATCH(DATA_PLAN!A148,ARCHIV_PLAN!A:A,0))</f>
        <v>43567</v>
      </c>
      <c r="J148" s="4" t="str">
        <f t="shared" si="2"/>
        <v>délai inchangé</v>
      </c>
    </row>
    <row r="149" spans="1:10" x14ac:dyDescent="0.25">
      <c r="A149">
        <v>101505164</v>
      </c>
      <c r="B149">
        <v>529256</v>
      </c>
      <c r="C149" t="s">
        <v>36</v>
      </c>
      <c r="D149" s="2" t="s">
        <v>25</v>
      </c>
      <c r="E149" t="s">
        <v>11</v>
      </c>
      <c r="F149" s="9">
        <v>6</v>
      </c>
      <c r="G149" s="4">
        <v>43552</v>
      </c>
      <c r="H149" s="4">
        <v>43567</v>
      </c>
      <c r="I149" s="4">
        <f>INDEX(ARCHIV_PLAN!I:I,MATCH(DATA_PLAN!A149,ARCHIV_PLAN!A:A,0))</f>
        <v>43567</v>
      </c>
      <c r="J149" s="4" t="str">
        <f t="shared" si="2"/>
        <v>délai inchangé</v>
      </c>
    </row>
    <row r="150" spans="1:10" x14ac:dyDescent="0.25">
      <c r="A150">
        <v>101505179</v>
      </c>
      <c r="B150">
        <v>529256</v>
      </c>
      <c r="C150" t="s">
        <v>36</v>
      </c>
      <c r="D150" s="2" t="s">
        <v>25</v>
      </c>
      <c r="E150" t="s">
        <v>11</v>
      </c>
      <c r="F150" s="9">
        <v>1</v>
      </c>
      <c r="G150" s="4">
        <v>43503</v>
      </c>
      <c r="H150" s="4">
        <v>43567</v>
      </c>
      <c r="I150" s="4">
        <f>INDEX(ARCHIV_PLAN!I:I,MATCH(DATA_PLAN!A150,ARCHIV_PLAN!A:A,0))</f>
        <v>43567</v>
      </c>
      <c r="J150" s="4" t="str">
        <f t="shared" si="2"/>
        <v>délai inchangé</v>
      </c>
    </row>
    <row r="151" spans="1:10" x14ac:dyDescent="0.25">
      <c r="A151">
        <v>101505222</v>
      </c>
      <c r="B151">
        <v>556257</v>
      </c>
      <c r="C151" t="s">
        <v>36</v>
      </c>
      <c r="D151" s="2" t="s">
        <v>25</v>
      </c>
      <c r="E151" t="s">
        <v>11</v>
      </c>
      <c r="F151" s="9">
        <v>38</v>
      </c>
      <c r="G151" s="4">
        <v>43551</v>
      </c>
      <c r="H151" s="4">
        <v>43567</v>
      </c>
      <c r="I151" s="4">
        <f>INDEX(ARCHIV_PLAN!I:I,MATCH(DATA_PLAN!A151,ARCHIV_PLAN!A:A,0))</f>
        <v>43567</v>
      </c>
      <c r="J151" s="4" t="str">
        <f t="shared" si="2"/>
        <v>délai inchangé</v>
      </c>
    </row>
    <row r="152" spans="1:10" x14ac:dyDescent="0.25">
      <c r="A152">
        <v>101505230</v>
      </c>
      <c r="B152">
        <v>556257</v>
      </c>
      <c r="C152" t="s">
        <v>36</v>
      </c>
      <c r="D152" s="2" t="s">
        <v>25</v>
      </c>
      <c r="E152" t="s">
        <v>11</v>
      </c>
      <c r="F152" s="9">
        <v>5</v>
      </c>
      <c r="G152" s="4">
        <v>43503</v>
      </c>
      <c r="H152" s="4">
        <v>43567</v>
      </c>
      <c r="I152" s="4">
        <f>INDEX(ARCHIV_PLAN!I:I,MATCH(DATA_PLAN!A152,ARCHIV_PLAN!A:A,0))</f>
        <v>43567</v>
      </c>
      <c r="J152" s="4" t="str">
        <f t="shared" si="2"/>
        <v>délai inchangé</v>
      </c>
    </row>
    <row r="153" spans="1:10" x14ac:dyDescent="0.25">
      <c r="A153">
        <v>101505267</v>
      </c>
      <c r="B153">
        <v>515849</v>
      </c>
      <c r="C153" t="s">
        <v>36</v>
      </c>
      <c r="D153" s="2" t="s">
        <v>25</v>
      </c>
      <c r="E153" t="s">
        <v>11</v>
      </c>
      <c r="F153" s="9">
        <v>2</v>
      </c>
      <c r="G153" s="4">
        <v>43552</v>
      </c>
      <c r="H153" s="4">
        <v>43567</v>
      </c>
      <c r="I153" s="4">
        <f>INDEX(ARCHIV_PLAN!I:I,MATCH(DATA_PLAN!A153,ARCHIV_PLAN!A:A,0))</f>
        <v>43567</v>
      </c>
      <c r="J153" s="4" t="str">
        <f t="shared" si="2"/>
        <v>délai inchangé</v>
      </c>
    </row>
    <row r="154" spans="1:10" x14ac:dyDescent="0.25">
      <c r="A154">
        <v>101505989</v>
      </c>
      <c r="B154">
        <v>460629</v>
      </c>
      <c r="C154" t="s">
        <v>36</v>
      </c>
      <c r="D154" s="2" t="s">
        <v>25</v>
      </c>
      <c r="E154" t="s">
        <v>11</v>
      </c>
      <c r="F154" s="9">
        <v>1</v>
      </c>
      <c r="G154" s="4">
        <v>43552</v>
      </c>
      <c r="H154" s="4">
        <v>43567</v>
      </c>
      <c r="I154" s="4">
        <f>INDEX(ARCHIV_PLAN!I:I,MATCH(DATA_PLAN!A154,ARCHIV_PLAN!A:A,0))</f>
        <v>43567</v>
      </c>
      <c r="J154" s="4" t="str">
        <f t="shared" si="2"/>
        <v>délai inchangé</v>
      </c>
    </row>
    <row r="155" spans="1:10" x14ac:dyDescent="0.25">
      <c r="A155">
        <v>101506021</v>
      </c>
      <c r="B155">
        <v>663398</v>
      </c>
      <c r="C155" t="s">
        <v>36</v>
      </c>
      <c r="D155" s="2" t="s">
        <v>25</v>
      </c>
      <c r="E155" t="s">
        <v>11</v>
      </c>
      <c r="F155" s="9">
        <v>18</v>
      </c>
      <c r="G155" s="4">
        <v>43552</v>
      </c>
      <c r="H155" s="4">
        <v>43567</v>
      </c>
      <c r="I155" s="4">
        <f>INDEX(ARCHIV_PLAN!I:I,MATCH(DATA_PLAN!A155,ARCHIV_PLAN!A:A,0))</f>
        <v>43567</v>
      </c>
      <c r="J155" s="4" t="str">
        <f t="shared" si="2"/>
        <v>délai inchangé</v>
      </c>
    </row>
    <row r="156" spans="1:10" x14ac:dyDescent="0.25">
      <c r="A156">
        <v>101506030</v>
      </c>
      <c r="B156">
        <v>663398</v>
      </c>
      <c r="C156" t="s">
        <v>36</v>
      </c>
      <c r="D156" s="2" t="s">
        <v>25</v>
      </c>
      <c r="E156" t="s">
        <v>11</v>
      </c>
      <c r="F156" s="9">
        <v>1</v>
      </c>
      <c r="G156" s="4">
        <v>43503</v>
      </c>
      <c r="H156" s="4">
        <v>43567</v>
      </c>
      <c r="I156" s="4">
        <f>INDEX(ARCHIV_PLAN!I:I,MATCH(DATA_PLAN!A156,ARCHIV_PLAN!A:A,0))</f>
        <v>43567</v>
      </c>
      <c r="J156" s="4" t="str">
        <f t="shared" si="2"/>
        <v>délai inchangé</v>
      </c>
    </row>
    <row r="157" spans="1:10" x14ac:dyDescent="0.25">
      <c r="A157">
        <v>101506238</v>
      </c>
      <c r="B157">
        <v>518239</v>
      </c>
      <c r="C157" t="s">
        <v>36</v>
      </c>
      <c r="D157" s="2" t="s">
        <v>25</v>
      </c>
      <c r="E157" t="s">
        <v>11</v>
      </c>
      <c r="F157" s="9">
        <v>6</v>
      </c>
      <c r="G157" s="4">
        <v>43552</v>
      </c>
      <c r="H157" s="4">
        <v>43567</v>
      </c>
      <c r="I157" s="4">
        <f>INDEX(ARCHIV_PLAN!I:I,MATCH(DATA_PLAN!A157,ARCHIV_PLAN!A:A,0))</f>
        <v>43567</v>
      </c>
      <c r="J157" s="4" t="str">
        <f t="shared" si="2"/>
        <v>délai inchangé</v>
      </c>
    </row>
    <row r="158" spans="1:10" x14ac:dyDescent="0.25">
      <c r="A158">
        <v>101506250</v>
      </c>
      <c r="B158">
        <v>518239</v>
      </c>
      <c r="C158" t="s">
        <v>36</v>
      </c>
      <c r="D158" s="2" t="s">
        <v>25</v>
      </c>
      <c r="E158" t="s">
        <v>11</v>
      </c>
      <c r="F158" s="9">
        <v>2</v>
      </c>
      <c r="G158" s="4">
        <v>43503</v>
      </c>
      <c r="H158" s="4">
        <v>43567</v>
      </c>
      <c r="I158" s="4">
        <f>INDEX(ARCHIV_PLAN!I:I,MATCH(DATA_PLAN!A158,ARCHIV_PLAN!A:A,0))</f>
        <v>43567</v>
      </c>
      <c r="J158" s="4" t="str">
        <f t="shared" si="2"/>
        <v>délai inchangé</v>
      </c>
    </row>
    <row r="159" spans="1:10" x14ac:dyDescent="0.25">
      <c r="A159">
        <v>101506424</v>
      </c>
      <c r="B159">
        <v>530816</v>
      </c>
      <c r="C159" t="s">
        <v>36</v>
      </c>
      <c r="D159" s="2" t="s">
        <v>25</v>
      </c>
      <c r="E159" t="s">
        <v>11</v>
      </c>
      <c r="F159" s="9">
        <v>50</v>
      </c>
      <c r="G159" s="4">
        <v>43557</v>
      </c>
      <c r="H159" s="4">
        <v>43567</v>
      </c>
      <c r="I159" s="4">
        <f>INDEX(ARCHIV_PLAN!I:I,MATCH(DATA_PLAN!A159,ARCHIV_PLAN!A:A,0))</f>
        <v>43567</v>
      </c>
      <c r="J159" s="4" t="str">
        <f t="shared" si="2"/>
        <v>délai inchangé</v>
      </c>
    </row>
    <row r="160" spans="1:10" x14ac:dyDescent="0.25">
      <c r="A160">
        <v>101506427</v>
      </c>
      <c r="B160">
        <v>530816</v>
      </c>
      <c r="C160" t="s">
        <v>36</v>
      </c>
      <c r="D160" s="2" t="s">
        <v>25</v>
      </c>
      <c r="E160" t="s">
        <v>11</v>
      </c>
      <c r="F160" s="9">
        <v>50</v>
      </c>
      <c r="G160" s="4">
        <v>43557</v>
      </c>
      <c r="H160" s="4">
        <v>43567</v>
      </c>
      <c r="I160" s="4">
        <f>INDEX(ARCHIV_PLAN!I:I,MATCH(DATA_PLAN!A160,ARCHIV_PLAN!A:A,0))</f>
        <v>43567</v>
      </c>
      <c r="J160" s="4" t="str">
        <f t="shared" si="2"/>
        <v>délai inchangé</v>
      </c>
    </row>
    <row r="161" spans="1:10" x14ac:dyDescent="0.25">
      <c r="A161">
        <v>101506434</v>
      </c>
      <c r="B161">
        <v>568580</v>
      </c>
      <c r="C161" t="s">
        <v>36</v>
      </c>
      <c r="D161" s="2" t="s">
        <v>25</v>
      </c>
      <c r="E161" t="s">
        <v>11</v>
      </c>
      <c r="F161" s="9">
        <v>50</v>
      </c>
      <c r="G161" s="4">
        <v>43557</v>
      </c>
      <c r="H161" s="4">
        <v>43567</v>
      </c>
      <c r="I161" s="4">
        <f>INDEX(ARCHIV_PLAN!I:I,MATCH(DATA_PLAN!A161,ARCHIV_PLAN!A:A,0))</f>
        <v>43567</v>
      </c>
      <c r="J161" s="4" t="str">
        <f t="shared" si="2"/>
        <v>délai inchangé</v>
      </c>
    </row>
    <row r="162" spans="1:10" x14ac:dyDescent="0.25">
      <c r="A162">
        <v>101506441</v>
      </c>
      <c r="B162">
        <v>590902</v>
      </c>
      <c r="C162" t="s">
        <v>36</v>
      </c>
      <c r="D162" s="2" t="s">
        <v>25</v>
      </c>
      <c r="E162" t="s">
        <v>11</v>
      </c>
      <c r="F162" s="9">
        <v>50</v>
      </c>
      <c r="G162" s="4">
        <v>43567</v>
      </c>
      <c r="H162" s="4">
        <v>43581</v>
      </c>
      <c r="I162" s="4">
        <f>INDEX(ARCHIV_PLAN!I:I,MATCH(DATA_PLAN!A162,ARCHIV_PLAN!A:A,0))</f>
        <v>43581</v>
      </c>
      <c r="J162" s="4" t="str">
        <f t="shared" si="2"/>
        <v>délai inchangé</v>
      </c>
    </row>
    <row r="163" spans="1:10" x14ac:dyDescent="0.25">
      <c r="A163">
        <v>101506466</v>
      </c>
      <c r="B163">
        <v>573230</v>
      </c>
      <c r="C163" t="s">
        <v>36</v>
      </c>
      <c r="D163" s="2" t="s">
        <v>25</v>
      </c>
      <c r="E163" t="s">
        <v>11</v>
      </c>
      <c r="F163" s="9">
        <v>50</v>
      </c>
      <c r="G163" s="4">
        <v>43567</v>
      </c>
      <c r="H163" s="4">
        <v>43581</v>
      </c>
      <c r="I163" s="4">
        <f>INDEX(ARCHIV_PLAN!I:I,MATCH(DATA_PLAN!A163,ARCHIV_PLAN!A:A,0))</f>
        <v>43581</v>
      </c>
      <c r="J163" s="4" t="str">
        <f t="shared" si="2"/>
        <v>délai inchangé</v>
      </c>
    </row>
    <row r="164" spans="1:10" x14ac:dyDescent="0.25">
      <c r="A164">
        <v>101506476</v>
      </c>
      <c r="B164">
        <v>684004</v>
      </c>
      <c r="C164" t="s">
        <v>36</v>
      </c>
      <c r="D164" s="2" t="s">
        <v>25</v>
      </c>
      <c r="E164" t="s">
        <v>11</v>
      </c>
      <c r="F164" s="9">
        <v>50</v>
      </c>
      <c r="G164" s="4">
        <v>43567</v>
      </c>
      <c r="H164" s="4">
        <v>43581</v>
      </c>
      <c r="I164" s="4">
        <f>INDEX(ARCHIV_PLAN!I:I,MATCH(DATA_PLAN!A164,ARCHIV_PLAN!A:A,0))</f>
        <v>43581</v>
      </c>
      <c r="J164" s="4" t="str">
        <f t="shared" si="2"/>
        <v>délai inchangé</v>
      </c>
    </row>
    <row r="165" spans="1:10" x14ac:dyDescent="0.25">
      <c r="A165">
        <v>101506482</v>
      </c>
      <c r="B165">
        <v>680515</v>
      </c>
      <c r="C165" t="s">
        <v>36</v>
      </c>
      <c r="D165" s="2" t="s">
        <v>25</v>
      </c>
      <c r="E165" t="s">
        <v>11</v>
      </c>
      <c r="F165" s="9">
        <v>67</v>
      </c>
      <c r="G165" s="4">
        <v>43567</v>
      </c>
      <c r="H165" s="4">
        <v>43581</v>
      </c>
      <c r="I165" s="4">
        <f>INDEX(ARCHIV_PLAN!I:I,MATCH(DATA_PLAN!A165,ARCHIV_PLAN!A:A,0))</f>
        <v>43581</v>
      </c>
      <c r="J165" s="4" t="str">
        <f t="shared" si="2"/>
        <v>délai inchangé</v>
      </c>
    </row>
    <row r="166" spans="1:10" x14ac:dyDescent="0.25">
      <c r="A166">
        <v>101506526</v>
      </c>
      <c r="B166">
        <v>573230</v>
      </c>
      <c r="C166" t="s">
        <v>36</v>
      </c>
      <c r="D166" s="2" t="s">
        <v>25</v>
      </c>
      <c r="E166" t="s">
        <v>11</v>
      </c>
      <c r="F166" s="9">
        <v>1</v>
      </c>
      <c r="G166" s="4">
        <v>43567</v>
      </c>
      <c r="H166" s="4">
        <v>43581</v>
      </c>
      <c r="I166" s="4">
        <f>INDEX(ARCHIV_PLAN!I:I,MATCH(DATA_PLAN!A166,ARCHIV_PLAN!A:A,0))</f>
        <v>43581</v>
      </c>
      <c r="J166" s="4" t="str">
        <f t="shared" si="2"/>
        <v>délai inchangé</v>
      </c>
    </row>
    <row r="167" spans="1:10" x14ac:dyDescent="0.25">
      <c r="A167">
        <v>101506587</v>
      </c>
      <c r="B167">
        <v>253169</v>
      </c>
      <c r="C167" t="s">
        <v>36</v>
      </c>
      <c r="D167" s="2" t="s">
        <v>25</v>
      </c>
      <c r="E167" t="s">
        <v>11</v>
      </c>
      <c r="F167" s="9">
        <v>98</v>
      </c>
      <c r="G167" s="4">
        <v>43558</v>
      </c>
      <c r="H167" s="4">
        <v>43573</v>
      </c>
      <c r="I167" s="4">
        <f>INDEX(ARCHIV_PLAN!I:I,MATCH(DATA_PLAN!A167,ARCHIV_PLAN!A:A,0))</f>
        <v>43573</v>
      </c>
      <c r="J167" s="4" t="str">
        <f t="shared" si="2"/>
        <v>délai inchangé</v>
      </c>
    </row>
    <row r="168" spans="1:10" x14ac:dyDescent="0.25">
      <c r="A168">
        <v>101506605</v>
      </c>
      <c r="B168">
        <v>318703</v>
      </c>
      <c r="C168" t="s">
        <v>36</v>
      </c>
      <c r="D168" s="2" t="s">
        <v>25</v>
      </c>
      <c r="E168" t="s">
        <v>11</v>
      </c>
      <c r="F168" s="9">
        <v>25</v>
      </c>
      <c r="G168" s="4">
        <v>43566</v>
      </c>
      <c r="H168" s="4">
        <v>43572</v>
      </c>
      <c r="I168" s="4">
        <f>INDEX(ARCHIV_PLAN!I:I,MATCH(DATA_PLAN!A168,ARCHIV_PLAN!A:A,0))</f>
        <v>43572</v>
      </c>
      <c r="J168" s="4" t="str">
        <f t="shared" si="2"/>
        <v>délai inchangé</v>
      </c>
    </row>
    <row r="169" spans="1:10" x14ac:dyDescent="0.25">
      <c r="A169">
        <v>101507092</v>
      </c>
      <c r="B169">
        <v>508369</v>
      </c>
      <c r="C169" t="s">
        <v>36</v>
      </c>
      <c r="D169" s="2" t="s">
        <v>25</v>
      </c>
      <c r="E169" t="s">
        <v>11</v>
      </c>
      <c r="F169" s="9">
        <v>34</v>
      </c>
      <c r="G169" s="4">
        <v>43557</v>
      </c>
      <c r="H169" s="4">
        <v>43573</v>
      </c>
      <c r="I169" s="4">
        <f>INDEX(ARCHIV_PLAN!I:I,MATCH(DATA_PLAN!A169,ARCHIV_PLAN!A:A,0))</f>
        <v>43573</v>
      </c>
      <c r="J169" s="4" t="str">
        <f t="shared" si="2"/>
        <v>délai inchangé</v>
      </c>
    </row>
    <row r="170" spans="1:10" x14ac:dyDescent="0.25">
      <c r="A170">
        <v>101507094</v>
      </c>
      <c r="B170">
        <v>508369</v>
      </c>
      <c r="C170" t="s">
        <v>36</v>
      </c>
      <c r="D170" s="2" t="s">
        <v>25</v>
      </c>
      <c r="E170" t="s">
        <v>11</v>
      </c>
      <c r="F170" s="9">
        <v>2</v>
      </c>
      <c r="G170" s="4">
        <v>43511</v>
      </c>
      <c r="H170" s="4">
        <v>43573</v>
      </c>
      <c r="I170" s="4">
        <f>INDEX(ARCHIV_PLAN!I:I,MATCH(DATA_PLAN!A170,ARCHIV_PLAN!A:A,0))</f>
        <v>43573</v>
      </c>
      <c r="J170" s="4" t="str">
        <f t="shared" si="2"/>
        <v>délai inchangé</v>
      </c>
    </row>
    <row r="171" spans="1:10" x14ac:dyDescent="0.25">
      <c r="A171">
        <v>101507120</v>
      </c>
      <c r="B171">
        <v>508569</v>
      </c>
      <c r="C171" t="s">
        <v>36</v>
      </c>
      <c r="D171" s="2" t="s">
        <v>25</v>
      </c>
      <c r="E171" t="s">
        <v>11</v>
      </c>
      <c r="F171" s="9">
        <v>48</v>
      </c>
      <c r="G171" s="4">
        <v>43557</v>
      </c>
      <c r="H171" s="4">
        <v>43573</v>
      </c>
      <c r="I171" s="4">
        <f>INDEX(ARCHIV_PLAN!I:I,MATCH(DATA_PLAN!A171,ARCHIV_PLAN!A:A,0))</f>
        <v>43573</v>
      </c>
      <c r="J171" s="4" t="str">
        <f t="shared" si="2"/>
        <v>délai inchangé</v>
      </c>
    </row>
    <row r="172" spans="1:10" x14ac:dyDescent="0.25">
      <c r="A172">
        <v>101507163</v>
      </c>
      <c r="B172">
        <v>528982</v>
      </c>
      <c r="C172" t="s">
        <v>36</v>
      </c>
      <c r="D172" s="2" t="s">
        <v>25</v>
      </c>
      <c r="E172" t="s">
        <v>11</v>
      </c>
      <c r="F172" s="9">
        <v>21</v>
      </c>
      <c r="G172" s="4">
        <v>43557</v>
      </c>
      <c r="H172" s="4">
        <v>43573</v>
      </c>
      <c r="I172" s="4">
        <f>INDEX(ARCHIV_PLAN!I:I,MATCH(DATA_PLAN!A172,ARCHIV_PLAN!A:A,0))</f>
        <v>43573</v>
      </c>
      <c r="J172" s="4" t="str">
        <f t="shared" si="2"/>
        <v>délai inchangé</v>
      </c>
    </row>
    <row r="173" spans="1:10" x14ac:dyDescent="0.25">
      <c r="A173">
        <v>101507171</v>
      </c>
      <c r="B173">
        <v>523039</v>
      </c>
      <c r="C173" t="s">
        <v>36</v>
      </c>
      <c r="D173" s="2" t="s">
        <v>25</v>
      </c>
      <c r="E173" t="s">
        <v>11</v>
      </c>
      <c r="F173" s="9">
        <v>22</v>
      </c>
      <c r="G173" s="4">
        <v>43557</v>
      </c>
      <c r="H173" s="4">
        <v>43573</v>
      </c>
      <c r="I173" s="4">
        <f>INDEX(ARCHIV_PLAN!I:I,MATCH(DATA_PLAN!A173,ARCHIV_PLAN!A:A,0))</f>
        <v>43573</v>
      </c>
      <c r="J173" s="4" t="str">
        <f t="shared" si="2"/>
        <v>délai inchangé</v>
      </c>
    </row>
    <row r="174" spans="1:10" x14ac:dyDescent="0.25">
      <c r="A174">
        <v>101507180</v>
      </c>
      <c r="B174">
        <v>523039</v>
      </c>
      <c r="C174" t="s">
        <v>36</v>
      </c>
      <c r="D174" s="2" t="s">
        <v>25</v>
      </c>
      <c r="E174" t="s">
        <v>11</v>
      </c>
      <c r="F174" s="9">
        <v>1</v>
      </c>
      <c r="G174" s="4">
        <v>43511</v>
      </c>
      <c r="H174" s="4">
        <v>43573</v>
      </c>
      <c r="I174" s="4">
        <f>INDEX(ARCHIV_PLAN!I:I,MATCH(DATA_PLAN!A174,ARCHIV_PLAN!A:A,0))</f>
        <v>43573</v>
      </c>
      <c r="J174" s="4" t="str">
        <f t="shared" si="2"/>
        <v>délai inchangé</v>
      </c>
    </row>
    <row r="175" spans="1:10" x14ac:dyDescent="0.25">
      <c r="A175">
        <v>101507211</v>
      </c>
      <c r="B175">
        <v>302461</v>
      </c>
      <c r="C175" t="s">
        <v>36</v>
      </c>
      <c r="D175" s="2" t="s">
        <v>26</v>
      </c>
      <c r="E175" t="s">
        <v>7</v>
      </c>
      <c r="F175" s="9">
        <v>400</v>
      </c>
      <c r="G175" s="4">
        <v>43525</v>
      </c>
      <c r="H175" s="4">
        <v>43552</v>
      </c>
      <c r="I175" s="4">
        <f>INDEX(ARCHIV_PLAN!I:I,MATCH(DATA_PLAN!A175,ARCHIV_PLAN!A:A,0))</f>
        <v>43552</v>
      </c>
      <c r="J175" s="4" t="str">
        <f t="shared" si="2"/>
        <v>délai inchangé</v>
      </c>
    </row>
    <row r="176" spans="1:10" x14ac:dyDescent="0.25">
      <c r="A176">
        <v>101507231</v>
      </c>
      <c r="B176">
        <v>590483</v>
      </c>
      <c r="C176" t="s">
        <v>36</v>
      </c>
      <c r="D176" s="2" t="s">
        <v>25</v>
      </c>
      <c r="E176" t="s">
        <v>11</v>
      </c>
      <c r="F176" s="9">
        <v>12</v>
      </c>
      <c r="G176" s="4">
        <v>43558</v>
      </c>
      <c r="H176" s="4">
        <v>43573</v>
      </c>
      <c r="I176" s="4">
        <f>INDEX(ARCHIV_PLAN!I:I,MATCH(DATA_PLAN!A176,ARCHIV_PLAN!A:A,0))</f>
        <v>43573</v>
      </c>
      <c r="J176" s="4" t="str">
        <f t="shared" si="2"/>
        <v>délai inchangé</v>
      </c>
    </row>
    <row r="177" spans="1:10" x14ac:dyDescent="0.25">
      <c r="A177">
        <v>101507334</v>
      </c>
      <c r="B177">
        <v>674863</v>
      </c>
      <c r="C177" t="s">
        <v>36</v>
      </c>
      <c r="D177" s="2" t="s">
        <v>21</v>
      </c>
      <c r="E177" t="s">
        <v>5</v>
      </c>
      <c r="F177" s="9">
        <v>16</v>
      </c>
      <c r="G177" s="4">
        <v>43502</v>
      </c>
      <c r="H177" s="4">
        <v>43581</v>
      </c>
      <c r="I177" s="4">
        <f>INDEX(ARCHIV_PLAN!I:I,MATCH(DATA_PLAN!A177,ARCHIV_PLAN!A:A,0))</f>
        <v>43524</v>
      </c>
      <c r="J177" s="4" t="str">
        <f t="shared" si="2"/>
        <v>nouveau délai</v>
      </c>
    </row>
    <row r="178" spans="1:10" x14ac:dyDescent="0.25">
      <c r="A178">
        <v>101507858</v>
      </c>
      <c r="B178">
        <v>512287</v>
      </c>
      <c r="C178" t="s">
        <v>36</v>
      </c>
      <c r="D178" s="2" t="s">
        <v>23</v>
      </c>
      <c r="E178" t="s">
        <v>5</v>
      </c>
      <c r="F178" s="9">
        <v>24</v>
      </c>
      <c r="G178" s="4">
        <v>43495</v>
      </c>
      <c r="H178" s="4">
        <v>43573</v>
      </c>
      <c r="I178" s="4">
        <f>INDEX(ARCHIV_PLAN!I:I,MATCH(DATA_PLAN!A178,ARCHIV_PLAN!A:A,0))</f>
        <v>43552</v>
      </c>
      <c r="J178" s="4" t="str">
        <f t="shared" si="2"/>
        <v>nouveau délai</v>
      </c>
    </row>
    <row r="179" spans="1:10" x14ac:dyDescent="0.25">
      <c r="A179">
        <v>101507969</v>
      </c>
      <c r="B179">
        <v>460623</v>
      </c>
      <c r="C179" t="s">
        <v>36</v>
      </c>
      <c r="D179" s="2" t="s">
        <v>25</v>
      </c>
      <c r="E179" t="s">
        <v>11</v>
      </c>
      <c r="F179" s="9">
        <v>4</v>
      </c>
      <c r="G179" s="4">
        <v>43558</v>
      </c>
      <c r="H179" s="4">
        <v>43573</v>
      </c>
      <c r="I179" s="4">
        <f>INDEX(ARCHIV_PLAN!I:I,MATCH(DATA_PLAN!A179,ARCHIV_PLAN!A:A,0))</f>
        <v>43573</v>
      </c>
      <c r="J179" s="4" t="str">
        <f t="shared" si="2"/>
        <v>délai inchangé</v>
      </c>
    </row>
    <row r="180" spans="1:10" x14ac:dyDescent="0.25">
      <c r="A180">
        <v>101507998</v>
      </c>
      <c r="B180">
        <v>460623</v>
      </c>
      <c r="C180" t="s">
        <v>36</v>
      </c>
      <c r="D180" s="2" t="s">
        <v>25</v>
      </c>
      <c r="E180" t="s">
        <v>11</v>
      </c>
      <c r="F180" s="9">
        <v>1</v>
      </c>
      <c r="G180" s="4">
        <v>43511</v>
      </c>
      <c r="H180" s="4">
        <v>43573</v>
      </c>
      <c r="I180" s="4">
        <f>INDEX(ARCHIV_PLAN!I:I,MATCH(DATA_PLAN!A180,ARCHIV_PLAN!A:A,0))</f>
        <v>43573</v>
      </c>
      <c r="J180" s="4" t="str">
        <f t="shared" si="2"/>
        <v>délai inchangé</v>
      </c>
    </row>
    <row r="181" spans="1:10" x14ac:dyDescent="0.25">
      <c r="A181">
        <v>101508414</v>
      </c>
      <c r="B181">
        <v>529245</v>
      </c>
      <c r="C181" t="s">
        <v>36</v>
      </c>
      <c r="D181" s="2" t="s">
        <v>26</v>
      </c>
      <c r="E181" t="s">
        <v>7</v>
      </c>
      <c r="F181" s="9">
        <v>202</v>
      </c>
      <c r="G181" s="4">
        <v>43531</v>
      </c>
      <c r="H181" s="4">
        <v>43553</v>
      </c>
      <c r="I181" s="4">
        <f>INDEX(ARCHIV_PLAN!I:I,MATCH(DATA_PLAN!A181,ARCHIV_PLAN!A:A,0))</f>
        <v>43553</v>
      </c>
      <c r="J181" s="4" t="str">
        <f t="shared" si="2"/>
        <v>délai inchangé</v>
      </c>
    </row>
    <row r="182" spans="1:10" x14ac:dyDescent="0.25">
      <c r="A182">
        <v>101510509</v>
      </c>
      <c r="B182">
        <v>511106</v>
      </c>
      <c r="C182" t="s">
        <v>36</v>
      </c>
      <c r="D182" s="2" t="s">
        <v>25</v>
      </c>
      <c r="E182" t="s">
        <v>11</v>
      </c>
      <c r="F182" s="9">
        <v>23</v>
      </c>
      <c r="G182" s="4">
        <v>43557</v>
      </c>
      <c r="H182" s="4">
        <v>43573</v>
      </c>
      <c r="I182" s="4">
        <f>INDEX(ARCHIV_PLAN!I:I,MATCH(DATA_PLAN!A182,ARCHIV_PLAN!A:A,0))</f>
        <v>43573</v>
      </c>
      <c r="J182" s="4" t="str">
        <f t="shared" si="2"/>
        <v>délai inchangé</v>
      </c>
    </row>
    <row r="183" spans="1:10" x14ac:dyDescent="0.25">
      <c r="A183">
        <v>101510533</v>
      </c>
      <c r="B183">
        <v>515776</v>
      </c>
      <c r="C183" t="s">
        <v>36</v>
      </c>
      <c r="D183" s="2" t="s">
        <v>25</v>
      </c>
      <c r="E183" t="s">
        <v>11</v>
      </c>
      <c r="F183" s="9">
        <v>42</v>
      </c>
      <c r="G183" s="4">
        <v>43557</v>
      </c>
      <c r="H183" s="4">
        <v>43573</v>
      </c>
      <c r="I183" s="4">
        <f>INDEX(ARCHIV_PLAN!I:I,MATCH(DATA_PLAN!A183,ARCHIV_PLAN!A:A,0))</f>
        <v>43573</v>
      </c>
      <c r="J183" s="4" t="str">
        <f t="shared" si="2"/>
        <v>délai inchangé</v>
      </c>
    </row>
    <row r="184" spans="1:10" x14ac:dyDescent="0.25">
      <c r="A184">
        <v>101510542</v>
      </c>
      <c r="B184">
        <v>556257</v>
      </c>
      <c r="C184" t="s">
        <v>36</v>
      </c>
      <c r="D184" s="2" t="s">
        <v>25</v>
      </c>
      <c r="E184" t="s">
        <v>11</v>
      </c>
      <c r="F184" s="9">
        <v>43</v>
      </c>
      <c r="G184" s="4">
        <v>43557</v>
      </c>
      <c r="H184" s="4">
        <v>43573</v>
      </c>
      <c r="I184" s="4">
        <f>INDEX(ARCHIV_PLAN!I:I,MATCH(DATA_PLAN!A184,ARCHIV_PLAN!A:A,0))</f>
        <v>43573</v>
      </c>
      <c r="J184" s="4" t="str">
        <f t="shared" si="2"/>
        <v>délai inchangé</v>
      </c>
    </row>
    <row r="185" spans="1:10" x14ac:dyDescent="0.25">
      <c r="A185">
        <v>101510543</v>
      </c>
      <c r="B185">
        <v>556257</v>
      </c>
      <c r="C185" t="s">
        <v>36</v>
      </c>
      <c r="D185" s="2" t="s">
        <v>25</v>
      </c>
      <c r="E185" t="s">
        <v>11</v>
      </c>
      <c r="F185" s="9">
        <v>1</v>
      </c>
      <c r="G185" s="4">
        <v>43511</v>
      </c>
      <c r="H185" s="4">
        <v>43573</v>
      </c>
      <c r="I185" s="4">
        <f>INDEX(ARCHIV_PLAN!I:I,MATCH(DATA_PLAN!A185,ARCHIV_PLAN!A:A,0))</f>
        <v>43573</v>
      </c>
      <c r="J185" s="4" t="str">
        <f t="shared" si="2"/>
        <v>délai inchangé</v>
      </c>
    </row>
    <row r="186" spans="1:10" x14ac:dyDescent="0.25">
      <c r="A186">
        <v>101510606</v>
      </c>
      <c r="B186">
        <v>418576</v>
      </c>
      <c r="C186" t="s">
        <v>36</v>
      </c>
      <c r="D186" s="2" t="s">
        <v>21</v>
      </c>
      <c r="E186" t="s">
        <v>12</v>
      </c>
      <c r="F186" s="9">
        <v>16</v>
      </c>
      <c r="G186" s="4">
        <v>43509</v>
      </c>
      <c r="H186" s="4">
        <v>43570</v>
      </c>
      <c r="I186" s="4">
        <f>INDEX(ARCHIV_PLAN!I:I,MATCH(DATA_PLAN!A186,ARCHIV_PLAN!A:A,0))</f>
        <v>43553</v>
      </c>
      <c r="J186" s="4" t="str">
        <f t="shared" si="2"/>
        <v>nouveau délai</v>
      </c>
    </row>
    <row r="187" spans="1:10" x14ac:dyDescent="0.25">
      <c r="A187">
        <v>101510613</v>
      </c>
      <c r="B187">
        <v>419035</v>
      </c>
      <c r="C187" t="s">
        <v>36</v>
      </c>
      <c r="D187" s="2" t="s">
        <v>21</v>
      </c>
      <c r="E187" t="s">
        <v>12</v>
      </c>
      <c r="F187" s="9">
        <v>103</v>
      </c>
      <c r="G187" s="4">
        <v>43544</v>
      </c>
      <c r="H187" s="4">
        <v>43573</v>
      </c>
      <c r="I187" s="4">
        <f>INDEX(ARCHIV_PLAN!I:I,MATCH(DATA_PLAN!A187,ARCHIV_PLAN!A:A,0))</f>
        <v>43553</v>
      </c>
      <c r="J187" s="4" t="str">
        <f t="shared" si="2"/>
        <v>nouveau délai</v>
      </c>
    </row>
    <row r="188" spans="1:10" x14ac:dyDescent="0.25">
      <c r="A188">
        <v>101510618</v>
      </c>
      <c r="B188">
        <v>418576</v>
      </c>
      <c r="C188" t="s">
        <v>36</v>
      </c>
      <c r="D188" s="2" t="s">
        <v>21</v>
      </c>
      <c r="E188" t="s">
        <v>12</v>
      </c>
      <c r="F188" s="9">
        <v>88</v>
      </c>
      <c r="G188" s="4">
        <v>43516</v>
      </c>
      <c r="H188" s="4">
        <v>43570</v>
      </c>
      <c r="I188" s="4">
        <f>INDEX(ARCHIV_PLAN!I:I,MATCH(DATA_PLAN!A188,ARCHIV_PLAN!A:A,0))</f>
        <v>43553</v>
      </c>
      <c r="J188" s="4" t="str">
        <f t="shared" si="2"/>
        <v>nouveau délai</v>
      </c>
    </row>
    <row r="189" spans="1:10" x14ac:dyDescent="0.25">
      <c r="A189">
        <v>101510631</v>
      </c>
      <c r="B189">
        <v>531513</v>
      </c>
      <c r="C189" t="s">
        <v>36</v>
      </c>
      <c r="D189" s="2" t="s">
        <v>21</v>
      </c>
      <c r="E189" t="s">
        <v>12</v>
      </c>
      <c r="F189" s="9">
        <v>99</v>
      </c>
      <c r="G189" s="4">
        <v>43509</v>
      </c>
      <c r="H189" s="4">
        <v>43553</v>
      </c>
      <c r="I189" s="4">
        <f>INDEX(ARCHIV_PLAN!I:I,MATCH(DATA_PLAN!A189,ARCHIV_PLAN!A:A,0))</f>
        <v>43553</v>
      </c>
      <c r="J189" s="4" t="str">
        <f t="shared" si="2"/>
        <v>délai inchangé</v>
      </c>
    </row>
    <row r="190" spans="1:10" x14ac:dyDescent="0.25">
      <c r="A190">
        <v>101511682</v>
      </c>
      <c r="B190">
        <v>418850</v>
      </c>
      <c r="C190" t="s">
        <v>36</v>
      </c>
      <c r="D190" s="2" t="s">
        <v>21</v>
      </c>
      <c r="E190" t="s">
        <v>10</v>
      </c>
      <c r="F190" s="9">
        <v>171</v>
      </c>
      <c r="G190" s="4">
        <v>43551</v>
      </c>
      <c r="H190" s="4">
        <v>43574</v>
      </c>
      <c r="I190" s="4">
        <f>INDEX(ARCHIV_PLAN!I:I,MATCH(DATA_PLAN!A190,ARCHIV_PLAN!A:A,0))</f>
        <v>43553</v>
      </c>
      <c r="J190" s="4" t="str">
        <f t="shared" si="2"/>
        <v>nouveau délai</v>
      </c>
    </row>
    <row r="191" spans="1:10" x14ac:dyDescent="0.25">
      <c r="A191">
        <v>101511726</v>
      </c>
      <c r="B191">
        <v>577436</v>
      </c>
      <c r="C191" t="s">
        <v>36</v>
      </c>
      <c r="D191" s="2" t="s">
        <v>25</v>
      </c>
      <c r="E191" t="s">
        <v>11</v>
      </c>
      <c r="F191" s="9">
        <v>1</v>
      </c>
      <c r="G191" s="4">
        <v>43558</v>
      </c>
      <c r="H191" s="4">
        <v>43573</v>
      </c>
      <c r="I191" s="4">
        <f>INDEX(ARCHIV_PLAN!I:I,MATCH(DATA_PLAN!A191,ARCHIV_PLAN!A:A,0))</f>
        <v>43573</v>
      </c>
      <c r="J191" s="4" t="str">
        <f t="shared" si="2"/>
        <v>délai inchangé</v>
      </c>
    </row>
    <row r="192" spans="1:10" x14ac:dyDescent="0.25">
      <c r="A192">
        <v>101511734</v>
      </c>
      <c r="B192">
        <v>531513</v>
      </c>
      <c r="C192" t="s">
        <v>36</v>
      </c>
      <c r="D192" s="2" t="s">
        <v>21</v>
      </c>
      <c r="E192" t="s">
        <v>12</v>
      </c>
      <c r="F192" s="9">
        <v>36</v>
      </c>
      <c r="G192" s="4">
        <v>43509</v>
      </c>
      <c r="H192" s="4">
        <v>43553</v>
      </c>
      <c r="I192" s="4">
        <f>INDEX(ARCHIV_PLAN!I:I,MATCH(DATA_PLAN!A192,ARCHIV_PLAN!A:A,0))</f>
        <v>43553</v>
      </c>
      <c r="J192" s="4" t="str">
        <f t="shared" si="2"/>
        <v>délai inchangé</v>
      </c>
    </row>
    <row r="193" spans="1:10" x14ac:dyDescent="0.25">
      <c r="A193">
        <v>101511750</v>
      </c>
      <c r="B193">
        <v>616485</v>
      </c>
      <c r="C193" t="s">
        <v>36</v>
      </c>
      <c r="D193" s="2" t="s">
        <v>25</v>
      </c>
      <c r="E193" t="s">
        <v>11</v>
      </c>
      <c r="F193" s="9">
        <v>38</v>
      </c>
      <c r="G193" s="4">
        <v>43551</v>
      </c>
      <c r="H193" s="4">
        <v>43567</v>
      </c>
      <c r="I193" s="4">
        <f>INDEX(ARCHIV_PLAN!I:I,MATCH(DATA_PLAN!A193,ARCHIV_PLAN!A:A,0))</f>
        <v>43567</v>
      </c>
      <c r="J193" s="4" t="str">
        <f t="shared" si="2"/>
        <v>délai inchangé</v>
      </c>
    </row>
    <row r="194" spans="1:10" x14ac:dyDescent="0.25">
      <c r="A194">
        <v>101511762</v>
      </c>
      <c r="B194">
        <v>616485</v>
      </c>
      <c r="C194" t="s">
        <v>36</v>
      </c>
      <c r="D194" s="2" t="s">
        <v>25</v>
      </c>
      <c r="E194" t="s">
        <v>11</v>
      </c>
      <c r="F194" s="9">
        <v>1</v>
      </c>
      <c r="G194" s="4">
        <v>43503</v>
      </c>
      <c r="H194" s="4">
        <v>43567</v>
      </c>
      <c r="I194" s="4">
        <f>INDEX(ARCHIV_PLAN!I:I,MATCH(DATA_PLAN!A194,ARCHIV_PLAN!A:A,0))</f>
        <v>43567</v>
      </c>
      <c r="J194" s="4" t="str">
        <f t="shared" si="2"/>
        <v>délai inchangé</v>
      </c>
    </row>
    <row r="195" spans="1:10" x14ac:dyDescent="0.25">
      <c r="A195">
        <v>101511786</v>
      </c>
      <c r="B195">
        <v>508569</v>
      </c>
      <c r="C195" t="s">
        <v>36</v>
      </c>
      <c r="D195" s="2" t="s">
        <v>25</v>
      </c>
      <c r="E195" t="s">
        <v>11</v>
      </c>
      <c r="F195" s="9">
        <v>10</v>
      </c>
      <c r="G195" s="4">
        <v>43552</v>
      </c>
      <c r="H195" s="4">
        <v>43567</v>
      </c>
      <c r="I195" s="4">
        <f>INDEX(ARCHIV_PLAN!I:I,MATCH(DATA_PLAN!A195,ARCHIV_PLAN!A:A,0))</f>
        <v>43567</v>
      </c>
      <c r="J195" s="4" t="str">
        <f t="shared" si="2"/>
        <v>délai inchangé</v>
      </c>
    </row>
    <row r="196" spans="1:10" x14ac:dyDescent="0.25">
      <c r="A196">
        <v>101511839</v>
      </c>
      <c r="B196">
        <v>508569</v>
      </c>
      <c r="C196" t="s">
        <v>36</v>
      </c>
      <c r="D196" s="2" t="s">
        <v>25</v>
      </c>
      <c r="E196" t="s">
        <v>11</v>
      </c>
      <c r="F196" s="9">
        <v>1</v>
      </c>
      <c r="G196" s="4">
        <v>43503</v>
      </c>
      <c r="H196" s="4">
        <v>43567</v>
      </c>
      <c r="I196" s="4">
        <f>INDEX(ARCHIV_PLAN!I:I,MATCH(DATA_PLAN!A196,ARCHIV_PLAN!A:A,0))</f>
        <v>43567</v>
      </c>
      <c r="J196" s="4" t="str">
        <f t="shared" ref="J196:J213" si="3">IF(ISNA(I196)=TRUE, "Premier délai", IF(I196=H196, "délai inchangé","nouveau délai"))</f>
        <v>délai inchangé</v>
      </c>
    </row>
    <row r="197" spans="1:10" x14ac:dyDescent="0.25">
      <c r="A197">
        <v>101512047</v>
      </c>
      <c r="B197">
        <v>568577</v>
      </c>
      <c r="C197" t="s">
        <v>36</v>
      </c>
      <c r="D197" s="2" t="s">
        <v>25</v>
      </c>
      <c r="E197" t="s">
        <v>11</v>
      </c>
      <c r="F197" s="9">
        <v>50</v>
      </c>
      <c r="G197" s="4">
        <v>43557</v>
      </c>
      <c r="H197" s="4">
        <v>43567</v>
      </c>
      <c r="I197" s="4">
        <f>INDEX(ARCHIV_PLAN!I:I,MATCH(DATA_PLAN!A197,ARCHIV_PLAN!A:A,0))</f>
        <v>43567</v>
      </c>
      <c r="J197" s="4" t="str">
        <f t="shared" si="3"/>
        <v>délai inchangé</v>
      </c>
    </row>
    <row r="198" spans="1:10" x14ac:dyDescent="0.25">
      <c r="A198">
        <v>101512121</v>
      </c>
      <c r="B198">
        <v>419730</v>
      </c>
      <c r="C198" t="s">
        <v>36</v>
      </c>
      <c r="D198" s="2" t="s">
        <v>21</v>
      </c>
      <c r="E198" t="s">
        <v>13</v>
      </c>
      <c r="F198" s="9">
        <v>103</v>
      </c>
      <c r="G198" s="4">
        <v>43523</v>
      </c>
      <c r="H198" s="4">
        <v>43553</v>
      </c>
      <c r="I198" s="4">
        <f>INDEX(ARCHIV_PLAN!I:I,MATCH(DATA_PLAN!A198,ARCHIV_PLAN!A:A,0))</f>
        <v>43553</v>
      </c>
      <c r="J198" s="4" t="str">
        <f t="shared" si="3"/>
        <v>délai inchangé</v>
      </c>
    </row>
    <row r="199" spans="1:10" x14ac:dyDescent="0.25">
      <c r="A199">
        <v>101512126</v>
      </c>
      <c r="B199">
        <v>417361</v>
      </c>
      <c r="C199" t="s">
        <v>36</v>
      </c>
      <c r="D199" s="2" t="s">
        <v>21</v>
      </c>
      <c r="E199" t="s">
        <v>8</v>
      </c>
      <c r="F199" s="9">
        <v>232</v>
      </c>
      <c r="G199" s="4">
        <v>43508</v>
      </c>
      <c r="H199" s="4">
        <v>43563</v>
      </c>
      <c r="I199" s="4">
        <f>INDEX(ARCHIV_PLAN!I:I,MATCH(DATA_PLAN!A199,ARCHIV_PLAN!A:A,0))</f>
        <v>43553</v>
      </c>
      <c r="J199" s="4" t="str">
        <f t="shared" si="3"/>
        <v>nouveau délai</v>
      </c>
    </row>
    <row r="200" spans="1:10" x14ac:dyDescent="0.25">
      <c r="A200">
        <v>101512353</v>
      </c>
      <c r="B200">
        <v>528982</v>
      </c>
      <c r="C200" t="s">
        <v>36</v>
      </c>
      <c r="D200" s="2" t="s">
        <v>25</v>
      </c>
      <c r="E200" t="s">
        <v>11</v>
      </c>
      <c r="F200" s="9">
        <v>48</v>
      </c>
      <c r="G200" s="4">
        <v>43565</v>
      </c>
      <c r="H200" s="4">
        <v>43581</v>
      </c>
      <c r="I200" s="4">
        <f>INDEX(ARCHIV_PLAN!I:I,MATCH(DATA_PLAN!A200,ARCHIV_PLAN!A:A,0))</f>
        <v>43581</v>
      </c>
      <c r="J200" s="4" t="str">
        <f t="shared" si="3"/>
        <v>délai inchangé</v>
      </c>
    </row>
    <row r="201" spans="1:10" x14ac:dyDescent="0.25">
      <c r="A201">
        <v>101512355</v>
      </c>
      <c r="B201">
        <v>528982</v>
      </c>
      <c r="C201" t="s">
        <v>36</v>
      </c>
      <c r="D201" s="2" t="s">
        <v>25</v>
      </c>
      <c r="E201" t="s">
        <v>11</v>
      </c>
      <c r="F201" s="9">
        <v>2</v>
      </c>
      <c r="G201" s="4">
        <v>43515</v>
      </c>
      <c r="H201" s="4">
        <v>43581</v>
      </c>
      <c r="I201" s="4">
        <f>INDEX(ARCHIV_PLAN!I:I,MATCH(DATA_PLAN!A201,ARCHIV_PLAN!A:A,0))</f>
        <v>43581</v>
      </c>
      <c r="J201" s="4" t="str">
        <f t="shared" si="3"/>
        <v>délai inchangé</v>
      </c>
    </row>
    <row r="202" spans="1:10" x14ac:dyDescent="0.25">
      <c r="A202">
        <v>101512376</v>
      </c>
      <c r="B202">
        <v>676854</v>
      </c>
      <c r="C202" t="s">
        <v>36</v>
      </c>
      <c r="D202" s="2" t="s">
        <v>25</v>
      </c>
      <c r="E202" t="s">
        <v>11</v>
      </c>
      <c r="F202" s="9">
        <v>1</v>
      </c>
      <c r="G202" s="4">
        <v>43508</v>
      </c>
      <c r="H202" s="4">
        <v>43567</v>
      </c>
      <c r="I202" s="4">
        <f>INDEX(ARCHIV_PLAN!I:I,MATCH(DATA_PLAN!A202,ARCHIV_PLAN!A:A,0))</f>
        <v>43567</v>
      </c>
      <c r="J202" s="4" t="str">
        <f t="shared" si="3"/>
        <v>délai inchangé</v>
      </c>
    </row>
    <row r="203" spans="1:10" x14ac:dyDescent="0.25">
      <c r="A203">
        <v>101513949</v>
      </c>
      <c r="B203">
        <v>646541</v>
      </c>
      <c r="C203" t="s">
        <v>36</v>
      </c>
      <c r="D203" s="2" t="s">
        <v>23</v>
      </c>
      <c r="E203" t="s">
        <v>5</v>
      </c>
      <c r="F203" s="9">
        <v>25</v>
      </c>
      <c r="G203" s="4">
        <v>43481</v>
      </c>
      <c r="H203" s="4">
        <v>43552</v>
      </c>
      <c r="I203" s="4">
        <f>INDEX(ARCHIV_PLAN!I:I,MATCH(DATA_PLAN!A203,ARCHIV_PLAN!A:A,0))</f>
        <v>43530</v>
      </c>
      <c r="J203" s="4" t="str">
        <f t="shared" si="3"/>
        <v>nouveau délai</v>
      </c>
    </row>
    <row r="204" spans="1:10" x14ac:dyDescent="0.25">
      <c r="A204">
        <v>101513953</v>
      </c>
      <c r="B204">
        <v>646541</v>
      </c>
      <c r="C204" t="s">
        <v>36</v>
      </c>
      <c r="D204" s="2" t="s">
        <v>23</v>
      </c>
      <c r="E204" t="s">
        <v>5</v>
      </c>
      <c r="F204" s="9">
        <v>25</v>
      </c>
      <c r="G204" s="4">
        <v>43488</v>
      </c>
      <c r="H204" s="4">
        <v>43559</v>
      </c>
      <c r="I204" s="4">
        <f>INDEX(ARCHIV_PLAN!I:I,MATCH(DATA_PLAN!A204,ARCHIV_PLAN!A:A,0))</f>
        <v>43531</v>
      </c>
      <c r="J204" s="4" t="str">
        <f t="shared" si="3"/>
        <v>nouveau délai</v>
      </c>
    </row>
    <row r="205" spans="1:10" x14ac:dyDescent="0.25">
      <c r="A205">
        <v>101513955</v>
      </c>
      <c r="B205">
        <v>490785</v>
      </c>
      <c r="C205" t="s">
        <v>36</v>
      </c>
      <c r="D205" s="2" t="s">
        <v>23</v>
      </c>
      <c r="E205" t="s">
        <v>5</v>
      </c>
      <c r="F205" s="9">
        <v>25</v>
      </c>
      <c r="G205" s="4">
        <v>43504</v>
      </c>
      <c r="H205" s="4">
        <v>43580</v>
      </c>
      <c r="I205" s="4">
        <f>INDEX(ARCHIV_PLAN!I:I,MATCH(DATA_PLAN!A205,ARCHIV_PLAN!A:A,0))</f>
        <v>43531</v>
      </c>
      <c r="J205" s="4" t="str">
        <f t="shared" si="3"/>
        <v>nouveau délai</v>
      </c>
    </row>
    <row r="206" spans="1:10" x14ac:dyDescent="0.25">
      <c r="A206">
        <v>101513959</v>
      </c>
      <c r="B206">
        <v>490785</v>
      </c>
      <c r="C206" t="s">
        <v>36</v>
      </c>
      <c r="D206" s="2" t="s">
        <v>23</v>
      </c>
      <c r="E206" t="s">
        <v>5</v>
      </c>
      <c r="F206" s="9">
        <v>300</v>
      </c>
      <c r="G206" s="4">
        <v>43474</v>
      </c>
      <c r="H206" s="4">
        <v>43552</v>
      </c>
      <c r="I206" s="4">
        <f>INDEX(ARCHIV_PLAN!I:I,MATCH(DATA_PLAN!A206,ARCHIV_PLAN!A:A,0))</f>
        <v>43524</v>
      </c>
      <c r="J206" s="4" t="str">
        <f t="shared" si="3"/>
        <v>nouveau délai</v>
      </c>
    </row>
    <row r="207" spans="1:10" x14ac:dyDescent="0.25">
      <c r="A207">
        <v>101514112</v>
      </c>
      <c r="B207">
        <v>674843</v>
      </c>
      <c r="C207" t="s">
        <v>36</v>
      </c>
      <c r="D207" s="2" t="s">
        <v>21</v>
      </c>
      <c r="E207" t="s">
        <v>5</v>
      </c>
      <c r="F207" s="9">
        <v>27</v>
      </c>
      <c r="G207" s="4">
        <v>43509</v>
      </c>
      <c r="H207" s="4">
        <v>43581</v>
      </c>
      <c r="I207" s="4">
        <f>INDEX(ARCHIV_PLAN!I:I,MATCH(DATA_PLAN!A207,ARCHIV_PLAN!A:A,0))</f>
        <v>43553</v>
      </c>
      <c r="J207" s="4" t="str">
        <f t="shared" si="3"/>
        <v>nouveau délai</v>
      </c>
    </row>
    <row r="208" spans="1:10" x14ac:dyDescent="0.25">
      <c r="A208">
        <v>101514168</v>
      </c>
      <c r="B208">
        <v>417367</v>
      </c>
      <c r="C208" t="s">
        <v>36</v>
      </c>
      <c r="D208" s="2" t="s">
        <v>21</v>
      </c>
      <c r="E208" t="s">
        <v>8</v>
      </c>
      <c r="F208" s="9">
        <v>90</v>
      </c>
      <c r="G208" s="4">
        <v>43537</v>
      </c>
      <c r="H208" s="4">
        <v>43560</v>
      </c>
      <c r="I208" s="4">
        <f>INDEX(ARCHIV_PLAN!I:I,MATCH(DATA_PLAN!A208,ARCHIV_PLAN!A:A,0))</f>
        <v>43553</v>
      </c>
      <c r="J208" s="4" t="str">
        <f t="shared" si="3"/>
        <v>nouveau délai</v>
      </c>
    </row>
    <row r="209" spans="1:10" x14ac:dyDescent="0.25">
      <c r="A209">
        <v>101514218</v>
      </c>
      <c r="B209">
        <v>678049</v>
      </c>
      <c r="C209" t="s">
        <v>36</v>
      </c>
      <c r="D209" s="2" t="s">
        <v>24</v>
      </c>
      <c r="E209" t="s">
        <v>6</v>
      </c>
      <c r="F209" s="9">
        <v>2</v>
      </c>
      <c r="G209" s="4">
        <v>43504</v>
      </c>
      <c r="H209" s="4">
        <v>43580</v>
      </c>
      <c r="I209" s="4">
        <f>INDEX(ARCHIV_PLAN!I:I,MATCH(DATA_PLAN!A209,ARCHIV_PLAN!A:A,0))</f>
        <v>43580</v>
      </c>
      <c r="J209" s="4" t="str">
        <f t="shared" si="3"/>
        <v>délai inchangé</v>
      </c>
    </row>
    <row r="210" spans="1:10" x14ac:dyDescent="0.25">
      <c r="A210">
        <v>101515556</v>
      </c>
      <c r="B210">
        <v>678049</v>
      </c>
      <c r="C210" t="s">
        <v>36</v>
      </c>
      <c r="D210" s="2" t="s">
        <v>24</v>
      </c>
      <c r="E210" t="s">
        <v>6</v>
      </c>
      <c r="F210" s="9">
        <v>50</v>
      </c>
      <c r="G210" s="4">
        <v>43588</v>
      </c>
      <c r="H210" s="4">
        <v>43671</v>
      </c>
      <c r="I210" s="4">
        <f>INDEX(ARCHIV_PLAN!I:I,MATCH(DATA_PLAN!A210,ARCHIV_PLAN!A:A,0))</f>
        <v>43573</v>
      </c>
      <c r="J210" s="4" t="str">
        <f t="shared" si="3"/>
        <v>nouveau délai</v>
      </c>
    </row>
    <row r="211" spans="1:10" x14ac:dyDescent="0.25">
      <c r="A211">
        <v>101516189</v>
      </c>
      <c r="B211">
        <v>573230</v>
      </c>
      <c r="C211" t="s">
        <v>36</v>
      </c>
      <c r="D211" s="2" t="s">
        <v>22</v>
      </c>
      <c r="E211" t="s">
        <v>16</v>
      </c>
      <c r="F211" s="9">
        <v>164</v>
      </c>
      <c r="G211" s="4">
        <v>43545</v>
      </c>
      <c r="H211" s="4">
        <v>43564</v>
      </c>
      <c r="I211" s="4">
        <f>INDEX(ARCHIV_PLAN!I:I,MATCH(DATA_PLAN!A211,ARCHIV_PLAN!A:A,0))</f>
        <v>43564</v>
      </c>
      <c r="J211" s="4" t="str">
        <f t="shared" si="3"/>
        <v>délai inchangé</v>
      </c>
    </row>
    <row r="212" spans="1:10" x14ac:dyDescent="0.25">
      <c r="A212">
        <v>101516331</v>
      </c>
      <c r="B212">
        <v>530816</v>
      </c>
      <c r="C212" t="s">
        <v>36</v>
      </c>
      <c r="D212" s="2" t="s">
        <v>25</v>
      </c>
      <c r="E212" t="s">
        <v>11</v>
      </c>
      <c r="F212" s="9">
        <v>300</v>
      </c>
      <c r="G212" s="4">
        <v>43557</v>
      </c>
      <c r="H212" s="4">
        <v>43567</v>
      </c>
      <c r="I212" s="4">
        <f>INDEX(ARCHIV_PLAN!I:I,MATCH(DATA_PLAN!A212,ARCHIV_PLAN!A:A,0))</f>
        <v>43535</v>
      </c>
      <c r="J212" s="4" t="str">
        <f t="shared" si="3"/>
        <v>nouveau délai</v>
      </c>
    </row>
    <row r="213" spans="1:10" x14ac:dyDescent="0.25">
      <c r="A213">
        <v>101516341</v>
      </c>
      <c r="B213">
        <v>568610</v>
      </c>
      <c r="C213" t="s">
        <v>36</v>
      </c>
      <c r="D213" s="2" t="s">
        <v>25</v>
      </c>
      <c r="E213" t="s">
        <v>11</v>
      </c>
      <c r="F213" s="9">
        <v>98</v>
      </c>
      <c r="G213" s="4">
        <v>43553</v>
      </c>
      <c r="H213" s="4">
        <v>43567</v>
      </c>
      <c r="I213" s="4">
        <f>INDEX(ARCHIV_PLAN!I:I,MATCH(DATA_PLAN!A213,ARCHIV_PLAN!A:A,0))</f>
        <v>43560</v>
      </c>
      <c r="J213" s="4" t="str">
        <f t="shared" si="3"/>
        <v>nouveau délai</v>
      </c>
    </row>
    <row r="214" spans="1:10" x14ac:dyDescent="0.25">
      <c r="A214" s="3"/>
      <c r="B214" s="3"/>
      <c r="C214" s="3"/>
      <c r="D214" s="2"/>
      <c r="E214" s="3"/>
      <c r="G214" s="4"/>
      <c r="H214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E634"/>
  <sheetViews>
    <sheetView workbookViewId="0">
      <selection activeCell="N35" sqref="N35"/>
    </sheetView>
  </sheetViews>
  <sheetFormatPr baseColWidth="10" defaultColWidth="11.5703125" defaultRowHeight="15" x14ac:dyDescent="0.25"/>
  <cols>
    <col min="1" max="1" width="10" bestFit="1" customWidth="1"/>
    <col min="2" max="2" width="7" customWidth="1"/>
    <col min="3" max="3" width="7.5703125" bestFit="1" customWidth="1"/>
    <col min="4" max="4" width="5.140625" bestFit="1" customWidth="1"/>
    <col min="5" max="5" width="7.7109375" bestFit="1" customWidth="1"/>
    <col min="6" max="6" width="6.28515625" bestFit="1" customWidth="1"/>
    <col min="7" max="9" width="10.140625" bestFit="1" customWidth="1"/>
    <col min="18" max="18" width="18.5703125" customWidth="1"/>
  </cols>
  <sheetData>
    <row r="1" spans="1:31" s="3" customFormat="1" x14ac:dyDescent="0.25">
      <c r="A1" s="6" t="s">
        <v>27</v>
      </c>
      <c r="B1" s="6" t="s">
        <v>28</v>
      </c>
      <c r="C1" s="6" t="s">
        <v>29</v>
      </c>
      <c r="D1" s="6" t="s">
        <v>30</v>
      </c>
      <c r="E1" s="6" t="s">
        <v>32</v>
      </c>
      <c r="F1" s="7" t="s">
        <v>31</v>
      </c>
      <c r="G1" s="7" t="s">
        <v>31</v>
      </c>
      <c r="H1" s="6" t="s">
        <v>33</v>
      </c>
      <c r="I1" s="6" t="s">
        <v>34</v>
      </c>
      <c r="P1" s="4"/>
    </row>
    <row r="2" spans="1:31" x14ac:dyDescent="0.25">
      <c r="A2">
        <v>101513684</v>
      </c>
      <c r="B2">
        <v>282497</v>
      </c>
      <c r="C2" s="3" t="s">
        <v>36</v>
      </c>
      <c r="D2">
        <v>8</v>
      </c>
      <c r="E2" t="s">
        <v>5</v>
      </c>
      <c r="F2" t="s">
        <v>0</v>
      </c>
      <c r="G2" s="9">
        <v>1163</v>
      </c>
      <c r="H2" s="1">
        <v>43431</v>
      </c>
      <c r="I2" s="1">
        <v>43518</v>
      </c>
      <c r="AC2" s="4">
        <f ca="1">TODAY()</f>
        <v>43552</v>
      </c>
      <c r="AD2">
        <f ca="1">WEEKNUM(AC2)</f>
        <v>13</v>
      </c>
      <c r="AE2">
        <f ca="1">AD2-1</f>
        <v>12</v>
      </c>
    </row>
    <row r="3" spans="1:31" x14ac:dyDescent="0.25">
      <c r="A3">
        <v>101487631</v>
      </c>
      <c r="B3">
        <v>282497</v>
      </c>
      <c r="C3" s="3" t="s">
        <v>36</v>
      </c>
      <c r="D3">
        <v>8</v>
      </c>
      <c r="E3" t="s">
        <v>5</v>
      </c>
      <c r="F3" t="s">
        <v>0</v>
      </c>
      <c r="G3" s="9">
        <v>4</v>
      </c>
      <c r="H3" s="1">
        <v>43454</v>
      </c>
      <c r="I3" s="1">
        <v>43488</v>
      </c>
    </row>
    <row r="4" spans="1:31" x14ac:dyDescent="0.25">
      <c r="A4">
        <v>101516333</v>
      </c>
      <c r="B4">
        <v>443628</v>
      </c>
      <c r="C4" s="3" t="s">
        <v>36</v>
      </c>
      <c r="D4">
        <v>8</v>
      </c>
      <c r="E4" t="s">
        <v>5</v>
      </c>
      <c r="F4" t="s">
        <v>0</v>
      </c>
      <c r="G4" s="9">
        <v>138</v>
      </c>
      <c r="H4" s="1">
        <v>43444</v>
      </c>
      <c r="I4" s="1">
        <v>43531</v>
      </c>
    </row>
    <row r="5" spans="1:31" x14ac:dyDescent="0.25">
      <c r="A5">
        <v>101513959</v>
      </c>
      <c r="B5">
        <v>490785</v>
      </c>
      <c r="C5" s="3" t="s">
        <v>36</v>
      </c>
      <c r="D5">
        <v>3</v>
      </c>
      <c r="E5" t="s">
        <v>5</v>
      </c>
      <c r="F5" t="s">
        <v>0</v>
      </c>
      <c r="G5" s="9">
        <v>60</v>
      </c>
      <c r="H5" s="1">
        <v>43433</v>
      </c>
      <c r="I5" s="1">
        <v>43524</v>
      </c>
    </row>
    <row r="6" spans="1:31" x14ac:dyDescent="0.25">
      <c r="A6">
        <v>101513955</v>
      </c>
      <c r="B6">
        <v>490785</v>
      </c>
      <c r="C6" s="3" t="s">
        <v>36</v>
      </c>
      <c r="D6">
        <v>3</v>
      </c>
      <c r="E6" t="s">
        <v>5</v>
      </c>
      <c r="F6" s="1" t="s">
        <v>0</v>
      </c>
      <c r="G6" s="9">
        <v>500</v>
      </c>
      <c r="H6" s="1">
        <v>43447</v>
      </c>
      <c r="I6" s="1">
        <v>43531</v>
      </c>
    </row>
    <row r="7" spans="1:31" x14ac:dyDescent="0.25">
      <c r="A7">
        <v>101487628</v>
      </c>
      <c r="B7">
        <v>502634</v>
      </c>
      <c r="C7" s="3" t="s">
        <v>36</v>
      </c>
      <c r="D7">
        <v>3</v>
      </c>
      <c r="E7" t="s">
        <v>5</v>
      </c>
      <c r="F7" s="1" t="s">
        <v>0</v>
      </c>
      <c r="G7" s="9">
        <v>34</v>
      </c>
      <c r="H7" s="1">
        <v>43521</v>
      </c>
      <c r="I7" s="1">
        <v>43524</v>
      </c>
    </row>
    <row r="8" spans="1:31" x14ac:dyDescent="0.25">
      <c r="A8">
        <v>101442692</v>
      </c>
      <c r="B8">
        <v>509705</v>
      </c>
      <c r="C8" s="3" t="s">
        <v>36</v>
      </c>
      <c r="D8">
        <v>3</v>
      </c>
      <c r="E8" t="s">
        <v>5</v>
      </c>
      <c r="F8" s="1" t="s">
        <v>0</v>
      </c>
      <c r="G8" s="9">
        <v>457</v>
      </c>
      <c r="H8" s="1">
        <v>43474</v>
      </c>
      <c r="I8" s="1">
        <v>43510</v>
      </c>
    </row>
    <row r="9" spans="1:31" x14ac:dyDescent="0.25">
      <c r="A9">
        <v>101507858</v>
      </c>
      <c r="B9">
        <v>512287</v>
      </c>
      <c r="C9" s="3" t="s">
        <v>36</v>
      </c>
      <c r="D9">
        <v>3</v>
      </c>
      <c r="E9" t="s">
        <v>5</v>
      </c>
      <c r="F9" s="1" t="s">
        <v>0</v>
      </c>
      <c r="G9" s="9">
        <v>450</v>
      </c>
      <c r="H9" s="1">
        <v>43475</v>
      </c>
      <c r="I9" s="1">
        <v>43552</v>
      </c>
    </row>
    <row r="10" spans="1:31" x14ac:dyDescent="0.25">
      <c r="A10">
        <v>101401312</v>
      </c>
      <c r="B10">
        <v>512287</v>
      </c>
      <c r="C10" s="3" t="s">
        <v>36</v>
      </c>
      <c r="D10">
        <v>3</v>
      </c>
      <c r="E10" t="s">
        <v>5</v>
      </c>
      <c r="F10" s="1" t="s">
        <v>0</v>
      </c>
      <c r="G10" s="9">
        <v>25</v>
      </c>
      <c r="H10" s="1">
        <v>43487</v>
      </c>
      <c r="I10" s="1">
        <v>43524</v>
      </c>
    </row>
    <row r="11" spans="1:31" x14ac:dyDescent="0.25">
      <c r="A11">
        <v>101500831</v>
      </c>
      <c r="B11">
        <v>525605</v>
      </c>
      <c r="C11" s="3" t="s">
        <v>36</v>
      </c>
      <c r="D11">
        <v>3</v>
      </c>
      <c r="E11" t="s">
        <v>5</v>
      </c>
      <c r="F11" s="1" t="s">
        <v>0</v>
      </c>
      <c r="G11" s="9">
        <v>78</v>
      </c>
      <c r="H11" s="1">
        <v>43427</v>
      </c>
      <c r="I11" s="1">
        <v>43510</v>
      </c>
    </row>
    <row r="12" spans="1:31" x14ac:dyDescent="0.25">
      <c r="A12">
        <v>101439676</v>
      </c>
      <c r="B12">
        <v>559843</v>
      </c>
      <c r="C12" s="3" t="s">
        <v>36</v>
      </c>
      <c r="D12">
        <v>3</v>
      </c>
      <c r="E12" t="s">
        <v>5</v>
      </c>
      <c r="F12" s="1" t="s">
        <v>0</v>
      </c>
      <c r="G12" s="9">
        <v>4</v>
      </c>
      <c r="H12" s="1">
        <v>43474</v>
      </c>
      <c r="I12" s="1">
        <v>43510</v>
      </c>
    </row>
    <row r="13" spans="1:31" x14ac:dyDescent="0.25">
      <c r="A13">
        <v>101426975</v>
      </c>
      <c r="B13">
        <v>559843</v>
      </c>
      <c r="C13" s="3" t="s">
        <v>36</v>
      </c>
      <c r="D13">
        <v>3</v>
      </c>
      <c r="E13" t="s">
        <v>5</v>
      </c>
      <c r="F13" s="1" t="s">
        <v>0</v>
      </c>
      <c r="G13" s="9">
        <v>84</v>
      </c>
      <c r="H13" s="1">
        <v>43495</v>
      </c>
      <c r="I13" s="1">
        <v>43531</v>
      </c>
    </row>
    <row r="14" spans="1:31" x14ac:dyDescent="0.25">
      <c r="A14">
        <v>101499797</v>
      </c>
      <c r="B14">
        <v>646541</v>
      </c>
      <c r="C14" s="3" t="s">
        <v>36</v>
      </c>
      <c r="D14">
        <v>3</v>
      </c>
      <c r="E14" t="s">
        <v>5</v>
      </c>
      <c r="F14" s="1" t="s">
        <v>0</v>
      </c>
      <c r="G14" s="9">
        <v>59</v>
      </c>
      <c r="H14" s="1">
        <v>43427</v>
      </c>
      <c r="I14" s="1">
        <v>43510</v>
      </c>
    </row>
    <row r="15" spans="1:31" x14ac:dyDescent="0.25">
      <c r="A15">
        <v>101501305</v>
      </c>
      <c r="B15">
        <v>646541</v>
      </c>
      <c r="C15" s="3" t="s">
        <v>36</v>
      </c>
      <c r="D15">
        <v>3</v>
      </c>
      <c r="E15" t="s">
        <v>5</v>
      </c>
      <c r="F15" s="1" t="s">
        <v>0</v>
      </c>
      <c r="G15" s="9">
        <v>50</v>
      </c>
      <c r="H15" s="1">
        <v>43433</v>
      </c>
      <c r="I15" s="1">
        <v>43517</v>
      </c>
    </row>
    <row r="16" spans="1:31" x14ac:dyDescent="0.25">
      <c r="A16">
        <v>101513949</v>
      </c>
      <c r="B16">
        <v>646541</v>
      </c>
      <c r="C16" s="3" t="s">
        <v>36</v>
      </c>
      <c r="D16">
        <v>3</v>
      </c>
      <c r="E16" t="s">
        <v>5</v>
      </c>
      <c r="F16" s="1" t="s">
        <v>0</v>
      </c>
      <c r="G16" s="9">
        <v>50</v>
      </c>
      <c r="H16" s="1">
        <v>43446</v>
      </c>
      <c r="I16" s="1">
        <v>43530</v>
      </c>
    </row>
    <row r="17" spans="1:9" x14ac:dyDescent="0.25">
      <c r="A17">
        <v>101513953</v>
      </c>
      <c r="B17">
        <v>646541</v>
      </c>
      <c r="C17" s="3" t="s">
        <v>36</v>
      </c>
      <c r="D17">
        <v>3</v>
      </c>
      <c r="E17" t="s">
        <v>5</v>
      </c>
      <c r="F17" s="1" t="s">
        <v>0</v>
      </c>
      <c r="G17" s="9">
        <v>77</v>
      </c>
      <c r="H17" s="1">
        <v>43447</v>
      </c>
      <c r="I17" s="1">
        <v>43531</v>
      </c>
    </row>
    <row r="18" spans="1:9" x14ac:dyDescent="0.25">
      <c r="A18">
        <v>101481739</v>
      </c>
      <c r="B18">
        <v>646541</v>
      </c>
      <c r="C18" s="3" t="s">
        <v>36</v>
      </c>
      <c r="D18">
        <v>3</v>
      </c>
      <c r="E18" t="s">
        <v>5</v>
      </c>
      <c r="F18" s="1" t="s">
        <v>0</v>
      </c>
      <c r="G18" s="9">
        <v>45</v>
      </c>
      <c r="H18" s="1">
        <v>43500</v>
      </c>
      <c r="I18" s="1">
        <v>43510</v>
      </c>
    </row>
    <row r="19" spans="1:9" x14ac:dyDescent="0.25">
      <c r="A19">
        <v>101487625</v>
      </c>
      <c r="B19">
        <v>646541</v>
      </c>
      <c r="C19" s="3" t="s">
        <v>36</v>
      </c>
      <c r="D19">
        <v>3</v>
      </c>
      <c r="E19" t="s">
        <v>5</v>
      </c>
      <c r="F19" s="1" t="s">
        <v>0</v>
      </c>
      <c r="G19" s="9">
        <v>50</v>
      </c>
      <c r="H19" s="1">
        <v>43516</v>
      </c>
      <c r="I19" s="1">
        <v>43524</v>
      </c>
    </row>
    <row r="20" spans="1:9" x14ac:dyDescent="0.25">
      <c r="A20">
        <v>101499762</v>
      </c>
      <c r="B20">
        <v>463638</v>
      </c>
      <c r="C20" s="3" t="s">
        <v>36</v>
      </c>
      <c r="D20">
        <v>8</v>
      </c>
      <c r="E20" t="s">
        <v>6</v>
      </c>
      <c r="F20" s="1" t="s">
        <v>0</v>
      </c>
      <c r="G20" s="9">
        <v>50</v>
      </c>
      <c r="H20" s="1">
        <v>43488</v>
      </c>
      <c r="I20" s="1">
        <v>43559</v>
      </c>
    </row>
    <row r="21" spans="1:9" x14ac:dyDescent="0.25">
      <c r="A21">
        <v>101501302</v>
      </c>
      <c r="B21">
        <v>463640</v>
      </c>
      <c r="C21" s="3" t="s">
        <v>36</v>
      </c>
      <c r="D21">
        <v>8</v>
      </c>
      <c r="E21" t="s">
        <v>6</v>
      </c>
      <c r="F21" s="1" t="s">
        <v>0</v>
      </c>
      <c r="G21" s="9">
        <v>50</v>
      </c>
      <c r="H21" s="1">
        <v>43488</v>
      </c>
      <c r="I21" s="1">
        <v>43559</v>
      </c>
    </row>
    <row r="22" spans="1:9" x14ac:dyDescent="0.25">
      <c r="A22">
        <v>101501296</v>
      </c>
      <c r="B22">
        <v>467270</v>
      </c>
      <c r="C22" s="3" t="s">
        <v>36</v>
      </c>
      <c r="D22">
        <v>8</v>
      </c>
      <c r="E22" t="s">
        <v>6</v>
      </c>
      <c r="F22" s="1" t="s">
        <v>0</v>
      </c>
      <c r="G22" s="9">
        <v>50</v>
      </c>
      <c r="H22" s="1">
        <v>43494</v>
      </c>
      <c r="I22" s="1">
        <v>43566</v>
      </c>
    </row>
    <row r="23" spans="1:9" x14ac:dyDescent="0.25">
      <c r="A23">
        <v>101445392</v>
      </c>
      <c r="B23">
        <v>479390</v>
      </c>
      <c r="C23" s="3" t="s">
        <v>36</v>
      </c>
      <c r="D23">
        <v>8</v>
      </c>
      <c r="E23" t="s">
        <v>6</v>
      </c>
      <c r="F23" s="1" t="s">
        <v>0</v>
      </c>
      <c r="G23" s="9">
        <v>3</v>
      </c>
      <c r="H23" s="1">
        <v>43497</v>
      </c>
      <c r="I23" s="1">
        <v>43508</v>
      </c>
    </row>
    <row r="24" spans="1:9" x14ac:dyDescent="0.25">
      <c r="A24">
        <v>101481721</v>
      </c>
      <c r="B24">
        <v>479390</v>
      </c>
      <c r="C24" s="3" t="s">
        <v>36</v>
      </c>
      <c r="D24">
        <v>8</v>
      </c>
      <c r="E24" t="s">
        <v>6</v>
      </c>
      <c r="F24" s="1" t="s">
        <v>0</v>
      </c>
      <c r="G24" s="9">
        <v>50</v>
      </c>
      <c r="H24" s="1">
        <v>43531</v>
      </c>
      <c r="I24" s="1">
        <v>43538</v>
      </c>
    </row>
    <row r="25" spans="1:9" x14ac:dyDescent="0.25">
      <c r="A25">
        <v>101481745</v>
      </c>
      <c r="B25">
        <v>479405</v>
      </c>
      <c r="C25" s="3" t="s">
        <v>36</v>
      </c>
      <c r="D25">
        <v>8</v>
      </c>
      <c r="E25" t="s">
        <v>6</v>
      </c>
      <c r="F25" s="1" t="s">
        <v>0</v>
      </c>
      <c r="G25" s="9">
        <v>50</v>
      </c>
      <c r="H25" s="1">
        <v>43525</v>
      </c>
      <c r="I25" s="1">
        <v>43538</v>
      </c>
    </row>
    <row r="26" spans="1:9" x14ac:dyDescent="0.25">
      <c r="A26">
        <v>101493059</v>
      </c>
      <c r="B26">
        <v>479405</v>
      </c>
      <c r="C26" s="3" t="s">
        <v>36</v>
      </c>
      <c r="D26">
        <v>8</v>
      </c>
      <c r="E26" t="s">
        <v>6</v>
      </c>
      <c r="F26" s="1" t="s">
        <v>0</v>
      </c>
      <c r="G26" s="9">
        <v>1</v>
      </c>
      <c r="H26" s="1">
        <v>43545</v>
      </c>
      <c r="I26" s="1">
        <v>43552</v>
      </c>
    </row>
    <row r="27" spans="1:9" x14ac:dyDescent="0.25">
      <c r="A27">
        <v>101499783</v>
      </c>
      <c r="B27">
        <v>479422</v>
      </c>
      <c r="C27" s="3" t="s">
        <v>36</v>
      </c>
      <c r="D27">
        <v>8</v>
      </c>
      <c r="E27" t="s">
        <v>6</v>
      </c>
      <c r="F27" s="1" t="s">
        <v>0</v>
      </c>
      <c r="G27" s="9">
        <v>82</v>
      </c>
      <c r="H27" s="1">
        <v>43488</v>
      </c>
      <c r="I27" s="1">
        <v>43559</v>
      </c>
    </row>
    <row r="28" spans="1:9" x14ac:dyDescent="0.25">
      <c r="A28">
        <v>101437998</v>
      </c>
      <c r="B28">
        <v>493193</v>
      </c>
      <c r="C28" s="3" t="s">
        <v>36</v>
      </c>
      <c r="D28">
        <v>8</v>
      </c>
      <c r="E28" t="s">
        <v>6</v>
      </c>
      <c r="F28" s="1" t="s">
        <v>0</v>
      </c>
      <c r="G28" s="9">
        <v>50</v>
      </c>
      <c r="H28" s="1">
        <v>43486</v>
      </c>
      <c r="I28" s="1">
        <v>43496</v>
      </c>
    </row>
    <row r="29" spans="1:9" x14ac:dyDescent="0.25">
      <c r="A29">
        <v>101496738</v>
      </c>
      <c r="B29">
        <v>493193</v>
      </c>
      <c r="C29" s="3" t="s">
        <v>36</v>
      </c>
      <c r="D29">
        <v>8</v>
      </c>
      <c r="E29" t="s">
        <v>6</v>
      </c>
      <c r="F29" s="1" t="s">
        <v>0</v>
      </c>
      <c r="G29" s="9">
        <v>35</v>
      </c>
      <c r="H29" s="1">
        <v>43563</v>
      </c>
      <c r="I29" s="1">
        <v>43566</v>
      </c>
    </row>
    <row r="30" spans="1:9" x14ac:dyDescent="0.25">
      <c r="A30">
        <v>101499790</v>
      </c>
      <c r="B30">
        <v>513949</v>
      </c>
      <c r="C30" s="3" t="s">
        <v>36</v>
      </c>
      <c r="D30">
        <v>8</v>
      </c>
      <c r="E30" t="s">
        <v>6</v>
      </c>
      <c r="F30" s="1" t="s">
        <v>0</v>
      </c>
      <c r="G30" s="9">
        <v>36</v>
      </c>
      <c r="H30" s="1">
        <v>43488</v>
      </c>
      <c r="I30" s="1">
        <v>43559</v>
      </c>
    </row>
    <row r="31" spans="1:9" x14ac:dyDescent="0.25">
      <c r="A31">
        <v>101501290</v>
      </c>
      <c r="B31">
        <v>518025</v>
      </c>
      <c r="C31" s="3" t="s">
        <v>36</v>
      </c>
      <c r="D31">
        <v>8</v>
      </c>
      <c r="E31" t="s">
        <v>6</v>
      </c>
      <c r="F31" s="1" t="s">
        <v>0</v>
      </c>
      <c r="G31" s="9">
        <v>35</v>
      </c>
      <c r="H31" s="1">
        <v>43494</v>
      </c>
      <c r="I31" s="1">
        <v>43566</v>
      </c>
    </row>
    <row r="32" spans="1:9" x14ac:dyDescent="0.25">
      <c r="A32">
        <v>101403429</v>
      </c>
      <c r="B32">
        <v>518028</v>
      </c>
      <c r="C32" s="3" t="s">
        <v>36</v>
      </c>
      <c r="D32">
        <v>8</v>
      </c>
      <c r="E32" t="s">
        <v>6</v>
      </c>
      <c r="F32" s="1" t="s">
        <v>0</v>
      </c>
      <c r="G32" s="9">
        <v>27</v>
      </c>
      <c r="H32" s="1">
        <v>43482</v>
      </c>
      <c r="I32" s="1">
        <v>43496</v>
      </c>
    </row>
    <row r="33" spans="1:9" x14ac:dyDescent="0.25">
      <c r="A33">
        <v>101481747</v>
      </c>
      <c r="B33">
        <v>518028</v>
      </c>
      <c r="C33" s="3" t="s">
        <v>36</v>
      </c>
      <c r="D33">
        <v>8</v>
      </c>
      <c r="E33" t="s">
        <v>6</v>
      </c>
      <c r="F33" s="1" t="s">
        <v>0</v>
      </c>
      <c r="G33" s="9">
        <v>30</v>
      </c>
      <c r="H33" s="1">
        <v>43530</v>
      </c>
      <c r="I33" s="1">
        <v>43538</v>
      </c>
    </row>
    <row r="34" spans="1:9" x14ac:dyDescent="0.25">
      <c r="A34">
        <v>101493068</v>
      </c>
      <c r="B34">
        <v>518028</v>
      </c>
      <c r="C34" s="3" t="s">
        <v>36</v>
      </c>
      <c r="D34">
        <v>8</v>
      </c>
      <c r="E34" t="s">
        <v>6</v>
      </c>
      <c r="F34" s="1" t="s">
        <v>0</v>
      </c>
      <c r="G34" s="9">
        <v>47</v>
      </c>
      <c r="H34" s="1">
        <v>43546</v>
      </c>
      <c r="I34" s="1">
        <v>43552</v>
      </c>
    </row>
    <row r="35" spans="1:9" x14ac:dyDescent="0.25">
      <c r="A35">
        <v>101499789</v>
      </c>
      <c r="B35">
        <v>530813</v>
      </c>
      <c r="C35" s="3" t="s">
        <v>36</v>
      </c>
      <c r="D35">
        <v>3</v>
      </c>
      <c r="E35" t="s">
        <v>6</v>
      </c>
      <c r="F35" s="1" t="s">
        <v>0</v>
      </c>
      <c r="G35" s="9">
        <v>12</v>
      </c>
      <c r="H35" s="1">
        <v>43488</v>
      </c>
      <c r="I35" s="1">
        <v>43559</v>
      </c>
    </row>
    <row r="36" spans="1:9" x14ac:dyDescent="0.25">
      <c r="A36">
        <v>101501877</v>
      </c>
      <c r="B36">
        <v>537423</v>
      </c>
      <c r="C36" s="3" t="s">
        <v>36</v>
      </c>
      <c r="D36">
        <v>8</v>
      </c>
      <c r="E36" t="s">
        <v>6</v>
      </c>
      <c r="F36" s="1" t="s">
        <v>0</v>
      </c>
      <c r="G36" s="9">
        <v>47</v>
      </c>
      <c r="H36" s="1">
        <v>43483</v>
      </c>
      <c r="I36" s="1">
        <v>43559</v>
      </c>
    </row>
    <row r="37" spans="1:9" x14ac:dyDescent="0.25">
      <c r="A37">
        <v>101502967</v>
      </c>
      <c r="B37">
        <v>537423</v>
      </c>
      <c r="C37" s="3" t="s">
        <v>36</v>
      </c>
      <c r="D37">
        <v>8</v>
      </c>
      <c r="E37" t="s">
        <v>6</v>
      </c>
      <c r="F37" s="1" t="s">
        <v>0</v>
      </c>
      <c r="G37" s="9">
        <v>37</v>
      </c>
      <c r="H37" s="1">
        <v>43488</v>
      </c>
      <c r="I37" s="1">
        <v>43559</v>
      </c>
    </row>
    <row r="38" spans="1:9" x14ac:dyDescent="0.25">
      <c r="A38">
        <v>101501294</v>
      </c>
      <c r="B38">
        <v>537425</v>
      </c>
      <c r="C38" s="3" t="s">
        <v>36</v>
      </c>
      <c r="D38">
        <v>8</v>
      </c>
      <c r="E38" t="s">
        <v>6</v>
      </c>
      <c r="F38" s="1" t="s">
        <v>0</v>
      </c>
      <c r="G38" s="9">
        <v>12</v>
      </c>
      <c r="H38" s="1">
        <v>43494</v>
      </c>
      <c r="I38" s="1">
        <v>43566</v>
      </c>
    </row>
    <row r="39" spans="1:9" x14ac:dyDescent="0.25">
      <c r="A39">
        <v>101496731</v>
      </c>
      <c r="B39">
        <v>537425</v>
      </c>
      <c r="C39" s="3" t="s">
        <v>36</v>
      </c>
      <c r="D39">
        <v>8</v>
      </c>
      <c r="E39" t="s">
        <v>6</v>
      </c>
      <c r="F39" s="1" t="s">
        <v>0</v>
      </c>
      <c r="G39" s="9">
        <v>3</v>
      </c>
      <c r="H39" s="1">
        <v>43538</v>
      </c>
      <c r="I39" s="1">
        <v>43559</v>
      </c>
    </row>
    <row r="40" spans="1:9" x14ac:dyDescent="0.25">
      <c r="A40">
        <v>101445389</v>
      </c>
      <c r="B40">
        <v>561163</v>
      </c>
      <c r="C40" s="3" t="s">
        <v>36</v>
      </c>
      <c r="D40">
        <v>3</v>
      </c>
      <c r="E40" t="s">
        <v>6</v>
      </c>
      <c r="F40" s="1" t="s">
        <v>0</v>
      </c>
      <c r="G40" s="9">
        <v>17</v>
      </c>
      <c r="H40" s="1">
        <v>43487</v>
      </c>
      <c r="I40" s="1">
        <v>43508</v>
      </c>
    </row>
    <row r="41" spans="1:9" x14ac:dyDescent="0.25">
      <c r="A41">
        <v>101504710</v>
      </c>
      <c r="B41">
        <v>561163</v>
      </c>
      <c r="C41" s="3" t="s">
        <v>36</v>
      </c>
      <c r="D41">
        <v>3</v>
      </c>
      <c r="E41" t="s">
        <v>6</v>
      </c>
      <c r="F41" s="1" t="s">
        <v>0</v>
      </c>
      <c r="G41" s="9">
        <v>32</v>
      </c>
      <c r="H41" s="1">
        <v>43494</v>
      </c>
      <c r="I41" s="1">
        <v>43572</v>
      </c>
    </row>
    <row r="42" spans="1:9" x14ac:dyDescent="0.25">
      <c r="A42">
        <v>101491387</v>
      </c>
      <c r="B42">
        <v>561163</v>
      </c>
      <c r="C42" s="3" t="s">
        <v>36</v>
      </c>
      <c r="D42">
        <v>3</v>
      </c>
      <c r="E42" t="s">
        <v>6</v>
      </c>
      <c r="F42" s="1" t="s">
        <v>0</v>
      </c>
      <c r="G42" s="9">
        <v>23</v>
      </c>
      <c r="H42" s="1">
        <v>43525</v>
      </c>
      <c r="I42" s="1">
        <v>43531</v>
      </c>
    </row>
    <row r="43" spans="1:9" x14ac:dyDescent="0.25">
      <c r="A43">
        <v>101499759</v>
      </c>
      <c r="B43">
        <v>564003</v>
      </c>
      <c r="C43" s="3" t="s">
        <v>36</v>
      </c>
      <c r="D43">
        <v>8</v>
      </c>
      <c r="E43" t="s">
        <v>6</v>
      </c>
      <c r="F43" s="1" t="s">
        <v>0</v>
      </c>
      <c r="G43" s="9">
        <v>24</v>
      </c>
      <c r="H43" s="1">
        <v>43488</v>
      </c>
      <c r="I43" s="1">
        <v>43559</v>
      </c>
    </row>
    <row r="44" spans="1:9" x14ac:dyDescent="0.25">
      <c r="A44">
        <v>101466427</v>
      </c>
      <c r="B44">
        <v>566692</v>
      </c>
      <c r="C44" s="3" t="s">
        <v>36</v>
      </c>
      <c r="D44">
        <v>8</v>
      </c>
      <c r="E44" t="s">
        <v>6</v>
      </c>
      <c r="F44" s="1" t="s">
        <v>0</v>
      </c>
      <c r="G44" s="9">
        <v>16</v>
      </c>
      <c r="H44" s="1">
        <v>43516</v>
      </c>
      <c r="I44" s="1">
        <v>43524</v>
      </c>
    </row>
    <row r="45" spans="1:9" x14ac:dyDescent="0.25">
      <c r="A45">
        <v>101435996</v>
      </c>
      <c r="B45">
        <v>577046</v>
      </c>
      <c r="C45" s="3" t="s">
        <v>36</v>
      </c>
      <c r="D45">
        <v>3</v>
      </c>
      <c r="E45" t="s">
        <v>6</v>
      </c>
      <c r="F45" s="1" t="s">
        <v>0</v>
      </c>
      <c r="G45" s="9">
        <v>63</v>
      </c>
      <c r="H45" s="1">
        <v>43489</v>
      </c>
      <c r="I45" s="1">
        <v>43496</v>
      </c>
    </row>
    <row r="46" spans="1:9" x14ac:dyDescent="0.25">
      <c r="A46">
        <v>101435992</v>
      </c>
      <c r="B46">
        <v>589088</v>
      </c>
      <c r="C46" s="3" t="s">
        <v>36</v>
      </c>
      <c r="D46">
        <v>8</v>
      </c>
      <c r="E46" t="s">
        <v>6</v>
      </c>
      <c r="F46" s="1" t="s">
        <v>0</v>
      </c>
      <c r="G46" s="9">
        <v>50</v>
      </c>
      <c r="H46" s="1">
        <v>43488</v>
      </c>
      <c r="I46" s="1">
        <v>43496</v>
      </c>
    </row>
    <row r="47" spans="1:9" x14ac:dyDescent="0.25">
      <c r="A47">
        <v>101499792</v>
      </c>
      <c r="B47">
        <v>589102</v>
      </c>
      <c r="C47" s="3" t="s">
        <v>36</v>
      </c>
      <c r="D47">
        <v>8</v>
      </c>
      <c r="E47" t="s">
        <v>6</v>
      </c>
      <c r="F47" s="1" t="s">
        <v>0</v>
      </c>
      <c r="G47" s="9">
        <v>4</v>
      </c>
      <c r="H47" s="1">
        <v>43494</v>
      </c>
      <c r="I47" s="1">
        <v>43566</v>
      </c>
    </row>
    <row r="48" spans="1:9" x14ac:dyDescent="0.25">
      <c r="A48">
        <v>101492600</v>
      </c>
      <c r="B48">
        <v>592660</v>
      </c>
      <c r="C48" s="3" t="s">
        <v>36</v>
      </c>
      <c r="D48">
        <v>8</v>
      </c>
      <c r="E48" t="s">
        <v>6</v>
      </c>
      <c r="F48" s="1" t="s">
        <v>0</v>
      </c>
      <c r="G48" s="9">
        <v>8</v>
      </c>
      <c r="H48" s="1">
        <v>43546</v>
      </c>
      <c r="I48" s="1">
        <v>43552</v>
      </c>
    </row>
    <row r="49" spans="1:9" x14ac:dyDescent="0.25">
      <c r="A49">
        <v>101493062</v>
      </c>
      <c r="B49">
        <v>592660</v>
      </c>
      <c r="C49" s="3" t="s">
        <v>36</v>
      </c>
      <c r="D49">
        <v>8</v>
      </c>
      <c r="E49" t="s">
        <v>6</v>
      </c>
      <c r="F49" s="1" t="s">
        <v>0</v>
      </c>
      <c r="G49" s="9">
        <v>31</v>
      </c>
      <c r="H49" s="1">
        <v>43546</v>
      </c>
      <c r="I49" s="1">
        <v>43552</v>
      </c>
    </row>
    <row r="50" spans="1:9" x14ac:dyDescent="0.25">
      <c r="A50">
        <v>101481724</v>
      </c>
      <c r="B50">
        <v>601354</v>
      </c>
      <c r="C50" s="3" t="s">
        <v>36</v>
      </c>
      <c r="D50">
        <v>8</v>
      </c>
      <c r="E50" t="s">
        <v>6</v>
      </c>
      <c r="F50" s="1" t="s">
        <v>0</v>
      </c>
      <c r="G50" s="9">
        <v>16</v>
      </c>
      <c r="H50" s="1">
        <v>43530</v>
      </c>
      <c r="I50" s="1">
        <v>43538</v>
      </c>
    </row>
    <row r="51" spans="1:9" x14ac:dyDescent="0.25">
      <c r="A51">
        <v>101481728</v>
      </c>
      <c r="B51">
        <v>623680</v>
      </c>
      <c r="C51" s="3" t="s">
        <v>36</v>
      </c>
      <c r="D51">
        <v>8</v>
      </c>
      <c r="E51" t="s">
        <v>6</v>
      </c>
      <c r="F51" s="1" t="s">
        <v>0</v>
      </c>
      <c r="G51" s="9">
        <v>7</v>
      </c>
      <c r="H51" s="1">
        <v>43529</v>
      </c>
      <c r="I51" s="1">
        <v>43538</v>
      </c>
    </row>
    <row r="52" spans="1:9" x14ac:dyDescent="0.25">
      <c r="A52">
        <v>101501872</v>
      </c>
      <c r="B52">
        <v>624197</v>
      </c>
      <c r="C52" s="3" t="s">
        <v>36</v>
      </c>
      <c r="D52">
        <v>8</v>
      </c>
      <c r="E52" t="s">
        <v>6</v>
      </c>
      <c r="F52" s="1" t="s">
        <v>0</v>
      </c>
      <c r="G52" s="9">
        <v>34</v>
      </c>
      <c r="H52" s="1">
        <v>43483</v>
      </c>
      <c r="I52" s="1">
        <v>43559</v>
      </c>
    </row>
    <row r="53" spans="1:9" x14ac:dyDescent="0.25">
      <c r="A53">
        <v>101501765</v>
      </c>
      <c r="B53">
        <v>624197</v>
      </c>
      <c r="C53" s="3" t="s">
        <v>36</v>
      </c>
      <c r="D53">
        <v>8</v>
      </c>
      <c r="E53" t="s">
        <v>6</v>
      </c>
      <c r="F53" s="1" t="s">
        <v>0</v>
      </c>
      <c r="G53" s="9">
        <v>514</v>
      </c>
      <c r="H53" s="1">
        <v>43488</v>
      </c>
      <c r="I53" s="1">
        <v>43559</v>
      </c>
    </row>
    <row r="54" spans="1:9" x14ac:dyDescent="0.25">
      <c r="A54">
        <v>101487634</v>
      </c>
      <c r="B54">
        <v>624201</v>
      </c>
      <c r="C54" s="3" t="s">
        <v>36</v>
      </c>
      <c r="D54">
        <v>8</v>
      </c>
      <c r="E54" t="s">
        <v>6</v>
      </c>
      <c r="F54" s="1" t="s">
        <v>0</v>
      </c>
      <c r="G54" s="9">
        <v>5</v>
      </c>
      <c r="H54" s="1">
        <v>43522</v>
      </c>
      <c r="I54" s="1">
        <v>43524</v>
      </c>
    </row>
    <row r="55" spans="1:9" x14ac:dyDescent="0.25">
      <c r="A55">
        <v>101496739</v>
      </c>
      <c r="B55">
        <v>624201</v>
      </c>
      <c r="C55" s="3" t="s">
        <v>36</v>
      </c>
      <c r="D55">
        <v>8</v>
      </c>
      <c r="E55" t="s">
        <v>6</v>
      </c>
      <c r="F55" s="1" t="s">
        <v>0</v>
      </c>
      <c r="G55" s="9">
        <v>14</v>
      </c>
      <c r="H55" s="1">
        <v>43538</v>
      </c>
      <c r="I55" s="1">
        <v>43559</v>
      </c>
    </row>
    <row r="56" spans="1:9" x14ac:dyDescent="0.25">
      <c r="A56">
        <v>101493065</v>
      </c>
      <c r="B56">
        <v>624201</v>
      </c>
      <c r="C56" s="3" t="s">
        <v>36</v>
      </c>
      <c r="D56">
        <v>8</v>
      </c>
      <c r="E56" t="s">
        <v>6</v>
      </c>
      <c r="F56" s="1" t="s">
        <v>0</v>
      </c>
      <c r="G56" s="9">
        <v>25</v>
      </c>
      <c r="H56" s="1">
        <v>43546</v>
      </c>
      <c r="I56" s="1">
        <v>43552</v>
      </c>
    </row>
    <row r="57" spans="1:9" x14ac:dyDescent="0.25">
      <c r="A57">
        <v>101435998</v>
      </c>
      <c r="B57">
        <v>631221</v>
      </c>
      <c r="C57" s="3" t="s">
        <v>36</v>
      </c>
      <c r="D57">
        <v>8</v>
      </c>
      <c r="E57" t="s">
        <v>6</v>
      </c>
      <c r="F57" s="1" t="s">
        <v>0</v>
      </c>
      <c r="G57" s="9">
        <v>5</v>
      </c>
      <c r="H57" s="1">
        <v>43494</v>
      </c>
      <c r="I57" s="1">
        <v>43510</v>
      </c>
    </row>
    <row r="58" spans="1:9" x14ac:dyDescent="0.25">
      <c r="A58">
        <v>101501387</v>
      </c>
      <c r="B58">
        <v>634046</v>
      </c>
      <c r="C58" s="3" t="s">
        <v>36</v>
      </c>
      <c r="D58">
        <v>8</v>
      </c>
      <c r="E58" t="s">
        <v>6</v>
      </c>
      <c r="F58" s="1" t="s">
        <v>0</v>
      </c>
      <c r="G58" s="9">
        <v>45</v>
      </c>
      <c r="H58" s="1">
        <v>43488</v>
      </c>
      <c r="I58" s="1">
        <v>43559</v>
      </c>
    </row>
    <row r="59" spans="1:9" x14ac:dyDescent="0.25">
      <c r="A59">
        <v>101502961</v>
      </c>
      <c r="B59">
        <v>634608</v>
      </c>
      <c r="C59" s="3" t="s">
        <v>36</v>
      </c>
      <c r="D59">
        <v>8</v>
      </c>
      <c r="E59" t="s">
        <v>6</v>
      </c>
      <c r="F59" s="1" t="s">
        <v>0</v>
      </c>
      <c r="G59" s="9">
        <v>29</v>
      </c>
      <c r="H59" s="1">
        <v>43494</v>
      </c>
      <c r="I59" s="1">
        <v>43566</v>
      </c>
    </row>
    <row r="60" spans="1:9" x14ac:dyDescent="0.25">
      <c r="A60">
        <v>101493071</v>
      </c>
      <c r="B60">
        <v>636988</v>
      </c>
      <c r="C60" s="3" t="s">
        <v>36</v>
      </c>
      <c r="D60">
        <v>8</v>
      </c>
      <c r="E60" t="s">
        <v>6</v>
      </c>
      <c r="F60" s="1" t="s">
        <v>0</v>
      </c>
      <c r="G60" s="9">
        <v>17</v>
      </c>
      <c r="H60" s="1">
        <v>43545</v>
      </c>
      <c r="I60" s="1">
        <v>43552</v>
      </c>
    </row>
    <row r="61" spans="1:9" x14ac:dyDescent="0.25">
      <c r="A61">
        <v>101503072</v>
      </c>
      <c r="B61">
        <v>637853</v>
      </c>
      <c r="C61" s="3" t="s">
        <v>36</v>
      </c>
      <c r="D61">
        <v>8</v>
      </c>
      <c r="E61" t="s">
        <v>6</v>
      </c>
      <c r="F61" s="1" t="s">
        <v>0</v>
      </c>
      <c r="G61" s="9">
        <v>11</v>
      </c>
      <c r="H61" s="1">
        <v>43488</v>
      </c>
      <c r="I61" s="1">
        <v>43559</v>
      </c>
    </row>
    <row r="62" spans="1:9" x14ac:dyDescent="0.25">
      <c r="A62">
        <v>101499777</v>
      </c>
      <c r="B62">
        <v>638986</v>
      </c>
      <c r="C62" s="3" t="s">
        <v>36</v>
      </c>
      <c r="D62">
        <v>8</v>
      </c>
      <c r="E62" t="s">
        <v>6</v>
      </c>
      <c r="F62" s="1" t="s">
        <v>0</v>
      </c>
      <c r="G62" s="9">
        <v>13</v>
      </c>
      <c r="H62" s="1">
        <v>43488</v>
      </c>
      <c r="I62" s="1">
        <v>43559</v>
      </c>
    </row>
    <row r="63" spans="1:9" x14ac:dyDescent="0.25">
      <c r="A63">
        <v>101469344</v>
      </c>
      <c r="B63">
        <v>663488</v>
      </c>
      <c r="C63" s="3" t="s">
        <v>36</v>
      </c>
      <c r="D63">
        <v>8</v>
      </c>
      <c r="E63" t="s">
        <v>6</v>
      </c>
      <c r="F63" s="1" t="s">
        <v>0</v>
      </c>
      <c r="G63" s="9">
        <v>40</v>
      </c>
      <c r="H63" s="1">
        <v>43522</v>
      </c>
      <c r="I63" s="1">
        <v>43531</v>
      </c>
    </row>
    <row r="64" spans="1:9" x14ac:dyDescent="0.25">
      <c r="A64">
        <v>101499779</v>
      </c>
      <c r="B64">
        <v>666331</v>
      </c>
      <c r="C64" s="3" t="s">
        <v>36</v>
      </c>
      <c r="D64">
        <v>8</v>
      </c>
      <c r="E64" t="s">
        <v>6</v>
      </c>
      <c r="F64" s="1" t="s">
        <v>0</v>
      </c>
      <c r="G64" s="9">
        <v>22</v>
      </c>
      <c r="H64" s="1">
        <v>43488</v>
      </c>
      <c r="I64" s="1">
        <v>43559</v>
      </c>
    </row>
    <row r="65" spans="1:9" x14ac:dyDescent="0.25">
      <c r="A65">
        <v>101499784</v>
      </c>
      <c r="B65">
        <v>666427</v>
      </c>
      <c r="C65" s="3" t="s">
        <v>36</v>
      </c>
      <c r="D65">
        <v>8</v>
      </c>
      <c r="E65" t="s">
        <v>6</v>
      </c>
      <c r="F65" s="1" t="s">
        <v>0</v>
      </c>
      <c r="G65" s="9">
        <v>50</v>
      </c>
      <c r="H65" s="1">
        <v>43488</v>
      </c>
      <c r="I65" s="1">
        <v>43559</v>
      </c>
    </row>
    <row r="66" spans="1:9" x14ac:dyDescent="0.25">
      <c r="A66">
        <v>101503070</v>
      </c>
      <c r="B66">
        <v>666433</v>
      </c>
      <c r="C66" s="3" t="s">
        <v>36</v>
      </c>
      <c r="D66">
        <v>8</v>
      </c>
      <c r="E66" t="s">
        <v>6</v>
      </c>
      <c r="F66" s="1" t="s">
        <v>0</v>
      </c>
      <c r="G66" s="9">
        <v>35</v>
      </c>
      <c r="H66" s="1">
        <v>43488</v>
      </c>
      <c r="I66" s="1">
        <v>43559</v>
      </c>
    </row>
    <row r="67" spans="1:9" x14ac:dyDescent="0.25">
      <c r="A67">
        <v>101503079</v>
      </c>
      <c r="B67">
        <v>666442</v>
      </c>
      <c r="C67" s="3" t="s">
        <v>36</v>
      </c>
      <c r="D67">
        <v>8</v>
      </c>
      <c r="E67" t="s">
        <v>6</v>
      </c>
      <c r="F67" s="1" t="s">
        <v>0</v>
      </c>
      <c r="G67" s="9">
        <v>50</v>
      </c>
      <c r="H67" s="1">
        <v>43488</v>
      </c>
      <c r="I67" s="1">
        <v>43559</v>
      </c>
    </row>
    <row r="68" spans="1:9" x14ac:dyDescent="0.25">
      <c r="A68">
        <v>101505028</v>
      </c>
      <c r="B68">
        <v>674893</v>
      </c>
      <c r="C68" s="3" t="s">
        <v>36</v>
      </c>
      <c r="D68">
        <v>3</v>
      </c>
      <c r="E68" t="s">
        <v>6</v>
      </c>
      <c r="F68" s="1" t="s">
        <v>0</v>
      </c>
      <c r="G68" s="9">
        <v>100</v>
      </c>
      <c r="H68" s="1">
        <v>43494</v>
      </c>
      <c r="I68" s="1">
        <v>43572</v>
      </c>
    </row>
    <row r="69" spans="1:9" x14ac:dyDescent="0.25">
      <c r="A69">
        <v>101515556</v>
      </c>
      <c r="B69">
        <v>678049</v>
      </c>
      <c r="C69" s="3" t="s">
        <v>36</v>
      </c>
      <c r="D69">
        <v>8</v>
      </c>
      <c r="E69" t="s">
        <v>6</v>
      </c>
      <c r="F69" s="1" t="s">
        <v>0</v>
      </c>
      <c r="G69" s="9">
        <v>100</v>
      </c>
      <c r="H69" s="1">
        <v>43500</v>
      </c>
      <c r="I69" s="1">
        <v>43573</v>
      </c>
    </row>
    <row r="70" spans="1:9" x14ac:dyDescent="0.25">
      <c r="A70">
        <v>101514218</v>
      </c>
      <c r="B70">
        <v>678049</v>
      </c>
      <c r="C70" s="3" t="s">
        <v>36</v>
      </c>
      <c r="D70">
        <v>8</v>
      </c>
      <c r="E70" t="s">
        <v>6</v>
      </c>
      <c r="F70" s="1" t="s">
        <v>0</v>
      </c>
      <c r="G70" s="9">
        <v>300</v>
      </c>
      <c r="H70" s="1">
        <v>43504</v>
      </c>
      <c r="I70" s="1">
        <v>43580</v>
      </c>
    </row>
    <row r="71" spans="1:9" x14ac:dyDescent="0.25">
      <c r="A71">
        <v>101481726</v>
      </c>
      <c r="B71">
        <v>678049</v>
      </c>
      <c r="C71" s="3" t="s">
        <v>36</v>
      </c>
      <c r="D71">
        <v>8</v>
      </c>
      <c r="E71" t="s">
        <v>6</v>
      </c>
      <c r="F71" s="1" t="s">
        <v>0</v>
      </c>
      <c r="G71" s="9">
        <v>1296</v>
      </c>
      <c r="H71" s="1">
        <v>43529</v>
      </c>
      <c r="I71" s="1">
        <v>43538</v>
      </c>
    </row>
    <row r="72" spans="1:9" x14ac:dyDescent="0.25">
      <c r="A72">
        <v>101496740</v>
      </c>
      <c r="B72">
        <v>513955</v>
      </c>
      <c r="C72" s="3" t="s">
        <v>36</v>
      </c>
      <c r="D72">
        <v>8</v>
      </c>
      <c r="E72" t="s">
        <v>18</v>
      </c>
      <c r="F72" s="1" t="s">
        <v>0</v>
      </c>
      <c r="G72" s="9">
        <v>2</v>
      </c>
      <c r="H72" s="1">
        <v>43539</v>
      </c>
      <c r="I72" s="1">
        <v>43559</v>
      </c>
    </row>
    <row r="73" spans="1:9" x14ac:dyDescent="0.25">
      <c r="A73">
        <v>101500943</v>
      </c>
      <c r="B73">
        <v>590902</v>
      </c>
      <c r="C73" s="3" t="s">
        <v>36</v>
      </c>
      <c r="D73">
        <v>906</v>
      </c>
      <c r="E73" t="s">
        <v>14</v>
      </c>
      <c r="F73" s="1" t="s">
        <v>17</v>
      </c>
      <c r="G73" s="9">
        <v>696</v>
      </c>
      <c r="H73" s="1">
        <v>43504</v>
      </c>
      <c r="I73" s="1">
        <v>43507</v>
      </c>
    </row>
    <row r="74" spans="1:9" x14ac:dyDescent="0.25">
      <c r="A74">
        <v>101510368</v>
      </c>
      <c r="B74">
        <v>669501</v>
      </c>
      <c r="C74" s="3" t="s">
        <v>36</v>
      </c>
      <c r="D74">
        <v>906</v>
      </c>
      <c r="E74" t="s">
        <v>14</v>
      </c>
      <c r="F74" s="1" t="s">
        <v>17</v>
      </c>
      <c r="G74" s="9">
        <v>2</v>
      </c>
      <c r="H74" s="1">
        <v>43525</v>
      </c>
      <c r="I74" s="1">
        <v>43528</v>
      </c>
    </row>
    <row r="75" spans="1:9" x14ac:dyDescent="0.25">
      <c r="A75">
        <v>101510366</v>
      </c>
      <c r="B75">
        <v>689671</v>
      </c>
      <c r="C75" s="3" t="s">
        <v>36</v>
      </c>
      <c r="D75">
        <v>906</v>
      </c>
      <c r="E75" t="s">
        <v>14</v>
      </c>
      <c r="F75" s="1" t="s">
        <v>17</v>
      </c>
      <c r="G75" s="9">
        <v>82</v>
      </c>
      <c r="H75" s="1">
        <v>43525</v>
      </c>
      <c r="I75" s="1">
        <v>43528</v>
      </c>
    </row>
    <row r="76" spans="1:9" x14ac:dyDescent="0.25">
      <c r="A76">
        <v>101494561</v>
      </c>
      <c r="B76">
        <v>645592</v>
      </c>
      <c r="C76" s="3" t="s">
        <v>36</v>
      </c>
      <c r="D76">
        <v>31</v>
      </c>
      <c r="E76" t="s">
        <v>5</v>
      </c>
      <c r="F76" s="1" t="s">
        <v>1</v>
      </c>
      <c r="G76" s="9">
        <v>50</v>
      </c>
      <c r="H76" s="1">
        <v>43543</v>
      </c>
      <c r="I76" s="1">
        <v>43557</v>
      </c>
    </row>
    <row r="77" spans="1:9" x14ac:dyDescent="0.25">
      <c r="A77">
        <v>101454475</v>
      </c>
      <c r="B77">
        <v>224075</v>
      </c>
      <c r="C77" s="3" t="s">
        <v>36</v>
      </c>
      <c r="D77">
        <v>906</v>
      </c>
      <c r="E77" t="s">
        <v>11</v>
      </c>
      <c r="F77" s="1" t="s">
        <v>1</v>
      </c>
      <c r="G77" s="9">
        <v>6</v>
      </c>
      <c r="H77" s="1">
        <v>43502</v>
      </c>
      <c r="I77" s="1">
        <v>43517</v>
      </c>
    </row>
    <row r="78" spans="1:9" x14ac:dyDescent="0.25">
      <c r="A78">
        <v>101454531</v>
      </c>
      <c r="B78">
        <v>224081</v>
      </c>
      <c r="C78" s="3" t="s">
        <v>36</v>
      </c>
      <c r="D78">
        <v>906</v>
      </c>
      <c r="E78" t="s">
        <v>11</v>
      </c>
      <c r="F78" s="1" t="s">
        <v>1</v>
      </c>
      <c r="G78" s="9">
        <v>2</v>
      </c>
      <c r="H78" s="1">
        <v>43502</v>
      </c>
      <c r="I78" s="1">
        <v>43517</v>
      </c>
    </row>
    <row r="79" spans="1:9" x14ac:dyDescent="0.25">
      <c r="A79">
        <v>101454568</v>
      </c>
      <c r="B79">
        <v>224081</v>
      </c>
      <c r="C79" s="3" t="s">
        <v>36</v>
      </c>
      <c r="D79">
        <v>906</v>
      </c>
      <c r="E79" t="s">
        <v>11</v>
      </c>
      <c r="F79" s="1" t="s">
        <v>1</v>
      </c>
      <c r="G79" s="9">
        <v>29</v>
      </c>
      <c r="H79" s="1">
        <v>43502</v>
      </c>
      <c r="I79" s="1">
        <v>43517</v>
      </c>
    </row>
    <row r="80" spans="1:9" x14ac:dyDescent="0.25">
      <c r="A80">
        <v>101454574</v>
      </c>
      <c r="B80">
        <v>224081</v>
      </c>
      <c r="C80" s="3" t="s">
        <v>36</v>
      </c>
      <c r="D80">
        <v>906</v>
      </c>
      <c r="E80" t="s">
        <v>11</v>
      </c>
      <c r="F80" s="1" t="s">
        <v>1</v>
      </c>
      <c r="G80" s="9">
        <v>5</v>
      </c>
      <c r="H80" s="1">
        <v>43502</v>
      </c>
      <c r="I80" s="1">
        <v>43517</v>
      </c>
    </row>
    <row r="81" spans="1:9" x14ac:dyDescent="0.25">
      <c r="A81">
        <v>101454583</v>
      </c>
      <c r="B81">
        <v>224081</v>
      </c>
      <c r="C81" s="3" t="s">
        <v>36</v>
      </c>
      <c r="D81">
        <v>906</v>
      </c>
      <c r="E81" t="s">
        <v>11</v>
      </c>
      <c r="F81" s="1" t="s">
        <v>1</v>
      </c>
      <c r="G81" s="9">
        <v>13</v>
      </c>
      <c r="H81" s="1">
        <v>43516</v>
      </c>
      <c r="I81" s="1">
        <v>43530</v>
      </c>
    </row>
    <row r="82" spans="1:9" x14ac:dyDescent="0.25">
      <c r="A82">
        <v>101454589</v>
      </c>
      <c r="B82">
        <v>224081</v>
      </c>
      <c r="C82" s="3" t="s">
        <v>36</v>
      </c>
      <c r="D82">
        <v>906</v>
      </c>
      <c r="E82" t="s">
        <v>11</v>
      </c>
      <c r="F82" s="1" t="s">
        <v>1</v>
      </c>
      <c r="G82" s="9">
        <v>17</v>
      </c>
      <c r="H82" s="1">
        <v>43516</v>
      </c>
      <c r="I82" s="1">
        <v>43530</v>
      </c>
    </row>
    <row r="83" spans="1:9" x14ac:dyDescent="0.25">
      <c r="A83">
        <v>101502930</v>
      </c>
      <c r="B83">
        <v>224081</v>
      </c>
      <c r="C83" s="3" t="s">
        <v>36</v>
      </c>
      <c r="D83">
        <v>906</v>
      </c>
      <c r="E83" t="s">
        <v>11</v>
      </c>
      <c r="F83" s="1" t="s">
        <v>1</v>
      </c>
      <c r="G83" s="9">
        <v>8</v>
      </c>
      <c r="H83" s="1">
        <v>43558</v>
      </c>
      <c r="I83" s="1">
        <v>43571</v>
      </c>
    </row>
    <row r="84" spans="1:9" x14ac:dyDescent="0.25">
      <c r="A84">
        <v>101502936</v>
      </c>
      <c r="B84">
        <v>224081</v>
      </c>
      <c r="C84" s="3" t="s">
        <v>36</v>
      </c>
      <c r="D84">
        <v>906</v>
      </c>
      <c r="E84" t="s">
        <v>11</v>
      </c>
      <c r="F84" s="1" t="s">
        <v>1</v>
      </c>
      <c r="G84" s="9">
        <v>2</v>
      </c>
      <c r="H84" s="1">
        <v>43558</v>
      </c>
      <c r="I84" s="1">
        <v>43571</v>
      </c>
    </row>
    <row r="85" spans="1:9" x14ac:dyDescent="0.25">
      <c r="A85">
        <v>101502950</v>
      </c>
      <c r="B85">
        <v>224081</v>
      </c>
      <c r="C85" s="3" t="s">
        <v>36</v>
      </c>
      <c r="D85">
        <v>906</v>
      </c>
      <c r="E85" t="s">
        <v>11</v>
      </c>
      <c r="F85" s="1" t="s">
        <v>1</v>
      </c>
      <c r="G85" s="9">
        <v>40</v>
      </c>
      <c r="H85" s="1">
        <v>43558</v>
      </c>
      <c r="I85" s="1">
        <v>43571</v>
      </c>
    </row>
    <row r="86" spans="1:9" x14ac:dyDescent="0.25">
      <c r="A86">
        <v>101502998</v>
      </c>
      <c r="B86">
        <v>224081</v>
      </c>
      <c r="C86" s="3" t="s">
        <v>36</v>
      </c>
      <c r="D86">
        <v>906</v>
      </c>
      <c r="E86" t="s">
        <v>11</v>
      </c>
      <c r="F86" s="1" t="s">
        <v>1</v>
      </c>
      <c r="G86" s="9">
        <v>48</v>
      </c>
      <c r="H86" s="1">
        <v>43558</v>
      </c>
      <c r="I86" s="1">
        <v>43571</v>
      </c>
    </row>
    <row r="87" spans="1:9" x14ac:dyDescent="0.25">
      <c r="A87">
        <v>101503038</v>
      </c>
      <c r="B87">
        <v>224081</v>
      </c>
      <c r="C87" s="3" t="s">
        <v>36</v>
      </c>
      <c r="D87">
        <v>906</v>
      </c>
      <c r="E87" t="s">
        <v>11</v>
      </c>
      <c r="F87" s="1" t="s">
        <v>1</v>
      </c>
      <c r="G87" s="9">
        <v>48</v>
      </c>
      <c r="H87" s="1">
        <v>43558</v>
      </c>
      <c r="I87" s="1">
        <v>43571</v>
      </c>
    </row>
    <row r="88" spans="1:9" x14ac:dyDescent="0.25">
      <c r="A88">
        <v>101454513</v>
      </c>
      <c r="B88">
        <v>253169</v>
      </c>
      <c r="C88" s="3" t="s">
        <v>36</v>
      </c>
      <c r="D88">
        <v>906</v>
      </c>
      <c r="E88" t="s">
        <v>11</v>
      </c>
      <c r="F88" s="1" t="s">
        <v>1</v>
      </c>
      <c r="G88" s="9">
        <v>65</v>
      </c>
      <c r="H88" s="1">
        <v>43502</v>
      </c>
      <c r="I88" s="1">
        <v>43517</v>
      </c>
    </row>
    <row r="89" spans="1:9" x14ac:dyDescent="0.25">
      <c r="A89">
        <v>101506587</v>
      </c>
      <c r="B89">
        <v>253169</v>
      </c>
      <c r="C89" s="3" t="s">
        <v>36</v>
      </c>
      <c r="D89">
        <v>906</v>
      </c>
      <c r="E89" t="s">
        <v>11</v>
      </c>
      <c r="F89" s="1" t="s">
        <v>1</v>
      </c>
      <c r="G89" s="9">
        <v>23</v>
      </c>
      <c r="H89" s="1">
        <v>43558</v>
      </c>
      <c r="I89" s="1">
        <v>43573</v>
      </c>
    </row>
    <row r="90" spans="1:9" x14ac:dyDescent="0.25">
      <c r="A90">
        <v>101454506</v>
      </c>
      <c r="B90">
        <v>293740</v>
      </c>
      <c r="C90" s="3" t="s">
        <v>36</v>
      </c>
      <c r="D90">
        <v>906</v>
      </c>
      <c r="E90" t="s">
        <v>11</v>
      </c>
      <c r="F90" s="1" t="s">
        <v>1</v>
      </c>
      <c r="G90" s="9">
        <v>3</v>
      </c>
      <c r="H90" s="1">
        <v>43502</v>
      </c>
      <c r="I90" s="1">
        <v>43517</v>
      </c>
    </row>
    <row r="91" spans="1:9" x14ac:dyDescent="0.25">
      <c r="A91">
        <v>101500185</v>
      </c>
      <c r="B91">
        <v>293740</v>
      </c>
      <c r="C91" s="3" t="s">
        <v>36</v>
      </c>
      <c r="D91">
        <v>906</v>
      </c>
      <c r="E91" t="s">
        <v>11</v>
      </c>
      <c r="F91" s="1" t="s">
        <v>1</v>
      </c>
      <c r="G91" s="9">
        <v>5</v>
      </c>
      <c r="H91" s="1">
        <v>43553</v>
      </c>
      <c r="I91" s="1">
        <v>43567</v>
      </c>
    </row>
    <row r="92" spans="1:9" x14ac:dyDescent="0.25">
      <c r="A92">
        <v>101506605</v>
      </c>
      <c r="B92">
        <v>318703</v>
      </c>
      <c r="C92" s="3" t="s">
        <v>36</v>
      </c>
      <c r="D92">
        <v>906</v>
      </c>
      <c r="E92" t="s">
        <v>11</v>
      </c>
      <c r="F92" s="1" t="s">
        <v>1</v>
      </c>
      <c r="G92" s="9">
        <v>1</v>
      </c>
      <c r="H92" s="1">
        <v>43566</v>
      </c>
      <c r="I92" s="1">
        <v>43572</v>
      </c>
    </row>
    <row r="93" spans="1:9" x14ac:dyDescent="0.25">
      <c r="A93">
        <v>101500063</v>
      </c>
      <c r="B93">
        <v>398392</v>
      </c>
      <c r="C93" s="3" t="s">
        <v>36</v>
      </c>
      <c r="D93">
        <v>906</v>
      </c>
      <c r="E93" t="s">
        <v>11</v>
      </c>
      <c r="F93" s="1" t="s">
        <v>1</v>
      </c>
      <c r="G93" s="9">
        <v>11</v>
      </c>
      <c r="H93" s="1">
        <v>43553</v>
      </c>
      <c r="I93" s="1">
        <v>43567</v>
      </c>
    </row>
    <row r="94" spans="1:9" x14ac:dyDescent="0.25">
      <c r="A94">
        <v>101507998</v>
      </c>
      <c r="B94">
        <v>460623</v>
      </c>
      <c r="C94" s="3" t="s">
        <v>36</v>
      </c>
      <c r="D94">
        <v>906</v>
      </c>
      <c r="E94" t="s">
        <v>11</v>
      </c>
      <c r="F94" s="1" t="s">
        <v>1</v>
      </c>
      <c r="G94" s="9">
        <v>1</v>
      </c>
      <c r="H94" s="1">
        <v>43511</v>
      </c>
      <c r="I94" s="1">
        <v>43573</v>
      </c>
    </row>
    <row r="95" spans="1:9" x14ac:dyDescent="0.25">
      <c r="A95">
        <v>101507969</v>
      </c>
      <c r="B95">
        <v>460623</v>
      </c>
      <c r="C95" s="3" t="s">
        <v>36</v>
      </c>
      <c r="D95">
        <v>906</v>
      </c>
      <c r="E95" t="s">
        <v>11</v>
      </c>
      <c r="F95" s="1" t="s">
        <v>1</v>
      </c>
      <c r="G95" s="9">
        <v>24</v>
      </c>
      <c r="H95" s="1">
        <v>43558</v>
      </c>
      <c r="I95" s="1">
        <v>43573</v>
      </c>
    </row>
    <row r="96" spans="1:9" x14ac:dyDescent="0.25">
      <c r="A96">
        <v>101494558</v>
      </c>
      <c r="B96">
        <v>460629</v>
      </c>
      <c r="C96" s="3" t="s">
        <v>36</v>
      </c>
      <c r="D96">
        <v>906</v>
      </c>
      <c r="E96" t="s">
        <v>11</v>
      </c>
      <c r="F96" s="1" t="s">
        <v>1</v>
      </c>
      <c r="G96" s="9">
        <v>24</v>
      </c>
      <c r="H96" s="1">
        <v>43539</v>
      </c>
      <c r="I96" s="1">
        <v>43556</v>
      </c>
    </row>
    <row r="97" spans="1:9" x14ac:dyDescent="0.25">
      <c r="A97">
        <v>101505989</v>
      </c>
      <c r="B97">
        <v>460629</v>
      </c>
      <c r="C97" s="3" t="s">
        <v>36</v>
      </c>
      <c r="D97">
        <v>906</v>
      </c>
      <c r="E97" t="s">
        <v>11</v>
      </c>
      <c r="F97" s="1" t="s">
        <v>1</v>
      </c>
      <c r="G97" s="9">
        <v>33</v>
      </c>
      <c r="H97" s="1">
        <v>43552</v>
      </c>
      <c r="I97" s="1">
        <v>43567</v>
      </c>
    </row>
    <row r="98" spans="1:9" x14ac:dyDescent="0.25">
      <c r="A98">
        <v>101500916</v>
      </c>
      <c r="B98">
        <v>507601</v>
      </c>
      <c r="C98" s="3" t="s">
        <v>36</v>
      </c>
      <c r="D98">
        <v>906</v>
      </c>
      <c r="E98" t="s">
        <v>11</v>
      </c>
      <c r="F98" s="1" t="s">
        <v>1</v>
      </c>
      <c r="G98" s="9">
        <v>11</v>
      </c>
      <c r="H98" s="1">
        <v>43546</v>
      </c>
      <c r="I98" s="1">
        <v>43563</v>
      </c>
    </row>
    <row r="99" spans="1:9" x14ac:dyDescent="0.25">
      <c r="A99">
        <v>101494501</v>
      </c>
      <c r="B99">
        <v>507609</v>
      </c>
      <c r="C99" s="3" t="s">
        <v>36</v>
      </c>
      <c r="D99">
        <v>906</v>
      </c>
      <c r="E99" t="s">
        <v>11</v>
      </c>
      <c r="F99" s="1" t="s">
        <v>1</v>
      </c>
      <c r="G99" s="9">
        <v>10</v>
      </c>
      <c r="H99" s="1">
        <v>43539</v>
      </c>
      <c r="I99" s="1">
        <v>43556</v>
      </c>
    </row>
    <row r="100" spans="1:9" x14ac:dyDescent="0.25">
      <c r="A100">
        <v>101500826</v>
      </c>
      <c r="B100">
        <v>507609</v>
      </c>
      <c r="C100" s="3" t="s">
        <v>36</v>
      </c>
      <c r="D100">
        <v>906</v>
      </c>
      <c r="E100" t="s">
        <v>11</v>
      </c>
      <c r="F100" s="1" t="s">
        <v>1</v>
      </c>
      <c r="G100" s="9">
        <v>4</v>
      </c>
      <c r="H100" s="1">
        <v>43545</v>
      </c>
      <c r="I100" s="1">
        <v>43560</v>
      </c>
    </row>
    <row r="101" spans="1:9" x14ac:dyDescent="0.25">
      <c r="A101">
        <v>101507094</v>
      </c>
      <c r="B101">
        <v>508369</v>
      </c>
      <c r="C101" s="3" t="s">
        <v>36</v>
      </c>
      <c r="D101">
        <v>906</v>
      </c>
      <c r="E101" t="s">
        <v>11</v>
      </c>
      <c r="F101" s="1" t="s">
        <v>1</v>
      </c>
      <c r="G101" s="9">
        <v>1</v>
      </c>
      <c r="H101" s="1">
        <v>43511</v>
      </c>
      <c r="I101" s="1">
        <v>43573</v>
      </c>
    </row>
    <row r="102" spans="1:9" x14ac:dyDescent="0.25">
      <c r="A102">
        <v>101507092</v>
      </c>
      <c r="B102">
        <v>508369</v>
      </c>
      <c r="C102" s="3" t="s">
        <v>36</v>
      </c>
      <c r="D102">
        <v>906</v>
      </c>
      <c r="E102" t="s">
        <v>11</v>
      </c>
      <c r="F102" s="1" t="s">
        <v>1</v>
      </c>
      <c r="G102" s="9">
        <v>7</v>
      </c>
      <c r="H102" s="1">
        <v>43557</v>
      </c>
      <c r="I102" s="1">
        <v>43573</v>
      </c>
    </row>
    <row r="103" spans="1:9" x14ac:dyDescent="0.25">
      <c r="A103">
        <v>101511839</v>
      </c>
      <c r="B103">
        <v>508569</v>
      </c>
      <c r="C103" s="3" t="s">
        <v>36</v>
      </c>
      <c r="D103">
        <v>906</v>
      </c>
      <c r="E103" t="s">
        <v>11</v>
      </c>
      <c r="F103" s="1" t="s">
        <v>1</v>
      </c>
      <c r="G103" s="9">
        <v>1</v>
      </c>
      <c r="H103" s="1">
        <v>43503</v>
      </c>
      <c r="I103" s="1">
        <v>43567</v>
      </c>
    </row>
    <row r="104" spans="1:9" x14ac:dyDescent="0.25">
      <c r="A104">
        <v>101511786</v>
      </c>
      <c r="B104">
        <v>508569</v>
      </c>
      <c r="C104" s="3" t="s">
        <v>36</v>
      </c>
      <c r="D104">
        <v>906</v>
      </c>
      <c r="E104" t="s">
        <v>11</v>
      </c>
      <c r="F104" s="1" t="s">
        <v>1</v>
      </c>
      <c r="G104" s="9">
        <v>11</v>
      </c>
      <c r="H104" s="1">
        <v>43552</v>
      </c>
      <c r="I104" s="1">
        <v>43567</v>
      </c>
    </row>
    <row r="105" spans="1:9" x14ac:dyDescent="0.25">
      <c r="A105">
        <v>101507120</v>
      </c>
      <c r="B105">
        <v>508569</v>
      </c>
      <c r="C105" s="3" t="s">
        <v>36</v>
      </c>
      <c r="D105">
        <v>906</v>
      </c>
      <c r="E105" t="s">
        <v>11</v>
      </c>
      <c r="F105" s="1" t="s">
        <v>1</v>
      </c>
      <c r="G105" s="9">
        <v>36</v>
      </c>
      <c r="H105" s="1">
        <v>43557</v>
      </c>
      <c r="I105" s="1">
        <v>43573</v>
      </c>
    </row>
    <row r="106" spans="1:9" x14ac:dyDescent="0.25">
      <c r="A106">
        <v>101505148</v>
      </c>
      <c r="B106">
        <v>511106</v>
      </c>
      <c r="C106" s="3" t="s">
        <v>36</v>
      </c>
      <c r="D106">
        <v>906</v>
      </c>
      <c r="E106" t="s">
        <v>11</v>
      </c>
      <c r="F106" s="1" t="s">
        <v>1</v>
      </c>
      <c r="G106" s="9">
        <v>6</v>
      </c>
      <c r="H106" s="1">
        <v>43503</v>
      </c>
      <c r="I106" s="1">
        <v>43567</v>
      </c>
    </row>
    <row r="107" spans="1:9" x14ac:dyDescent="0.25">
      <c r="A107">
        <v>101505144</v>
      </c>
      <c r="B107">
        <v>511106</v>
      </c>
      <c r="C107" s="3" t="s">
        <v>36</v>
      </c>
      <c r="D107">
        <v>906</v>
      </c>
      <c r="E107" t="s">
        <v>11</v>
      </c>
      <c r="F107" s="1" t="s">
        <v>1</v>
      </c>
      <c r="G107" s="9">
        <v>15</v>
      </c>
      <c r="H107" s="1">
        <v>43552</v>
      </c>
      <c r="I107" s="1">
        <v>43567</v>
      </c>
    </row>
    <row r="108" spans="1:9" x14ac:dyDescent="0.25">
      <c r="A108">
        <v>101510509</v>
      </c>
      <c r="B108">
        <v>511106</v>
      </c>
      <c r="C108" s="3" t="s">
        <v>36</v>
      </c>
      <c r="D108">
        <v>906</v>
      </c>
      <c r="E108" t="s">
        <v>11</v>
      </c>
      <c r="F108" s="1" t="s">
        <v>1</v>
      </c>
      <c r="G108" s="9">
        <v>96</v>
      </c>
      <c r="H108" s="1">
        <v>43557</v>
      </c>
      <c r="I108" s="1">
        <v>43573</v>
      </c>
    </row>
    <row r="109" spans="1:9" x14ac:dyDescent="0.25">
      <c r="A109">
        <v>101438688</v>
      </c>
      <c r="B109">
        <v>515772</v>
      </c>
      <c r="C109" s="3" t="s">
        <v>36</v>
      </c>
      <c r="D109">
        <v>906</v>
      </c>
      <c r="E109" t="s">
        <v>11</v>
      </c>
      <c r="F109" s="1" t="s">
        <v>1</v>
      </c>
      <c r="G109" s="9">
        <v>16</v>
      </c>
      <c r="H109" s="1">
        <v>43518</v>
      </c>
      <c r="I109" s="1">
        <v>43535</v>
      </c>
    </row>
    <row r="110" spans="1:9" x14ac:dyDescent="0.25">
      <c r="A110">
        <v>101500886</v>
      </c>
      <c r="B110">
        <v>515772</v>
      </c>
      <c r="C110" s="3" t="s">
        <v>36</v>
      </c>
      <c r="D110">
        <v>906</v>
      </c>
      <c r="E110" t="s">
        <v>11</v>
      </c>
      <c r="F110" s="1" t="s">
        <v>1</v>
      </c>
      <c r="G110" s="9">
        <v>35</v>
      </c>
      <c r="H110" s="1">
        <v>43545</v>
      </c>
      <c r="I110" s="1">
        <v>43560</v>
      </c>
    </row>
    <row r="111" spans="1:9" x14ac:dyDescent="0.25">
      <c r="A111">
        <v>101510533</v>
      </c>
      <c r="B111">
        <v>515776</v>
      </c>
      <c r="C111" s="3" t="s">
        <v>36</v>
      </c>
      <c r="D111">
        <v>906</v>
      </c>
      <c r="E111" t="s">
        <v>11</v>
      </c>
      <c r="F111" s="1" t="s">
        <v>1</v>
      </c>
      <c r="G111" s="9">
        <v>45</v>
      </c>
      <c r="H111" s="1">
        <v>43557</v>
      </c>
      <c r="I111" s="1">
        <v>43573</v>
      </c>
    </row>
    <row r="112" spans="1:9" x14ac:dyDescent="0.25">
      <c r="A112">
        <v>101481762</v>
      </c>
      <c r="B112">
        <v>515846</v>
      </c>
      <c r="C112" s="3" t="s">
        <v>36</v>
      </c>
      <c r="D112">
        <v>906</v>
      </c>
      <c r="E112" t="s">
        <v>11</v>
      </c>
      <c r="F112" s="1" t="s">
        <v>1</v>
      </c>
      <c r="G112" s="9">
        <v>50</v>
      </c>
      <c r="H112" s="1">
        <v>43476</v>
      </c>
      <c r="I112" s="1">
        <v>43539</v>
      </c>
    </row>
    <row r="113" spans="1:9" x14ac:dyDescent="0.25">
      <c r="A113">
        <v>101481755</v>
      </c>
      <c r="B113">
        <v>515846</v>
      </c>
      <c r="C113" s="3" t="s">
        <v>36</v>
      </c>
      <c r="D113">
        <v>906</v>
      </c>
      <c r="E113" t="s">
        <v>11</v>
      </c>
      <c r="F113" s="1" t="s">
        <v>1</v>
      </c>
      <c r="G113" s="9">
        <v>247</v>
      </c>
      <c r="H113" s="1">
        <v>43523</v>
      </c>
      <c r="I113" s="1">
        <v>43539</v>
      </c>
    </row>
    <row r="114" spans="1:9" x14ac:dyDescent="0.25">
      <c r="A114">
        <v>101500880</v>
      </c>
      <c r="B114">
        <v>515846</v>
      </c>
      <c r="C114" s="3" t="s">
        <v>36</v>
      </c>
      <c r="D114">
        <v>906</v>
      </c>
      <c r="E114" t="s">
        <v>11</v>
      </c>
      <c r="F114" s="1" t="s">
        <v>1</v>
      </c>
      <c r="G114" s="9">
        <v>100</v>
      </c>
      <c r="H114" s="1">
        <v>43545</v>
      </c>
      <c r="I114" s="1">
        <v>43560</v>
      </c>
    </row>
    <row r="115" spans="1:9" x14ac:dyDescent="0.25">
      <c r="A115">
        <v>101494615</v>
      </c>
      <c r="B115">
        <v>515849</v>
      </c>
      <c r="C115" s="3" t="s">
        <v>36</v>
      </c>
      <c r="D115">
        <v>906</v>
      </c>
      <c r="E115" t="s">
        <v>11</v>
      </c>
      <c r="F115" s="1" t="s">
        <v>1</v>
      </c>
      <c r="G115" s="9">
        <v>100</v>
      </c>
      <c r="H115" s="1">
        <v>43539</v>
      </c>
      <c r="I115" s="1">
        <v>43556</v>
      </c>
    </row>
    <row r="116" spans="1:9" x14ac:dyDescent="0.25">
      <c r="A116">
        <v>101505267</v>
      </c>
      <c r="B116">
        <v>515849</v>
      </c>
      <c r="C116" s="3" t="s">
        <v>36</v>
      </c>
      <c r="D116">
        <v>906</v>
      </c>
      <c r="E116" t="s">
        <v>11</v>
      </c>
      <c r="F116" s="1" t="s">
        <v>1</v>
      </c>
      <c r="G116" s="9">
        <v>100</v>
      </c>
      <c r="H116" s="1">
        <v>43552</v>
      </c>
      <c r="I116" s="1">
        <v>43567</v>
      </c>
    </row>
    <row r="117" spans="1:9" x14ac:dyDescent="0.25">
      <c r="A117">
        <v>101510528</v>
      </c>
      <c r="B117">
        <v>518237</v>
      </c>
      <c r="C117" s="3" t="s">
        <v>36</v>
      </c>
      <c r="D117">
        <v>906</v>
      </c>
      <c r="E117" t="s">
        <v>11</v>
      </c>
      <c r="F117" s="1" t="s">
        <v>1</v>
      </c>
      <c r="G117" s="9">
        <v>24</v>
      </c>
      <c r="H117" s="1">
        <v>43444</v>
      </c>
      <c r="I117" s="1">
        <v>43518</v>
      </c>
    </row>
    <row r="118" spans="1:9" x14ac:dyDescent="0.25">
      <c r="A118">
        <v>101510520</v>
      </c>
      <c r="B118">
        <v>518237</v>
      </c>
      <c r="C118" s="3" t="s">
        <v>36</v>
      </c>
      <c r="D118">
        <v>906</v>
      </c>
      <c r="E118" t="s">
        <v>11</v>
      </c>
      <c r="F118" s="1" t="s">
        <v>1</v>
      </c>
      <c r="G118" s="9">
        <v>6</v>
      </c>
      <c r="H118" s="1">
        <v>43502</v>
      </c>
      <c r="I118" s="1">
        <v>43518</v>
      </c>
    </row>
    <row r="119" spans="1:9" x14ac:dyDescent="0.25">
      <c r="A119">
        <v>101441288</v>
      </c>
      <c r="B119">
        <v>518239</v>
      </c>
      <c r="C119" s="3" t="s">
        <v>36</v>
      </c>
      <c r="D119">
        <v>906</v>
      </c>
      <c r="E119" t="s">
        <v>11</v>
      </c>
      <c r="F119" s="1" t="s">
        <v>1</v>
      </c>
      <c r="G119" s="9">
        <v>100</v>
      </c>
      <c r="H119" s="1">
        <v>43495</v>
      </c>
      <c r="I119" s="1">
        <v>43511</v>
      </c>
    </row>
    <row r="120" spans="1:9" x14ac:dyDescent="0.25">
      <c r="A120">
        <v>101506250</v>
      </c>
      <c r="B120">
        <v>518239</v>
      </c>
      <c r="C120" s="3" t="s">
        <v>36</v>
      </c>
      <c r="D120">
        <v>906</v>
      </c>
      <c r="E120" t="s">
        <v>11</v>
      </c>
      <c r="F120" s="1" t="s">
        <v>1</v>
      </c>
      <c r="G120" s="9">
        <v>88</v>
      </c>
      <c r="H120" s="1">
        <v>43503</v>
      </c>
      <c r="I120" s="1">
        <v>43567</v>
      </c>
    </row>
    <row r="121" spans="1:9" x14ac:dyDescent="0.25">
      <c r="A121">
        <v>101506238</v>
      </c>
      <c r="B121">
        <v>518239</v>
      </c>
      <c r="C121" s="3" t="s">
        <v>36</v>
      </c>
      <c r="D121">
        <v>906</v>
      </c>
      <c r="E121" t="s">
        <v>11</v>
      </c>
      <c r="F121" s="1" t="s">
        <v>1</v>
      </c>
      <c r="G121" s="9">
        <v>20</v>
      </c>
      <c r="H121" s="1">
        <v>43552</v>
      </c>
      <c r="I121" s="1">
        <v>43567</v>
      </c>
    </row>
    <row r="122" spans="1:9" x14ac:dyDescent="0.25">
      <c r="A122">
        <v>101494583</v>
      </c>
      <c r="B122">
        <v>518263</v>
      </c>
      <c r="C122" s="3" t="s">
        <v>36</v>
      </c>
      <c r="D122">
        <v>906</v>
      </c>
      <c r="E122" t="s">
        <v>11</v>
      </c>
      <c r="F122" s="1" t="s">
        <v>1</v>
      </c>
      <c r="G122" s="9">
        <v>30</v>
      </c>
      <c r="H122" s="1">
        <v>43490</v>
      </c>
      <c r="I122" s="1">
        <v>43556</v>
      </c>
    </row>
    <row r="123" spans="1:9" x14ac:dyDescent="0.25">
      <c r="A123">
        <v>101500937</v>
      </c>
      <c r="B123">
        <v>518263</v>
      </c>
      <c r="C123" s="3" t="s">
        <v>36</v>
      </c>
      <c r="D123">
        <v>906</v>
      </c>
      <c r="E123" t="s">
        <v>11</v>
      </c>
      <c r="F123" s="1" t="s">
        <v>1</v>
      </c>
      <c r="G123" s="9">
        <v>52</v>
      </c>
      <c r="H123" s="1">
        <v>43496</v>
      </c>
      <c r="I123" s="1">
        <v>43560</v>
      </c>
    </row>
    <row r="124" spans="1:9" x14ac:dyDescent="0.25">
      <c r="A124">
        <v>101494576</v>
      </c>
      <c r="B124">
        <v>518263</v>
      </c>
      <c r="C124" s="3" t="s">
        <v>36</v>
      </c>
      <c r="D124">
        <v>906</v>
      </c>
      <c r="E124" t="s">
        <v>11</v>
      </c>
      <c r="F124" s="1" t="s">
        <v>1</v>
      </c>
      <c r="G124" s="9">
        <v>23</v>
      </c>
      <c r="H124" s="1">
        <v>43539</v>
      </c>
      <c r="I124" s="1">
        <v>43556</v>
      </c>
    </row>
    <row r="125" spans="1:9" x14ac:dyDescent="0.25">
      <c r="A125">
        <v>101500932</v>
      </c>
      <c r="B125">
        <v>518263</v>
      </c>
      <c r="C125" s="3" t="s">
        <v>36</v>
      </c>
      <c r="D125">
        <v>906</v>
      </c>
      <c r="E125" t="s">
        <v>11</v>
      </c>
      <c r="F125" s="1" t="s">
        <v>1</v>
      </c>
      <c r="G125" s="9">
        <v>21</v>
      </c>
      <c r="H125" s="1">
        <v>43545</v>
      </c>
      <c r="I125" s="1">
        <v>43560</v>
      </c>
    </row>
    <row r="126" spans="1:9" x14ac:dyDescent="0.25">
      <c r="A126">
        <v>101465162</v>
      </c>
      <c r="B126">
        <v>519270</v>
      </c>
      <c r="C126" s="3" t="s">
        <v>36</v>
      </c>
      <c r="D126">
        <v>906</v>
      </c>
      <c r="E126" t="s">
        <v>11</v>
      </c>
      <c r="F126" s="1" t="s">
        <v>1</v>
      </c>
      <c r="G126" s="9">
        <v>98</v>
      </c>
      <c r="H126" s="1">
        <v>43509</v>
      </c>
      <c r="I126" s="1">
        <v>43525</v>
      </c>
    </row>
    <row r="127" spans="1:9" x14ac:dyDescent="0.25">
      <c r="A127">
        <v>101507180</v>
      </c>
      <c r="B127">
        <v>523039</v>
      </c>
      <c r="C127" s="3" t="s">
        <v>36</v>
      </c>
      <c r="D127">
        <v>906</v>
      </c>
      <c r="E127" t="s">
        <v>11</v>
      </c>
      <c r="F127" s="1" t="s">
        <v>1</v>
      </c>
      <c r="G127" s="9">
        <v>79</v>
      </c>
      <c r="H127" s="1">
        <v>43511</v>
      </c>
      <c r="I127" s="1">
        <v>43573</v>
      </c>
    </row>
    <row r="128" spans="1:9" x14ac:dyDescent="0.25">
      <c r="A128">
        <v>101470944</v>
      </c>
      <c r="B128">
        <v>523039</v>
      </c>
      <c r="C128" s="3" t="s">
        <v>36</v>
      </c>
      <c r="D128">
        <v>906</v>
      </c>
      <c r="E128" t="s">
        <v>11</v>
      </c>
      <c r="F128" s="1" t="s">
        <v>1</v>
      </c>
      <c r="G128" s="9">
        <v>34</v>
      </c>
      <c r="H128" s="1">
        <v>43516</v>
      </c>
      <c r="I128" s="1">
        <v>43532</v>
      </c>
    </row>
    <row r="129" spans="1:9" x14ac:dyDescent="0.25">
      <c r="A129">
        <v>101481741</v>
      </c>
      <c r="B129">
        <v>523039</v>
      </c>
      <c r="C129" s="3" t="s">
        <v>36</v>
      </c>
      <c r="D129">
        <v>906</v>
      </c>
      <c r="E129" t="s">
        <v>11</v>
      </c>
      <c r="F129" s="1" t="s">
        <v>1</v>
      </c>
      <c r="G129" s="9">
        <v>19</v>
      </c>
      <c r="H129" s="1">
        <v>43523</v>
      </c>
      <c r="I129" s="1">
        <v>43539</v>
      </c>
    </row>
    <row r="130" spans="1:9" x14ac:dyDescent="0.25">
      <c r="A130">
        <v>101507171</v>
      </c>
      <c r="B130">
        <v>523039</v>
      </c>
      <c r="C130" s="3" t="s">
        <v>36</v>
      </c>
      <c r="D130">
        <v>906</v>
      </c>
      <c r="E130" t="s">
        <v>11</v>
      </c>
      <c r="F130" s="1" t="s">
        <v>1</v>
      </c>
      <c r="G130" s="9">
        <v>3</v>
      </c>
      <c r="H130" s="1">
        <v>43557</v>
      </c>
      <c r="I130" s="1">
        <v>43573</v>
      </c>
    </row>
    <row r="131" spans="1:9" x14ac:dyDescent="0.25">
      <c r="A131">
        <v>101494562</v>
      </c>
      <c r="B131">
        <v>523887</v>
      </c>
      <c r="C131" s="3" t="s">
        <v>36</v>
      </c>
      <c r="D131">
        <v>906</v>
      </c>
      <c r="E131" t="s">
        <v>11</v>
      </c>
      <c r="F131" s="1" t="s">
        <v>1</v>
      </c>
      <c r="G131" s="9">
        <v>6</v>
      </c>
      <c r="H131" s="1">
        <v>43543</v>
      </c>
      <c r="I131" s="1">
        <v>43557</v>
      </c>
    </row>
    <row r="132" spans="1:9" x14ac:dyDescent="0.25">
      <c r="A132">
        <v>101458606</v>
      </c>
      <c r="B132">
        <v>528982</v>
      </c>
      <c r="C132" s="3" t="s">
        <v>36</v>
      </c>
      <c r="D132">
        <v>906</v>
      </c>
      <c r="E132" t="s">
        <v>11</v>
      </c>
      <c r="F132" s="1" t="s">
        <v>1</v>
      </c>
      <c r="G132" s="9">
        <v>1</v>
      </c>
      <c r="H132" s="1">
        <v>43440</v>
      </c>
      <c r="I132" s="1">
        <v>43517</v>
      </c>
    </row>
    <row r="133" spans="1:9" x14ac:dyDescent="0.25">
      <c r="A133">
        <v>101465176</v>
      </c>
      <c r="B133">
        <v>528982</v>
      </c>
      <c r="C133" s="3" t="s">
        <v>36</v>
      </c>
      <c r="D133">
        <v>906</v>
      </c>
      <c r="E133" t="s">
        <v>11</v>
      </c>
      <c r="F133" s="1" t="s">
        <v>1</v>
      </c>
      <c r="G133" s="9">
        <v>8</v>
      </c>
      <c r="H133" s="1">
        <v>43451</v>
      </c>
      <c r="I133" s="1">
        <v>43525</v>
      </c>
    </row>
    <row r="134" spans="1:9" x14ac:dyDescent="0.25">
      <c r="A134">
        <v>101470955</v>
      </c>
      <c r="B134">
        <v>528982</v>
      </c>
      <c r="C134" s="3" t="s">
        <v>36</v>
      </c>
      <c r="D134">
        <v>906</v>
      </c>
      <c r="E134" t="s">
        <v>11</v>
      </c>
      <c r="F134" s="1" t="s">
        <v>1</v>
      </c>
      <c r="G134" s="9">
        <v>9</v>
      </c>
      <c r="H134" s="1">
        <v>43468</v>
      </c>
      <c r="I134" s="1">
        <v>43532</v>
      </c>
    </row>
    <row r="135" spans="1:9" x14ac:dyDescent="0.25">
      <c r="A135">
        <v>101481732</v>
      </c>
      <c r="B135">
        <v>528982</v>
      </c>
      <c r="C135" s="3" t="s">
        <v>36</v>
      </c>
      <c r="D135">
        <v>906</v>
      </c>
      <c r="E135" t="s">
        <v>11</v>
      </c>
      <c r="F135" s="1" t="s">
        <v>1</v>
      </c>
      <c r="G135" s="9">
        <v>1</v>
      </c>
      <c r="H135" s="1">
        <v>43476</v>
      </c>
      <c r="I135" s="1">
        <v>43539</v>
      </c>
    </row>
    <row r="136" spans="1:9" x14ac:dyDescent="0.25">
      <c r="A136">
        <v>101458596</v>
      </c>
      <c r="B136">
        <v>528982</v>
      </c>
      <c r="C136" s="3" t="s">
        <v>36</v>
      </c>
      <c r="D136">
        <v>906</v>
      </c>
      <c r="E136" t="s">
        <v>11</v>
      </c>
      <c r="F136" s="1" t="s">
        <v>1</v>
      </c>
      <c r="G136" s="9">
        <v>3</v>
      </c>
      <c r="H136" s="1">
        <v>43501</v>
      </c>
      <c r="I136" s="1">
        <v>43517</v>
      </c>
    </row>
    <row r="137" spans="1:9" x14ac:dyDescent="0.25">
      <c r="A137">
        <v>101465174</v>
      </c>
      <c r="B137">
        <v>528982</v>
      </c>
      <c r="C137" s="3" t="s">
        <v>36</v>
      </c>
      <c r="D137">
        <v>906</v>
      </c>
      <c r="E137" t="s">
        <v>11</v>
      </c>
      <c r="F137" s="1" t="s">
        <v>1</v>
      </c>
      <c r="G137" s="9">
        <v>3</v>
      </c>
      <c r="H137" s="1">
        <v>43509</v>
      </c>
      <c r="I137" s="1">
        <v>43525</v>
      </c>
    </row>
    <row r="138" spans="1:9" x14ac:dyDescent="0.25">
      <c r="A138">
        <v>101512355</v>
      </c>
      <c r="B138">
        <v>528982</v>
      </c>
      <c r="C138" s="3" t="s">
        <v>36</v>
      </c>
      <c r="D138">
        <v>906</v>
      </c>
      <c r="E138" t="s">
        <v>11</v>
      </c>
      <c r="F138" s="1" t="s">
        <v>1</v>
      </c>
      <c r="G138" s="9">
        <v>6</v>
      </c>
      <c r="H138" s="1">
        <v>43515</v>
      </c>
      <c r="I138" s="1">
        <v>43581</v>
      </c>
    </row>
    <row r="139" spans="1:9" x14ac:dyDescent="0.25">
      <c r="A139">
        <v>101470953</v>
      </c>
      <c r="B139">
        <v>528982</v>
      </c>
      <c r="C139" s="3" t="s">
        <v>36</v>
      </c>
      <c r="D139">
        <v>906</v>
      </c>
      <c r="E139" t="s">
        <v>11</v>
      </c>
      <c r="F139" s="1" t="s">
        <v>1</v>
      </c>
      <c r="G139" s="9">
        <v>1</v>
      </c>
      <c r="H139" s="1">
        <v>43516</v>
      </c>
      <c r="I139" s="1">
        <v>43532</v>
      </c>
    </row>
    <row r="140" spans="1:9" x14ac:dyDescent="0.25">
      <c r="A140">
        <v>101472160</v>
      </c>
      <c r="B140">
        <v>528982</v>
      </c>
      <c r="C140" s="3" t="s">
        <v>36</v>
      </c>
      <c r="D140">
        <v>906</v>
      </c>
      <c r="E140" t="s">
        <v>11</v>
      </c>
      <c r="F140" s="1" t="s">
        <v>1</v>
      </c>
      <c r="G140" s="9">
        <v>38</v>
      </c>
      <c r="H140" s="1">
        <v>43516</v>
      </c>
      <c r="I140" s="1">
        <v>43532</v>
      </c>
    </row>
    <row r="141" spans="1:9" x14ac:dyDescent="0.25">
      <c r="A141">
        <v>101481720</v>
      </c>
      <c r="B141">
        <v>528982</v>
      </c>
      <c r="C141" s="3" t="s">
        <v>36</v>
      </c>
      <c r="D141">
        <v>906</v>
      </c>
      <c r="E141" t="s">
        <v>11</v>
      </c>
      <c r="F141" s="1" t="s">
        <v>1</v>
      </c>
      <c r="G141" s="9">
        <v>7</v>
      </c>
      <c r="H141" s="1">
        <v>43523</v>
      </c>
      <c r="I141" s="1">
        <v>43539</v>
      </c>
    </row>
    <row r="142" spans="1:9" x14ac:dyDescent="0.25">
      <c r="A142">
        <v>101484441</v>
      </c>
      <c r="B142">
        <v>528982</v>
      </c>
      <c r="C142" s="3" t="s">
        <v>36</v>
      </c>
      <c r="D142">
        <v>906</v>
      </c>
      <c r="E142" t="s">
        <v>11</v>
      </c>
      <c r="F142" s="1" t="s">
        <v>1</v>
      </c>
      <c r="G142" s="9">
        <v>2</v>
      </c>
      <c r="H142" s="1">
        <v>43523</v>
      </c>
      <c r="I142" s="1">
        <v>43539</v>
      </c>
    </row>
    <row r="143" spans="1:9" x14ac:dyDescent="0.25">
      <c r="A143">
        <v>101507163</v>
      </c>
      <c r="B143">
        <v>528982</v>
      </c>
      <c r="C143" s="3" t="s">
        <v>36</v>
      </c>
      <c r="D143">
        <v>906</v>
      </c>
      <c r="E143" t="s">
        <v>11</v>
      </c>
      <c r="F143" s="1" t="s">
        <v>1</v>
      </c>
      <c r="G143" s="9">
        <v>16</v>
      </c>
      <c r="H143" s="1">
        <v>43557</v>
      </c>
      <c r="I143" s="1">
        <v>43573</v>
      </c>
    </row>
    <row r="144" spans="1:9" x14ac:dyDescent="0.25">
      <c r="A144">
        <v>101512353</v>
      </c>
      <c r="B144">
        <v>528982</v>
      </c>
      <c r="C144" s="3" t="s">
        <v>36</v>
      </c>
      <c r="D144">
        <v>906</v>
      </c>
      <c r="E144" t="s">
        <v>11</v>
      </c>
      <c r="F144" s="1" t="s">
        <v>1</v>
      </c>
      <c r="G144" s="9">
        <v>1</v>
      </c>
      <c r="H144" s="1">
        <v>43565</v>
      </c>
      <c r="I144" s="1">
        <v>43581</v>
      </c>
    </row>
    <row r="145" spans="1:9" x14ac:dyDescent="0.25">
      <c r="A145">
        <v>101505179</v>
      </c>
      <c r="B145">
        <v>529256</v>
      </c>
      <c r="C145" s="3" t="s">
        <v>36</v>
      </c>
      <c r="D145">
        <v>906</v>
      </c>
      <c r="E145" t="s">
        <v>11</v>
      </c>
      <c r="F145" s="1" t="s">
        <v>1</v>
      </c>
      <c r="G145" s="9">
        <v>1</v>
      </c>
      <c r="H145" s="1">
        <v>43503</v>
      </c>
      <c r="I145" s="1">
        <v>43567</v>
      </c>
    </row>
    <row r="146" spans="1:9" x14ac:dyDescent="0.25">
      <c r="A146">
        <v>101505164</v>
      </c>
      <c r="B146">
        <v>529256</v>
      </c>
      <c r="C146" s="3" t="s">
        <v>36</v>
      </c>
      <c r="D146">
        <v>906</v>
      </c>
      <c r="E146" t="s">
        <v>11</v>
      </c>
      <c r="F146" s="1" t="s">
        <v>1</v>
      </c>
      <c r="G146" s="9">
        <v>20</v>
      </c>
      <c r="H146" s="1">
        <v>43552</v>
      </c>
      <c r="I146" s="1">
        <v>43567</v>
      </c>
    </row>
    <row r="147" spans="1:9" x14ac:dyDescent="0.25">
      <c r="A147">
        <v>101459266</v>
      </c>
      <c r="B147">
        <v>530816</v>
      </c>
      <c r="C147" s="3" t="s">
        <v>36</v>
      </c>
      <c r="D147">
        <v>906</v>
      </c>
      <c r="E147" t="s">
        <v>11</v>
      </c>
      <c r="F147" s="1" t="s">
        <v>1</v>
      </c>
      <c r="G147" s="9">
        <v>2</v>
      </c>
      <c r="H147" s="1">
        <v>43507</v>
      </c>
      <c r="I147" s="1">
        <v>43518</v>
      </c>
    </row>
    <row r="148" spans="1:9" x14ac:dyDescent="0.25">
      <c r="A148">
        <v>101474519</v>
      </c>
      <c r="B148">
        <v>530816</v>
      </c>
      <c r="C148" s="3" t="s">
        <v>36</v>
      </c>
      <c r="D148">
        <v>906</v>
      </c>
      <c r="E148" t="s">
        <v>11</v>
      </c>
      <c r="F148" s="1" t="s">
        <v>1</v>
      </c>
      <c r="G148" s="9">
        <v>6</v>
      </c>
      <c r="H148" s="1">
        <v>43522</v>
      </c>
      <c r="I148" s="1">
        <v>43532</v>
      </c>
    </row>
    <row r="149" spans="1:9" x14ac:dyDescent="0.25">
      <c r="A149">
        <v>101516331</v>
      </c>
      <c r="B149">
        <v>530816</v>
      </c>
      <c r="C149" s="3" t="s">
        <v>36</v>
      </c>
      <c r="D149">
        <v>906</v>
      </c>
      <c r="E149" t="s">
        <v>11</v>
      </c>
      <c r="F149" s="1" t="s">
        <v>1</v>
      </c>
      <c r="G149" s="9">
        <v>1</v>
      </c>
      <c r="H149" s="1">
        <v>43523</v>
      </c>
      <c r="I149" s="1">
        <v>43535</v>
      </c>
    </row>
    <row r="150" spans="1:9" x14ac:dyDescent="0.25">
      <c r="A150">
        <v>101476886</v>
      </c>
      <c r="B150">
        <v>530816</v>
      </c>
      <c r="C150" s="3" t="s">
        <v>36</v>
      </c>
      <c r="D150">
        <v>906</v>
      </c>
      <c r="E150" t="s">
        <v>11</v>
      </c>
      <c r="F150" s="1" t="s">
        <v>1</v>
      </c>
      <c r="G150" s="9">
        <v>38</v>
      </c>
      <c r="H150" s="1">
        <v>43529</v>
      </c>
      <c r="I150" s="1">
        <v>43539</v>
      </c>
    </row>
    <row r="151" spans="1:9" x14ac:dyDescent="0.25">
      <c r="A151">
        <v>101478191</v>
      </c>
      <c r="B151">
        <v>530816</v>
      </c>
      <c r="C151" s="3" t="s">
        <v>36</v>
      </c>
      <c r="D151">
        <v>906</v>
      </c>
      <c r="E151" t="s">
        <v>11</v>
      </c>
      <c r="F151" s="1" t="s">
        <v>1</v>
      </c>
      <c r="G151" s="9">
        <v>5</v>
      </c>
      <c r="H151" s="1">
        <v>43529</v>
      </c>
      <c r="I151" s="1">
        <v>43539</v>
      </c>
    </row>
    <row r="152" spans="1:9" x14ac:dyDescent="0.25">
      <c r="A152">
        <v>101486664</v>
      </c>
      <c r="B152">
        <v>530816</v>
      </c>
      <c r="C152" s="3" t="s">
        <v>36</v>
      </c>
      <c r="D152">
        <v>906</v>
      </c>
      <c r="E152" t="s">
        <v>11</v>
      </c>
      <c r="F152" s="1" t="s">
        <v>1</v>
      </c>
      <c r="G152" s="9">
        <v>2</v>
      </c>
      <c r="H152" s="1">
        <v>43536</v>
      </c>
      <c r="I152" s="1">
        <v>43546</v>
      </c>
    </row>
    <row r="153" spans="1:9" x14ac:dyDescent="0.25">
      <c r="A153">
        <v>101486681</v>
      </c>
      <c r="B153">
        <v>530816</v>
      </c>
      <c r="C153" s="3" t="s">
        <v>36</v>
      </c>
      <c r="D153">
        <v>906</v>
      </c>
      <c r="E153" t="s">
        <v>11</v>
      </c>
      <c r="F153" s="1" t="s">
        <v>1</v>
      </c>
      <c r="G153" s="9">
        <v>1</v>
      </c>
      <c r="H153" s="1">
        <v>43536</v>
      </c>
      <c r="I153" s="1">
        <v>43546</v>
      </c>
    </row>
    <row r="154" spans="1:9" x14ac:dyDescent="0.25">
      <c r="A154">
        <v>101486688</v>
      </c>
      <c r="B154">
        <v>530816</v>
      </c>
      <c r="C154" s="3" t="s">
        <v>36</v>
      </c>
      <c r="D154">
        <v>906</v>
      </c>
      <c r="E154" t="s">
        <v>11</v>
      </c>
      <c r="F154" s="1" t="s">
        <v>1</v>
      </c>
      <c r="G154" s="9">
        <v>18</v>
      </c>
      <c r="H154" s="1">
        <v>43536</v>
      </c>
      <c r="I154" s="1">
        <v>43546</v>
      </c>
    </row>
    <row r="155" spans="1:9" x14ac:dyDescent="0.25">
      <c r="A155">
        <v>101499964</v>
      </c>
      <c r="B155">
        <v>530816</v>
      </c>
      <c r="C155" s="3" t="s">
        <v>36</v>
      </c>
      <c r="D155">
        <v>906</v>
      </c>
      <c r="E155" t="s">
        <v>11</v>
      </c>
      <c r="F155" s="1" t="s">
        <v>1</v>
      </c>
      <c r="G155" s="9">
        <v>1</v>
      </c>
      <c r="H155" s="1">
        <v>43543</v>
      </c>
      <c r="I155" s="1">
        <v>43553</v>
      </c>
    </row>
    <row r="156" spans="1:9" x14ac:dyDescent="0.25">
      <c r="A156">
        <v>101499991</v>
      </c>
      <c r="B156">
        <v>530816</v>
      </c>
      <c r="C156" s="3" t="s">
        <v>36</v>
      </c>
      <c r="D156">
        <v>906</v>
      </c>
      <c r="E156" t="s">
        <v>11</v>
      </c>
      <c r="F156" s="1" t="s">
        <v>1</v>
      </c>
      <c r="G156" s="9">
        <v>6</v>
      </c>
      <c r="H156" s="1">
        <v>43543</v>
      </c>
      <c r="I156" s="1">
        <v>43553</v>
      </c>
    </row>
    <row r="157" spans="1:9" x14ac:dyDescent="0.25">
      <c r="A157">
        <v>101500201</v>
      </c>
      <c r="B157">
        <v>530816</v>
      </c>
      <c r="C157" s="3" t="s">
        <v>36</v>
      </c>
      <c r="D157">
        <v>906</v>
      </c>
      <c r="E157" t="s">
        <v>11</v>
      </c>
      <c r="F157" s="1" t="s">
        <v>1</v>
      </c>
      <c r="G157" s="9">
        <v>2</v>
      </c>
      <c r="H157" s="1">
        <v>43543</v>
      </c>
      <c r="I157" s="1">
        <v>43553</v>
      </c>
    </row>
    <row r="158" spans="1:9" x14ac:dyDescent="0.25">
      <c r="A158">
        <v>101506424</v>
      </c>
      <c r="B158">
        <v>530816</v>
      </c>
      <c r="C158" s="3" t="s">
        <v>36</v>
      </c>
      <c r="D158">
        <v>906</v>
      </c>
      <c r="E158" t="s">
        <v>11</v>
      </c>
      <c r="F158" s="1" t="s">
        <v>1</v>
      </c>
      <c r="G158" s="9">
        <v>50</v>
      </c>
      <c r="H158" s="1">
        <v>43557</v>
      </c>
      <c r="I158" s="1">
        <v>43567</v>
      </c>
    </row>
    <row r="159" spans="1:9" x14ac:dyDescent="0.25">
      <c r="A159">
        <v>101506427</v>
      </c>
      <c r="B159">
        <v>530816</v>
      </c>
      <c r="C159" s="3" t="s">
        <v>36</v>
      </c>
      <c r="D159">
        <v>906</v>
      </c>
      <c r="E159" t="s">
        <v>11</v>
      </c>
      <c r="F159" s="1" t="s">
        <v>1</v>
      </c>
      <c r="G159" s="9">
        <v>50</v>
      </c>
      <c r="H159" s="1">
        <v>43557</v>
      </c>
      <c r="I159" s="1">
        <v>43567</v>
      </c>
    </row>
    <row r="160" spans="1:9" x14ac:dyDescent="0.25">
      <c r="A160">
        <v>101489798</v>
      </c>
      <c r="B160">
        <v>556143</v>
      </c>
      <c r="C160" s="3" t="s">
        <v>36</v>
      </c>
      <c r="D160">
        <v>906</v>
      </c>
      <c r="E160" t="s">
        <v>11</v>
      </c>
      <c r="F160" s="1" t="s">
        <v>1</v>
      </c>
      <c r="G160" s="9">
        <v>50</v>
      </c>
      <c r="H160" s="1">
        <v>43536</v>
      </c>
      <c r="I160" s="1">
        <v>43546</v>
      </c>
    </row>
    <row r="161" spans="1:9" x14ac:dyDescent="0.25">
      <c r="A161">
        <v>101505230</v>
      </c>
      <c r="B161">
        <v>556257</v>
      </c>
      <c r="C161" s="3" t="s">
        <v>36</v>
      </c>
      <c r="D161">
        <v>906</v>
      </c>
      <c r="E161" t="s">
        <v>11</v>
      </c>
      <c r="F161" s="1" t="s">
        <v>1</v>
      </c>
      <c r="G161" s="9">
        <v>50</v>
      </c>
      <c r="H161" s="1">
        <v>43503</v>
      </c>
      <c r="I161" s="1">
        <v>43567</v>
      </c>
    </row>
    <row r="162" spans="1:9" x14ac:dyDescent="0.25">
      <c r="A162">
        <v>101510543</v>
      </c>
      <c r="B162">
        <v>556257</v>
      </c>
      <c r="C162" s="3" t="s">
        <v>36</v>
      </c>
      <c r="D162">
        <v>906</v>
      </c>
      <c r="E162" t="s">
        <v>11</v>
      </c>
      <c r="F162" s="1" t="s">
        <v>1</v>
      </c>
      <c r="G162" s="9">
        <v>50</v>
      </c>
      <c r="H162" s="1">
        <v>43511</v>
      </c>
      <c r="I162" s="1">
        <v>43573</v>
      </c>
    </row>
    <row r="163" spans="1:9" x14ac:dyDescent="0.25">
      <c r="A163">
        <v>101505222</v>
      </c>
      <c r="B163">
        <v>556257</v>
      </c>
      <c r="C163" s="3" t="s">
        <v>36</v>
      </c>
      <c r="D163">
        <v>906</v>
      </c>
      <c r="E163" t="s">
        <v>11</v>
      </c>
      <c r="F163" s="1" t="s">
        <v>1</v>
      </c>
      <c r="G163" s="9">
        <v>50</v>
      </c>
      <c r="H163" s="1">
        <v>43551</v>
      </c>
      <c r="I163" s="1">
        <v>43567</v>
      </c>
    </row>
    <row r="164" spans="1:9" x14ac:dyDescent="0.25">
      <c r="A164">
        <v>101510542</v>
      </c>
      <c r="B164">
        <v>556257</v>
      </c>
      <c r="C164" s="3" t="s">
        <v>36</v>
      </c>
      <c r="D164">
        <v>906</v>
      </c>
      <c r="E164" t="s">
        <v>11</v>
      </c>
      <c r="F164" s="1" t="s">
        <v>1</v>
      </c>
      <c r="G164" s="9">
        <v>67</v>
      </c>
      <c r="H164" s="1">
        <v>43557</v>
      </c>
      <c r="I164" s="1">
        <v>43573</v>
      </c>
    </row>
    <row r="165" spans="1:9" x14ac:dyDescent="0.25">
      <c r="A165">
        <v>101500894</v>
      </c>
      <c r="B165">
        <v>556285</v>
      </c>
      <c r="C165" s="3" t="s">
        <v>36</v>
      </c>
      <c r="D165">
        <v>906</v>
      </c>
      <c r="E165" t="s">
        <v>11</v>
      </c>
      <c r="F165" s="1" t="s">
        <v>1</v>
      </c>
      <c r="G165" s="9">
        <v>1</v>
      </c>
      <c r="H165" s="1">
        <v>43545</v>
      </c>
      <c r="I165" s="1">
        <v>43560</v>
      </c>
    </row>
    <row r="166" spans="1:9" x14ac:dyDescent="0.25">
      <c r="A166">
        <v>101501087</v>
      </c>
      <c r="B166">
        <v>566903</v>
      </c>
      <c r="C166" s="3" t="s">
        <v>36</v>
      </c>
      <c r="D166">
        <v>906</v>
      </c>
      <c r="E166" t="s">
        <v>11</v>
      </c>
      <c r="F166" s="1" t="s">
        <v>1</v>
      </c>
      <c r="G166" s="9">
        <v>98</v>
      </c>
      <c r="H166" s="1">
        <v>43545</v>
      </c>
      <c r="I166" s="1">
        <v>43560</v>
      </c>
    </row>
    <row r="167" spans="1:9" x14ac:dyDescent="0.25">
      <c r="A167">
        <v>101474406</v>
      </c>
      <c r="B167">
        <v>568465</v>
      </c>
      <c r="C167" s="3" t="s">
        <v>36</v>
      </c>
      <c r="D167">
        <v>906</v>
      </c>
      <c r="E167" t="s">
        <v>11</v>
      </c>
      <c r="F167" s="1" t="s">
        <v>1</v>
      </c>
      <c r="G167" s="9">
        <v>25</v>
      </c>
      <c r="H167" s="1">
        <v>43515</v>
      </c>
      <c r="I167" s="1">
        <v>43525</v>
      </c>
    </row>
    <row r="168" spans="1:9" x14ac:dyDescent="0.25">
      <c r="A168">
        <v>101478208</v>
      </c>
      <c r="B168">
        <v>568465</v>
      </c>
      <c r="C168" s="3" t="s">
        <v>36</v>
      </c>
      <c r="D168">
        <v>906</v>
      </c>
      <c r="E168" t="s">
        <v>11</v>
      </c>
      <c r="F168" s="1" t="s">
        <v>1</v>
      </c>
      <c r="G168" s="9">
        <v>34</v>
      </c>
      <c r="H168" s="1">
        <v>43529</v>
      </c>
      <c r="I168" s="1">
        <v>43539</v>
      </c>
    </row>
    <row r="169" spans="1:9" x14ac:dyDescent="0.25">
      <c r="A169">
        <v>101499987</v>
      </c>
      <c r="B169">
        <v>568465</v>
      </c>
      <c r="C169" s="3" t="s">
        <v>36</v>
      </c>
      <c r="D169">
        <v>906</v>
      </c>
      <c r="E169" t="s">
        <v>11</v>
      </c>
      <c r="F169" s="1" t="s">
        <v>1</v>
      </c>
      <c r="G169" s="9">
        <v>2</v>
      </c>
      <c r="H169" s="1">
        <v>43543</v>
      </c>
      <c r="I169" s="1">
        <v>43553</v>
      </c>
    </row>
    <row r="170" spans="1:9" x14ac:dyDescent="0.25">
      <c r="A170">
        <v>101499996</v>
      </c>
      <c r="B170">
        <v>568465</v>
      </c>
      <c r="C170" s="3" t="s">
        <v>36</v>
      </c>
      <c r="D170">
        <v>906</v>
      </c>
      <c r="E170" t="s">
        <v>11</v>
      </c>
      <c r="F170" s="1" t="s">
        <v>1</v>
      </c>
      <c r="G170" s="9">
        <v>48</v>
      </c>
      <c r="H170" s="1">
        <v>43543</v>
      </c>
      <c r="I170" s="1">
        <v>43553</v>
      </c>
    </row>
    <row r="171" spans="1:9" x14ac:dyDescent="0.25">
      <c r="A171">
        <v>101501884</v>
      </c>
      <c r="B171">
        <v>568465</v>
      </c>
      <c r="C171" s="3" t="s">
        <v>36</v>
      </c>
      <c r="D171">
        <v>906</v>
      </c>
      <c r="E171" t="s">
        <v>11</v>
      </c>
      <c r="F171" s="1" t="s">
        <v>1</v>
      </c>
      <c r="G171" s="9">
        <v>21</v>
      </c>
      <c r="H171" s="1">
        <v>43557</v>
      </c>
      <c r="I171" s="1">
        <v>43567</v>
      </c>
    </row>
    <row r="172" spans="1:9" x14ac:dyDescent="0.25">
      <c r="A172">
        <v>101478203</v>
      </c>
      <c r="B172">
        <v>568577</v>
      </c>
      <c r="C172" s="3" t="s">
        <v>36</v>
      </c>
      <c r="D172">
        <v>906</v>
      </c>
      <c r="E172" t="s">
        <v>11</v>
      </c>
      <c r="F172" s="1" t="s">
        <v>1</v>
      </c>
      <c r="G172" s="9">
        <v>22</v>
      </c>
      <c r="H172" s="1">
        <v>43529</v>
      </c>
      <c r="I172" s="1">
        <v>43539</v>
      </c>
    </row>
    <row r="173" spans="1:9" x14ac:dyDescent="0.25">
      <c r="A173">
        <v>101501878</v>
      </c>
      <c r="B173">
        <v>568577</v>
      </c>
      <c r="C173" s="3" t="s">
        <v>36</v>
      </c>
      <c r="D173">
        <v>906</v>
      </c>
      <c r="E173" t="s">
        <v>11</v>
      </c>
      <c r="F173" s="1" t="s">
        <v>1</v>
      </c>
      <c r="G173" s="9">
        <v>1</v>
      </c>
      <c r="H173" s="1">
        <v>43557</v>
      </c>
      <c r="I173" s="1">
        <v>43567</v>
      </c>
    </row>
    <row r="174" spans="1:9" x14ac:dyDescent="0.25">
      <c r="A174">
        <v>101512047</v>
      </c>
      <c r="B174">
        <v>568577</v>
      </c>
      <c r="C174" s="3" t="s">
        <v>36</v>
      </c>
      <c r="D174">
        <v>906</v>
      </c>
      <c r="E174" t="s">
        <v>11</v>
      </c>
      <c r="F174" s="1" t="s">
        <v>1</v>
      </c>
      <c r="G174" s="9">
        <v>400</v>
      </c>
      <c r="H174" s="1">
        <v>43557</v>
      </c>
      <c r="I174" s="1">
        <v>43567</v>
      </c>
    </row>
    <row r="175" spans="1:9" x14ac:dyDescent="0.25">
      <c r="A175">
        <v>101476849</v>
      </c>
      <c r="B175">
        <v>568580</v>
      </c>
      <c r="C175" s="3" t="s">
        <v>36</v>
      </c>
      <c r="D175">
        <v>906</v>
      </c>
      <c r="E175" t="s">
        <v>11</v>
      </c>
      <c r="F175" s="1" t="s">
        <v>1</v>
      </c>
      <c r="G175" s="9">
        <v>12</v>
      </c>
      <c r="H175" s="1">
        <v>43529</v>
      </c>
      <c r="I175" s="1">
        <v>43539</v>
      </c>
    </row>
    <row r="176" spans="1:9" x14ac:dyDescent="0.25">
      <c r="A176">
        <v>101500143</v>
      </c>
      <c r="B176">
        <v>568580</v>
      </c>
      <c r="C176" s="3" t="s">
        <v>36</v>
      </c>
      <c r="D176">
        <v>906</v>
      </c>
      <c r="E176" t="s">
        <v>11</v>
      </c>
      <c r="F176" s="1" t="s">
        <v>1</v>
      </c>
      <c r="G176" s="9">
        <v>16</v>
      </c>
      <c r="H176" s="1">
        <v>43531</v>
      </c>
      <c r="I176" s="1">
        <v>43545</v>
      </c>
    </row>
    <row r="177" spans="1:9" x14ac:dyDescent="0.25">
      <c r="A177">
        <v>101486698</v>
      </c>
      <c r="B177">
        <v>568580</v>
      </c>
      <c r="C177" s="3" t="s">
        <v>36</v>
      </c>
      <c r="D177">
        <v>906</v>
      </c>
      <c r="E177" t="s">
        <v>11</v>
      </c>
      <c r="F177" s="1" t="s">
        <v>1</v>
      </c>
      <c r="G177" s="9">
        <v>24</v>
      </c>
      <c r="H177" s="1">
        <v>43536</v>
      </c>
      <c r="I177" s="1">
        <v>43546</v>
      </c>
    </row>
    <row r="178" spans="1:9" x14ac:dyDescent="0.25">
      <c r="A178">
        <v>101486712</v>
      </c>
      <c r="B178">
        <v>568580</v>
      </c>
      <c r="C178" s="3" t="s">
        <v>36</v>
      </c>
      <c r="D178">
        <v>906</v>
      </c>
      <c r="E178" t="s">
        <v>11</v>
      </c>
      <c r="F178" s="1" t="s">
        <v>1</v>
      </c>
      <c r="G178" s="9">
        <v>4</v>
      </c>
      <c r="H178" s="1">
        <v>43536</v>
      </c>
      <c r="I178" s="1">
        <v>43546</v>
      </c>
    </row>
    <row r="179" spans="1:9" x14ac:dyDescent="0.25">
      <c r="A179">
        <v>101496736</v>
      </c>
      <c r="B179">
        <v>568580</v>
      </c>
      <c r="C179" s="3" t="s">
        <v>36</v>
      </c>
      <c r="D179">
        <v>906</v>
      </c>
      <c r="E179" t="s">
        <v>11</v>
      </c>
      <c r="F179" s="1" t="s">
        <v>1</v>
      </c>
      <c r="G179" s="9">
        <v>1</v>
      </c>
      <c r="H179" s="1">
        <v>43543</v>
      </c>
      <c r="I179" s="1">
        <v>43553</v>
      </c>
    </row>
    <row r="180" spans="1:9" x14ac:dyDescent="0.25">
      <c r="A180">
        <v>101499975</v>
      </c>
      <c r="B180">
        <v>568580</v>
      </c>
      <c r="C180" s="3" t="s">
        <v>36</v>
      </c>
      <c r="D180">
        <v>906</v>
      </c>
      <c r="E180" t="s">
        <v>11</v>
      </c>
      <c r="F180" s="1" t="s">
        <v>1</v>
      </c>
      <c r="G180" s="9">
        <v>202</v>
      </c>
      <c r="H180" s="1">
        <v>43543</v>
      </c>
      <c r="I180" s="1">
        <v>43553</v>
      </c>
    </row>
    <row r="181" spans="1:9" x14ac:dyDescent="0.25">
      <c r="A181">
        <v>101506434</v>
      </c>
      <c r="B181">
        <v>568580</v>
      </c>
      <c r="C181" s="3" t="s">
        <v>36</v>
      </c>
      <c r="D181">
        <v>906</v>
      </c>
      <c r="E181" t="s">
        <v>11</v>
      </c>
      <c r="F181" s="1" t="s">
        <v>1</v>
      </c>
      <c r="G181" s="9">
        <v>23</v>
      </c>
      <c r="H181" s="1">
        <v>43557</v>
      </c>
      <c r="I181" s="1">
        <v>43567</v>
      </c>
    </row>
    <row r="182" spans="1:9" x14ac:dyDescent="0.25">
      <c r="A182">
        <v>101486722</v>
      </c>
      <c r="B182">
        <v>568583</v>
      </c>
      <c r="C182" s="3" t="s">
        <v>36</v>
      </c>
      <c r="D182">
        <v>906</v>
      </c>
      <c r="E182" t="s">
        <v>11</v>
      </c>
      <c r="F182" s="1" t="s">
        <v>1</v>
      </c>
      <c r="G182" s="9">
        <v>42</v>
      </c>
      <c r="H182" s="1">
        <v>43536</v>
      </c>
      <c r="I182" s="1">
        <v>43546</v>
      </c>
    </row>
    <row r="183" spans="1:9" x14ac:dyDescent="0.25">
      <c r="A183">
        <v>101499993</v>
      </c>
      <c r="B183">
        <v>568583</v>
      </c>
      <c r="C183" s="3" t="s">
        <v>36</v>
      </c>
      <c r="D183">
        <v>906</v>
      </c>
      <c r="E183" t="s">
        <v>11</v>
      </c>
      <c r="F183" s="1" t="s">
        <v>1</v>
      </c>
      <c r="G183" s="9">
        <v>43</v>
      </c>
      <c r="H183" s="1">
        <v>43543</v>
      </c>
      <c r="I183" s="1">
        <v>43553</v>
      </c>
    </row>
    <row r="184" spans="1:9" x14ac:dyDescent="0.25">
      <c r="A184">
        <v>101516341</v>
      </c>
      <c r="B184">
        <v>568610</v>
      </c>
      <c r="C184" s="3" t="s">
        <v>36</v>
      </c>
      <c r="D184">
        <v>906</v>
      </c>
      <c r="E184" t="s">
        <v>11</v>
      </c>
      <c r="F184" s="1" t="s">
        <v>1</v>
      </c>
      <c r="G184" s="9">
        <v>1</v>
      </c>
      <c r="H184" s="1">
        <v>43546</v>
      </c>
      <c r="I184" s="1">
        <v>43560</v>
      </c>
    </row>
    <row r="185" spans="1:9" x14ac:dyDescent="0.25">
      <c r="A185">
        <v>101510550</v>
      </c>
      <c r="B185">
        <v>571288</v>
      </c>
      <c r="C185" s="3" t="s">
        <v>36</v>
      </c>
      <c r="D185">
        <v>906</v>
      </c>
      <c r="E185" t="s">
        <v>11</v>
      </c>
      <c r="F185" s="1" t="s">
        <v>1</v>
      </c>
      <c r="G185" s="9">
        <v>16</v>
      </c>
      <c r="H185" s="1">
        <v>43444</v>
      </c>
      <c r="I185" s="1">
        <v>43518</v>
      </c>
    </row>
    <row r="186" spans="1:9" x14ac:dyDescent="0.25">
      <c r="A186">
        <v>101472148</v>
      </c>
      <c r="B186">
        <v>571288</v>
      </c>
      <c r="C186" s="3" t="s">
        <v>36</v>
      </c>
      <c r="D186">
        <v>906</v>
      </c>
      <c r="E186" t="s">
        <v>11</v>
      </c>
      <c r="F186" s="1" t="s">
        <v>1</v>
      </c>
      <c r="G186" s="9">
        <v>103</v>
      </c>
      <c r="H186" s="1">
        <v>43454</v>
      </c>
      <c r="I186" s="1">
        <v>43530</v>
      </c>
    </row>
    <row r="187" spans="1:9" x14ac:dyDescent="0.25">
      <c r="A187">
        <v>101510547</v>
      </c>
      <c r="B187">
        <v>571288</v>
      </c>
      <c r="C187" s="3" t="s">
        <v>36</v>
      </c>
      <c r="D187">
        <v>906</v>
      </c>
      <c r="E187" t="s">
        <v>11</v>
      </c>
      <c r="F187" s="1" t="s">
        <v>1</v>
      </c>
      <c r="G187" s="9">
        <v>88</v>
      </c>
      <c r="H187" s="1">
        <v>43502</v>
      </c>
      <c r="I187" s="1">
        <v>43518</v>
      </c>
    </row>
    <row r="188" spans="1:9" x14ac:dyDescent="0.25">
      <c r="A188">
        <v>101472112</v>
      </c>
      <c r="B188">
        <v>571288</v>
      </c>
      <c r="C188" s="3" t="s">
        <v>36</v>
      </c>
      <c r="D188">
        <v>906</v>
      </c>
      <c r="E188" t="s">
        <v>11</v>
      </c>
      <c r="F188" s="1" t="s">
        <v>1</v>
      </c>
      <c r="G188" s="9">
        <v>99</v>
      </c>
      <c r="H188" s="1">
        <v>43515</v>
      </c>
      <c r="I188" s="1">
        <v>43530</v>
      </c>
    </row>
    <row r="189" spans="1:9" x14ac:dyDescent="0.25">
      <c r="A189">
        <v>101500818</v>
      </c>
      <c r="B189">
        <v>571288</v>
      </c>
      <c r="C189" s="3" t="s">
        <v>36</v>
      </c>
      <c r="D189">
        <v>906</v>
      </c>
      <c r="E189" t="s">
        <v>11</v>
      </c>
      <c r="F189" s="1" t="s">
        <v>1</v>
      </c>
      <c r="G189" s="9">
        <v>171</v>
      </c>
      <c r="H189" s="1">
        <v>43545</v>
      </c>
      <c r="I189" s="1">
        <v>43560</v>
      </c>
    </row>
    <row r="190" spans="1:9" x14ac:dyDescent="0.25">
      <c r="A190">
        <v>101506466</v>
      </c>
      <c r="B190">
        <v>573230</v>
      </c>
      <c r="C190" s="3" t="s">
        <v>36</v>
      </c>
      <c r="D190">
        <v>906</v>
      </c>
      <c r="E190" t="s">
        <v>11</v>
      </c>
      <c r="F190" s="1" t="s">
        <v>1</v>
      </c>
      <c r="G190" s="9">
        <v>1</v>
      </c>
      <c r="H190" s="1">
        <v>43567</v>
      </c>
      <c r="I190" s="1">
        <v>43581</v>
      </c>
    </row>
    <row r="191" spans="1:9" x14ac:dyDescent="0.25">
      <c r="A191">
        <v>101506526</v>
      </c>
      <c r="B191">
        <v>573230</v>
      </c>
      <c r="C191" s="3" t="s">
        <v>36</v>
      </c>
      <c r="D191">
        <v>906</v>
      </c>
      <c r="E191" t="s">
        <v>11</v>
      </c>
      <c r="F191" s="1" t="s">
        <v>1</v>
      </c>
      <c r="G191" s="9">
        <v>36</v>
      </c>
      <c r="H191" s="1">
        <v>43567</v>
      </c>
      <c r="I191" s="1">
        <v>43581</v>
      </c>
    </row>
    <row r="192" spans="1:9" x14ac:dyDescent="0.25">
      <c r="A192">
        <v>101486661</v>
      </c>
      <c r="B192">
        <v>577157</v>
      </c>
      <c r="C192" s="3" t="s">
        <v>36</v>
      </c>
      <c r="D192">
        <v>906</v>
      </c>
      <c r="E192" t="s">
        <v>11</v>
      </c>
      <c r="F192" s="1" t="s">
        <v>1</v>
      </c>
      <c r="G192" s="9">
        <v>38</v>
      </c>
      <c r="H192" s="1">
        <v>43536</v>
      </c>
      <c r="I192" s="1">
        <v>43546</v>
      </c>
    </row>
    <row r="193" spans="1:9" x14ac:dyDescent="0.25">
      <c r="A193">
        <v>101501891</v>
      </c>
      <c r="B193">
        <v>577157</v>
      </c>
      <c r="C193" s="3" t="s">
        <v>36</v>
      </c>
      <c r="D193">
        <v>906</v>
      </c>
      <c r="E193" t="s">
        <v>11</v>
      </c>
      <c r="F193" s="1" t="s">
        <v>1</v>
      </c>
      <c r="G193" s="9">
        <v>1</v>
      </c>
      <c r="H193" s="1">
        <v>43537</v>
      </c>
      <c r="I193" s="1">
        <v>43549</v>
      </c>
    </row>
    <row r="194" spans="1:9" x14ac:dyDescent="0.25">
      <c r="A194">
        <v>101496748</v>
      </c>
      <c r="B194">
        <v>577157</v>
      </c>
      <c r="C194" s="3" t="s">
        <v>36</v>
      </c>
      <c r="D194">
        <v>906</v>
      </c>
      <c r="E194" t="s">
        <v>11</v>
      </c>
      <c r="F194" s="1" t="s">
        <v>1</v>
      </c>
      <c r="G194" s="9">
        <v>10</v>
      </c>
      <c r="H194" s="1">
        <v>43543</v>
      </c>
      <c r="I194" s="1">
        <v>43553</v>
      </c>
    </row>
    <row r="195" spans="1:9" x14ac:dyDescent="0.25">
      <c r="A195">
        <v>101503126</v>
      </c>
      <c r="B195">
        <v>577434</v>
      </c>
      <c r="C195" s="3" t="s">
        <v>36</v>
      </c>
      <c r="D195">
        <v>906</v>
      </c>
      <c r="E195" t="s">
        <v>11</v>
      </c>
      <c r="F195" s="1" t="s">
        <v>1</v>
      </c>
      <c r="G195" s="9">
        <v>1</v>
      </c>
      <c r="H195" s="1">
        <v>43444</v>
      </c>
      <c r="I195" s="1">
        <v>43518</v>
      </c>
    </row>
    <row r="196" spans="1:9" x14ac:dyDescent="0.25">
      <c r="A196">
        <v>101438493</v>
      </c>
      <c r="B196">
        <v>577434</v>
      </c>
      <c r="C196" s="3" t="s">
        <v>36</v>
      </c>
      <c r="D196">
        <v>906</v>
      </c>
      <c r="E196" t="s">
        <v>11</v>
      </c>
      <c r="F196" s="1" t="s">
        <v>1</v>
      </c>
      <c r="G196" s="9">
        <v>50</v>
      </c>
      <c r="H196" s="1">
        <v>43502</v>
      </c>
      <c r="I196" s="1">
        <v>43518</v>
      </c>
    </row>
    <row r="197" spans="1:9" x14ac:dyDescent="0.25">
      <c r="A197">
        <v>101494173</v>
      </c>
      <c r="B197">
        <v>577434</v>
      </c>
      <c r="C197" s="3" t="s">
        <v>36</v>
      </c>
      <c r="D197">
        <v>906</v>
      </c>
      <c r="E197" t="s">
        <v>11</v>
      </c>
      <c r="F197" s="1" t="s">
        <v>1</v>
      </c>
      <c r="G197" s="9">
        <v>103</v>
      </c>
      <c r="H197" s="1">
        <v>43543</v>
      </c>
      <c r="I197" s="1">
        <v>43557</v>
      </c>
    </row>
    <row r="198" spans="1:9" x14ac:dyDescent="0.25">
      <c r="A198">
        <v>101494484</v>
      </c>
      <c r="B198">
        <v>577436</v>
      </c>
      <c r="C198" s="3" t="s">
        <v>36</v>
      </c>
      <c r="D198">
        <v>906</v>
      </c>
      <c r="E198" t="s">
        <v>11</v>
      </c>
      <c r="F198" s="1" t="s">
        <v>1</v>
      </c>
      <c r="G198" s="9">
        <v>232</v>
      </c>
      <c r="H198" s="1">
        <v>43493</v>
      </c>
      <c r="I198" s="1">
        <v>43557</v>
      </c>
    </row>
    <row r="199" spans="1:9" x14ac:dyDescent="0.25">
      <c r="A199">
        <v>101494465</v>
      </c>
      <c r="B199">
        <v>577436</v>
      </c>
      <c r="C199" s="3" t="s">
        <v>36</v>
      </c>
      <c r="D199">
        <v>906</v>
      </c>
      <c r="E199" t="s">
        <v>11</v>
      </c>
      <c r="F199" s="1" t="s">
        <v>1</v>
      </c>
      <c r="G199" s="9">
        <v>48</v>
      </c>
      <c r="H199" s="1">
        <v>43539</v>
      </c>
      <c r="I199" s="1">
        <v>43557</v>
      </c>
    </row>
    <row r="200" spans="1:9" x14ac:dyDescent="0.25">
      <c r="A200">
        <v>101501080</v>
      </c>
      <c r="B200">
        <v>577436</v>
      </c>
      <c r="C200" s="3" t="s">
        <v>36</v>
      </c>
      <c r="D200">
        <v>906</v>
      </c>
      <c r="E200" t="s">
        <v>11</v>
      </c>
      <c r="F200" s="1" t="s">
        <v>1</v>
      </c>
      <c r="G200" s="9">
        <v>2</v>
      </c>
      <c r="H200" s="1">
        <v>43544</v>
      </c>
      <c r="I200" s="1">
        <v>43560</v>
      </c>
    </row>
    <row r="201" spans="1:9" x14ac:dyDescent="0.25">
      <c r="A201">
        <v>101511726</v>
      </c>
      <c r="B201">
        <v>577436</v>
      </c>
      <c r="C201" s="3" t="s">
        <v>36</v>
      </c>
      <c r="D201">
        <v>906</v>
      </c>
      <c r="E201" t="s">
        <v>11</v>
      </c>
      <c r="F201" s="1" t="s">
        <v>1</v>
      </c>
      <c r="G201" s="9">
        <v>1</v>
      </c>
      <c r="H201" s="1">
        <v>43558</v>
      </c>
      <c r="I201" s="1">
        <v>43573</v>
      </c>
    </row>
    <row r="202" spans="1:9" x14ac:dyDescent="0.25">
      <c r="A202">
        <v>101476883</v>
      </c>
      <c r="B202">
        <v>582496</v>
      </c>
      <c r="C202" s="3" t="s">
        <v>36</v>
      </c>
      <c r="D202">
        <v>906</v>
      </c>
      <c r="E202" t="s">
        <v>11</v>
      </c>
      <c r="F202" s="1" t="s">
        <v>1</v>
      </c>
      <c r="G202" s="9">
        <v>25</v>
      </c>
      <c r="H202" s="1">
        <v>43529</v>
      </c>
      <c r="I202" s="1">
        <v>43539</v>
      </c>
    </row>
    <row r="203" spans="1:9" x14ac:dyDescent="0.25">
      <c r="A203">
        <v>101500077</v>
      </c>
      <c r="B203">
        <v>582496</v>
      </c>
      <c r="C203" s="3" t="s">
        <v>36</v>
      </c>
      <c r="D203">
        <v>906</v>
      </c>
      <c r="E203" t="s">
        <v>11</v>
      </c>
      <c r="F203" s="1" t="s">
        <v>1</v>
      </c>
      <c r="G203" s="9">
        <v>25</v>
      </c>
      <c r="H203" s="1">
        <v>43532</v>
      </c>
      <c r="I203" s="1">
        <v>43546</v>
      </c>
    </row>
    <row r="204" spans="1:9" x14ac:dyDescent="0.25">
      <c r="A204">
        <v>101499985</v>
      </c>
      <c r="B204">
        <v>582496</v>
      </c>
      <c r="C204" s="3" t="s">
        <v>36</v>
      </c>
      <c r="D204">
        <v>906</v>
      </c>
      <c r="E204" t="s">
        <v>11</v>
      </c>
      <c r="F204" s="1" t="s">
        <v>1</v>
      </c>
      <c r="G204" s="9">
        <v>25</v>
      </c>
      <c r="H204" s="1">
        <v>43543</v>
      </c>
      <c r="I204" s="1">
        <v>43553</v>
      </c>
    </row>
    <row r="205" spans="1:9" x14ac:dyDescent="0.25">
      <c r="A205">
        <v>101499973</v>
      </c>
      <c r="B205">
        <v>582738</v>
      </c>
      <c r="C205" s="3" t="s">
        <v>36</v>
      </c>
      <c r="D205">
        <v>906</v>
      </c>
      <c r="E205" t="s">
        <v>11</v>
      </c>
      <c r="F205" s="1" t="s">
        <v>1</v>
      </c>
      <c r="G205" s="9">
        <v>300</v>
      </c>
      <c r="H205" s="1">
        <v>43543</v>
      </c>
      <c r="I205" s="1">
        <v>43553</v>
      </c>
    </row>
    <row r="206" spans="1:9" x14ac:dyDescent="0.25">
      <c r="A206">
        <v>101501299</v>
      </c>
      <c r="B206">
        <v>585773</v>
      </c>
      <c r="C206" s="3" t="s">
        <v>36</v>
      </c>
      <c r="D206">
        <v>906</v>
      </c>
      <c r="E206" t="s">
        <v>11</v>
      </c>
      <c r="F206" s="1" t="s">
        <v>1</v>
      </c>
      <c r="G206" s="9">
        <v>27</v>
      </c>
      <c r="H206" s="1">
        <v>43496</v>
      </c>
      <c r="I206" s="1">
        <v>43560</v>
      </c>
    </row>
    <row r="207" spans="1:9" x14ac:dyDescent="0.25">
      <c r="A207">
        <v>101458846</v>
      </c>
      <c r="B207">
        <v>585773</v>
      </c>
      <c r="C207" s="3" t="s">
        <v>36</v>
      </c>
      <c r="D207">
        <v>906</v>
      </c>
      <c r="E207" t="s">
        <v>11</v>
      </c>
      <c r="F207" s="1" t="s">
        <v>1</v>
      </c>
      <c r="G207" s="9">
        <v>90</v>
      </c>
      <c r="H207" s="1">
        <v>43502</v>
      </c>
      <c r="I207" s="1">
        <v>43518</v>
      </c>
    </row>
    <row r="208" spans="1:9" x14ac:dyDescent="0.25">
      <c r="A208">
        <v>101501286</v>
      </c>
      <c r="B208">
        <v>585773</v>
      </c>
      <c r="C208" s="3" t="s">
        <v>36</v>
      </c>
      <c r="D208">
        <v>906</v>
      </c>
      <c r="E208" t="s">
        <v>11</v>
      </c>
      <c r="F208" s="1" t="s">
        <v>1</v>
      </c>
      <c r="G208" s="9">
        <v>2</v>
      </c>
      <c r="H208" s="1">
        <v>43545</v>
      </c>
      <c r="I208" s="1">
        <v>43560</v>
      </c>
    </row>
    <row r="209" spans="1:9" x14ac:dyDescent="0.25">
      <c r="A209">
        <v>101507231</v>
      </c>
      <c r="B209">
        <v>590483</v>
      </c>
      <c r="C209" s="3" t="s">
        <v>36</v>
      </c>
      <c r="D209">
        <v>906</v>
      </c>
      <c r="E209" t="s">
        <v>11</v>
      </c>
      <c r="F209" s="1" t="s">
        <v>1</v>
      </c>
      <c r="G209" s="9">
        <v>50</v>
      </c>
      <c r="H209" s="1">
        <v>43558</v>
      </c>
      <c r="I209" s="1">
        <v>43573</v>
      </c>
    </row>
    <row r="210" spans="1:9" x14ac:dyDescent="0.25">
      <c r="A210">
        <v>101478231</v>
      </c>
      <c r="B210">
        <v>590832</v>
      </c>
      <c r="C210" s="3" t="s">
        <v>36</v>
      </c>
      <c r="D210">
        <v>906</v>
      </c>
      <c r="E210" t="s">
        <v>11</v>
      </c>
      <c r="F210" s="1" t="s">
        <v>1</v>
      </c>
      <c r="G210" s="9">
        <v>164</v>
      </c>
      <c r="H210" s="1">
        <v>43507</v>
      </c>
      <c r="I210" s="1">
        <v>43518</v>
      </c>
    </row>
    <row r="211" spans="1:9" x14ac:dyDescent="0.25">
      <c r="A211">
        <v>101495553</v>
      </c>
      <c r="B211">
        <v>590832</v>
      </c>
      <c r="C211" s="3" t="s">
        <v>36</v>
      </c>
      <c r="D211">
        <v>906</v>
      </c>
      <c r="E211" t="s">
        <v>11</v>
      </c>
      <c r="F211" s="1" t="s">
        <v>1</v>
      </c>
      <c r="G211" s="9">
        <v>300</v>
      </c>
      <c r="H211" s="1">
        <v>43529</v>
      </c>
      <c r="I211" s="1">
        <v>43539</v>
      </c>
    </row>
    <row r="212" spans="1:9" x14ac:dyDescent="0.25">
      <c r="A212">
        <v>101499969</v>
      </c>
      <c r="B212">
        <v>590832</v>
      </c>
      <c r="C212" s="3" t="s">
        <v>36</v>
      </c>
      <c r="D212">
        <v>906</v>
      </c>
      <c r="E212" t="s">
        <v>11</v>
      </c>
      <c r="F212" s="1" t="s">
        <v>1</v>
      </c>
      <c r="G212" s="9">
        <v>98</v>
      </c>
      <c r="H212" s="1">
        <v>43557</v>
      </c>
      <c r="I212" s="1">
        <v>43567</v>
      </c>
    </row>
    <row r="213" spans="1:9" x14ac:dyDescent="0.25">
      <c r="A213">
        <v>101499979</v>
      </c>
      <c r="B213">
        <v>590832</v>
      </c>
      <c r="C213" s="3" t="s">
        <v>36</v>
      </c>
      <c r="D213">
        <v>906</v>
      </c>
      <c r="E213" t="s">
        <v>11</v>
      </c>
      <c r="F213" s="1" t="s">
        <v>1</v>
      </c>
      <c r="G213" s="9">
        <v>1163</v>
      </c>
      <c r="H213" s="1">
        <v>43557</v>
      </c>
      <c r="I213" s="1">
        <v>43567</v>
      </c>
    </row>
    <row r="214" spans="1:9" x14ac:dyDescent="0.25">
      <c r="A214">
        <v>101500001</v>
      </c>
      <c r="B214">
        <v>590832</v>
      </c>
      <c r="C214" s="3" t="s">
        <v>36</v>
      </c>
      <c r="D214">
        <v>906</v>
      </c>
      <c r="E214" t="s">
        <v>11</v>
      </c>
      <c r="F214" s="1" t="s">
        <v>1</v>
      </c>
      <c r="G214" s="9">
        <v>4</v>
      </c>
      <c r="H214" s="1">
        <v>43557</v>
      </c>
      <c r="I214" s="1">
        <v>43567</v>
      </c>
    </row>
    <row r="215" spans="1:9" x14ac:dyDescent="0.25">
      <c r="A215">
        <v>101499997</v>
      </c>
      <c r="B215">
        <v>590885</v>
      </c>
      <c r="C215" s="3" t="s">
        <v>36</v>
      </c>
      <c r="D215">
        <v>906</v>
      </c>
      <c r="E215" t="s">
        <v>11</v>
      </c>
      <c r="F215" s="1" t="s">
        <v>1</v>
      </c>
      <c r="G215" s="9">
        <v>138</v>
      </c>
      <c r="H215" s="1">
        <v>43557</v>
      </c>
      <c r="I215" s="1">
        <v>43567</v>
      </c>
    </row>
    <row r="216" spans="1:9" x14ac:dyDescent="0.25">
      <c r="A216">
        <v>101476864</v>
      </c>
      <c r="B216">
        <v>590902</v>
      </c>
      <c r="C216" s="3" t="s">
        <v>36</v>
      </c>
      <c r="D216">
        <v>906</v>
      </c>
      <c r="E216" t="s">
        <v>11</v>
      </c>
      <c r="F216" s="1" t="s">
        <v>1</v>
      </c>
      <c r="G216" s="9">
        <v>60</v>
      </c>
      <c r="H216" s="1">
        <v>43507</v>
      </c>
      <c r="I216" s="1">
        <v>43518</v>
      </c>
    </row>
    <row r="217" spans="1:9" x14ac:dyDescent="0.25">
      <c r="A217">
        <v>101495488</v>
      </c>
      <c r="B217">
        <v>590902</v>
      </c>
      <c r="C217" s="3" t="s">
        <v>36</v>
      </c>
      <c r="D217">
        <v>906</v>
      </c>
      <c r="E217" t="s">
        <v>11</v>
      </c>
      <c r="F217" s="1" t="s">
        <v>1</v>
      </c>
      <c r="G217" s="9">
        <v>500</v>
      </c>
      <c r="H217" s="1">
        <v>43529</v>
      </c>
      <c r="I217" s="1">
        <v>43539</v>
      </c>
    </row>
    <row r="218" spans="1:9" x14ac:dyDescent="0.25">
      <c r="A218">
        <v>101495731</v>
      </c>
      <c r="B218">
        <v>590902</v>
      </c>
      <c r="C218" s="3" t="s">
        <v>36</v>
      </c>
      <c r="D218">
        <v>906</v>
      </c>
      <c r="E218" t="s">
        <v>11</v>
      </c>
      <c r="F218" s="1" t="s">
        <v>1</v>
      </c>
      <c r="G218" s="9">
        <v>34</v>
      </c>
      <c r="H218" s="1">
        <v>43529</v>
      </c>
      <c r="I218" s="1">
        <v>43539</v>
      </c>
    </row>
    <row r="219" spans="1:9" x14ac:dyDescent="0.25">
      <c r="A219">
        <v>101500051</v>
      </c>
      <c r="B219">
        <v>590902</v>
      </c>
      <c r="C219" s="3" t="s">
        <v>36</v>
      </c>
      <c r="D219">
        <v>906</v>
      </c>
      <c r="E219" t="s">
        <v>11</v>
      </c>
      <c r="F219" s="1" t="s">
        <v>1</v>
      </c>
      <c r="G219" s="9">
        <v>457</v>
      </c>
      <c r="H219" s="1">
        <v>43557</v>
      </c>
      <c r="I219" s="1">
        <v>43567</v>
      </c>
    </row>
    <row r="220" spans="1:9" x14ac:dyDescent="0.25">
      <c r="A220">
        <v>101506441</v>
      </c>
      <c r="B220">
        <v>590902</v>
      </c>
      <c r="C220" s="3" t="s">
        <v>36</v>
      </c>
      <c r="D220">
        <v>906</v>
      </c>
      <c r="E220" t="s">
        <v>11</v>
      </c>
      <c r="F220" s="1" t="s">
        <v>1</v>
      </c>
      <c r="G220" s="9">
        <v>450</v>
      </c>
      <c r="H220" s="1">
        <v>43567</v>
      </c>
      <c r="I220" s="1">
        <v>43581</v>
      </c>
    </row>
    <row r="221" spans="1:9" x14ac:dyDescent="0.25">
      <c r="A221">
        <v>101494189</v>
      </c>
      <c r="B221">
        <v>615053</v>
      </c>
      <c r="C221" s="3" t="s">
        <v>36</v>
      </c>
      <c r="D221">
        <v>906</v>
      </c>
      <c r="E221" t="s">
        <v>11</v>
      </c>
      <c r="F221" s="1" t="s">
        <v>1</v>
      </c>
      <c r="G221" s="9">
        <v>25</v>
      </c>
      <c r="H221" s="1">
        <v>43543</v>
      </c>
      <c r="I221" s="1">
        <v>43557</v>
      </c>
    </row>
    <row r="222" spans="1:9" x14ac:dyDescent="0.25">
      <c r="A222">
        <v>101501226</v>
      </c>
      <c r="B222">
        <v>615206</v>
      </c>
      <c r="C222" s="3" t="s">
        <v>36</v>
      </c>
      <c r="D222">
        <v>906</v>
      </c>
      <c r="E222" t="s">
        <v>11</v>
      </c>
      <c r="F222" s="1" t="s">
        <v>1</v>
      </c>
      <c r="G222" s="9">
        <v>78</v>
      </c>
      <c r="H222" s="1">
        <v>43497</v>
      </c>
      <c r="I222" s="1">
        <v>43563</v>
      </c>
    </row>
    <row r="223" spans="1:9" x14ac:dyDescent="0.25">
      <c r="A223">
        <v>101501221</v>
      </c>
      <c r="B223">
        <v>615206</v>
      </c>
      <c r="C223" s="3" t="s">
        <v>36</v>
      </c>
      <c r="D223">
        <v>906</v>
      </c>
      <c r="E223" t="s">
        <v>11</v>
      </c>
      <c r="F223" s="1" t="s">
        <v>1</v>
      </c>
      <c r="G223" s="9">
        <v>4</v>
      </c>
      <c r="H223" s="1">
        <v>43546</v>
      </c>
      <c r="I223" s="1">
        <v>43563</v>
      </c>
    </row>
    <row r="224" spans="1:9" x14ac:dyDescent="0.25">
      <c r="A224">
        <v>101501114</v>
      </c>
      <c r="B224">
        <v>615219</v>
      </c>
      <c r="C224" s="3" t="s">
        <v>36</v>
      </c>
      <c r="D224">
        <v>906</v>
      </c>
      <c r="E224" t="s">
        <v>11</v>
      </c>
      <c r="F224" s="1" t="s">
        <v>1</v>
      </c>
      <c r="G224" s="9">
        <v>84</v>
      </c>
      <c r="H224" s="1">
        <v>43497</v>
      </c>
      <c r="I224" s="1">
        <v>43563</v>
      </c>
    </row>
    <row r="225" spans="1:9" x14ac:dyDescent="0.25">
      <c r="A225">
        <v>101501091</v>
      </c>
      <c r="B225">
        <v>615219</v>
      </c>
      <c r="C225" s="3" t="s">
        <v>36</v>
      </c>
      <c r="D225">
        <v>906</v>
      </c>
      <c r="E225" t="s">
        <v>11</v>
      </c>
      <c r="F225" s="1" t="s">
        <v>1</v>
      </c>
      <c r="G225" s="9">
        <v>59</v>
      </c>
      <c r="H225" s="1">
        <v>43546</v>
      </c>
      <c r="I225" s="1">
        <v>43563</v>
      </c>
    </row>
    <row r="226" spans="1:9" x14ac:dyDescent="0.25">
      <c r="A226">
        <v>101511762</v>
      </c>
      <c r="B226">
        <v>616485</v>
      </c>
      <c r="C226" s="3" t="s">
        <v>36</v>
      </c>
      <c r="D226">
        <v>906</v>
      </c>
      <c r="E226" t="s">
        <v>11</v>
      </c>
      <c r="F226" s="1" t="s">
        <v>1</v>
      </c>
      <c r="G226" s="9">
        <v>50</v>
      </c>
      <c r="H226" s="1">
        <v>43503</v>
      </c>
      <c r="I226" s="1">
        <v>43567</v>
      </c>
    </row>
    <row r="227" spans="1:9" x14ac:dyDescent="0.25">
      <c r="A227">
        <v>101511750</v>
      </c>
      <c r="B227">
        <v>616485</v>
      </c>
      <c r="C227" s="3" t="s">
        <v>36</v>
      </c>
      <c r="D227">
        <v>906</v>
      </c>
      <c r="E227" t="s">
        <v>11</v>
      </c>
      <c r="F227" s="1" t="s">
        <v>1</v>
      </c>
      <c r="G227" s="9">
        <v>50</v>
      </c>
      <c r="H227" s="1">
        <v>43551</v>
      </c>
      <c r="I227" s="1">
        <v>43567</v>
      </c>
    </row>
    <row r="228" spans="1:9" x14ac:dyDescent="0.25">
      <c r="A228">
        <v>101505047</v>
      </c>
      <c r="B228">
        <v>616556</v>
      </c>
      <c r="C228" s="3" t="s">
        <v>36</v>
      </c>
      <c r="D228">
        <v>906</v>
      </c>
      <c r="E228" t="s">
        <v>11</v>
      </c>
      <c r="F228" s="1" t="s">
        <v>1</v>
      </c>
      <c r="G228" s="9">
        <v>77</v>
      </c>
      <c r="H228" s="1">
        <v>43497</v>
      </c>
      <c r="I228" s="1">
        <v>43563</v>
      </c>
    </row>
    <row r="229" spans="1:9" x14ac:dyDescent="0.25">
      <c r="A229">
        <v>101505036</v>
      </c>
      <c r="B229">
        <v>616556</v>
      </c>
      <c r="C229" s="3" t="s">
        <v>36</v>
      </c>
      <c r="D229">
        <v>906</v>
      </c>
      <c r="E229" t="s">
        <v>11</v>
      </c>
      <c r="F229" s="1" t="s">
        <v>1</v>
      </c>
      <c r="G229" s="9">
        <v>45</v>
      </c>
      <c r="H229" s="1">
        <v>43546</v>
      </c>
      <c r="I229" s="1">
        <v>43563</v>
      </c>
    </row>
    <row r="230" spans="1:9" x14ac:dyDescent="0.25">
      <c r="A230">
        <v>101501236</v>
      </c>
      <c r="B230">
        <v>616928</v>
      </c>
      <c r="C230" s="3" t="s">
        <v>36</v>
      </c>
      <c r="D230">
        <v>906</v>
      </c>
      <c r="E230" t="s">
        <v>11</v>
      </c>
      <c r="F230" s="1" t="s">
        <v>1</v>
      </c>
      <c r="G230" s="9">
        <v>50</v>
      </c>
      <c r="H230" s="1">
        <v>43546</v>
      </c>
      <c r="I230" s="1">
        <v>43563</v>
      </c>
    </row>
    <row r="231" spans="1:9" x14ac:dyDescent="0.25">
      <c r="A231">
        <v>101500159</v>
      </c>
      <c r="B231">
        <v>623628</v>
      </c>
      <c r="C231" s="3" t="s">
        <v>36</v>
      </c>
      <c r="D231">
        <v>906</v>
      </c>
      <c r="E231" t="s">
        <v>11</v>
      </c>
      <c r="F231" s="1" t="s">
        <v>1</v>
      </c>
      <c r="G231" s="9">
        <v>50</v>
      </c>
      <c r="H231" s="1">
        <v>43531</v>
      </c>
      <c r="I231" s="1">
        <v>43545</v>
      </c>
    </row>
    <row r="232" spans="1:9" x14ac:dyDescent="0.25">
      <c r="A232">
        <v>101486749</v>
      </c>
      <c r="B232">
        <v>623651</v>
      </c>
      <c r="C232" s="3" t="s">
        <v>36</v>
      </c>
      <c r="D232">
        <v>906</v>
      </c>
      <c r="E232" t="s">
        <v>11</v>
      </c>
      <c r="F232" s="1" t="s">
        <v>1</v>
      </c>
      <c r="G232" s="9">
        <v>50</v>
      </c>
      <c r="H232" s="1">
        <v>43536</v>
      </c>
      <c r="I232" s="1">
        <v>43546</v>
      </c>
    </row>
    <row r="233" spans="1:9" x14ac:dyDescent="0.25">
      <c r="A233">
        <v>101501014</v>
      </c>
      <c r="B233">
        <v>636234</v>
      </c>
      <c r="C233" s="3" t="s">
        <v>36</v>
      </c>
      <c r="D233">
        <v>906</v>
      </c>
      <c r="E233" t="s">
        <v>11</v>
      </c>
      <c r="F233" s="1" t="s">
        <v>1</v>
      </c>
      <c r="G233" s="9">
        <v>50</v>
      </c>
      <c r="H233" s="1">
        <v>43544</v>
      </c>
      <c r="I233" s="1">
        <v>43560</v>
      </c>
    </row>
    <row r="234" spans="1:9" x14ac:dyDescent="0.25">
      <c r="A234">
        <v>101501077</v>
      </c>
      <c r="B234">
        <v>638472</v>
      </c>
      <c r="C234" s="3" t="s">
        <v>36</v>
      </c>
      <c r="D234">
        <v>906</v>
      </c>
      <c r="E234" t="s">
        <v>11</v>
      </c>
      <c r="F234" s="1" t="s">
        <v>1</v>
      </c>
      <c r="G234" s="9">
        <v>3</v>
      </c>
      <c r="H234" s="1">
        <v>43496</v>
      </c>
      <c r="I234" s="1">
        <v>43560</v>
      </c>
    </row>
    <row r="235" spans="1:9" x14ac:dyDescent="0.25">
      <c r="A235">
        <v>101501069</v>
      </c>
      <c r="B235">
        <v>638472</v>
      </c>
      <c r="C235" s="3" t="s">
        <v>36</v>
      </c>
      <c r="D235">
        <v>906</v>
      </c>
      <c r="E235" t="s">
        <v>11</v>
      </c>
      <c r="F235" s="1" t="s">
        <v>1</v>
      </c>
      <c r="G235" s="9">
        <v>50</v>
      </c>
      <c r="H235" s="1">
        <v>43544</v>
      </c>
      <c r="I235" s="1">
        <v>43560</v>
      </c>
    </row>
    <row r="236" spans="1:9" x14ac:dyDescent="0.25">
      <c r="A236">
        <v>101504902</v>
      </c>
      <c r="B236">
        <v>638936</v>
      </c>
      <c r="C236" s="3" t="s">
        <v>36</v>
      </c>
      <c r="D236">
        <v>906</v>
      </c>
      <c r="E236" t="s">
        <v>11</v>
      </c>
      <c r="F236" s="1" t="s">
        <v>1</v>
      </c>
      <c r="G236" s="9">
        <v>50</v>
      </c>
      <c r="H236" s="1">
        <v>43497</v>
      </c>
      <c r="I236" s="1">
        <v>43563</v>
      </c>
    </row>
    <row r="237" spans="1:9" x14ac:dyDescent="0.25">
      <c r="A237">
        <v>101504888</v>
      </c>
      <c r="B237">
        <v>638936</v>
      </c>
      <c r="C237" s="3" t="s">
        <v>36</v>
      </c>
      <c r="D237">
        <v>906</v>
      </c>
      <c r="E237" t="s">
        <v>11</v>
      </c>
      <c r="F237" s="1" t="s">
        <v>1</v>
      </c>
      <c r="G237" s="9">
        <v>1</v>
      </c>
      <c r="H237" s="1">
        <v>43546</v>
      </c>
      <c r="I237" s="1">
        <v>43563</v>
      </c>
    </row>
    <row r="238" spans="1:9" x14ac:dyDescent="0.25">
      <c r="A238">
        <v>101504984</v>
      </c>
      <c r="B238">
        <v>638940</v>
      </c>
      <c r="C238" s="3" t="s">
        <v>36</v>
      </c>
      <c r="D238">
        <v>906</v>
      </c>
      <c r="E238" t="s">
        <v>11</v>
      </c>
      <c r="F238" s="1" t="s">
        <v>1</v>
      </c>
      <c r="G238" s="9">
        <v>82</v>
      </c>
      <c r="H238" s="1">
        <v>43546</v>
      </c>
      <c r="I238" s="1">
        <v>43563</v>
      </c>
    </row>
    <row r="239" spans="1:9" x14ac:dyDescent="0.25">
      <c r="A239">
        <v>101438482</v>
      </c>
      <c r="B239">
        <v>639498</v>
      </c>
      <c r="C239" s="3" t="s">
        <v>36</v>
      </c>
      <c r="D239">
        <v>906</v>
      </c>
      <c r="E239" t="s">
        <v>11</v>
      </c>
      <c r="F239" s="1" t="s">
        <v>1</v>
      </c>
      <c r="G239" s="9">
        <v>50</v>
      </c>
      <c r="H239" s="1">
        <v>43502</v>
      </c>
      <c r="I239" s="1">
        <v>43518</v>
      </c>
    </row>
    <row r="240" spans="1:9" x14ac:dyDescent="0.25">
      <c r="A240">
        <v>101501240</v>
      </c>
      <c r="B240">
        <v>639814</v>
      </c>
      <c r="C240" s="3" t="s">
        <v>36</v>
      </c>
      <c r="D240">
        <v>906</v>
      </c>
      <c r="E240" t="s">
        <v>11</v>
      </c>
      <c r="F240" s="1" t="s">
        <v>1</v>
      </c>
      <c r="G240" s="9">
        <v>35</v>
      </c>
      <c r="H240" s="1">
        <v>43546</v>
      </c>
      <c r="I240" s="1">
        <v>43563</v>
      </c>
    </row>
    <row r="241" spans="1:9" x14ac:dyDescent="0.25">
      <c r="A241">
        <v>101504968</v>
      </c>
      <c r="B241">
        <v>639852</v>
      </c>
      <c r="C241" s="3" t="s">
        <v>36</v>
      </c>
      <c r="D241">
        <v>906</v>
      </c>
      <c r="E241" t="s">
        <v>11</v>
      </c>
      <c r="F241" s="1" t="s">
        <v>1</v>
      </c>
      <c r="G241" s="9">
        <v>36</v>
      </c>
      <c r="H241" s="1">
        <v>43545</v>
      </c>
      <c r="I241" s="1">
        <v>43560</v>
      </c>
    </row>
    <row r="242" spans="1:9" x14ac:dyDescent="0.25">
      <c r="A242">
        <v>101481670</v>
      </c>
      <c r="B242">
        <v>640088</v>
      </c>
      <c r="C242" s="3" t="s">
        <v>36</v>
      </c>
      <c r="D242">
        <v>906</v>
      </c>
      <c r="E242" t="s">
        <v>11</v>
      </c>
      <c r="F242" s="1" t="s">
        <v>1</v>
      </c>
      <c r="G242" s="9">
        <v>35</v>
      </c>
      <c r="H242" s="1">
        <v>43476</v>
      </c>
      <c r="I242" s="1">
        <v>43539</v>
      </c>
    </row>
    <row r="243" spans="1:9" x14ac:dyDescent="0.25">
      <c r="A243">
        <v>101481657</v>
      </c>
      <c r="B243">
        <v>640088</v>
      </c>
      <c r="C243" s="3" t="s">
        <v>36</v>
      </c>
      <c r="D243">
        <v>906</v>
      </c>
      <c r="E243" t="s">
        <v>11</v>
      </c>
      <c r="F243" s="1" t="s">
        <v>1</v>
      </c>
      <c r="G243" s="9">
        <v>27</v>
      </c>
      <c r="H243" s="1">
        <v>43523</v>
      </c>
      <c r="I243" s="1">
        <v>43539</v>
      </c>
    </row>
    <row r="244" spans="1:9" x14ac:dyDescent="0.25">
      <c r="A244">
        <v>101500873</v>
      </c>
      <c r="B244">
        <v>645592</v>
      </c>
      <c r="C244" s="3" t="s">
        <v>36</v>
      </c>
      <c r="D244">
        <v>906</v>
      </c>
      <c r="E244" t="s">
        <v>11</v>
      </c>
      <c r="F244" s="1" t="s">
        <v>1</v>
      </c>
      <c r="G244" s="9">
        <v>30</v>
      </c>
      <c r="H244" s="1">
        <v>43544</v>
      </c>
      <c r="I244" s="1">
        <v>43560</v>
      </c>
    </row>
    <row r="245" spans="1:9" x14ac:dyDescent="0.25">
      <c r="A245">
        <v>101499953</v>
      </c>
      <c r="B245">
        <v>648850</v>
      </c>
      <c r="C245" s="3" t="s">
        <v>36</v>
      </c>
      <c r="D245">
        <v>906</v>
      </c>
      <c r="E245" t="s">
        <v>11</v>
      </c>
      <c r="F245" s="1" t="s">
        <v>1</v>
      </c>
      <c r="G245" s="9">
        <v>47</v>
      </c>
      <c r="H245" s="1">
        <v>43557</v>
      </c>
      <c r="I245" s="1">
        <v>43567</v>
      </c>
    </row>
    <row r="246" spans="1:9" x14ac:dyDescent="0.25">
      <c r="A246">
        <v>101504997</v>
      </c>
      <c r="B246">
        <v>660403</v>
      </c>
      <c r="C246" s="3" t="s">
        <v>36</v>
      </c>
      <c r="D246">
        <v>906</v>
      </c>
      <c r="E246" t="s">
        <v>11</v>
      </c>
      <c r="F246" s="1" t="s">
        <v>1</v>
      </c>
      <c r="G246" s="9">
        <v>12</v>
      </c>
      <c r="H246" s="1">
        <v>43545</v>
      </c>
      <c r="I246" s="1">
        <v>43560</v>
      </c>
    </row>
    <row r="247" spans="1:9" x14ac:dyDescent="0.25">
      <c r="A247">
        <v>101504846</v>
      </c>
      <c r="B247">
        <v>663090</v>
      </c>
      <c r="C247" s="3" t="s">
        <v>36</v>
      </c>
      <c r="D247">
        <v>906</v>
      </c>
      <c r="E247" t="s">
        <v>11</v>
      </c>
      <c r="F247" s="1" t="s">
        <v>1</v>
      </c>
      <c r="G247" s="9">
        <v>47</v>
      </c>
      <c r="H247" s="1">
        <v>43496</v>
      </c>
      <c r="I247" s="1">
        <v>43560</v>
      </c>
    </row>
    <row r="248" spans="1:9" x14ac:dyDescent="0.25">
      <c r="A248">
        <v>101504813</v>
      </c>
      <c r="B248">
        <v>663090</v>
      </c>
      <c r="C248" s="3" t="s">
        <v>36</v>
      </c>
      <c r="D248">
        <v>906</v>
      </c>
      <c r="E248" t="s">
        <v>11</v>
      </c>
      <c r="F248" s="1" t="s">
        <v>1</v>
      </c>
      <c r="G248" s="9">
        <v>37</v>
      </c>
      <c r="H248" s="1">
        <v>43545</v>
      </c>
      <c r="I248" s="1">
        <v>43560</v>
      </c>
    </row>
    <row r="249" spans="1:9" x14ac:dyDescent="0.25">
      <c r="A249">
        <v>101438754</v>
      </c>
      <c r="B249">
        <v>663351</v>
      </c>
      <c r="C249" s="3" t="s">
        <v>36</v>
      </c>
      <c r="D249">
        <v>906</v>
      </c>
      <c r="E249" t="s">
        <v>11</v>
      </c>
      <c r="F249" s="1" t="s">
        <v>1</v>
      </c>
      <c r="G249" s="9">
        <v>12</v>
      </c>
      <c r="H249" s="1">
        <v>43509</v>
      </c>
      <c r="I249" s="1">
        <v>43525</v>
      </c>
    </row>
    <row r="250" spans="1:9" x14ac:dyDescent="0.25">
      <c r="A250">
        <v>101506030</v>
      </c>
      <c r="B250">
        <v>663398</v>
      </c>
      <c r="C250" s="3" t="s">
        <v>36</v>
      </c>
      <c r="D250">
        <v>906</v>
      </c>
      <c r="E250" t="s">
        <v>11</v>
      </c>
      <c r="F250" s="1" t="s">
        <v>1</v>
      </c>
      <c r="G250" s="9">
        <v>3</v>
      </c>
      <c r="H250" s="1">
        <v>43503</v>
      </c>
      <c r="I250" s="1">
        <v>43567</v>
      </c>
    </row>
    <row r="251" spans="1:9" x14ac:dyDescent="0.25">
      <c r="A251">
        <v>101506021</v>
      </c>
      <c r="B251">
        <v>663398</v>
      </c>
      <c r="C251" s="3" t="s">
        <v>36</v>
      </c>
      <c r="D251">
        <v>906</v>
      </c>
      <c r="E251" t="s">
        <v>11</v>
      </c>
      <c r="F251" s="1" t="s">
        <v>1</v>
      </c>
      <c r="G251" s="9">
        <v>17</v>
      </c>
      <c r="H251" s="1">
        <v>43552</v>
      </c>
      <c r="I251" s="1">
        <v>43567</v>
      </c>
    </row>
    <row r="252" spans="1:9" x14ac:dyDescent="0.25">
      <c r="A252">
        <v>101458976</v>
      </c>
      <c r="B252">
        <v>665407</v>
      </c>
      <c r="C252" s="3" t="s">
        <v>36</v>
      </c>
      <c r="D252">
        <v>906</v>
      </c>
      <c r="E252" t="s">
        <v>11</v>
      </c>
      <c r="F252" s="1" t="s">
        <v>1</v>
      </c>
      <c r="G252" s="9">
        <v>32</v>
      </c>
      <c r="H252" s="1">
        <v>43444</v>
      </c>
      <c r="I252" s="1">
        <v>43518</v>
      </c>
    </row>
    <row r="253" spans="1:9" x14ac:dyDescent="0.25">
      <c r="A253">
        <v>101458974</v>
      </c>
      <c r="B253">
        <v>665407</v>
      </c>
      <c r="C253" s="3" t="s">
        <v>36</v>
      </c>
      <c r="D253">
        <v>906</v>
      </c>
      <c r="E253" t="s">
        <v>11</v>
      </c>
      <c r="F253" s="1" t="s">
        <v>1</v>
      </c>
      <c r="G253" s="9">
        <v>23</v>
      </c>
      <c r="H253" s="1">
        <v>43502</v>
      </c>
      <c r="I253" s="1">
        <v>43518</v>
      </c>
    </row>
    <row r="254" spans="1:9" x14ac:dyDescent="0.25">
      <c r="A254">
        <v>101505026</v>
      </c>
      <c r="B254">
        <v>665615</v>
      </c>
      <c r="C254" s="3" t="s">
        <v>36</v>
      </c>
      <c r="D254">
        <v>906</v>
      </c>
      <c r="E254" t="s">
        <v>11</v>
      </c>
      <c r="F254" s="1" t="s">
        <v>1</v>
      </c>
      <c r="G254" s="9">
        <v>24</v>
      </c>
      <c r="H254" s="1">
        <v>43496</v>
      </c>
      <c r="I254" s="1">
        <v>43560</v>
      </c>
    </row>
    <row r="255" spans="1:9" x14ac:dyDescent="0.25">
      <c r="A255">
        <v>101505022</v>
      </c>
      <c r="B255">
        <v>665615</v>
      </c>
      <c r="C255" s="3" t="s">
        <v>36</v>
      </c>
      <c r="D255">
        <v>906</v>
      </c>
      <c r="E255" t="s">
        <v>11</v>
      </c>
      <c r="F255" s="1" t="s">
        <v>1</v>
      </c>
      <c r="G255" s="9">
        <v>16</v>
      </c>
      <c r="H255" s="1">
        <v>43545</v>
      </c>
      <c r="I255" s="1">
        <v>43560</v>
      </c>
    </row>
    <row r="256" spans="1:9" x14ac:dyDescent="0.25">
      <c r="A256">
        <v>101452991</v>
      </c>
      <c r="B256">
        <v>666054</v>
      </c>
      <c r="C256" s="3" t="s">
        <v>36</v>
      </c>
      <c r="D256">
        <v>906</v>
      </c>
      <c r="E256" t="s">
        <v>11</v>
      </c>
      <c r="F256" s="1" t="s">
        <v>1</v>
      </c>
      <c r="G256" s="9">
        <v>63</v>
      </c>
      <c r="H256" s="1">
        <v>43444</v>
      </c>
      <c r="I256" s="1">
        <v>43518</v>
      </c>
    </row>
    <row r="257" spans="1:9" x14ac:dyDescent="0.25">
      <c r="A257">
        <v>101453003</v>
      </c>
      <c r="B257">
        <v>666054</v>
      </c>
      <c r="C257" s="3" t="s">
        <v>36</v>
      </c>
      <c r="D257">
        <v>906</v>
      </c>
      <c r="E257" t="s">
        <v>11</v>
      </c>
      <c r="F257" s="1" t="s">
        <v>1</v>
      </c>
      <c r="G257" s="9">
        <v>50</v>
      </c>
      <c r="H257" s="1">
        <v>43502</v>
      </c>
      <c r="I257" s="1">
        <v>43518</v>
      </c>
    </row>
    <row r="258" spans="1:9" x14ac:dyDescent="0.25">
      <c r="A258">
        <v>101504990</v>
      </c>
      <c r="B258">
        <v>666169</v>
      </c>
      <c r="C258" s="3" t="s">
        <v>36</v>
      </c>
      <c r="D258">
        <v>906</v>
      </c>
      <c r="E258" t="s">
        <v>11</v>
      </c>
      <c r="F258" s="1" t="s">
        <v>1</v>
      </c>
      <c r="G258" s="9">
        <v>4</v>
      </c>
      <c r="H258" s="1">
        <v>43545</v>
      </c>
      <c r="I258" s="1">
        <v>43560</v>
      </c>
    </row>
    <row r="259" spans="1:9" x14ac:dyDescent="0.25">
      <c r="A259">
        <v>101438249</v>
      </c>
      <c r="B259">
        <v>666224</v>
      </c>
      <c r="C259" s="3" t="s">
        <v>36</v>
      </c>
      <c r="D259">
        <v>906</v>
      </c>
      <c r="E259" t="s">
        <v>11</v>
      </c>
      <c r="F259" s="1" t="s">
        <v>1</v>
      </c>
      <c r="G259" s="9">
        <v>8</v>
      </c>
      <c r="H259" s="1">
        <v>43454</v>
      </c>
      <c r="I259" s="1">
        <v>43530</v>
      </c>
    </row>
    <row r="260" spans="1:9" x14ac:dyDescent="0.25">
      <c r="A260">
        <v>101484474</v>
      </c>
      <c r="B260">
        <v>666232</v>
      </c>
      <c r="C260" s="3" t="s">
        <v>36</v>
      </c>
      <c r="D260">
        <v>906</v>
      </c>
      <c r="E260" t="s">
        <v>11</v>
      </c>
      <c r="F260" s="1" t="s">
        <v>1</v>
      </c>
      <c r="G260" s="9">
        <v>31</v>
      </c>
      <c r="H260" s="1">
        <v>43476</v>
      </c>
      <c r="I260" s="1">
        <v>43539</v>
      </c>
    </row>
    <row r="261" spans="1:9" x14ac:dyDescent="0.25">
      <c r="A261">
        <v>101484458</v>
      </c>
      <c r="B261">
        <v>666232</v>
      </c>
      <c r="C261" s="3" t="s">
        <v>36</v>
      </c>
      <c r="D261">
        <v>906</v>
      </c>
      <c r="E261" t="s">
        <v>11</v>
      </c>
      <c r="F261" s="1" t="s">
        <v>1</v>
      </c>
      <c r="G261" s="9">
        <v>16</v>
      </c>
      <c r="H261" s="1">
        <v>43523</v>
      </c>
      <c r="I261" s="1">
        <v>43539</v>
      </c>
    </row>
    <row r="262" spans="1:9" x14ac:dyDescent="0.25">
      <c r="A262">
        <v>101458723</v>
      </c>
      <c r="B262">
        <v>668892</v>
      </c>
      <c r="C262" s="3" t="s">
        <v>36</v>
      </c>
      <c r="D262">
        <v>906</v>
      </c>
      <c r="E262" t="s">
        <v>11</v>
      </c>
      <c r="F262" s="1" t="s">
        <v>1</v>
      </c>
      <c r="G262" s="9">
        <v>7</v>
      </c>
      <c r="H262" s="1">
        <v>43502</v>
      </c>
      <c r="I262" s="1">
        <v>43518</v>
      </c>
    </row>
    <row r="263" spans="1:9" x14ac:dyDescent="0.25">
      <c r="A263">
        <v>101496741</v>
      </c>
      <c r="B263">
        <v>669501</v>
      </c>
      <c r="C263" s="3" t="s">
        <v>36</v>
      </c>
      <c r="D263">
        <v>906</v>
      </c>
      <c r="E263" t="s">
        <v>11</v>
      </c>
      <c r="F263" s="1" t="s">
        <v>1</v>
      </c>
      <c r="G263" s="9">
        <v>34</v>
      </c>
      <c r="H263" s="1">
        <v>43543</v>
      </c>
      <c r="I263" s="1">
        <v>43553</v>
      </c>
    </row>
    <row r="264" spans="1:9" x14ac:dyDescent="0.25">
      <c r="A264">
        <v>101504929</v>
      </c>
      <c r="B264">
        <v>674884</v>
      </c>
      <c r="C264" s="3" t="s">
        <v>36</v>
      </c>
      <c r="D264">
        <v>906</v>
      </c>
      <c r="E264" t="s">
        <v>11</v>
      </c>
      <c r="F264" s="1" t="s">
        <v>1</v>
      </c>
      <c r="G264" s="9">
        <v>514</v>
      </c>
      <c r="H264" s="1">
        <v>43546</v>
      </c>
      <c r="I264" s="1">
        <v>43563</v>
      </c>
    </row>
    <row r="265" spans="1:9" x14ac:dyDescent="0.25">
      <c r="A265">
        <v>101488714</v>
      </c>
      <c r="B265">
        <v>676854</v>
      </c>
      <c r="C265" s="3" t="s">
        <v>36</v>
      </c>
      <c r="D265">
        <v>906</v>
      </c>
      <c r="E265" t="s">
        <v>11</v>
      </c>
      <c r="F265" s="1" t="s">
        <v>1</v>
      </c>
      <c r="G265" s="9">
        <v>5</v>
      </c>
      <c r="H265" s="1">
        <v>43445</v>
      </c>
      <c r="I265" s="1">
        <v>43521</v>
      </c>
    </row>
    <row r="266" spans="1:9" x14ac:dyDescent="0.25">
      <c r="A266">
        <v>101487783</v>
      </c>
      <c r="B266">
        <v>676854</v>
      </c>
      <c r="C266" s="3" t="s">
        <v>36</v>
      </c>
      <c r="D266">
        <v>906</v>
      </c>
      <c r="E266" t="s">
        <v>11</v>
      </c>
      <c r="F266" s="1" t="s">
        <v>1</v>
      </c>
      <c r="G266" s="9">
        <v>14</v>
      </c>
      <c r="H266" s="1">
        <v>43508</v>
      </c>
      <c r="I266" s="1">
        <v>43521</v>
      </c>
    </row>
    <row r="267" spans="1:9" x14ac:dyDescent="0.25">
      <c r="A267">
        <v>101512376</v>
      </c>
      <c r="B267">
        <v>676854</v>
      </c>
      <c r="C267" s="3" t="s">
        <v>36</v>
      </c>
      <c r="D267">
        <v>906</v>
      </c>
      <c r="E267" t="s">
        <v>11</v>
      </c>
      <c r="F267" s="1" t="s">
        <v>1</v>
      </c>
      <c r="G267" s="9">
        <v>25</v>
      </c>
      <c r="H267" s="1">
        <v>43508</v>
      </c>
      <c r="I267" s="1">
        <v>43567</v>
      </c>
    </row>
    <row r="268" spans="1:9" x14ac:dyDescent="0.25">
      <c r="A268">
        <v>101486639</v>
      </c>
      <c r="B268">
        <v>676854</v>
      </c>
      <c r="C268" s="3" t="s">
        <v>36</v>
      </c>
      <c r="D268">
        <v>906</v>
      </c>
      <c r="E268" t="s">
        <v>11</v>
      </c>
      <c r="F268" s="1" t="s">
        <v>1</v>
      </c>
      <c r="G268" s="9">
        <v>5</v>
      </c>
      <c r="H268" s="1">
        <v>43522</v>
      </c>
      <c r="I268" s="1">
        <v>43532</v>
      </c>
    </row>
    <row r="269" spans="1:9" x14ac:dyDescent="0.25">
      <c r="A269">
        <v>101500807</v>
      </c>
      <c r="B269">
        <v>677817</v>
      </c>
      <c r="C269" s="3" t="s">
        <v>36</v>
      </c>
      <c r="D269">
        <v>906</v>
      </c>
      <c r="E269" t="s">
        <v>11</v>
      </c>
      <c r="F269" s="1" t="s">
        <v>1</v>
      </c>
      <c r="G269" s="9">
        <v>45</v>
      </c>
      <c r="H269" s="1">
        <v>43557</v>
      </c>
      <c r="I269" s="1">
        <v>43567</v>
      </c>
    </row>
    <row r="270" spans="1:9" x14ac:dyDescent="0.25">
      <c r="A270">
        <v>101506482</v>
      </c>
      <c r="B270">
        <v>680515</v>
      </c>
      <c r="C270" s="3" t="s">
        <v>36</v>
      </c>
      <c r="D270">
        <v>906</v>
      </c>
      <c r="E270" t="s">
        <v>11</v>
      </c>
      <c r="F270" s="1" t="s">
        <v>1</v>
      </c>
      <c r="G270" s="9">
        <v>29</v>
      </c>
      <c r="H270" s="1">
        <v>43567</v>
      </c>
      <c r="I270" s="1">
        <v>43581</v>
      </c>
    </row>
    <row r="271" spans="1:9" x14ac:dyDescent="0.25">
      <c r="A271">
        <v>101501268</v>
      </c>
      <c r="B271">
        <v>681382</v>
      </c>
      <c r="C271" s="3" t="s">
        <v>36</v>
      </c>
      <c r="D271">
        <v>906</v>
      </c>
      <c r="E271" t="s">
        <v>11</v>
      </c>
      <c r="F271" s="1" t="s">
        <v>1</v>
      </c>
      <c r="G271" s="9">
        <v>17</v>
      </c>
      <c r="H271" s="1">
        <v>43497</v>
      </c>
      <c r="I271" s="1">
        <v>43563</v>
      </c>
    </row>
    <row r="272" spans="1:9" x14ac:dyDescent="0.25">
      <c r="A272">
        <v>101501257</v>
      </c>
      <c r="B272">
        <v>681382</v>
      </c>
      <c r="C272" s="3" t="s">
        <v>36</v>
      </c>
      <c r="D272">
        <v>906</v>
      </c>
      <c r="E272" t="s">
        <v>11</v>
      </c>
      <c r="F272" s="1" t="s">
        <v>1</v>
      </c>
      <c r="G272" s="9">
        <v>11</v>
      </c>
      <c r="H272" s="1">
        <v>43546</v>
      </c>
      <c r="I272" s="1">
        <v>43563</v>
      </c>
    </row>
    <row r="273" spans="1:9" x14ac:dyDescent="0.25">
      <c r="A273">
        <v>101499937</v>
      </c>
      <c r="B273">
        <v>683164</v>
      </c>
      <c r="C273" s="3" t="s">
        <v>36</v>
      </c>
      <c r="D273">
        <v>906</v>
      </c>
      <c r="E273" t="s">
        <v>11</v>
      </c>
      <c r="F273" s="1" t="s">
        <v>1</v>
      </c>
      <c r="G273" s="9">
        <v>13</v>
      </c>
      <c r="H273" s="1">
        <v>43543</v>
      </c>
      <c r="I273" s="1">
        <v>43553</v>
      </c>
    </row>
    <row r="274" spans="1:9" x14ac:dyDescent="0.25">
      <c r="A274">
        <v>101478205</v>
      </c>
      <c r="B274">
        <v>684004</v>
      </c>
      <c r="C274" s="3" t="s">
        <v>36</v>
      </c>
      <c r="D274">
        <v>906</v>
      </c>
      <c r="E274" t="s">
        <v>11</v>
      </c>
      <c r="F274" s="1" t="s">
        <v>1</v>
      </c>
      <c r="G274" s="9">
        <v>40</v>
      </c>
      <c r="H274" s="1">
        <v>43507</v>
      </c>
      <c r="I274" s="1">
        <v>43518</v>
      </c>
    </row>
    <row r="275" spans="1:9" x14ac:dyDescent="0.25">
      <c r="A275">
        <v>101486677</v>
      </c>
      <c r="B275">
        <v>684004</v>
      </c>
      <c r="C275" s="3" t="s">
        <v>36</v>
      </c>
      <c r="D275">
        <v>906</v>
      </c>
      <c r="E275" t="s">
        <v>11</v>
      </c>
      <c r="F275" s="1" t="s">
        <v>1</v>
      </c>
      <c r="G275" s="9">
        <v>22</v>
      </c>
      <c r="H275" s="1">
        <v>43522</v>
      </c>
      <c r="I275" s="1">
        <v>43532</v>
      </c>
    </row>
    <row r="276" spans="1:9" x14ac:dyDescent="0.25">
      <c r="A276">
        <v>101499950</v>
      </c>
      <c r="B276">
        <v>684004</v>
      </c>
      <c r="C276" s="3" t="s">
        <v>36</v>
      </c>
      <c r="D276">
        <v>906</v>
      </c>
      <c r="E276" t="s">
        <v>11</v>
      </c>
      <c r="F276" s="1" t="s">
        <v>1</v>
      </c>
      <c r="G276" s="9">
        <v>50</v>
      </c>
      <c r="H276" s="1">
        <v>43557</v>
      </c>
      <c r="I276" s="1">
        <v>43567</v>
      </c>
    </row>
    <row r="277" spans="1:9" x14ac:dyDescent="0.25">
      <c r="A277">
        <v>101506476</v>
      </c>
      <c r="B277">
        <v>684004</v>
      </c>
      <c r="C277" s="3" t="s">
        <v>36</v>
      </c>
      <c r="D277">
        <v>906</v>
      </c>
      <c r="E277" t="s">
        <v>11</v>
      </c>
      <c r="F277" s="1" t="s">
        <v>1</v>
      </c>
      <c r="G277" s="9">
        <v>35</v>
      </c>
      <c r="H277" s="1">
        <v>43567</v>
      </c>
      <c r="I277" s="1">
        <v>43581</v>
      </c>
    </row>
    <row r="278" spans="1:9" x14ac:dyDescent="0.25">
      <c r="A278">
        <v>101505081</v>
      </c>
      <c r="B278">
        <v>685826</v>
      </c>
      <c r="C278" s="3" t="s">
        <v>36</v>
      </c>
      <c r="D278">
        <v>906</v>
      </c>
      <c r="E278" t="s">
        <v>11</v>
      </c>
      <c r="F278" s="1" t="s">
        <v>1</v>
      </c>
      <c r="G278" s="9">
        <v>50</v>
      </c>
      <c r="H278" s="1">
        <v>43497</v>
      </c>
      <c r="I278" s="1">
        <v>43563</v>
      </c>
    </row>
    <row r="279" spans="1:9" x14ac:dyDescent="0.25">
      <c r="A279">
        <v>101505059</v>
      </c>
      <c r="B279">
        <v>685826</v>
      </c>
      <c r="C279" s="3" t="s">
        <v>36</v>
      </c>
      <c r="D279">
        <v>906</v>
      </c>
      <c r="E279" t="s">
        <v>11</v>
      </c>
      <c r="F279" s="1" t="s">
        <v>1</v>
      </c>
      <c r="G279" s="9">
        <v>100</v>
      </c>
      <c r="H279" s="1">
        <v>43546</v>
      </c>
      <c r="I279" s="1">
        <v>43563</v>
      </c>
    </row>
    <row r="280" spans="1:9" x14ac:dyDescent="0.25">
      <c r="A280">
        <v>101458561</v>
      </c>
      <c r="B280">
        <v>690347</v>
      </c>
      <c r="C280" s="3" t="s">
        <v>36</v>
      </c>
      <c r="D280">
        <v>906</v>
      </c>
      <c r="E280" t="s">
        <v>11</v>
      </c>
      <c r="F280" s="1" t="s">
        <v>1</v>
      </c>
      <c r="G280" s="9">
        <v>100</v>
      </c>
      <c r="H280" s="1">
        <v>43441</v>
      </c>
      <c r="I280" s="1">
        <v>43515</v>
      </c>
    </row>
    <row r="281" spans="1:9" x14ac:dyDescent="0.25">
      <c r="A281">
        <v>101487764</v>
      </c>
      <c r="B281">
        <v>690347</v>
      </c>
      <c r="C281" s="3" t="s">
        <v>36</v>
      </c>
      <c r="D281">
        <v>906</v>
      </c>
      <c r="E281" t="s">
        <v>11</v>
      </c>
      <c r="F281" s="1" t="s">
        <v>1</v>
      </c>
      <c r="G281" s="9">
        <v>300</v>
      </c>
      <c r="H281" s="1">
        <v>43529</v>
      </c>
      <c r="I281" s="1">
        <v>43539</v>
      </c>
    </row>
    <row r="282" spans="1:9" x14ac:dyDescent="0.25">
      <c r="A282">
        <v>101488862</v>
      </c>
      <c r="B282">
        <v>692073</v>
      </c>
      <c r="C282" s="3" t="s">
        <v>36</v>
      </c>
      <c r="D282">
        <v>906</v>
      </c>
      <c r="E282" t="s">
        <v>11</v>
      </c>
      <c r="F282" s="1" t="s">
        <v>1</v>
      </c>
      <c r="G282" s="9">
        <v>1296</v>
      </c>
      <c r="H282" s="1">
        <v>43476</v>
      </c>
      <c r="I282" s="1">
        <v>43539</v>
      </c>
    </row>
    <row r="283" spans="1:9" x14ac:dyDescent="0.25">
      <c r="A283">
        <v>101488854</v>
      </c>
      <c r="B283">
        <v>692073</v>
      </c>
      <c r="C283" s="3" t="s">
        <v>36</v>
      </c>
      <c r="D283">
        <v>906</v>
      </c>
      <c r="E283" t="s">
        <v>11</v>
      </c>
      <c r="F283" s="1" t="s">
        <v>1</v>
      </c>
      <c r="G283" s="9">
        <v>2</v>
      </c>
      <c r="H283" s="1">
        <v>43523</v>
      </c>
      <c r="I283" s="1">
        <v>43539</v>
      </c>
    </row>
    <row r="284" spans="1:9" x14ac:dyDescent="0.25">
      <c r="A284">
        <v>101494429</v>
      </c>
      <c r="B284">
        <v>693452</v>
      </c>
      <c r="C284" s="3" t="s">
        <v>36</v>
      </c>
      <c r="D284">
        <v>906</v>
      </c>
      <c r="E284" t="s">
        <v>11</v>
      </c>
      <c r="F284" s="1" t="s">
        <v>1</v>
      </c>
      <c r="G284" s="9">
        <v>696</v>
      </c>
      <c r="H284" s="1">
        <v>43487</v>
      </c>
      <c r="I284" s="1">
        <v>43551</v>
      </c>
    </row>
    <row r="285" spans="1:9" x14ac:dyDescent="0.25">
      <c r="A285">
        <v>101494268</v>
      </c>
      <c r="B285">
        <v>693452</v>
      </c>
      <c r="C285" s="3" t="s">
        <v>36</v>
      </c>
      <c r="D285">
        <v>906</v>
      </c>
      <c r="E285" t="s">
        <v>11</v>
      </c>
      <c r="F285" s="1" t="s">
        <v>1</v>
      </c>
      <c r="G285" s="9">
        <v>2</v>
      </c>
      <c r="H285" s="1">
        <v>43536</v>
      </c>
      <c r="I285" s="1">
        <v>43551</v>
      </c>
    </row>
    <row r="286" spans="1:9" x14ac:dyDescent="0.25">
      <c r="A286">
        <v>101457603</v>
      </c>
      <c r="B286">
        <v>693454</v>
      </c>
      <c r="C286" s="3" t="s">
        <v>36</v>
      </c>
      <c r="D286">
        <v>906</v>
      </c>
      <c r="E286" t="s">
        <v>11</v>
      </c>
      <c r="F286" s="1" t="s">
        <v>1</v>
      </c>
      <c r="G286" s="9">
        <v>82</v>
      </c>
      <c r="H286" s="1">
        <v>43444</v>
      </c>
      <c r="I286" s="1">
        <v>43518</v>
      </c>
    </row>
    <row r="287" spans="1:9" x14ac:dyDescent="0.25">
      <c r="A287">
        <v>101494234</v>
      </c>
      <c r="B287">
        <v>693454</v>
      </c>
      <c r="C287" s="3" t="s">
        <v>36</v>
      </c>
      <c r="D287">
        <v>906</v>
      </c>
      <c r="E287" t="s">
        <v>11</v>
      </c>
      <c r="F287" s="1" t="s">
        <v>1</v>
      </c>
      <c r="G287" s="9">
        <v>50</v>
      </c>
      <c r="H287" s="1">
        <v>43487</v>
      </c>
      <c r="I287" s="1">
        <v>43551</v>
      </c>
    </row>
    <row r="288" spans="1:9" x14ac:dyDescent="0.25">
      <c r="A288">
        <v>101456744</v>
      </c>
      <c r="B288">
        <v>693454</v>
      </c>
      <c r="C288" s="3" t="s">
        <v>36</v>
      </c>
      <c r="D288">
        <v>906</v>
      </c>
      <c r="E288" t="s">
        <v>11</v>
      </c>
      <c r="F288" s="1" t="s">
        <v>1</v>
      </c>
      <c r="G288" s="9">
        <v>6</v>
      </c>
      <c r="H288" s="1">
        <v>43502</v>
      </c>
      <c r="I288" s="1">
        <v>43518</v>
      </c>
    </row>
    <row r="289" spans="1:9" x14ac:dyDescent="0.25">
      <c r="A289">
        <v>101507128</v>
      </c>
      <c r="B289">
        <v>693454</v>
      </c>
      <c r="C289" s="3" t="s">
        <v>36</v>
      </c>
      <c r="D289">
        <v>906</v>
      </c>
      <c r="E289" t="s">
        <v>11</v>
      </c>
      <c r="F289" s="1" t="s">
        <v>1</v>
      </c>
      <c r="G289" s="9">
        <v>2</v>
      </c>
      <c r="H289" s="1">
        <v>43522</v>
      </c>
      <c r="I289" s="1">
        <v>43536</v>
      </c>
    </row>
    <row r="290" spans="1:9" x14ac:dyDescent="0.25">
      <c r="A290">
        <v>101494212</v>
      </c>
      <c r="B290">
        <v>693454</v>
      </c>
      <c r="C290" s="3" t="s">
        <v>36</v>
      </c>
      <c r="D290">
        <v>906</v>
      </c>
      <c r="E290" t="s">
        <v>11</v>
      </c>
      <c r="F290" s="1" t="s">
        <v>1</v>
      </c>
      <c r="G290" s="9">
        <v>29</v>
      </c>
      <c r="H290" s="1">
        <v>43536</v>
      </c>
      <c r="I290" s="1">
        <v>43551</v>
      </c>
    </row>
    <row r="291" spans="1:9" x14ac:dyDescent="0.25">
      <c r="A291">
        <v>101510944</v>
      </c>
      <c r="B291">
        <v>693623</v>
      </c>
      <c r="C291" s="3" t="s">
        <v>36</v>
      </c>
      <c r="D291">
        <v>906</v>
      </c>
      <c r="E291" t="s">
        <v>11</v>
      </c>
      <c r="F291" s="1" t="s">
        <v>1</v>
      </c>
      <c r="G291" s="9">
        <v>5</v>
      </c>
      <c r="H291" s="1">
        <v>43444</v>
      </c>
      <c r="I291" s="1">
        <v>43518</v>
      </c>
    </row>
    <row r="292" spans="1:9" x14ac:dyDescent="0.25">
      <c r="A292">
        <v>101510916</v>
      </c>
      <c r="B292">
        <v>693623</v>
      </c>
      <c r="C292" s="3" t="s">
        <v>36</v>
      </c>
      <c r="D292">
        <v>906</v>
      </c>
      <c r="E292" t="s">
        <v>11</v>
      </c>
      <c r="F292" s="1" t="s">
        <v>1</v>
      </c>
      <c r="G292" s="9">
        <v>13</v>
      </c>
      <c r="H292" s="1">
        <v>43502</v>
      </c>
      <c r="I292" s="1">
        <v>43518</v>
      </c>
    </row>
    <row r="293" spans="1:9" x14ac:dyDescent="0.25">
      <c r="A293">
        <v>101459911</v>
      </c>
      <c r="B293">
        <v>700641</v>
      </c>
      <c r="C293" s="3" t="s">
        <v>36</v>
      </c>
      <c r="D293">
        <v>906</v>
      </c>
      <c r="E293" t="s">
        <v>11</v>
      </c>
      <c r="F293" s="1" t="s">
        <v>1</v>
      </c>
      <c r="G293" s="9">
        <v>17</v>
      </c>
      <c r="H293" s="1">
        <v>43444</v>
      </c>
      <c r="I293" s="1">
        <v>43518</v>
      </c>
    </row>
    <row r="294" spans="1:9" x14ac:dyDescent="0.25">
      <c r="A294">
        <v>101459879</v>
      </c>
      <c r="B294">
        <v>700641</v>
      </c>
      <c r="C294" s="3" t="s">
        <v>36</v>
      </c>
      <c r="D294">
        <v>906</v>
      </c>
      <c r="E294" t="s">
        <v>11</v>
      </c>
      <c r="F294" s="1" t="s">
        <v>1</v>
      </c>
      <c r="G294" s="9">
        <v>8</v>
      </c>
      <c r="H294" s="1">
        <v>43502</v>
      </c>
      <c r="I294" s="1">
        <v>43518</v>
      </c>
    </row>
    <row r="295" spans="1:9" x14ac:dyDescent="0.25">
      <c r="A295">
        <v>101504168</v>
      </c>
      <c r="B295">
        <v>534888</v>
      </c>
      <c r="C295" s="3" t="s">
        <v>36</v>
      </c>
      <c r="D295">
        <v>417</v>
      </c>
      <c r="E295" t="s">
        <v>9</v>
      </c>
      <c r="F295" s="1" t="s">
        <v>2</v>
      </c>
      <c r="G295" s="9">
        <v>2</v>
      </c>
      <c r="H295" s="1">
        <v>43510</v>
      </c>
      <c r="I295" s="1">
        <v>43538</v>
      </c>
    </row>
    <row r="296" spans="1:9" x14ac:dyDescent="0.25">
      <c r="A296">
        <v>101516184</v>
      </c>
      <c r="B296">
        <v>568771</v>
      </c>
      <c r="C296" s="3" t="s">
        <v>36</v>
      </c>
      <c r="D296">
        <v>417</v>
      </c>
      <c r="E296" t="s">
        <v>9</v>
      </c>
      <c r="F296" s="1" t="s">
        <v>2</v>
      </c>
      <c r="G296" s="9">
        <v>40</v>
      </c>
      <c r="H296" s="1">
        <v>43518</v>
      </c>
      <c r="I296" s="1">
        <v>43532</v>
      </c>
    </row>
    <row r="297" spans="1:9" x14ac:dyDescent="0.25">
      <c r="A297">
        <v>101516185</v>
      </c>
      <c r="B297">
        <v>568771</v>
      </c>
      <c r="C297" s="3" t="s">
        <v>36</v>
      </c>
      <c r="D297">
        <v>417</v>
      </c>
      <c r="E297" t="s">
        <v>9</v>
      </c>
      <c r="F297" s="1" t="s">
        <v>2</v>
      </c>
      <c r="G297" s="9">
        <v>48</v>
      </c>
      <c r="H297" s="1">
        <v>43518</v>
      </c>
      <c r="I297" s="1">
        <v>43532</v>
      </c>
    </row>
    <row r="298" spans="1:9" x14ac:dyDescent="0.25">
      <c r="A298">
        <v>101472246</v>
      </c>
      <c r="B298">
        <v>635750</v>
      </c>
      <c r="C298" s="3" t="s">
        <v>36</v>
      </c>
      <c r="D298">
        <v>417</v>
      </c>
      <c r="E298" t="s">
        <v>9</v>
      </c>
      <c r="F298" s="1" t="s">
        <v>2</v>
      </c>
      <c r="G298" s="9">
        <v>48</v>
      </c>
      <c r="H298" s="1">
        <v>43488</v>
      </c>
      <c r="I298" s="1">
        <v>43528</v>
      </c>
    </row>
    <row r="299" spans="1:9" x14ac:dyDescent="0.25">
      <c r="A299">
        <v>101513073</v>
      </c>
      <c r="B299">
        <v>642228</v>
      </c>
      <c r="C299" s="3" t="s">
        <v>36</v>
      </c>
      <c r="D299">
        <v>417</v>
      </c>
      <c r="E299" t="s">
        <v>9</v>
      </c>
      <c r="F299" s="1" t="s">
        <v>2</v>
      </c>
      <c r="G299" s="9">
        <v>65</v>
      </c>
      <c r="H299" s="1">
        <v>43515</v>
      </c>
      <c r="I299" s="1">
        <v>43525</v>
      </c>
    </row>
    <row r="300" spans="1:9" x14ac:dyDescent="0.25">
      <c r="A300">
        <v>101512727</v>
      </c>
      <c r="B300">
        <v>700480</v>
      </c>
      <c r="C300" s="3" t="s">
        <v>36</v>
      </c>
      <c r="D300">
        <v>417</v>
      </c>
      <c r="E300" t="s">
        <v>9</v>
      </c>
      <c r="F300" s="1" t="s">
        <v>2</v>
      </c>
      <c r="G300" s="9">
        <v>23</v>
      </c>
      <c r="H300" s="1">
        <v>43515</v>
      </c>
      <c r="I300" s="1">
        <v>43528</v>
      </c>
    </row>
    <row r="301" spans="1:9" x14ac:dyDescent="0.25">
      <c r="A301">
        <v>101504070</v>
      </c>
      <c r="B301">
        <v>207498</v>
      </c>
      <c r="C301" s="3" t="s">
        <v>36</v>
      </c>
      <c r="D301">
        <v>436</v>
      </c>
      <c r="E301" t="s">
        <v>7</v>
      </c>
      <c r="F301" s="1" t="s">
        <v>2</v>
      </c>
      <c r="G301" s="9">
        <v>3</v>
      </c>
      <c r="H301" s="1">
        <v>43504</v>
      </c>
      <c r="I301" s="1">
        <v>43515</v>
      </c>
    </row>
    <row r="302" spans="1:9" x14ac:dyDescent="0.25">
      <c r="A302">
        <v>101502227</v>
      </c>
      <c r="B302">
        <v>207498</v>
      </c>
      <c r="C302" s="3" t="s">
        <v>36</v>
      </c>
      <c r="D302">
        <v>436</v>
      </c>
      <c r="E302" t="s">
        <v>7</v>
      </c>
      <c r="F302" s="1" t="s">
        <v>2</v>
      </c>
      <c r="G302" s="9">
        <v>5</v>
      </c>
      <c r="H302" s="1">
        <v>43529</v>
      </c>
      <c r="I302" s="1">
        <v>43546</v>
      </c>
    </row>
    <row r="303" spans="1:9" x14ac:dyDescent="0.25">
      <c r="A303">
        <v>101504652</v>
      </c>
      <c r="B303">
        <v>215384</v>
      </c>
      <c r="C303" s="3" t="s">
        <v>36</v>
      </c>
      <c r="D303">
        <v>436</v>
      </c>
      <c r="E303" t="s">
        <v>7</v>
      </c>
      <c r="F303" s="1" t="s">
        <v>2</v>
      </c>
      <c r="G303" s="9">
        <v>1</v>
      </c>
      <c r="H303" s="1">
        <v>43517</v>
      </c>
      <c r="I303" s="1">
        <v>43538</v>
      </c>
    </row>
    <row r="304" spans="1:9" x14ac:dyDescent="0.25">
      <c r="A304">
        <v>101507211</v>
      </c>
      <c r="B304">
        <v>302461</v>
      </c>
      <c r="C304" s="3" t="s">
        <v>36</v>
      </c>
      <c r="D304">
        <v>436</v>
      </c>
      <c r="E304" t="s">
        <v>7</v>
      </c>
      <c r="F304" s="1" t="s">
        <v>2</v>
      </c>
      <c r="G304" s="9">
        <v>11</v>
      </c>
      <c r="H304" s="1">
        <v>43525</v>
      </c>
      <c r="I304" s="1">
        <v>43552</v>
      </c>
    </row>
    <row r="305" spans="1:9" x14ac:dyDescent="0.25">
      <c r="A305">
        <v>101504626</v>
      </c>
      <c r="B305">
        <v>307312</v>
      </c>
      <c r="C305" s="3" t="s">
        <v>36</v>
      </c>
      <c r="D305">
        <v>436</v>
      </c>
      <c r="E305" t="s">
        <v>7</v>
      </c>
      <c r="F305" s="1" t="s">
        <v>2</v>
      </c>
      <c r="G305" s="9">
        <v>1</v>
      </c>
      <c r="H305" s="1">
        <v>43517</v>
      </c>
      <c r="I305" s="1">
        <v>43538</v>
      </c>
    </row>
    <row r="306" spans="1:9" x14ac:dyDescent="0.25">
      <c r="A306">
        <v>101487973</v>
      </c>
      <c r="B306">
        <v>334240</v>
      </c>
      <c r="C306" s="3" t="s">
        <v>36</v>
      </c>
      <c r="D306">
        <v>436</v>
      </c>
      <c r="E306" t="s">
        <v>7</v>
      </c>
      <c r="F306" s="1" t="s">
        <v>2</v>
      </c>
      <c r="G306" s="9">
        <v>24</v>
      </c>
      <c r="H306" s="1">
        <v>43488</v>
      </c>
      <c r="I306" s="1">
        <v>43515</v>
      </c>
    </row>
    <row r="307" spans="1:9" x14ac:dyDescent="0.25">
      <c r="A307">
        <v>101504612</v>
      </c>
      <c r="B307">
        <v>409919</v>
      </c>
      <c r="C307" s="3" t="s">
        <v>36</v>
      </c>
      <c r="D307">
        <v>436</v>
      </c>
      <c r="E307" t="s">
        <v>7</v>
      </c>
      <c r="F307" s="1" t="s">
        <v>2</v>
      </c>
      <c r="G307" s="9">
        <v>24</v>
      </c>
      <c r="H307" s="1">
        <v>43522</v>
      </c>
      <c r="I307" s="1">
        <v>43549</v>
      </c>
    </row>
    <row r="308" spans="1:9" x14ac:dyDescent="0.25">
      <c r="A308">
        <v>101486976</v>
      </c>
      <c r="B308">
        <v>471232</v>
      </c>
      <c r="C308" s="3" t="s">
        <v>36</v>
      </c>
      <c r="D308">
        <v>436</v>
      </c>
      <c r="E308" t="s">
        <v>7</v>
      </c>
      <c r="F308" s="1" t="s">
        <v>2</v>
      </c>
      <c r="G308" s="9">
        <v>33</v>
      </c>
      <c r="H308" s="1">
        <v>43493</v>
      </c>
      <c r="I308" s="1">
        <v>43521</v>
      </c>
    </row>
    <row r="309" spans="1:9" x14ac:dyDescent="0.25">
      <c r="A309">
        <v>101503893</v>
      </c>
      <c r="B309">
        <v>494552</v>
      </c>
      <c r="C309" s="3" t="s">
        <v>36</v>
      </c>
      <c r="D309">
        <v>436</v>
      </c>
      <c r="E309" t="s">
        <v>7</v>
      </c>
      <c r="F309" s="1" t="s">
        <v>2</v>
      </c>
      <c r="G309" s="9">
        <v>11</v>
      </c>
      <c r="H309" s="1">
        <v>43510</v>
      </c>
      <c r="I309" s="1">
        <v>43518</v>
      </c>
    </row>
    <row r="310" spans="1:9" x14ac:dyDescent="0.25">
      <c r="A310">
        <v>101516330</v>
      </c>
      <c r="B310">
        <v>494558</v>
      </c>
      <c r="C310" s="3" t="s">
        <v>36</v>
      </c>
      <c r="D310">
        <v>436</v>
      </c>
      <c r="E310" t="s">
        <v>7</v>
      </c>
      <c r="F310" s="1" t="s">
        <v>2</v>
      </c>
      <c r="G310" s="9">
        <v>10</v>
      </c>
      <c r="H310" s="1">
        <v>43518</v>
      </c>
      <c r="I310" s="1">
        <v>43532</v>
      </c>
    </row>
    <row r="311" spans="1:9" x14ac:dyDescent="0.25">
      <c r="A311">
        <v>101486254</v>
      </c>
      <c r="B311">
        <v>494598</v>
      </c>
      <c r="C311" s="3" t="s">
        <v>36</v>
      </c>
      <c r="D311">
        <v>436</v>
      </c>
      <c r="E311" t="s">
        <v>7</v>
      </c>
      <c r="F311" s="1" t="s">
        <v>2</v>
      </c>
      <c r="G311" s="9">
        <v>4</v>
      </c>
      <c r="H311" s="1">
        <v>43493</v>
      </c>
      <c r="I311" s="1">
        <v>43518</v>
      </c>
    </row>
    <row r="312" spans="1:9" x14ac:dyDescent="0.25">
      <c r="A312">
        <v>101504646</v>
      </c>
      <c r="B312">
        <v>494598</v>
      </c>
      <c r="C312" s="3" t="s">
        <v>36</v>
      </c>
      <c r="D312">
        <v>436</v>
      </c>
      <c r="E312" t="s">
        <v>7</v>
      </c>
      <c r="F312" s="1" t="s">
        <v>2</v>
      </c>
      <c r="G312" s="9">
        <v>1</v>
      </c>
      <c r="H312" s="1">
        <v>43509</v>
      </c>
      <c r="I312" s="1">
        <v>43538</v>
      </c>
    </row>
    <row r="313" spans="1:9" x14ac:dyDescent="0.25">
      <c r="A313">
        <v>101503259</v>
      </c>
      <c r="B313">
        <v>502230</v>
      </c>
      <c r="C313" s="3" t="s">
        <v>36</v>
      </c>
      <c r="D313">
        <v>436</v>
      </c>
      <c r="E313" t="s">
        <v>7</v>
      </c>
      <c r="F313" s="1" t="s">
        <v>2</v>
      </c>
      <c r="G313" s="9">
        <v>7</v>
      </c>
      <c r="H313" s="1">
        <v>43507</v>
      </c>
      <c r="I313" s="1">
        <v>43539</v>
      </c>
    </row>
    <row r="314" spans="1:9" x14ac:dyDescent="0.25">
      <c r="A314">
        <v>101501016</v>
      </c>
      <c r="B314">
        <v>502234</v>
      </c>
      <c r="C314" s="3" t="s">
        <v>36</v>
      </c>
      <c r="D314">
        <v>436</v>
      </c>
      <c r="E314" t="s">
        <v>7</v>
      </c>
      <c r="F314" s="1" t="s">
        <v>2</v>
      </c>
      <c r="G314" s="9">
        <v>1</v>
      </c>
      <c r="H314" s="1">
        <v>43504</v>
      </c>
      <c r="I314" s="1">
        <v>43545</v>
      </c>
    </row>
    <row r="315" spans="1:9" x14ac:dyDescent="0.25">
      <c r="A315">
        <v>101504082</v>
      </c>
      <c r="B315">
        <v>526163</v>
      </c>
      <c r="C315" s="3" t="s">
        <v>36</v>
      </c>
      <c r="D315">
        <v>436</v>
      </c>
      <c r="E315" t="s">
        <v>7</v>
      </c>
      <c r="F315" s="1" t="s">
        <v>2</v>
      </c>
      <c r="G315" s="9">
        <v>11</v>
      </c>
      <c r="H315" s="1">
        <v>43504</v>
      </c>
      <c r="I315" s="1">
        <v>43538</v>
      </c>
    </row>
    <row r="316" spans="1:9" x14ac:dyDescent="0.25">
      <c r="A316">
        <v>101508414</v>
      </c>
      <c r="B316">
        <v>529245</v>
      </c>
      <c r="C316" s="3" t="s">
        <v>36</v>
      </c>
      <c r="D316">
        <v>436</v>
      </c>
      <c r="E316" t="s">
        <v>7</v>
      </c>
      <c r="F316" s="1" t="s">
        <v>2</v>
      </c>
      <c r="G316" s="9">
        <v>36</v>
      </c>
      <c r="H316" s="1">
        <v>43530</v>
      </c>
      <c r="I316" s="1">
        <v>43553</v>
      </c>
    </row>
    <row r="317" spans="1:9" x14ac:dyDescent="0.25">
      <c r="A317">
        <v>101501070</v>
      </c>
      <c r="B317">
        <v>534744</v>
      </c>
      <c r="C317" s="3" t="s">
        <v>36</v>
      </c>
      <c r="D317">
        <v>436</v>
      </c>
      <c r="E317" t="s">
        <v>7</v>
      </c>
      <c r="F317" s="1" t="s">
        <v>2</v>
      </c>
      <c r="G317" s="9">
        <v>6</v>
      </c>
      <c r="H317" s="1">
        <v>43524</v>
      </c>
      <c r="I317" s="1">
        <v>43545</v>
      </c>
    </row>
    <row r="318" spans="1:9" x14ac:dyDescent="0.25">
      <c r="A318">
        <v>101501061</v>
      </c>
      <c r="B318">
        <v>535820</v>
      </c>
      <c r="C318" s="3" t="s">
        <v>36</v>
      </c>
      <c r="D318">
        <v>436</v>
      </c>
      <c r="E318" t="s">
        <v>7</v>
      </c>
      <c r="F318" s="1" t="s">
        <v>2</v>
      </c>
      <c r="G318" s="9">
        <v>15</v>
      </c>
      <c r="H318" s="1">
        <v>43528</v>
      </c>
      <c r="I318" s="1">
        <v>43545</v>
      </c>
    </row>
    <row r="319" spans="1:9" x14ac:dyDescent="0.25">
      <c r="A319">
        <v>101514941</v>
      </c>
      <c r="B319">
        <v>610719</v>
      </c>
      <c r="C319" s="3" t="s">
        <v>36</v>
      </c>
      <c r="D319">
        <v>436</v>
      </c>
      <c r="E319" t="s">
        <v>7</v>
      </c>
      <c r="F319" s="1" t="s">
        <v>2</v>
      </c>
      <c r="G319" s="9">
        <v>96</v>
      </c>
      <c r="H319" s="1">
        <v>43515</v>
      </c>
      <c r="I319" s="1">
        <v>43529</v>
      </c>
    </row>
    <row r="320" spans="1:9" x14ac:dyDescent="0.25">
      <c r="A320">
        <v>101514942</v>
      </c>
      <c r="B320">
        <v>610719</v>
      </c>
      <c r="C320" s="3" t="s">
        <v>36</v>
      </c>
      <c r="D320">
        <v>436</v>
      </c>
      <c r="E320" t="s">
        <v>7</v>
      </c>
      <c r="F320" s="1" t="s">
        <v>2</v>
      </c>
      <c r="G320" s="9">
        <v>16</v>
      </c>
      <c r="H320" s="1">
        <v>43515</v>
      </c>
      <c r="I320" s="1">
        <v>43529</v>
      </c>
    </row>
    <row r="321" spans="1:9" x14ac:dyDescent="0.25">
      <c r="A321">
        <v>101504078</v>
      </c>
      <c r="B321">
        <v>313984</v>
      </c>
      <c r="C321" s="3" t="s">
        <v>36</v>
      </c>
      <c r="D321">
        <v>79</v>
      </c>
      <c r="E321" t="s">
        <v>10</v>
      </c>
      <c r="F321" s="1" t="s">
        <v>2</v>
      </c>
      <c r="G321" s="9">
        <v>35</v>
      </c>
      <c r="H321" s="1">
        <v>43504</v>
      </c>
      <c r="I321" s="1">
        <v>43518</v>
      </c>
    </row>
    <row r="322" spans="1:9" x14ac:dyDescent="0.25">
      <c r="A322">
        <v>101516328</v>
      </c>
      <c r="B322">
        <v>612015</v>
      </c>
      <c r="C322" s="3" t="s">
        <v>36</v>
      </c>
      <c r="D322">
        <v>79</v>
      </c>
      <c r="E322" t="s">
        <v>10</v>
      </c>
      <c r="F322" s="1" t="s">
        <v>2</v>
      </c>
      <c r="G322" s="9">
        <v>45</v>
      </c>
      <c r="H322" s="1">
        <v>43518</v>
      </c>
      <c r="I322" s="1">
        <v>43532</v>
      </c>
    </row>
    <row r="323" spans="1:9" x14ac:dyDescent="0.25">
      <c r="A323">
        <v>101501096</v>
      </c>
      <c r="B323">
        <v>444109</v>
      </c>
      <c r="C323" s="3" t="s">
        <v>36</v>
      </c>
      <c r="D323">
        <v>82</v>
      </c>
      <c r="E323" t="s">
        <v>16</v>
      </c>
      <c r="F323" s="1" t="s">
        <v>2</v>
      </c>
      <c r="G323" s="9">
        <v>50</v>
      </c>
      <c r="H323" s="1">
        <v>43501</v>
      </c>
      <c r="I323" s="1">
        <v>43539</v>
      </c>
    </row>
    <row r="324" spans="1:9" x14ac:dyDescent="0.25">
      <c r="A324">
        <v>101503260</v>
      </c>
      <c r="B324">
        <v>502195</v>
      </c>
      <c r="C324" s="3" t="s">
        <v>36</v>
      </c>
      <c r="D324">
        <v>82</v>
      </c>
      <c r="E324" t="s">
        <v>16</v>
      </c>
      <c r="F324" s="1" t="s">
        <v>2</v>
      </c>
      <c r="G324" s="9">
        <v>247</v>
      </c>
      <c r="H324" s="1">
        <v>43523</v>
      </c>
      <c r="I324" s="1">
        <v>43545</v>
      </c>
    </row>
    <row r="325" spans="1:9" x14ac:dyDescent="0.25">
      <c r="A325">
        <v>101501025</v>
      </c>
      <c r="B325">
        <v>502403</v>
      </c>
      <c r="C325" s="3" t="s">
        <v>36</v>
      </c>
      <c r="D325">
        <v>82</v>
      </c>
      <c r="E325" t="s">
        <v>16</v>
      </c>
      <c r="F325" s="1" t="s">
        <v>2</v>
      </c>
      <c r="G325" s="9">
        <v>100</v>
      </c>
      <c r="H325" s="1">
        <v>43508</v>
      </c>
      <c r="I325" s="1">
        <v>43542</v>
      </c>
    </row>
    <row r="326" spans="1:9" x14ac:dyDescent="0.25">
      <c r="A326">
        <v>101502214</v>
      </c>
      <c r="B326">
        <v>537180</v>
      </c>
      <c r="C326" s="3" t="s">
        <v>36</v>
      </c>
      <c r="D326">
        <v>82</v>
      </c>
      <c r="E326" t="s">
        <v>16</v>
      </c>
      <c r="F326" s="1" t="s">
        <v>2</v>
      </c>
      <c r="G326" s="9">
        <v>100</v>
      </c>
      <c r="H326" s="1">
        <v>43515</v>
      </c>
      <c r="I326" s="1">
        <v>43539</v>
      </c>
    </row>
    <row r="327" spans="1:9" x14ac:dyDescent="0.25">
      <c r="A327">
        <v>101364217</v>
      </c>
      <c r="B327">
        <v>561073</v>
      </c>
      <c r="C327" s="3" t="s">
        <v>36</v>
      </c>
      <c r="D327">
        <v>82</v>
      </c>
      <c r="E327" t="s">
        <v>16</v>
      </c>
      <c r="F327" s="1" t="s">
        <v>2</v>
      </c>
      <c r="G327" s="9">
        <v>100</v>
      </c>
      <c r="H327" s="1">
        <v>43336</v>
      </c>
      <c r="I327" s="1">
        <v>43349</v>
      </c>
    </row>
    <row r="328" spans="1:9" x14ac:dyDescent="0.25">
      <c r="A328">
        <v>101504681</v>
      </c>
      <c r="B328">
        <v>571523</v>
      </c>
      <c r="C328" s="3" t="s">
        <v>36</v>
      </c>
      <c r="D328">
        <v>82</v>
      </c>
      <c r="E328" t="s">
        <v>16</v>
      </c>
      <c r="F328" s="1" t="s">
        <v>2</v>
      </c>
      <c r="G328" s="9">
        <v>24</v>
      </c>
      <c r="H328" s="1">
        <v>43518</v>
      </c>
      <c r="I328" s="1">
        <v>43544</v>
      </c>
    </row>
    <row r="329" spans="1:9" x14ac:dyDescent="0.25">
      <c r="A329">
        <v>101516189</v>
      </c>
      <c r="B329">
        <v>573230</v>
      </c>
      <c r="C329" s="3" t="s">
        <v>36</v>
      </c>
      <c r="D329">
        <v>82</v>
      </c>
      <c r="E329" t="s">
        <v>16</v>
      </c>
      <c r="F329" s="1" t="s">
        <v>2</v>
      </c>
      <c r="G329" s="9">
        <v>6</v>
      </c>
      <c r="H329" s="1">
        <v>43531</v>
      </c>
      <c r="I329" s="1">
        <v>43564</v>
      </c>
    </row>
    <row r="330" spans="1:9" x14ac:dyDescent="0.25">
      <c r="A330">
        <v>101451781</v>
      </c>
      <c r="B330">
        <v>590644</v>
      </c>
      <c r="C330" s="3" t="s">
        <v>36</v>
      </c>
      <c r="D330">
        <v>82</v>
      </c>
      <c r="E330" t="s">
        <v>16</v>
      </c>
      <c r="F330" s="1" t="s">
        <v>2</v>
      </c>
      <c r="G330" s="9">
        <v>100</v>
      </c>
      <c r="H330" s="1">
        <v>43451</v>
      </c>
      <c r="I330" s="1">
        <v>43523</v>
      </c>
    </row>
    <row r="331" spans="1:9" x14ac:dyDescent="0.25">
      <c r="A331">
        <v>101487987</v>
      </c>
      <c r="B331">
        <v>590644</v>
      </c>
      <c r="C331" s="3" t="s">
        <v>36</v>
      </c>
      <c r="D331">
        <v>82</v>
      </c>
      <c r="E331" t="s">
        <v>16</v>
      </c>
      <c r="F331" s="1" t="s">
        <v>2</v>
      </c>
      <c r="G331" s="9">
        <v>88</v>
      </c>
      <c r="H331" s="1">
        <v>43487</v>
      </c>
      <c r="I331" s="1">
        <v>43531</v>
      </c>
    </row>
    <row r="332" spans="1:9" x14ac:dyDescent="0.25">
      <c r="A332">
        <v>101450798</v>
      </c>
      <c r="B332">
        <v>590832</v>
      </c>
      <c r="C332" s="3" t="s">
        <v>36</v>
      </c>
      <c r="D332">
        <v>82</v>
      </c>
      <c r="E332" t="s">
        <v>16</v>
      </c>
      <c r="F332" s="1" t="s">
        <v>2</v>
      </c>
      <c r="G332" s="9">
        <v>20</v>
      </c>
      <c r="H332" s="1">
        <v>43448</v>
      </c>
      <c r="I332" s="1">
        <v>43523</v>
      </c>
    </row>
    <row r="333" spans="1:9" x14ac:dyDescent="0.25">
      <c r="A333">
        <v>101457502</v>
      </c>
      <c r="B333">
        <v>590832</v>
      </c>
      <c r="C333" s="3" t="s">
        <v>36</v>
      </c>
      <c r="D333">
        <v>82</v>
      </c>
      <c r="E333" t="s">
        <v>16</v>
      </c>
      <c r="F333" s="1" t="s">
        <v>2</v>
      </c>
      <c r="G333" s="9">
        <v>30</v>
      </c>
      <c r="H333" s="1">
        <v>43453</v>
      </c>
      <c r="I333" s="1">
        <v>43523</v>
      </c>
    </row>
    <row r="334" spans="1:9" x14ac:dyDescent="0.25">
      <c r="A334">
        <v>101488023</v>
      </c>
      <c r="B334">
        <v>590832</v>
      </c>
      <c r="C334" s="3" t="s">
        <v>36</v>
      </c>
      <c r="D334">
        <v>82</v>
      </c>
      <c r="E334" t="s">
        <v>16</v>
      </c>
      <c r="F334" s="1" t="s">
        <v>2</v>
      </c>
      <c r="G334" s="9">
        <v>52</v>
      </c>
      <c r="H334" s="1">
        <v>43489</v>
      </c>
      <c r="I334" s="1">
        <v>43523</v>
      </c>
    </row>
    <row r="335" spans="1:9" x14ac:dyDescent="0.25">
      <c r="A335">
        <v>101504170</v>
      </c>
      <c r="B335">
        <v>590832</v>
      </c>
      <c r="C335" s="3" t="s">
        <v>36</v>
      </c>
      <c r="D335">
        <v>82</v>
      </c>
      <c r="E335" t="s">
        <v>16</v>
      </c>
      <c r="F335" s="1" t="s">
        <v>2</v>
      </c>
      <c r="G335" s="9">
        <v>23</v>
      </c>
      <c r="H335" s="1">
        <v>43510</v>
      </c>
      <c r="I335" s="1">
        <v>43544</v>
      </c>
    </row>
    <row r="336" spans="1:9" x14ac:dyDescent="0.25">
      <c r="A336">
        <v>101504617</v>
      </c>
      <c r="B336">
        <v>590902</v>
      </c>
      <c r="C336" s="3" t="s">
        <v>36</v>
      </c>
      <c r="D336">
        <v>82</v>
      </c>
      <c r="E336" t="s">
        <v>16</v>
      </c>
      <c r="F336" s="1" t="s">
        <v>2</v>
      </c>
      <c r="G336" s="9">
        <v>21</v>
      </c>
      <c r="H336" s="1">
        <v>43521</v>
      </c>
      <c r="I336" s="1">
        <v>43546</v>
      </c>
    </row>
    <row r="337" spans="1:9" x14ac:dyDescent="0.25">
      <c r="A337">
        <v>101501043</v>
      </c>
      <c r="B337">
        <v>591633</v>
      </c>
      <c r="C337" s="3" t="s">
        <v>36</v>
      </c>
      <c r="D337">
        <v>82</v>
      </c>
      <c r="E337" t="s">
        <v>16</v>
      </c>
      <c r="F337" s="1" t="s">
        <v>2</v>
      </c>
      <c r="G337" s="9">
        <v>98</v>
      </c>
      <c r="H337" s="1">
        <v>43516</v>
      </c>
      <c r="I337" s="1">
        <v>43545</v>
      </c>
    </row>
    <row r="338" spans="1:9" x14ac:dyDescent="0.25">
      <c r="A338">
        <v>101333626</v>
      </c>
      <c r="B338">
        <v>596555</v>
      </c>
      <c r="C338" s="3" t="s">
        <v>36</v>
      </c>
      <c r="D338">
        <v>82</v>
      </c>
      <c r="E338" t="s">
        <v>16</v>
      </c>
      <c r="F338" s="1" t="s">
        <v>2</v>
      </c>
      <c r="G338" s="9">
        <v>79</v>
      </c>
      <c r="H338" s="1">
        <v>43292</v>
      </c>
      <c r="I338" s="1">
        <v>43311</v>
      </c>
    </row>
    <row r="339" spans="1:9" x14ac:dyDescent="0.25">
      <c r="A339">
        <v>101495338</v>
      </c>
      <c r="B339">
        <v>546615</v>
      </c>
      <c r="C339" s="3" t="s">
        <v>36</v>
      </c>
      <c r="D339">
        <v>436</v>
      </c>
      <c r="E339" t="s">
        <v>11</v>
      </c>
      <c r="F339" s="1" t="s">
        <v>2</v>
      </c>
      <c r="G339" s="9">
        <v>34</v>
      </c>
      <c r="H339" s="1">
        <v>43504</v>
      </c>
      <c r="I339" s="1">
        <v>43531</v>
      </c>
    </row>
    <row r="340" spans="1:9" x14ac:dyDescent="0.25">
      <c r="A340">
        <v>101441636</v>
      </c>
      <c r="B340">
        <v>558518</v>
      </c>
      <c r="C340" s="3" t="s">
        <v>36</v>
      </c>
      <c r="D340">
        <v>436</v>
      </c>
      <c r="E340" t="s">
        <v>11</v>
      </c>
      <c r="F340" s="1" t="s">
        <v>2</v>
      </c>
      <c r="G340" s="9">
        <v>19</v>
      </c>
      <c r="H340" s="1">
        <v>43438</v>
      </c>
      <c r="I340" s="1">
        <v>43538</v>
      </c>
    </row>
    <row r="341" spans="1:9" x14ac:dyDescent="0.25">
      <c r="A341">
        <v>101488150</v>
      </c>
      <c r="B341">
        <v>559737</v>
      </c>
      <c r="C341" s="3" t="s">
        <v>36</v>
      </c>
      <c r="D341">
        <v>436</v>
      </c>
      <c r="E341" t="s">
        <v>11</v>
      </c>
      <c r="F341" s="1" t="s">
        <v>2</v>
      </c>
      <c r="G341" s="9">
        <v>3</v>
      </c>
      <c r="H341" s="1">
        <v>43483</v>
      </c>
      <c r="I341" s="1">
        <v>43515</v>
      </c>
    </row>
    <row r="342" spans="1:9" x14ac:dyDescent="0.25">
      <c r="A342">
        <v>101512112</v>
      </c>
      <c r="B342">
        <v>204287</v>
      </c>
      <c r="C342" s="3" t="s">
        <v>36</v>
      </c>
      <c r="D342">
        <v>79</v>
      </c>
      <c r="E342" t="s">
        <v>20</v>
      </c>
      <c r="F342" s="1" t="s">
        <v>2</v>
      </c>
      <c r="G342" s="9">
        <v>6</v>
      </c>
      <c r="H342" s="1">
        <v>43514</v>
      </c>
      <c r="I342" s="1">
        <v>43525</v>
      </c>
    </row>
    <row r="343" spans="1:9" x14ac:dyDescent="0.25">
      <c r="A343">
        <v>101505800</v>
      </c>
      <c r="B343">
        <v>485862</v>
      </c>
      <c r="C343" s="3" t="s">
        <v>36</v>
      </c>
      <c r="D343">
        <v>79</v>
      </c>
      <c r="E343" t="s">
        <v>20</v>
      </c>
      <c r="F343" s="1" t="s">
        <v>2</v>
      </c>
      <c r="G343" s="9">
        <v>1</v>
      </c>
      <c r="H343" s="1">
        <v>43507</v>
      </c>
      <c r="I343" s="1">
        <v>43515</v>
      </c>
    </row>
    <row r="344" spans="1:9" x14ac:dyDescent="0.25">
      <c r="A344">
        <v>101511748</v>
      </c>
      <c r="B344">
        <v>485862</v>
      </c>
      <c r="C344" s="3" t="s">
        <v>36</v>
      </c>
      <c r="D344">
        <v>79</v>
      </c>
      <c r="E344" t="s">
        <v>20</v>
      </c>
      <c r="F344" s="1" t="s">
        <v>2</v>
      </c>
      <c r="G344" s="9">
        <v>8</v>
      </c>
      <c r="H344" s="1">
        <v>43514</v>
      </c>
      <c r="I344" s="1">
        <v>43525</v>
      </c>
    </row>
    <row r="345" spans="1:9" x14ac:dyDescent="0.25">
      <c r="A345">
        <v>101516332</v>
      </c>
      <c r="B345">
        <v>485862</v>
      </c>
      <c r="C345" s="3" t="s">
        <v>36</v>
      </c>
      <c r="D345">
        <v>79</v>
      </c>
      <c r="E345" t="s">
        <v>20</v>
      </c>
      <c r="F345" s="1" t="s">
        <v>2</v>
      </c>
      <c r="G345" s="9">
        <v>9</v>
      </c>
      <c r="H345" s="1">
        <v>43521</v>
      </c>
      <c r="I345" s="1">
        <v>43532</v>
      </c>
    </row>
    <row r="346" spans="1:9" x14ac:dyDescent="0.25">
      <c r="A346">
        <v>101505793</v>
      </c>
      <c r="B346">
        <v>640200</v>
      </c>
      <c r="C346" s="3" t="s">
        <v>36</v>
      </c>
      <c r="D346">
        <v>79</v>
      </c>
      <c r="E346" t="s">
        <v>20</v>
      </c>
      <c r="F346" s="1" t="s">
        <v>2</v>
      </c>
      <c r="G346" s="9">
        <v>1</v>
      </c>
      <c r="H346" s="1">
        <v>43521</v>
      </c>
      <c r="I346" s="1">
        <v>43538</v>
      </c>
    </row>
    <row r="347" spans="1:9" x14ac:dyDescent="0.25">
      <c r="A347">
        <v>101512126</v>
      </c>
      <c r="B347">
        <v>417361</v>
      </c>
      <c r="C347" s="3" t="s">
        <v>36</v>
      </c>
      <c r="D347">
        <v>78</v>
      </c>
      <c r="E347" t="s">
        <v>8</v>
      </c>
      <c r="F347" s="1" t="s">
        <v>3</v>
      </c>
      <c r="G347" s="9">
        <v>3</v>
      </c>
      <c r="H347" s="1">
        <v>43508</v>
      </c>
      <c r="I347" s="1">
        <v>43553</v>
      </c>
    </row>
    <row r="348" spans="1:9" x14ac:dyDescent="0.25">
      <c r="A348">
        <v>101510549</v>
      </c>
      <c r="B348">
        <v>417363</v>
      </c>
      <c r="C348" s="3" t="s">
        <v>36</v>
      </c>
      <c r="D348">
        <v>78</v>
      </c>
      <c r="E348" t="s">
        <v>8</v>
      </c>
      <c r="F348" s="1" t="s">
        <v>3</v>
      </c>
      <c r="G348" s="9">
        <v>3</v>
      </c>
      <c r="H348" s="1">
        <v>43509</v>
      </c>
      <c r="I348" s="1">
        <v>43553</v>
      </c>
    </row>
    <row r="349" spans="1:9" x14ac:dyDescent="0.25">
      <c r="A349">
        <v>101514168</v>
      </c>
      <c r="B349">
        <v>417367</v>
      </c>
      <c r="C349" s="3" t="s">
        <v>36</v>
      </c>
      <c r="D349">
        <v>78</v>
      </c>
      <c r="E349" t="s">
        <v>8</v>
      </c>
      <c r="F349" s="1" t="s">
        <v>3</v>
      </c>
      <c r="G349" s="9">
        <v>6</v>
      </c>
      <c r="H349" s="1">
        <v>43516</v>
      </c>
      <c r="I349" s="1">
        <v>43553</v>
      </c>
    </row>
    <row r="350" spans="1:9" x14ac:dyDescent="0.25">
      <c r="A350">
        <v>101457803</v>
      </c>
      <c r="B350">
        <v>417368</v>
      </c>
      <c r="C350" s="3" t="s">
        <v>36</v>
      </c>
      <c r="D350">
        <v>78</v>
      </c>
      <c r="E350" t="s">
        <v>8</v>
      </c>
      <c r="F350" s="1" t="s">
        <v>3</v>
      </c>
      <c r="G350" s="9">
        <v>1</v>
      </c>
      <c r="H350" s="1">
        <v>43453</v>
      </c>
      <c r="I350" s="1">
        <v>43524</v>
      </c>
    </row>
    <row r="351" spans="1:9" x14ac:dyDescent="0.25">
      <c r="A351">
        <v>101510594</v>
      </c>
      <c r="B351">
        <v>418028</v>
      </c>
      <c r="C351" s="3" t="s">
        <v>36</v>
      </c>
      <c r="D351">
        <v>78</v>
      </c>
      <c r="E351" t="s">
        <v>8</v>
      </c>
      <c r="F351" s="1" t="s">
        <v>3</v>
      </c>
      <c r="G351" s="9">
        <v>38</v>
      </c>
      <c r="H351" s="1">
        <v>43509</v>
      </c>
      <c r="I351" s="1">
        <v>43553</v>
      </c>
    </row>
    <row r="352" spans="1:9" x14ac:dyDescent="0.25">
      <c r="A352">
        <v>101514155</v>
      </c>
      <c r="B352">
        <v>418032</v>
      </c>
      <c r="C352" s="3" t="s">
        <v>36</v>
      </c>
      <c r="D352">
        <v>78</v>
      </c>
      <c r="E352" t="s">
        <v>8</v>
      </c>
      <c r="F352" s="1" t="s">
        <v>3</v>
      </c>
      <c r="G352" s="9">
        <v>7</v>
      </c>
      <c r="H352" s="1">
        <v>43509</v>
      </c>
      <c r="I352" s="1">
        <v>43553</v>
      </c>
    </row>
    <row r="353" spans="1:9" x14ac:dyDescent="0.25">
      <c r="A353">
        <v>101478359</v>
      </c>
      <c r="B353">
        <v>418035</v>
      </c>
      <c r="C353" s="3" t="s">
        <v>36</v>
      </c>
      <c r="D353">
        <v>78</v>
      </c>
      <c r="E353" t="s">
        <v>8</v>
      </c>
      <c r="F353" s="1" t="s">
        <v>3</v>
      </c>
      <c r="G353" s="9">
        <v>2</v>
      </c>
      <c r="H353" s="1">
        <v>43481</v>
      </c>
      <c r="I353" s="1">
        <v>43521</v>
      </c>
    </row>
    <row r="354" spans="1:9" x14ac:dyDescent="0.25">
      <c r="A354">
        <v>101501366</v>
      </c>
      <c r="B354">
        <v>418289</v>
      </c>
      <c r="C354" s="3" t="s">
        <v>36</v>
      </c>
      <c r="D354">
        <v>78</v>
      </c>
      <c r="E354" t="s">
        <v>8</v>
      </c>
      <c r="F354" s="1" t="s">
        <v>3</v>
      </c>
      <c r="G354" s="9">
        <v>16</v>
      </c>
      <c r="H354" s="1">
        <v>43502</v>
      </c>
      <c r="I354" s="1">
        <v>43532</v>
      </c>
    </row>
    <row r="355" spans="1:9" x14ac:dyDescent="0.25">
      <c r="A355">
        <v>101511749</v>
      </c>
      <c r="B355">
        <v>418289</v>
      </c>
      <c r="C355" s="3" t="s">
        <v>36</v>
      </c>
      <c r="D355">
        <v>78</v>
      </c>
      <c r="E355" t="s">
        <v>8</v>
      </c>
      <c r="F355" s="1" t="s">
        <v>3</v>
      </c>
      <c r="G355" s="9">
        <v>1</v>
      </c>
      <c r="H355" s="1">
        <v>43516</v>
      </c>
      <c r="I355" s="1">
        <v>43553</v>
      </c>
    </row>
    <row r="356" spans="1:9" x14ac:dyDescent="0.25">
      <c r="A356">
        <v>101510552</v>
      </c>
      <c r="B356">
        <v>419348</v>
      </c>
      <c r="C356" s="3" t="s">
        <v>36</v>
      </c>
      <c r="D356">
        <v>78</v>
      </c>
      <c r="E356" t="s">
        <v>8</v>
      </c>
      <c r="F356" s="1" t="s">
        <v>3</v>
      </c>
      <c r="G356" s="9">
        <v>1</v>
      </c>
      <c r="H356" s="1">
        <v>43509</v>
      </c>
      <c r="I356" s="1">
        <v>43523</v>
      </c>
    </row>
    <row r="357" spans="1:9" x14ac:dyDescent="0.25">
      <c r="A357">
        <v>101501368</v>
      </c>
      <c r="B357">
        <v>419505</v>
      </c>
      <c r="C357" s="3" t="s">
        <v>36</v>
      </c>
      <c r="D357">
        <v>78</v>
      </c>
      <c r="E357" t="s">
        <v>8</v>
      </c>
      <c r="F357" s="1" t="s">
        <v>3</v>
      </c>
      <c r="G357" s="9">
        <v>20</v>
      </c>
      <c r="H357" s="1">
        <v>43509</v>
      </c>
      <c r="I357" s="1">
        <v>43532</v>
      </c>
    </row>
    <row r="358" spans="1:9" x14ac:dyDescent="0.25">
      <c r="A358">
        <v>101493552</v>
      </c>
      <c r="B358">
        <v>435755</v>
      </c>
      <c r="C358" s="3" t="s">
        <v>36</v>
      </c>
      <c r="D358">
        <v>78</v>
      </c>
      <c r="E358" t="s">
        <v>8</v>
      </c>
      <c r="F358" s="1" t="s">
        <v>3</v>
      </c>
      <c r="G358" s="9">
        <v>2</v>
      </c>
      <c r="H358" s="1">
        <v>43516</v>
      </c>
      <c r="I358" s="1">
        <v>43525</v>
      </c>
    </row>
    <row r="359" spans="1:9" x14ac:dyDescent="0.25">
      <c r="A359">
        <v>101494905</v>
      </c>
      <c r="B359">
        <v>457844</v>
      </c>
      <c r="C359" s="3" t="s">
        <v>36</v>
      </c>
      <c r="D359">
        <v>78</v>
      </c>
      <c r="E359" t="s">
        <v>8</v>
      </c>
      <c r="F359" s="1" t="s">
        <v>3</v>
      </c>
      <c r="G359" s="9">
        <v>6</v>
      </c>
      <c r="H359" s="1">
        <v>43488</v>
      </c>
      <c r="I359" s="1">
        <v>43525</v>
      </c>
    </row>
    <row r="360" spans="1:9" x14ac:dyDescent="0.25">
      <c r="A360">
        <v>101514158</v>
      </c>
      <c r="B360">
        <v>457848</v>
      </c>
      <c r="C360" s="3" t="s">
        <v>36</v>
      </c>
      <c r="D360">
        <v>78</v>
      </c>
      <c r="E360" t="s">
        <v>8</v>
      </c>
      <c r="F360" s="1" t="s">
        <v>3</v>
      </c>
      <c r="G360" s="9">
        <v>1</v>
      </c>
      <c r="H360" s="1">
        <v>43509</v>
      </c>
      <c r="I360" s="1">
        <v>43516</v>
      </c>
    </row>
    <row r="361" spans="1:9" x14ac:dyDescent="0.25">
      <c r="A361">
        <v>101485758</v>
      </c>
      <c r="B361">
        <v>457905</v>
      </c>
      <c r="C361" s="3" t="s">
        <v>36</v>
      </c>
      <c r="D361">
        <v>78</v>
      </c>
      <c r="E361" t="s">
        <v>8</v>
      </c>
      <c r="F361" s="1" t="s">
        <v>3</v>
      </c>
      <c r="G361" s="9">
        <v>38</v>
      </c>
      <c r="H361" s="1">
        <v>43480</v>
      </c>
      <c r="I361" s="1">
        <v>43521</v>
      </c>
    </row>
    <row r="362" spans="1:9" x14ac:dyDescent="0.25">
      <c r="A362">
        <v>101508268</v>
      </c>
      <c r="B362">
        <v>459905</v>
      </c>
      <c r="C362" s="3" t="s">
        <v>36</v>
      </c>
      <c r="D362">
        <v>78</v>
      </c>
      <c r="E362" t="s">
        <v>8</v>
      </c>
      <c r="F362" s="1" t="s">
        <v>3</v>
      </c>
      <c r="G362" s="9">
        <v>5</v>
      </c>
      <c r="H362" s="1">
        <v>43516</v>
      </c>
      <c r="I362" s="1">
        <v>43546</v>
      </c>
    </row>
    <row r="363" spans="1:9" x14ac:dyDescent="0.25">
      <c r="A363">
        <v>101514109</v>
      </c>
      <c r="B363">
        <v>464710</v>
      </c>
      <c r="C363" s="3" t="s">
        <v>36</v>
      </c>
      <c r="D363">
        <v>78</v>
      </c>
      <c r="E363" t="s">
        <v>8</v>
      </c>
      <c r="F363" s="1" t="s">
        <v>3</v>
      </c>
      <c r="G363" s="9">
        <v>2</v>
      </c>
      <c r="H363" s="1">
        <v>43509</v>
      </c>
      <c r="I363" s="1">
        <v>43516</v>
      </c>
    </row>
    <row r="364" spans="1:9" x14ac:dyDescent="0.25">
      <c r="A364">
        <v>101509228</v>
      </c>
      <c r="B364">
        <v>531597</v>
      </c>
      <c r="C364" s="3" t="s">
        <v>36</v>
      </c>
      <c r="D364">
        <v>78</v>
      </c>
      <c r="E364" t="s">
        <v>8</v>
      </c>
      <c r="F364" s="1" t="s">
        <v>3</v>
      </c>
      <c r="G364" s="9">
        <v>1</v>
      </c>
      <c r="H364" s="1">
        <v>43508</v>
      </c>
      <c r="I364" s="1">
        <v>43553</v>
      </c>
    </row>
    <row r="365" spans="1:9" x14ac:dyDescent="0.25">
      <c r="A365">
        <v>101511727</v>
      </c>
      <c r="B365">
        <v>531597</v>
      </c>
      <c r="C365" s="3" t="s">
        <v>36</v>
      </c>
      <c r="D365">
        <v>78</v>
      </c>
      <c r="E365" t="s">
        <v>8</v>
      </c>
      <c r="F365" s="1" t="s">
        <v>3</v>
      </c>
      <c r="G365" s="9">
        <v>18</v>
      </c>
      <c r="H365" s="1">
        <v>43509</v>
      </c>
      <c r="I365" s="1">
        <v>43553</v>
      </c>
    </row>
    <row r="366" spans="1:9" x14ac:dyDescent="0.25">
      <c r="A366">
        <v>101507444</v>
      </c>
      <c r="B366">
        <v>553933</v>
      </c>
      <c r="C366" s="3" t="s">
        <v>36</v>
      </c>
      <c r="D366">
        <v>78</v>
      </c>
      <c r="E366" t="s">
        <v>8</v>
      </c>
      <c r="F366" s="1" t="s">
        <v>3</v>
      </c>
      <c r="G366" s="9">
        <v>1</v>
      </c>
      <c r="H366" s="1">
        <v>43502</v>
      </c>
      <c r="I366" s="1">
        <v>43523</v>
      </c>
    </row>
    <row r="367" spans="1:9" x14ac:dyDescent="0.25">
      <c r="A367">
        <v>101507456</v>
      </c>
      <c r="B367">
        <v>553933</v>
      </c>
      <c r="C367" s="3" t="s">
        <v>36</v>
      </c>
      <c r="D367">
        <v>78</v>
      </c>
      <c r="E367" t="s">
        <v>8</v>
      </c>
      <c r="F367" s="1" t="s">
        <v>3</v>
      </c>
      <c r="G367" s="9">
        <v>6</v>
      </c>
      <c r="H367" s="1">
        <v>43502</v>
      </c>
      <c r="I367" s="1">
        <v>43523</v>
      </c>
    </row>
    <row r="368" spans="1:9" x14ac:dyDescent="0.25">
      <c r="A368">
        <v>101510556</v>
      </c>
      <c r="B368">
        <v>588258</v>
      </c>
      <c r="C368" s="3" t="s">
        <v>36</v>
      </c>
      <c r="D368">
        <v>78</v>
      </c>
      <c r="E368" t="s">
        <v>8</v>
      </c>
      <c r="F368" s="1" t="s">
        <v>3</v>
      </c>
      <c r="G368" s="9">
        <v>2</v>
      </c>
      <c r="H368" s="1">
        <v>43516</v>
      </c>
      <c r="I368" s="1">
        <v>43538</v>
      </c>
    </row>
    <row r="369" spans="1:9" x14ac:dyDescent="0.25">
      <c r="A369">
        <v>101511697</v>
      </c>
      <c r="B369">
        <v>599598</v>
      </c>
      <c r="C369" s="3" t="s">
        <v>36</v>
      </c>
      <c r="D369">
        <v>78</v>
      </c>
      <c r="E369" t="s">
        <v>8</v>
      </c>
      <c r="F369" s="1" t="s">
        <v>3</v>
      </c>
      <c r="G369" s="9">
        <v>50</v>
      </c>
      <c r="H369" s="1">
        <v>43509</v>
      </c>
      <c r="I369" s="1">
        <v>43523</v>
      </c>
    </row>
    <row r="370" spans="1:9" x14ac:dyDescent="0.25">
      <c r="A370">
        <v>101511699</v>
      </c>
      <c r="B370">
        <v>599598</v>
      </c>
      <c r="C370" s="3" t="s">
        <v>36</v>
      </c>
      <c r="D370">
        <v>78</v>
      </c>
      <c r="E370" t="s">
        <v>8</v>
      </c>
      <c r="F370" s="1" t="s">
        <v>3</v>
      </c>
      <c r="G370" s="9">
        <v>50</v>
      </c>
      <c r="H370" s="1">
        <v>43509</v>
      </c>
      <c r="I370" s="1">
        <v>43523</v>
      </c>
    </row>
    <row r="371" spans="1:9" x14ac:dyDescent="0.25">
      <c r="A371">
        <v>101510625</v>
      </c>
      <c r="B371">
        <v>418844</v>
      </c>
      <c r="C371" s="3" t="s">
        <v>36</v>
      </c>
      <c r="D371">
        <v>78</v>
      </c>
      <c r="E371" t="s">
        <v>10</v>
      </c>
      <c r="F371" s="1" t="s">
        <v>3</v>
      </c>
      <c r="G371" s="9">
        <v>50</v>
      </c>
      <c r="H371" s="1">
        <v>43509</v>
      </c>
      <c r="I371" s="1">
        <v>43552</v>
      </c>
    </row>
    <row r="372" spans="1:9" x14ac:dyDescent="0.25">
      <c r="A372">
        <v>101511682</v>
      </c>
      <c r="B372">
        <v>418850</v>
      </c>
      <c r="C372" s="3" t="s">
        <v>36</v>
      </c>
      <c r="D372">
        <v>78</v>
      </c>
      <c r="E372" t="s">
        <v>10</v>
      </c>
      <c r="F372" s="1" t="s">
        <v>3</v>
      </c>
      <c r="G372" s="9">
        <v>50</v>
      </c>
      <c r="H372" s="1">
        <v>43516</v>
      </c>
      <c r="I372" s="1">
        <v>43553</v>
      </c>
    </row>
    <row r="373" spans="1:9" x14ac:dyDescent="0.25">
      <c r="A373">
        <v>101513363</v>
      </c>
      <c r="B373">
        <v>419651</v>
      </c>
      <c r="C373" s="3" t="s">
        <v>36</v>
      </c>
      <c r="D373">
        <v>78</v>
      </c>
      <c r="E373" t="s">
        <v>10</v>
      </c>
      <c r="F373" s="1" t="s">
        <v>3</v>
      </c>
      <c r="G373" s="9">
        <v>50</v>
      </c>
      <c r="H373" s="1">
        <v>43509</v>
      </c>
      <c r="I373" s="1">
        <v>43553</v>
      </c>
    </row>
    <row r="374" spans="1:9" x14ac:dyDescent="0.25">
      <c r="A374">
        <v>101515509</v>
      </c>
      <c r="B374">
        <v>457946</v>
      </c>
      <c r="C374" s="3" t="s">
        <v>36</v>
      </c>
      <c r="D374">
        <v>78</v>
      </c>
      <c r="E374" t="s">
        <v>10</v>
      </c>
      <c r="F374" s="1" t="s">
        <v>3</v>
      </c>
      <c r="G374" s="9">
        <v>50</v>
      </c>
      <c r="H374" s="1">
        <v>43516</v>
      </c>
      <c r="I374" s="1">
        <v>43524</v>
      </c>
    </row>
    <row r="375" spans="1:9" x14ac:dyDescent="0.25">
      <c r="A375">
        <v>101510602</v>
      </c>
      <c r="B375">
        <v>558808</v>
      </c>
      <c r="C375" s="3" t="s">
        <v>36</v>
      </c>
      <c r="D375">
        <v>78</v>
      </c>
      <c r="E375" t="s">
        <v>10</v>
      </c>
      <c r="F375" s="1" t="s">
        <v>3</v>
      </c>
      <c r="G375" s="9">
        <v>67</v>
      </c>
      <c r="H375" s="1">
        <v>43509</v>
      </c>
      <c r="I375" s="1">
        <v>43553</v>
      </c>
    </row>
    <row r="376" spans="1:9" x14ac:dyDescent="0.25">
      <c r="A376">
        <v>101349664</v>
      </c>
      <c r="B376">
        <v>572958</v>
      </c>
      <c r="C376" s="3" t="s">
        <v>36</v>
      </c>
      <c r="D376">
        <v>78</v>
      </c>
      <c r="E376" t="s">
        <v>10</v>
      </c>
      <c r="F376" s="1" t="s">
        <v>3</v>
      </c>
      <c r="G376" s="9">
        <v>1</v>
      </c>
      <c r="H376" s="1">
        <v>43438</v>
      </c>
      <c r="I376" s="1">
        <v>43553</v>
      </c>
    </row>
    <row r="377" spans="1:9" x14ac:dyDescent="0.25">
      <c r="A377">
        <v>101121948</v>
      </c>
      <c r="B377">
        <v>572958</v>
      </c>
      <c r="C377" s="3" t="s">
        <v>36</v>
      </c>
      <c r="D377">
        <v>78</v>
      </c>
      <c r="E377" t="s">
        <v>10</v>
      </c>
      <c r="F377" s="1" t="s">
        <v>3</v>
      </c>
      <c r="G377" s="9">
        <v>98</v>
      </c>
      <c r="H377" s="1">
        <v>43451</v>
      </c>
      <c r="I377" s="1">
        <v>43553</v>
      </c>
    </row>
    <row r="378" spans="1:9" x14ac:dyDescent="0.25">
      <c r="A378">
        <v>101495510</v>
      </c>
      <c r="B378">
        <v>572958</v>
      </c>
      <c r="C378" s="3" t="s">
        <v>36</v>
      </c>
      <c r="D378">
        <v>78</v>
      </c>
      <c r="E378" t="s">
        <v>10</v>
      </c>
      <c r="F378" s="1" t="s">
        <v>3</v>
      </c>
      <c r="G378" s="9">
        <v>25</v>
      </c>
      <c r="H378" s="1">
        <v>43488</v>
      </c>
      <c r="I378" s="1">
        <v>43524</v>
      </c>
    </row>
    <row r="379" spans="1:9" x14ac:dyDescent="0.25">
      <c r="A379">
        <v>101349663</v>
      </c>
      <c r="B379">
        <v>572969</v>
      </c>
      <c r="C379" s="3" t="s">
        <v>36</v>
      </c>
      <c r="D379">
        <v>78</v>
      </c>
      <c r="E379" t="s">
        <v>10</v>
      </c>
      <c r="F379" s="1" t="s">
        <v>3</v>
      </c>
      <c r="G379" s="9">
        <v>34</v>
      </c>
      <c r="H379" s="1">
        <v>43473</v>
      </c>
      <c r="I379" s="1">
        <v>43553</v>
      </c>
    </row>
    <row r="380" spans="1:9" x14ac:dyDescent="0.25">
      <c r="A380">
        <v>101495511</v>
      </c>
      <c r="B380">
        <v>572969</v>
      </c>
      <c r="C380" s="3" t="s">
        <v>36</v>
      </c>
      <c r="D380">
        <v>78</v>
      </c>
      <c r="E380" t="s">
        <v>10</v>
      </c>
      <c r="F380" s="1" t="s">
        <v>3</v>
      </c>
      <c r="G380" s="9">
        <v>2</v>
      </c>
      <c r="H380" s="1">
        <v>43488</v>
      </c>
      <c r="I380" s="1">
        <v>43553</v>
      </c>
    </row>
    <row r="381" spans="1:9" x14ac:dyDescent="0.25">
      <c r="A381">
        <v>101495496</v>
      </c>
      <c r="B381">
        <v>572972</v>
      </c>
      <c r="C381" s="3" t="s">
        <v>36</v>
      </c>
      <c r="D381">
        <v>78</v>
      </c>
      <c r="E381" t="s">
        <v>10</v>
      </c>
      <c r="F381" s="1" t="s">
        <v>3</v>
      </c>
      <c r="G381" s="9">
        <v>48</v>
      </c>
      <c r="H381" s="1">
        <v>43488</v>
      </c>
      <c r="I381" s="1">
        <v>43524</v>
      </c>
    </row>
    <row r="382" spans="1:9" x14ac:dyDescent="0.25">
      <c r="A382">
        <v>101505076</v>
      </c>
      <c r="B382">
        <v>573796</v>
      </c>
      <c r="C382" s="3" t="s">
        <v>36</v>
      </c>
      <c r="D382">
        <v>78</v>
      </c>
      <c r="E382" t="s">
        <v>10</v>
      </c>
      <c r="F382" s="1" t="s">
        <v>3</v>
      </c>
      <c r="G382" s="9">
        <v>21</v>
      </c>
      <c r="H382" s="1">
        <v>43502</v>
      </c>
      <c r="I382" s="1">
        <v>43553</v>
      </c>
    </row>
    <row r="383" spans="1:9" x14ac:dyDescent="0.25">
      <c r="A383">
        <v>101394168</v>
      </c>
      <c r="B383">
        <v>573798</v>
      </c>
      <c r="C383" s="3" t="s">
        <v>36</v>
      </c>
      <c r="D383">
        <v>78</v>
      </c>
      <c r="E383" t="s">
        <v>10</v>
      </c>
      <c r="F383" s="1" t="s">
        <v>3</v>
      </c>
      <c r="G383" s="9">
        <v>22</v>
      </c>
      <c r="H383" s="1">
        <v>43473</v>
      </c>
      <c r="I383" s="1">
        <v>43523</v>
      </c>
    </row>
    <row r="384" spans="1:9" x14ac:dyDescent="0.25">
      <c r="A384">
        <v>101400892</v>
      </c>
      <c r="B384">
        <v>573798</v>
      </c>
      <c r="C384" s="3" t="s">
        <v>36</v>
      </c>
      <c r="D384">
        <v>78</v>
      </c>
      <c r="E384" t="s">
        <v>10</v>
      </c>
      <c r="F384" s="1" t="s">
        <v>3</v>
      </c>
      <c r="G384" s="9">
        <v>1</v>
      </c>
      <c r="H384" s="1">
        <v>43480</v>
      </c>
      <c r="I384" s="1">
        <v>43535</v>
      </c>
    </row>
    <row r="385" spans="1:9" x14ac:dyDescent="0.25">
      <c r="A385">
        <v>101505020</v>
      </c>
      <c r="B385">
        <v>573798</v>
      </c>
      <c r="C385" s="3" t="s">
        <v>36</v>
      </c>
      <c r="D385">
        <v>78</v>
      </c>
      <c r="E385" t="s">
        <v>10</v>
      </c>
      <c r="F385" s="1" t="s">
        <v>3</v>
      </c>
      <c r="G385" s="9">
        <v>400</v>
      </c>
      <c r="H385" s="1">
        <v>43523</v>
      </c>
      <c r="I385" s="1">
        <v>43546</v>
      </c>
    </row>
    <row r="386" spans="1:9" x14ac:dyDescent="0.25">
      <c r="A386">
        <v>101505021</v>
      </c>
      <c r="B386">
        <v>573798</v>
      </c>
      <c r="C386" s="3" t="s">
        <v>36</v>
      </c>
      <c r="D386">
        <v>78</v>
      </c>
      <c r="E386" t="s">
        <v>10</v>
      </c>
      <c r="F386" s="1" t="s">
        <v>3</v>
      </c>
      <c r="G386" s="9">
        <v>12</v>
      </c>
      <c r="H386" s="1">
        <v>43523</v>
      </c>
      <c r="I386" s="1">
        <v>43546</v>
      </c>
    </row>
    <row r="387" spans="1:9" x14ac:dyDescent="0.25">
      <c r="A387">
        <v>101500312</v>
      </c>
      <c r="B387">
        <v>573798</v>
      </c>
      <c r="C387" s="3" t="s">
        <v>36</v>
      </c>
      <c r="D387">
        <v>78</v>
      </c>
      <c r="E387" t="s">
        <v>10</v>
      </c>
      <c r="F387" s="1" t="s">
        <v>3</v>
      </c>
      <c r="G387" s="9">
        <v>16</v>
      </c>
      <c r="H387" s="1">
        <v>43528</v>
      </c>
      <c r="I387" s="1">
        <v>43553</v>
      </c>
    </row>
    <row r="388" spans="1:9" x14ac:dyDescent="0.25">
      <c r="A388">
        <v>101488930</v>
      </c>
      <c r="B388">
        <v>584103</v>
      </c>
      <c r="C388" s="3" t="s">
        <v>36</v>
      </c>
      <c r="D388">
        <v>78</v>
      </c>
      <c r="E388" t="s">
        <v>10</v>
      </c>
      <c r="F388" s="1" t="s">
        <v>3</v>
      </c>
      <c r="G388" s="9">
        <v>24</v>
      </c>
      <c r="H388" s="1">
        <v>43481</v>
      </c>
      <c r="I388" s="1">
        <v>43553</v>
      </c>
    </row>
    <row r="389" spans="1:9" x14ac:dyDescent="0.25">
      <c r="A389">
        <v>101500324</v>
      </c>
      <c r="B389">
        <v>584103</v>
      </c>
      <c r="C389" s="3" t="s">
        <v>36</v>
      </c>
      <c r="D389">
        <v>78</v>
      </c>
      <c r="E389" t="s">
        <v>10</v>
      </c>
      <c r="F389" s="1" t="s">
        <v>3</v>
      </c>
      <c r="G389" s="9">
        <v>4</v>
      </c>
      <c r="H389" s="1">
        <v>43528</v>
      </c>
      <c r="I389" s="1">
        <v>43553</v>
      </c>
    </row>
    <row r="390" spans="1:9" x14ac:dyDescent="0.25">
      <c r="A390">
        <v>101501450</v>
      </c>
      <c r="B390">
        <v>584103</v>
      </c>
      <c r="C390" s="3" t="s">
        <v>36</v>
      </c>
      <c r="D390">
        <v>78</v>
      </c>
      <c r="E390" t="s">
        <v>10</v>
      </c>
      <c r="F390" s="1" t="s">
        <v>3</v>
      </c>
      <c r="G390" s="9">
        <v>1</v>
      </c>
      <c r="H390" s="1">
        <v>43528</v>
      </c>
      <c r="I390" s="1">
        <v>43553</v>
      </c>
    </row>
    <row r="391" spans="1:9" x14ac:dyDescent="0.25">
      <c r="A391">
        <v>101504167</v>
      </c>
      <c r="B391">
        <v>586523</v>
      </c>
      <c r="C391" s="3" t="s">
        <v>36</v>
      </c>
      <c r="D391">
        <v>78</v>
      </c>
      <c r="E391" t="s">
        <v>10</v>
      </c>
      <c r="F391" s="1" t="s">
        <v>3</v>
      </c>
      <c r="G391" s="9">
        <v>202</v>
      </c>
      <c r="H391" s="1">
        <v>43502</v>
      </c>
      <c r="I391" s="1">
        <v>43553</v>
      </c>
    </row>
    <row r="392" spans="1:9" x14ac:dyDescent="0.25">
      <c r="A392">
        <v>101504148</v>
      </c>
      <c r="B392">
        <v>612168</v>
      </c>
      <c r="C392" s="3" t="s">
        <v>36</v>
      </c>
      <c r="D392">
        <v>78</v>
      </c>
      <c r="E392" t="s">
        <v>10</v>
      </c>
      <c r="F392" s="1" t="s">
        <v>3</v>
      </c>
      <c r="G392" s="9">
        <v>23</v>
      </c>
      <c r="H392" s="1">
        <v>43502</v>
      </c>
      <c r="I392" s="1">
        <v>43546</v>
      </c>
    </row>
    <row r="393" spans="1:9" x14ac:dyDescent="0.25">
      <c r="A393">
        <v>101501434</v>
      </c>
      <c r="B393">
        <v>612176</v>
      </c>
      <c r="C393" s="3" t="s">
        <v>36</v>
      </c>
      <c r="D393">
        <v>78</v>
      </c>
      <c r="E393" t="s">
        <v>10</v>
      </c>
      <c r="F393" s="1" t="s">
        <v>3</v>
      </c>
      <c r="G393" s="9">
        <v>42</v>
      </c>
      <c r="H393" s="1">
        <v>43503</v>
      </c>
      <c r="I393" s="1">
        <v>43553</v>
      </c>
    </row>
    <row r="394" spans="1:9" x14ac:dyDescent="0.25">
      <c r="A394">
        <v>101370350</v>
      </c>
      <c r="B394">
        <v>612179</v>
      </c>
      <c r="C394" s="3" t="s">
        <v>36</v>
      </c>
      <c r="D394">
        <v>78</v>
      </c>
      <c r="E394" t="s">
        <v>10</v>
      </c>
      <c r="F394" s="1" t="s">
        <v>3</v>
      </c>
      <c r="G394" s="9">
        <v>43</v>
      </c>
      <c r="H394" s="1">
        <v>43446</v>
      </c>
      <c r="I394" s="1">
        <v>43553</v>
      </c>
    </row>
    <row r="395" spans="1:9" x14ac:dyDescent="0.25">
      <c r="A395">
        <v>101488962</v>
      </c>
      <c r="B395">
        <v>612179</v>
      </c>
      <c r="C395" s="3" t="s">
        <v>36</v>
      </c>
      <c r="D395">
        <v>78</v>
      </c>
      <c r="E395" t="s">
        <v>10</v>
      </c>
      <c r="F395" s="1" t="s">
        <v>3</v>
      </c>
      <c r="G395" s="9">
        <v>1</v>
      </c>
      <c r="H395" s="1">
        <v>43481</v>
      </c>
      <c r="I395" s="1">
        <v>43553</v>
      </c>
    </row>
    <row r="396" spans="1:9" x14ac:dyDescent="0.25">
      <c r="A396">
        <v>101488969</v>
      </c>
      <c r="B396">
        <v>612179</v>
      </c>
      <c r="C396" s="3" t="s">
        <v>36</v>
      </c>
      <c r="D396">
        <v>78</v>
      </c>
      <c r="E396" t="s">
        <v>10</v>
      </c>
      <c r="F396" s="1" t="s">
        <v>3</v>
      </c>
      <c r="G396" s="9">
        <v>16</v>
      </c>
      <c r="H396" s="1">
        <v>43511</v>
      </c>
      <c r="I396" s="1">
        <v>43537</v>
      </c>
    </row>
    <row r="397" spans="1:9" x14ac:dyDescent="0.25">
      <c r="A397">
        <v>101500320</v>
      </c>
      <c r="B397">
        <v>612179</v>
      </c>
      <c r="C397" s="3" t="s">
        <v>36</v>
      </c>
      <c r="D397">
        <v>78</v>
      </c>
      <c r="E397" t="s">
        <v>10</v>
      </c>
      <c r="F397" s="1" t="s">
        <v>3</v>
      </c>
      <c r="G397" s="9">
        <v>103</v>
      </c>
      <c r="H397" s="1">
        <v>43528</v>
      </c>
      <c r="I397" s="1">
        <v>43553</v>
      </c>
    </row>
    <row r="398" spans="1:9" x14ac:dyDescent="0.25">
      <c r="A398">
        <v>101500321</v>
      </c>
      <c r="B398">
        <v>612179</v>
      </c>
      <c r="C398" s="3" t="s">
        <v>36</v>
      </c>
      <c r="D398">
        <v>78</v>
      </c>
      <c r="E398" t="s">
        <v>10</v>
      </c>
      <c r="F398" s="1" t="s">
        <v>3</v>
      </c>
      <c r="G398" s="9">
        <v>88</v>
      </c>
      <c r="H398" s="1">
        <v>43528</v>
      </c>
      <c r="I398" s="1">
        <v>43553</v>
      </c>
    </row>
    <row r="399" spans="1:9" x14ac:dyDescent="0.25">
      <c r="A399">
        <v>101501421</v>
      </c>
      <c r="B399">
        <v>612184</v>
      </c>
      <c r="C399" s="3" t="s">
        <v>36</v>
      </c>
      <c r="D399">
        <v>78</v>
      </c>
      <c r="E399" t="s">
        <v>10</v>
      </c>
      <c r="F399" s="1" t="s">
        <v>3</v>
      </c>
      <c r="G399" s="9">
        <v>99</v>
      </c>
      <c r="H399" s="1">
        <v>43528</v>
      </c>
      <c r="I399" s="1">
        <v>43553</v>
      </c>
    </row>
    <row r="400" spans="1:9" x14ac:dyDescent="0.25">
      <c r="A400">
        <v>101497613</v>
      </c>
      <c r="B400">
        <v>625840</v>
      </c>
      <c r="C400" s="3" t="s">
        <v>36</v>
      </c>
      <c r="D400">
        <v>78</v>
      </c>
      <c r="E400" t="s">
        <v>10</v>
      </c>
      <c r="F400" s="1" t="s">
        <v>3</v>
      </c>
      <c r="G400" s="9">
        <v>171</v>
      </c>
      <c r="H400" s="1">
        <v>43516</v>
      </c>
      <c r="I400" s="1">
        <v>43581</v>
      </c>
    </row>
    <row r="401" spans="1:9" x14ac:dyDescent="0.25">
      <c r="A401">
        <v>101504155</v>
      </c>
      <c r="B401">
        <v>626668</v>
      </c>
      <c r="C401" s="3" t="s">
        <v>36</v>
      </c>
      <c r="D401">
        <v>78</v>
      </c>
      <c r="E401" t="s">
        <v>10</v>
      </c>
      <c r="F401" s="1" t="s">
        <v>3</v>
      </c>
      <c r="G401" s="9">
        <v>1</v>
      </c>
      <c r="H401" s="1">
        <v>43523</v>
      </c>
      <c r="I401" s="1">
        <v>43546</v>
      </c>
    </row>
    <row r="402" spans="1:9" x14ac:dyDescent="0.25">
      <c r="A402">
        <v>101504156</v>
      </c>
      <c r="B402">
        <v>626668</v>
      </c>
      <c r="C402" s="3" t="s">
        <v>36</v>
      </c>
      <c r="D402">
        <v>78</v>
      </c>
      <c r="E402" t="s">
        <v>10</v>
      </c>
      <c r="F402" s="1" t="s">
        <v>3</v>
      </c>
      <c r="G402" s="9">
        <v>36</v>
      </c>
      <c r="H402" s="1">
        <v>43523</v>
      </c>
      <c r="I402" s="1">
        <v>43550</v>
      </c>
    </row>
    <row r="403" spans="1:9" x14ac:dyDescent="0.25">
      <c r="A403">
        <v>101501457</v>
      </c>
      <c r="B403">
        <v>626668</v>
      </c>
      <c r="C403" s="3" t="s">
        <v>36</v>
      </c>
      <c r="D403">
        <v>78</v>
      </c>
      <c r="E403" t="s">
        <v>10</v>
      </c>
      <c r="F403" s="1" t="s">
        <v>3</v>
      </c>
      <c r="G403" s="9">
        <v>38</v>
      </c>
      <c r="H403" s="1">
        <v>43528</v>
      </c>
      <c r="I403" s="1">
        <v>43553</v>
      </c>
    </row>
    <row r="404" spans="1:9" x14ac:dyDescent="0.25">
      <c r="A404">
        <v>101501461</v>
      </c>
      <c r="B404">
        <v>626668</v>
      </c>
      <c r="C404" s="3" t="s">
        <v>36</v>
      </c>
      <c r="D404">
        <v>78</v>
      </c>
      <c r="E404" t="s">
        <v>10</v>
      </c>
      <c r="F404" s="1" t="s">
        <v>3</v>
      </c>
      <c r="G404" s="9">
        <v>1</v>
      </c>
      <c r="H404" s="1">
        <v>43528</v>
      </c>
      <c r="I404" s="1">
        <v>43553</v>
      </c>
    </row>
    <row r="405" spans="1:9" x14ac:dyDescent="0.25">
      <c r="A405">
        <v>101468168</v>
      </c>
      <c r="B405">
        <v>636600</v>
      </c>
      <c r="C405" s="3" t="s">
        <v>36</v>
      </c>
      <c r="D405">
        <v>78</v>
      </c>
      <c r="E405" t="s">
        <v>10</v>
      </c>
      <c r="F405" s="1" t="s">
        <v>3</v>
      </c>
      <c r="G405" s="9">
        <v>10</v>
      </c>
      <c r="H405" s="1">
        <v>43473</v>
      </c>
      <c r="I405" s="1">
        <v>43553</v>
      </c>
    </row>
    <row r="406" spans="1:9" x14ac:dyDescent="0.25">
      <c r="A406">
        <v>101500322</v>
      </c>
      <c r="B406">
        <v>636600</v>
      </c>
      <c r="C406" s="3" t="s">
        <v>36</v>
      </c>
      <c r="D406">
        <v>78</v>
      </c>
      <c r="E406" t="s">
        <v>10</v>
      </c>
      <c r="F406" s="1" t="s">
        <v>3</v>
      </c>
      <c r="G406" s="9">
        <v>1</v>
      </c>
      <c r="H406" s="1">
        <v>43528</v>
      </c>
      <c r="I406" s="1">
        <v>43553</v>
      </c>
    </row>
    <row r="407" spans="1:9" x14ac:dyDescent="0.25">
      <c r="A407">
        <v>101500325</v>
      </c>
      <c r="B407">
        <v>636600</v>
      </c>
      <c r="C407" s="3" t="s">
        <v>36</v>
      </c>
      <c r="D407">
        <v>78</v>
      </c>
      <c r="E407" t="s">
        <v>10</v>
      </c>
      <c r="F407" s="1" t="s">
        <v>3</v>
      </c>
      <c r="G407" s="9">
        <v>50</v>
      </c>
      <c r="H407" s="1">
        <v>43528</v>
      </c>
      <c r="I407" s="1">
        <v>43553</v>
      </c>
    </row>
    <row r="408" spans="1:9" x14ac:dyDescent="0.25">
      <c r="A408">
        <v>101504152</v>
      </c>
      <c r="B408">
        <v>650709</v>
      </c>
      <c r="C408" s="3" t="s">
        <v>36</v>
      </c>
      <c r="D408">
        <v>78</v>
      </c>
      <c r="E408" t="s">
        <v>10</v>
      </c>
      <c r="F408" s="1" t="s">
        <v>3</v>
      </c>
      <c r="G408" s="9">
        <v>103</v>
      </c>
      <c r="H408" s="1">
        <v>43511</v>
      </c>
      <c r="I408" s="1">
        <v>43553</v>
      </c>
    </row>
    <row r="409" spans="1:9" x14ac:dyDescent="0.25">
      <c r="A409">
        <v>101504145</v>
      </c>
      <c r="B409">
        <v>660917</v>
      </c>
      <c r="C409" s="3" t="s">
        <v>36</v>
      </c>
      <c r="D409">
        <v>78</v>
      </c>
      <c r="E409" t="s">
        <v>10</v>
      </c>
      <c r="F409" s="1" t="s">
        <v>3</v>
      </c>
      <c r="G409" s="9">
        <v>232</v>
      </c>
      <c r="H409" s="1">
        <v>43502</v>
      </c>
      <c r="I409" s="1">
        <v>43546</v>
      </c>
    </row>
    <row r="410" spans="1:9" x14ac:dyDescent="0.25">
      <c r="A410">
        <v>101504146</v>
      </c>
      <c r="B410">
        <v>660917</v>
      </c>
      <c r="C410" s="3" t="s">
        <v>36</v>
      </c>
      <c r="D410">
        <v>78</v>
      </c>
      <c r="E410" t="s">
        <v>10</v>
      </c>
      <c r="F410" s="1" t="s">
        <v>3</v>
      </c>
      <c r="G410" s="9">
        <v>48</v>
      </c>
      <c r="H410" s="1">
        <v>43502</v>
      </c>
      <c r="I410" s="1">
        <v>43546</v>
      </c>
    </row>
    <row r="411" spans="1:9" x14ac:dyDescent="0.25">
      <c r="A411">
        <v>101504162</v>
      </c>
      <c r="B411">
        <v>664630</v>
      </c>
      <c r="C411" s="3" t="s">
        <v>36</v>
      </c>
      <c r="D411">
        <v>78</v>
      </c>
      <c r="E411" t="s">
        <v>10</v>
      </c>
      <c r="F411" s="1" t="s">
        <v>3</v>
      </c>
      <c r="G411" s="9">
        <v>2</v>
      </c>
      <c r="H411" s="1">
        <v>43511</v>
      </c>
      <c r="I411" s="1">
        <v>43565</v>
      </c>
    </row>
    <row r="412" spans="1:9" x14ac:dyDescent="0.25">
      <c r="A412">
        <v>101462549</v>
      </c>
      <c r="B412">
        <v>669454</v>
      </c>
      <c r="C412" s="3" t="s">
        <v>36</v>
      </c>
      <c r="D412">
        <v>78</v>
      </c>
      <c r="E412" t="s">
        <v>10</v>
      </c>
      <c r="F412" s="1" t="s">
        <v>3</v>
      </c>
      <c r="G412" s="9">
        <v>1</v>
      </c>
      <c r="H412" s="1">
        <v>43445</v>
      </c>
      <c r="I412" s="1">
        <v>43553</v>
      </c>
    </row>
    <row r="413" spans="1:9" x14ac:dyDescent="0.25">
      <c r="A413">
        <v>101504159</v>
      </c>
      <c r="B413">
        <v>669454</v>
      </c>
      <c r="C413" s="3" t="s">
        <v>36</v>
      </c>
      <c r="D413">
        <v>78</v>
      </c>
      <c r="E413" t="s">
        <v>10</v>
      </c>
      <c r="F413" s="1" t="s">
        <v>3</v>
      </c>
      <c r="G413" s="9">
        <v>25</v>
      </c>
      <c r="H413" s="1">
        <v>43523</v>
      </c>
      <c r="I413" s="1">
        <v>43546</v>
      </c>
    </row>
    <row r="414" spans="1:9" x14ac:dyDescent="0.25">
      <c r="A414">
        <v>101505080</v>
      </c>
      <c r="B414">
        <v>669454</v>
      </c>
      <c r="C414" s="3" t="s">
        <v>36</v>
      </c>
      <c r="D414">
        <v>78</v>
      </c>
      <c r="E414" t="s">
        <v>10</v>
      </c>
      <c r="F414" s="1" t="s">
        <v>3</v>
      </c>
      <c r="G414" s="9">
        <v>25</v>
      </c>
      <c r="H414" s="1">
        <v>43523</v>
      </c>
      <c r="I414" s="1">
        <v>43546</v>
      </c>
    </row>
    <row r="415" spans="1:9" x14ac:dyDescent="0.25">
      <c r="A415">
        <v>101500323</v>
      </c>
      <c r="B415">
        <v>669454</v>
      </c>
      <c r="C415" s="3" t="s">
        <v>36</v>
      </c>
      <c r="D415">
        <v>78</v>
      </c>
      <c r="E415" t="s">
        <v>10</v>
      </c>
      <c r="F415" s="1" t="s">
        <v>3</v>
      </c>
      <c r="G415" s="9">
        <v>25</v>
      </c>
      <c r="H415" s="1">
        <v>43528</v>
      </c>
      <c r="I415" s="1">
        <v>43553</v>
      </c>
    </row>
    <row r="416" spans="1:9" x14ac:dyDescent="0.25">
      <c r="A416">
        <v>101504150</v>
      </c>
      <c r="B416">
        <v>680970</v>
      </c>
      <c r="C416" s="3" t="s">
        <v>36</v>
      </c>
      <c r="D416">
        <v>78</v>
      </c>
      <c r="E416" t="s">
        <v>10</v>
      </c>
      <c r="F416" s="1" t="s">
        <v>3</v>
      </c>
      <c r="G416" s="9">
        <v>300</v>
      </c>
      <c r="H416" s="1">
        <v>43523</v>
      </c>
      <c r="I416" s="1">
        <v>43546</v>
      </c>
    </row>
    <row r="417" spans="1:9" x14ac:dyDescent="0.25">
      <c r="A417">
        <v>101505073</v>
      </c>
      <c r="B417">
        <v>680970</v>
      </c>
      <c r="C417" s="3" t="s">
        <v>36</v>
      </c>
      <c r="D417">
        <v>78</v>
      </c>
      <c r="E417" t="s">
        <v>10</v>
      </c>
      <c r="F417" s="1" t="s">
        <v>3</v>
      </c>
      <c r="G417" s="9">
        <v>27</v>
      </c>
      <c r="H417" s="1">
        <v>43523</v>
      </c>
      <c r="I417" s="1">
        <v>43546</v>
      </c>
    </row>
    <row r="418" spans="1:9" x14ac:dyDescent="0.25">
      <c r="A418">
        <v>101428859</v>
      </c>
      <c r="B418">
        <v>674841</v>
      </c>
      <c r="C418" s="3" t="s">
        <v>36</v>
      </c>
      <c r="D418">
        <v>78</v>
      </c>
      <c r="E418" t="s">
        <v>5</v>
      </c>
      <c r="F418" s="1" t="s">
        <v>3</v>
      </c>
      <c r="G418" s="9">
        <v>90</v>
      </c>
      <c r="H418" s="1">
        <v>43411</v>
      </c>
      <c r="I418" s="1">
        <v>43524</v>
      </c>
    </row>
    <row r="419" spans="1:9" x14ac:dyDescent="0.25">
      <c r="A419">
        <v>101422011</v>
      </c>
      <c r="B419">
        <v>674841</v>
      </c>
      <c r="C419" s="3" t="s">
        <v>36</v>
      </c>
      <c r="D419">
        <v>78</v>
      </c>
      <c r="E419" t="s">
        <v>5</v>
      </c>
      <c r="F419" s="1" t="s">
        <v>3</v>
      </c>
      <c r="G419" s="9">
        <v>2</v>
      </c>
      <c r="H419" s="1">
        <v>43433</v>
      </c>
      <c r="I419" s="1">
        <v>43524</v>
      </c>
    </row>
    <row r="420" spans="1:9" x14ac:dyDescent="0.25">
      <c r="A420">
        <v>101495473</v>
      </c>
      <c r="B420">
        <v>674841</v>
      </c>
      <c r="C420" s="3" t="s">
        <v>36</v>
      </c>
      <c r="D420">
        <v>78</v>
      </c>
      <c r="E420" t="s">
        <v>5</v>
      </c>
      <c r="F420" s="1" t="s">
        <v>3</v>
      </c>
      <c r="G420" s="9">
        <v>50</v>
      </c>
      <c r="H420" s="1">
        <v>43488</v>
      </c>
      <c r="I420" s="1">
        <v>43524</v>
      </c>
    </row>
    <row r="421" spans="1:9" x14ac:dyDescent="0.25">
      <c r="A421">
        <v>101494827</v>
      </c>
      <c r="B421">
        <v>674841</v>
      </c>
      <c r="C421" s="3" t="s">
        <v>36</v>
      </c>
      <c r="D421">
        <v>78</v>
      </c>
      <c r="E421" t="s">
        <v>5</v>
      </c>
      <c r="F421" s="1" t="s">
        <v>3</v>
      </c>
      <c r="G421" s="9">
        <v>164</v>
      </c>
      <c r="H421" s="1">
        <v>43495</v>
      </c>
      <c r="I421" s="1">
        <v>43523</v>
      </c>
    </row>
    <row r="422" spans="1:9" x14ac:dyDescent="0.25">
      <c r="A422">
        <v>101494856</v>
      </c>
      <c r="B422">
        <v>674841</v>
      </c>
      <c r="C422" s="3" t="s">
        <v>36</v>
      </c>
      <c r="D422">
        <v>78</v>
      </c>
      <c r="E422" t="s">
        <v>5</v>
      </c>
      <c r="F422" s="1" t="s">
        <v>3</v>
      </c>
      <c r="G422" s="9">
        <v>300</v>
      </c>
      <c r="H422" s="1">
        <v>43495</v>
      </c>
      <c r="I422" s="1">
        <v>43523</v>
      </c>
    </row>
    <row r="423" spans="1:9" x14ac:dyDescent="0.25">
      <c r="A423">
        <v>101500327</v>
      </c>
      <c r="B423">
        <v>674841</v>
      </c>
      <c r="C423" s="3" t="s">
        <v>36</v>
      </c>
      <c r="D423">
        <v>78</v>
      </c>
      <c r="E423" t="s">
        <v>5</v>
      </c>
      <c r="F423" s="1" t="s">
        <v>3</v>
      </c>
      <c r="G423" s="9">
        <v>98</v>
      </c>
      <c r="H423" s="1">
        <v>43495</v>
      </c>
      <c r="I423" s="1">
        <v>43524</v>
      </c>
    </row>
    <row r="424" spans="1:9" x14ac:dyDescent="0.25">
      <c r="A424">
        <v>101403600</v>
      </c>
      <c r="B424">
        <v>674843</v>
      </c>
      <c r="C424" s="3" t="s">
        <v>36</v>
      </c>
      <c r="D424">
        <v>78</v>
      </c>
      <c r="E424" t="s">
        <v>5</v>
      </c>
      <c r="F424" s="1" t="s">
        <v>3</v>
      </c>
      <c r="G424" s="1"/>
      <c r="H424" s="1">
        <v>43376</v>
      </c>
      <c r="I424" s="1">
        <v>43524</v>
      </c>
    </row>
    <row r="425" spans="1:9" x14ac:dyDescent="0.25">
      <c r="A425">
        <v>101422038</v>
      </c>
      <c r="B425">
        <v>674843</v>
      </c>
      <c r="C425" s="3" t="s">
        <v>36</v>
      </c>
      <c r="D425">
        <v>78</v>
      </c>
      <c r="E425" t="s">
        <v>5</v>
      </c>
      <c r="F425" s="1" t="s">
        <v>3</v>
      </c>
      <c r="G425" s="1"/>
      <c r="H425" s="1">
        <v>43397</v>
      </c>
      <c r="I425" s="1">
        <v>43524</v>
      </c>
    </row>
    <row r="426" spans="1:9" x14ac:dyDescent="0.25">
      <c r="A426">
        <v>101496048</v>
      </c>
      <c r="B426">
        <v>674843</v>
      </c>
      <c r="C426" s="3" t="s">
        <v>36</v>
      </c>
      <c r="D426">
        <v>78</v>
      </c>
      <c r="E426" t="s">
        <v>5</v>
      </c>
      <c r="F426" s="1" t="s">
        <v>3</v>
      </c>
      <c r="G426" s="1"/>
      <c r="H426" s="1">
        <v>43488</v>
      </c>
      <c r="I426" s="1">
        <v>43523</v>
      </c>
    </row>
    <row r="427" spans="1:9" x14ac:dyDescent="0.25">
      <c r="A427">
        <v>101497619</v>
      </c>
      <c r="B427">
        <v>674843</v>
      </c>
      <c r="C427" s="3" t="s">
        <v>36</v>
      </c>
      <c r="D427">
        <v>78</v>
      </c>
      <c r="E427" t="s">
        <v>5</v>
      </c>
      <c r="F427" s="1" t="s">
        <v>3</v>
      </c>
      <c r="G427" s="1"/>
      <c r="H427" s="1">
        <v>43489</v>
      </c>
      <c r="I427" s="1">
        <v>43524</v>
      </c>
    </row>
    <row r="428" spans="1:9" x14ac:dyDescent="0.25">
      <c r="A428">
        <v>101497975</v>
      </c>
      <c r="B428">
        <v>674843</v>
      </c>
      <c r="C428" s="3" t="s">
        <v>36</v>
      </c>
      <c r="D428">
        <v>78</v>
      </c>
      <c r="E428" t="s">
        <v>5</v>
      </c>
      <c r="F428" s="1" t="s">
        <v>3</v>
      </c>
      <c r="G428" s="1"/>
      <c r="H428" s="1">
        <v>43490</v>
      </c>
      <c r="I428" s="1">
        <v>43524</v>
      </c>
    </row>
    <row r="429" spans="1:9" x14ac:dyDescent="0.25">
      <c r="A429">
        <v>101497979</v>
      </c>
      <c r="B429">
        <v>674843</v>
      </c>
      <c r="C429" s="3" t="s">
        <v>36</v>
      </c>
      <c r="D429">
        <v>78</v>
      </c>
      <c r="E429" t="s">
        <v>5</v>
      </c>
      <c r="F429" s="1" t="s">
        <v>3</v>
      </c>
      <c r="G429" s="1"/>
      <c r="H429" s="1">
        <v>43490</v>
      </c>
      <c r="I429" s="1">
        <v>43524</v>
      </c>
    </row>
    <row r="430" spans="1:9" x14ac:dyDescent="0.25">
      <c r="A430">
        <v>101500326</v>
      </c>
      <c r="B430">
        <v>674843</v>
      </c>
      <c r="C430" s="3" t="s">
        <v>36</v>
      </c>
      <c r="D430">
        <v>78</v>
      </c>
      <c r="E430" t="s">
        <v>5</v>
      </c>
      <c r="F430" s="1" t="s">
        <v>3</v>
      </c>
      <c r="G430" s="1"/>
      <c r="H430" s="1">
        <v>43495</v>
      </c>
      <c r="I430" s="1">
        <v>43524</v>
      </c>
    </row>
    <row r="431" spans="1:9" x14ac:dyDescent="0.25">
      <c r="A431">
        <v>101503406</v>
      </c>
      <c r="B431">
        <v>674843</v>
      </c>
      <c r="C431" s="3" t="s">
        <v>36</v>
      </c>
      <c r="D431">
        <v>78</v>
      </c>
      <c r="E431" t="s">
        <v>5</v>
      </c>
      <c r="F431" s="1" t="s">
        <v>3</v>
      </c>
      <c r="G431" s="1"/>
      <c r="H431" s="1">
        <v>43497</v>
      </c>
      <c r="I431" s="1">
        <v>43524</v>
      </c>
    </row>
    <row r="432" spans="1:9" x14ac:dyDescent="0.25">
      <c r="A432">
        <v>101514112</v>
      </c>
      <c r="B432">
        <v>674843</v>
      </c>
      <c r="C432" s="3" t="s">
        <v>36</v>
      </c>
      <c r="D432">
        <v>78</v>
      </c>
      <c r="E432" t="s">
        <v>5</v>
      </c>
      <c r="F432" s="1" t="s">
        <v>3</v>
      </c>
      <c r="G432" s="1"/>
      <c r="H432" s="1">
        <v>43509</v>
      </c>
      <c r="I432" s="1">
        <v>43553</v>
      </c>
    </row>
    <row r="433" spans="1:9" x14ac:dyDescent="0.25">
      <c r="A433">
        <v>101516329</v>
      </c>
      <c r="B433">
        <v>674843</v>
      </c>
      <c r="C433" s="3" t="s">
        <v>36</v>
      </c>
      <c r="D433">
        <v>78</v>
      </c>
      <c r="E433" t="s">
        <v>5</v>
      </c>
      <c r="F433" s="1" t="s">
        <v>3</v>
      </c>
      <c r="G433" s="1"/>
      <c r="H433" s="1">
        <v>43515</v>
      </c>
      <c r="I433" s="1">
        <v>43530</v>
      </c>
    </row>
    <row r="434" spans="1:9" x14ac:dyDescent="0.25">
      <c r="A434">
        <v>101384627</v>
      </c>
      <c r="B434">
        <v>674857</v>
      </c>
      <c r="C434" s="3" t="s">
        <v>36</v>
      </c>
      <c r="D434">
        <v>78</v>
      </c>
      <c r="E434" t="s">
        <v>5</v>
      </c>
      <c r="F434" s="1" t="s">
        <v>3</v>
      </c>
      <c r="G434" s="1"/>
      <c r="H434" s="1">
        <v>43355</v>
      </c>
      <c r="I434" s="1">
        <v>43524</v>
      </c>
    </row>
    <row r="435" spans="1:9" x14ac:dyDescent="0.25">
      <c r="A435">
        <v>101384635</v>
      </c>
      <c r="B435">
        <v>674857</v>
      </c>
      <c r="C435" s="3" t="s">
        <v>36</v>
      </c>
      <c r="D435">
        <v>78</v>
      </c>
      <c r="E435" t="s">
        <v>5</v>
      </c>
      <c r="F435" s="1" t="s">
        <v>3</v>
      </c>
      <c r="G435" s="1"/>
      <c r="H435" s="1">
        <v>43355</v>
      </c>
      <c r="I435" s="1">
        <v>43524</v>
      </c>
    </row>
    <row r="436" spans="1:9" x14ac:dyDescent="0.25">
      <c r="A436">
        <v>101460024</v>
      </c>
      <c r="B436">
        <v>674857</v>
      </c>
      <c r="C436" s="3" t="s">
        <v>36</v>
      </c>
      <c r="D436">
        <v>78</v>
      </c>
      <c r="E436" t="s">
        <v>5</v>
      </c>
      <c r="F436" s="1" t="s">
        <v>3</v>
      </c>
      <c r="G436" s="1"/>
      <c r="H436" s="1">
        <v>43438</v>
      </c>
      <c r="I436" s="1">
        <v>43525</v>
      </c>
    </row>
    <row r="437" spans="1:9" x14ac:dyDescent="0.25">
      <c r="A437">
        <v>101460028</v>
      </c>
      <c r="B437">
        <v>674857</v>
      </c>
      <c r="C437" s="3" t="s">
        <v>36</v>
      </c>
      <c r="D437">
        <v>78</v>
      </c>
      <c r="E437" t="s">
        <v>5</v>
      </c>
      <c r="F437" s="1" t="s">
        <v>3</v>
      </c>
      <c r="G437" s="1"/>
      <c r="H437" s="1">
        <v>43438</v>
      </c>
      <c r="I437" s="1">
        <v>43525</v>
      </c>
    </row>
    <row r="438" spans="1:9" x14ac:dyDescent="0.25">
      <c r="A438">
        <v>101460030</v>
      </c>
      <c r="B438">
        <v>674857</v>
      </c>
      <c r="C438" s="3" t="s">
        <v>36</v>
      </c>
      <c r="D438">
        <v>78</v>
      </c>
      <c r="E438" t="s">
        <v>5</v>
      </c>
      <c r="F438" s="1" t="s">
        <v>3</v>
      </c>
      <c r="G438" s="1"/>
      <c r="H438" s="1">
        <v>43438</v>
      </c>
      <c r="I438" s="1">
        <v>43525</v>
      </c>
    </row>
    <row r="439" spans="1:9" x14ac:dyDescent="0.25">
      <c r="A439">
        <v>101460031</v>
      </c>
      <c r="B439">
        <v>674857</v>
      </c>
      <c r="C439" s="3" t="s">
        <v>36</v>
      </c>
      <c r="D439">
        <v>78</v>
      </c>
      <c r="E439" t="s">
        <v>5</v>
      </c>
      <c r="F439" s="1" t="s">
        <v>3</v>
      </c>
      <c r="G439" s="1"/>
      <c r="H439" s="1">
        <v>43438</v>
      </c>
      <c r="I439" s="1">
        <v>43525</v>
      </c>
    </row>
    <row r="440" spans="1:9" x14ac:dyDescent="0.25">
      <c r="A440">
        <v>101460037</v>
      </c>
      <c r="B440">
        <v>674857</v>
      </c>
      <c r="C440" s="3" t="s">
        <v>36</v>
      </c>
      <c r="D440">
        <v>78</v>
      </c>
      <c r="E440" t="s">
        <v>5</v>
      </c>
      <c r="F440" s="1" t="s">
        <v>3</v>
      </c>
      <c r="G440" s="1"/>
      <c r="H440" s="1">
        <v>43438</v>
      </c>
      <c r="I440" s="1">
        <v>43525</v>
      </c>
    </row>
    <row r="441" spans="1:9" x14ac:dyDescent="0.25">
      <c r="A441">
        <v>101460042</v>
      </c>
      <c r="B441">
        <v>674857</v>
      </c>
      <c r="C441" s="3" t="s">
        <v>36</v>
      </c>
      <c r="D441">
        <v>78</v>
      </c>
      <c r="E441" t="s">
        <v>5</v>
      </c>
      <c r="F441" s="1" t="s">
        <v>3</v>
      </c>
      <c r="G441" s="1"/>
      <c r="H441" s="1">
        <v>43438</v>
      </c>
      <c r="I441" s="1">
        <v>43525</v>
      </c>
    </row>
    <row r="442" spans="1:9" x14ac:dyDescent="0.25">
      <c r="A442">
        <v>101460170</v>
      </c>
      <c r="B442">
        <v>674857</v>
      </c>
      <c r="C442" s="3" t="s">
        <v>36</v>
      </c>
      <c r="D442">
        <v>78</v>
      </c>
      <c r="E442" t="s">
        <v>5</v>
      </c>
      <c r="F442" s="1" t="s">
        <v>3</v>
      </c>
      <c r="G442" s="1"/>
      <c r="H442" s="1">
        <v>43438</v>
      </c>
      <c r="I442" s="1">
        <v>43525</v>
      </c>
    </row>
    <row r="443" spans="1:9" x14ac:dyDescent="0.25">
      <c r="A443">
        <v>101460180</v>
      </c>
      <c r="B443">
        <v>674857</v>
      </c>
      <c r="C443" s="3" t="s">
        <v>36</v>
      </c>
      <c r="D443">
        <v>78</v>
      </c>
      <c r="E443" t="s">
        <v>5</v>
      </c>
      <c r="F443" s="1" t="s">
        <v>3</v>
      </c>
      <c r="G443" s="1"/>
      <c r="H443" s="1">
        <v>43438</v>
      </c>
      <c r="I443" s="1">
        <v>43525</v>
      </c>
    </row>
    <row r="444" spans="1:9" x14ac:dyDescent="0.25">
      <c r="A444">
        <v>101460182</v>
      </c>
      <c r="B444">
        <v>674857</v>
      </c>
      <c r="C444" s="3" t="s">
        <v>36</v>
      </c>
      <c r="D444">
        <v>78</v>
      </c>
      <c r="E444" t="s">
        <v>5</v>
      </c>
      <c r="F444" s="1" t="s">
        <v>3</v>
      </c>
      <c r="G444" s="1"/>
      <c r="H444" s="1">
        <v>43438</v>
      </c>
      <c r="I444" s="1">
        <v>43525</v>
      </c>
    </row>
    <row r="445" spans="1:9" x14ac:dyDescent="0.25">
      <c r="A445">
        <v>101460187</v>
      </c>
      <c r="B445">
        <v>674857</v>
      </c>
      <c r="C445" s="3" t="s">
        <v>36</v>
      </c>
      <c r="D445">
        <v>78</v>
      </c>
      <c r="E445" t="s">
        <v>5</v>
      </c>
      <c r="F445" s="1" t="s">
        <v>3</v>
      </c>
      <c r="G445" s="1"/>
      <c r="H445" s="1">
        <v>43438</v>
      </c>
      <c r="I445" s="1">
        <v>43525</v>
      </c>
    </row>
    <row r="446" spans="1:9" x14ac:dyDescent="0.25">
      <c r="A446">
        <v>101494877</v>
      </c>
      <c r="B446">
        <v>674857</v>
      </c>
      <c r="C446" s="3" t="s">
        <v>36</v>
      </c>
      <c r="D446">
        <v>78</v>
      </c>
      <c r="E446" t="s">
        <v>5</v>
      </c>
      <c r="F446" s="1" t="s">
        <v>3</v>
      </c>
      <c r="G446" s="1"/>
      <c r="H446" s="1">
        <v>43488</v>
      </c>
      <c r="I446" s="1">
        <v>43523</v>
      </c>
    </row>
    <row r="447" spans="1:9" x14ac:dyDescent="0.25">
      <c r="A447">
        <v>101497060</v>
      </c>
      <c r="B447">
        <v>674857</v>
      </c>
      <c r="C447" s="3" t="s">
        <v>36</v>
      </c>
      <c r="D447">
        <v>78</v>
      </c>
      <c r="E447" t="s">
        <v>5</v>
      </c>
      <c r="F447" s="1" t="s">
        <v>3</v>
      </c>
      <c r="G447" s="1"/>
      <c r="H447" s="1">
        <v>43489</v>
      </c>
      <c r="I447" s="1">
        <v>43524</v>
      </c>
    </row>
    <row r="448" spans="1:9" x14ac:dyDescent="0.25">
      <c r="A448">
        <v>101497065</v>
      </c>
      <c r="B448">
        <v>674857</v>
      </c>
      <c r="C448" s="3" t="s">
        <v>36</v>
      </c>
      <c r="D448">
        <v>78</v>
      </c>
      <c r="E448" t="s">
        <v>5</v>
      </c>
      <c r="F448" s="1" t="s">
        <v>3</v>
      </c>
      <c r="G448" s="1"/>
      <c r="H448" s="1">
        <v>43489</v>
      </c>
      <c r="I448" s="1">
        <v>43524</v>
      </c>
    </row>
    <row r="449" spans="1:9" x14ac:dyDescent="0.25">
      <c r="A449">
        <v>101454374</v>
      </c>
      <c r="B449">
        <v>674863</v>
      </c>
      <c r="C449" s="3" t="s">
        <v>36</v>
      </c>
      <c r="D449">
        <v>78</v>
      </c>
      <c r="E449" t="s">
        <v>5</v>
      </c>
      <c r="F449" s="1" t="s">
        <v>3</v>
      </c>
      <c r="G449" s="1"/>
      <c r="H449" s="1">
        <v>43432</v>
      </c>
      <c r="I449" s="1">
        <v>43525</v>
      </c>
    </row>
    <row r="450" spans="1:9" x14ac:dyDescent="0.25">
      <c r="A450">
        <v>101454375</v>
      </c>
      <c r="B450">
        <v>674863</v>
      </c>
      <c r="C450" s="3" t="s">
        <v>36</v>
      </c>
      <c r="D450">
        <v>78</v>
      </c>
      <c r="E450" t="s">
        <v>5</v>
      </c>
      <c r="F450" s="1" t="s">
        <v>3</v>
      </c>
      <c r="G450" s="1"/>
      <c r="H450" s="1">
        <v>43432</v>
      </c>
      <c r="I450" s="1">
        <v>43525</v>
      </c>
    </row>
    <row r="451" spans="1:9" x14ac:dyDescent="0.25">
      <c r="A451">
        <v>101454570</v>
      </c>
      <c r="B451">
        <v>674863</v>
      </c>
      <c r="C451" s="3" t="s">
        <v>36</v>
      </c>
      <c r="D451">
        <v>78</v>
      </c>
      <c r="E451" t="s">
        <v>5</v>
      </c>
      <c r="F451" s="1" t="s">
        <v>3</v>
      </c>
      <c r="G451" s="1"/>
      <c r="H451" s="1">
        <v>43432</v>
      </c>
      <c r="I451" s="1">
        <v>43525</v>
      </c>
    </row>
    <row r="452" spans="1:9" x14ac:dyDescent="0.25">
      <c r="A452">
        <v>101454571</v>
      </c>
      <c r="B452">
        <v>674863</v>
      </c>
      <c r="C452" s="3" t="s">
        <v>36</v>
      </c>
      <c r="D452">
        <v>78</v>
      </c>
      <c r="E452" t="s">
        <v>5</v>
      </c>
      <c r="F452" s="1" t="s">
        <v>3</v>
      </c>
      <c r="G452" s="1"/>
      <c r="H452" s="1">
        <v>43432</v>
      </c>
      <c r="I452" s="1">
        <v>43525</v>
      </c>
    </row>
    <row r="453" spans="1:9" x14ac:dyDescent="0.25">
      <c r="A453">
        <v>101454577</v>
      </c>
      <c r="B453">
        <v>674863</v>
      </c>
      <c r="C453" s="3" t="s">
        <v>36</v>
      </c>
      <c r="D453">
        <v>78</v>
      </c>
      <c r="E453" t="s">
        <v>5</v>
      </c>
      <c r="F453" s="1" t="s">
        <v>3</v>
      </c>
      <c r="G453" s="1"/>
      <c r="H453" s="1">
        <v>43432</v>
      </c>
      <c r="I453" s="1">
        <v>43525</v>
      </c>
    </row>
    <row r="454" spans="1:9" x14ac:dyDescent="0.25">
      <c r="A454">
        <v>101454578</v>
      </c>
      <c r="B454">
        <v>674863</v>
      </c>
      <c r="C454" s="3" t="s">
        <v>36</v>
      </c>
      <c r="D454">
        <v>78</v>
      </c>
      <c r="E454" t="s">
        <v>5</v>
      </c>
      <c r="F454" s="1" t="s">
        <v>3</v>
      </c>
      <c r="G454" s="1"/>
      <c r="H454" s="1">
        <v>43432</v>
      </c>
      <c r="I454" s="1">
        <v>43525</v>
      </c>
    </row>
    <row r="455" spans="1:9" x14ac:dyDescent="0.25">
      <c r="A455">
        <v>101459992</v>
      </c>
      <c r="B455">
        <v>674863</v>
      </c>
      <c r="C455" s="3" t="s">
        <v>36</v>
      </c>
      <c r="D455">
        <v>78</v>
      </c>
      <c r="E455" t="s">
        <v>5</v>
      </c>
      <c r="F455" s="1" t="s">
        <v>3</v>
      </c>
      <c r="G455" s="1"/>
      <c r="H455" s="1">
        <v>43438</v>
      </c>
      <c r="I455" s="1">
        <v>43525</v>
      </c>
    </row>
    <row r="456" spans="1:9" x14ac:dyDescent="0.25">
      <c r="A456">
        <v>101460005</v>
      </c>
      <c r="B456">
        <v>674863</v>
      </c>
      <c r="C456" s="3" t="s">
        <v>36</v>
      </c>
      <c r="D456">
        <v>78</v>
      </c>
      <c r="E456" t="s">
        <v>5</v>
      </c>
      <c r="F456" s="1" t="s">
        <v>3</v>
      </c>
      <c r="G456" s="1"/>
      <c r="H456" s="1">
        <v>43438</v>
      </c>
      <c r="I456" s="1">
        <v>43525</v>
      </c>
    </row>
    <row r="457" spans="1:9" x14ac:dyDescent="0.25">
      <c r="A457">
        <v>101460009</v>
      </c>
      <c r="B457">
        <v>674863</v>
      </c>
      <c r="C457" s="3" t="s">
        <v>36</v>
      </c>
      <c r="D457">
        <v>78</v>
      </c>
      <c r="E457" t="s">
        <v>5</v>
      </c>
      <c r="F457" s="1" t="s">
        <v>3</v>
      </c>
      <c r="G457" s="1"/>
      <c r="H457" s="1">
        <v>43438</v>
      </c>
      <c r="I457" s="1">
        <v>43525</v>
      </c>
    </row>
    <row r="458" spans="1:9" x14ac:dyDescent="0.25">
      <c r="A458">
        <v>101460019</v>
      </c>
      <c r="B458">
        <v>674863</v>
      </c>
      <c r="C458" s="3" t="s">
        <v>36</v>
      </c>
      <c r="D458">
        <v>78</v>
      </c>
      <c r="E458" t="s">
        <v>5</v>
      </c>
      <c r="F458" s="1" t="s">
        <v>3</v>
      </c>
      <c r="G458" s="1"/>
      <c r="H458" s="1">
        <v>43438</v>
      </c>
      <c r="I458" s="1">
        <v>43525</v>
      </c>
    </row>
    <row r="459" spans="1:9" x14ac:dyDescent="0.25">
      <c r="A459">
        <v>101494867</v>
      </c>
      <c r="B459">
        <v>674863</v>
      </c>
      <c r="C459" s="3" t="s">
        <v>36</v>
      </c>
      <c r="D459">
        <v>78</v>
      </c>
      <c r="E459" t="s">
        <v>5</v>
      </c>
      <c r="F459" s="1" t="s">
        <v>3</v>
      </c>
      <c r="G459" s="1"/>
      <c r="H459" s="1">
        <v>43488</v>
      </c>
      <c r="I459" s="1">
        <v>43523</v>
      </c>
    </row>
    <row r="460" spans="1:9" x14ac:dyDescent="0.25">
      <c r="A460">
        <v>101494873</v>
      </c>
      <c r="B460">
        <v>674863</v>
      </c>
      <c r="C460" s="3" t="s">
        <v>36</v>
      </c>
      <c r="D460">
        <v>78</v>
      </c>
      <c r="E460" t="s">
        <v>5</v>
      </c>
      <c r="F460" s="1" t="s">
        <v>3</v>
      </c>
      <c r="G460" s="1"/>
      <c r="H460" s="1">
        <v>43488</v>
      </c>
      <c r="I460" s="1">
        <v>43525</v>
      </c>
    </row>
    <row r="461" spans="1:9" x14ac:dyDescent="0.25">
      <c r="A461">
        <v>101497989</v>
      </c>
      <c r="B461">
        <v>674863</v>
      </c>
      <c r="C461" s="3" t="s">
        <v>36</v>
      </c>
      <c r="D461">
        <v>78</v>
      </c>
      <c r="E461" t="s">
        <v>5</v>
      </c>
      <c r="F461" s="1" t="s">
        <v>3</v>
      </c>
      <c r="G461" s="1"/>
      <c r="H461" s="1">
        <v>43490</v>
      </c>
      <c r="I461" s="1">
        <v>43524</v>
      </c>
    </row>
    <row r="462" spans="1:9" x14ac:dyDescent="0.25">
      <c r="A462">
        <v>101497993</v>
      </c>
      <c r="B462">
        <v>674863</v>
      </c>
      <c r="C462" s="3" t="s">
        <v>36</v>
      </c>
      <c r="D462">
        <v>78</v>
      </c>
      <c r="E462" t="s">
        <v>5</v>
      </c>
      <c r="F462" s="1" t="s">
        <v>3</v>
      </c>
      <c r="G462" s="1"/>
      <c r="H462" s="1">
        <v>43490</v>
      </c>
      <c r="I462" s="1">
        <v>43524</v>
      </c>
    </row>
    <row r="463" spans="1:9" x14ac:dyDescent="0.25">
      <c r="A463">
        <v>101501332</v>
      </c>
      <c r="B463">
        <v>674863</v>
      </c>
      <c r="C463" s="3" t="s">
        <v>36</v>
      </c>
      <c r="D463">
        <v>78</v>
      </c>
      <c r="E463" t="s">
        <v>5</v>
      </c>
      <c r="F463" s="1" t="s">
        <v>3</v>
      </c>
      <c r="G463" s="1"/>
      <c r="H463" s="1">
        <v>43495</v>
      </c>
      <c r="I463" s="1">
        <v>43524</v>
      </c>
    </row>
    <row r="464" spans="1:9" x14ac:dyDescent="0.25">
      <c r="A464">
        <v>101507334</v>
      </c>
      <c r="B464">
        <v>674863</v>
      </c>
      <c r="C464" s="3" t="s">
        <v>36</v>
      </c>
      <c r="D464">
        <v>78</v>
      </c>
      <c r="E464" t="s">
        <v>5</v>
      </c>
      <c r="F464" s="1" t="s">
        <v>3</v>
      </c>
      <c r="G464" s="1"/>
      <c r="H464" s="1">
        <v>43502</v>
      </c>
      <c r="I464" s="1">
        <v>43524</v>
      </c>
    </row>
    <row r="465" spans="1:9" x14ac:dyDescent="0.25">
      <c r="A465">
        <v>101454363</v>
      </c>
      <c r="B465">
        <v>674863</v>
      </c>
      <c r="C465" s="3" t="s">
        <v>36</v>
      </c>
      <c r="D465">
        <v>78</v>
      </c>
      <c r="E465" t="s">
        <v>5</v>
      </c>
      <c r="F465" s="1" t="s">
        <v>3</v>
      </c>
      <c r="G465" s="1"/>
      <c r="H465" s="1">
        <v>43511</v>
      </c>
      <c r="I465" s="1">
        <v>43524</v>
      </c>
    </row>
    <row r="466" spans="1:9" x14ac:dyDescent="0.25">
      <c r="A466">
        <v>101438250</v>
      </c>
      <c r="B466">
        <v>690256</v>
      </c>
      <c r="C466" s="3" t="s">
        <v>36</v>
      </c>
      <c r="D466">
        <v>78</v>
      </c>
      <c r="E466" t="s">
        <v>5</v>
      </c>
      <c r="F466" s="1" t="s">
        <v>3</v>
      </c>
      <c r="G466" s="1"/>
      <c r="H466" s="1">
        <v>43418</v>
      </c>
      <c r="I466" s="1">
        <v>43524</v>
      </c>
    </row>
    <row r="467" spans="1:9" x14ac:dyDescent="0.25">
      <c r="A467">
        <v>101431031</v>
      </c>
      <c r="B467">
        <v>690297</v>
      </c>
      <c r="C467" s="3" t="s">
        <v>36</v>
      </c>
      <c r="D467">
        <v>78</v>
      </c>
      <c r="E467" t="s">
        <v>5</v>
      </c>
      <c r="F467" s="1" t="s">
        <v>3</v>
      </c>
      <c r="G467" s="1"/>
      <c r="H467" s="1">
        <v>43409</v>
      </c>
      <c r="I467" s="1">
        <v>43524</v>
      </c>
    </row>
    <row r="468" spans="1:9" x14ac:dyDescent="0.25">
      <c r="A468">
        <v>101439788</v>
      </c>
      <c r="B468">
        <v>690297</v>
      </c>
      <c r="C468" s="3" t="s">
        <v>36</v>
      </c>
      <c r="D468">
        <v>78</v>
      </c>
      <c r="E468" t="s">
        <v>5</v>
      </c>
      <c r="F468" s="1" t="s">
        <v>3</v>
      </c>
      <c r="G468" s="1"/>
      <c r="H468" s="1">
        <v>43418</v>
      </c>
      <c r="I468" s="1">
        <v>43524</v>
      </c>
    </row>
    <row r="469" spans="1:9" x14ac:dyDescent="0.25">
      <c r="A469">
        <v>101494889</v>
      </c>
      <c r="B469">
        <v>690297</v>
      </c>
      <c r="C469" s="3" t="s">
        <v>36</v>
      </c>
      <c r="D469">
        <v>78</v>
      </c>
      <c r="E469" t="s">
        <v>5</v>
      </c>
      <c r="F469" s="1" t="s">
        <v>3</v>
      </c>
      <c r="G469" s="1"/>
      <c r="H469" s="1">
        <v>43495</v>
      </c>
      <c r="I469" s="1">
        <v>43524</v>
      </c>
    </row>
    <row r="470" spans="1:9" x14ac:dyDescent="0.25">
      <c r="A470">
        <v>101497986</v>
      </c>
      <c r="B470">
        <v>690297</v>
      </c>
      <c r="C470" s="3" t="s">
        <v>36</v>
      </c>
      <c r="D470">
        <v>78</v>
      </c>
      <c r="E470" t="s">
        <v>5</v>
      </c>
      <c r="F470" s="1" t="s">
        <v>3</v>
      </c>
      <c r="G470" s="1"/>
      <c r="H470" s="1">
        <v>43495</v>
      </c>
      <c r="I470" s="1">
        <v>43524</v>
      </c>
    </row>
    <row r="471" spans="1:9" x14ac:dyDescent="0.25">
      <c r="A471">
        <v>101500328</v>
      </c>
      <c r="B471">
        <v>690297</v>
      </c>
      <c r="C471" s="3" t="s">
        <v>36</v>
      </c>
      <c r="D471">
        <v>78</v>
      </c>
      <c r="E471" t="s">
        <v>5</v>
      </c>
      <c r="F471" s="1" t="s">
        <v>3</v>
      </c>
      <c r="G471" s="1"/>
      <c r="H471" s="1">
        <v>43495</v>
      </c>
      <c r="I471" s="1">
        <v>43524</v>
      </c>
    </row>
    <row r="472" spans="1:9" x14ac:dyDescent="0.25">
      <c r="A472">
        <v>101501316</v>
      </c>
      <c r="B472">
        <v>690297</v>
      </c>
      <c r="C472" s="3" t="s">
        <v>36</v>
      </c>
      <c r="D472">
        <v>78</v>
      </c>
      <c r="E472" t="s">
        <v>5</v>
      </c>
      <c r="F472" s="1" t="s">
        <v>3</v>
      </c>
      <c r="G472" s="1"/>
      <c r="H472" s="1">
        <v>43495</v>
      </c>
      <c r="I472" s="1">
        <v>43524</v>
      </c>
    </row>
    <row r="473" spans="1:9" x14ac:dyDescent="0.25">
      <c r="A473">
        <v>101507318</v>
      </c>
      <c r="B473">
        <v>690297</v>
      </c>
      <c r="C473" s="3" t="s">
        <v>36</v>
      </c>
      <c r="D473">
        <v>78</v>
      </c>
      <c r="E473" t="s">
        <v>5</v>
      </c>
      <c r="F473" s="1" t="s">
        <v>3</v>
      </c>
      <c r="G473" s="1"/>
      <c r="H473" s="1">
        <v>43502</v>
      </c>
      <c r="I473" s="1">
        <v>43524</v>
      </c>
    </row>
    <row r="474" spans="1:9" x14ac:dyDescent="0.25">
      <c r="A474">
        <v>101512139</v>
      </c>
      <c r="B474">
        <v>417213</v>
      </c>
      <c r="C474" s="3" t="s">
        <v>36</v>
      </c>
      <c r="D474">
        <v>78</v>
      </c>
      <c r="E474" t="s">
        <v>6</v>
      </c>
      <c r="F474" s="1" t="s">
        <v>3</v>
      </c>
      <c r="G474" s="1"/>
      <c r="H474" s="1">
        <v>43516</v>
      </c>
      <c r="I474" s="1">
        <v>43553</v>
      </c>
    </row>
    <row r="475" spans="1:9" x14ac:dyDescent="0.25">
      <c r="A475">
        <v>101493544</v>
      </c>
      <c r="B475">
        <v>417214</v>
      </c>
      <c r="C475" s="3" t="s">
        <v>36</v>
      </c>
      <c r="D475">
        <v>78</v>
      </c>
      <c r="E475" t="s">
        <v>6</v>
      </c>
      <c r="F475" s="1" t="s">
        <v>3</v>
      </c>
      <c r="G475" s="1"/>
      <c r="H475" s="1">
        <v>43488</v>
      </c>
      <c r="I475" s="1">
        <v>43525</v>
      </c>
    </row>
    <row r="476" spans="1:9" x14ac:dyDescent="0.25">
      <c r="A476">
        <v>101508619</v>
      </c>
      <c r="B476">
        <v>417214</v>
      </c>
      <c r="C476" s="3" t="s">
        <v>36</v>
      </c>
      <c r="D476">
        <v>78</v>
      </c>
      <c r="E476" t="s">
        <v>6</v>
      </c>
      <c r="F476" s="1" t="s">
        <v>3</v>
      </c>
      <c r="G476" s="1"/>
      <c r="H476" s="1">
        <v>43509</v>
      </c>
      <c r="I476" s="1">
        <v>43553</v>
      </c>
    </row>
    <row r="477" spans="1:9" x14ac:dyDescent="0.25">
      <c r="A477">
        <v>101511747</v>
      </c>
      <c r="B477">
        <v>417214</v>
      </c>
      <c r="C477" s="3" t="s">
        <v>36</v>
      </c>
      <c r="D477">
        <v>78</v>
      </c>
      <c r="E477" t="s">
        <v>6</v>
      </c>
      <c r="F477" s="1" t="s">
        <v>3</v>
      </c>
      <c r="G477" s="1"/>
      <c r="H477" s="1">
        <v>43509</v>
      </c>
      <c r="I477" s="1">
        <v>43553</v>
      </c>
    </row>
    <row r="478" spans="1:9" x14ac:dyDescent="0.25">
      <c r="A478">
        <v>101514275</v>
      </c>
      <c r="B478">
        <v>420163</v>
      </c>
      <c r="C478" s="3" t="s">
        <v>36</v>
      </c>
      <c r="D478">
        <v>78</v>
      </c>
      <c r="E478" t="s">
        <v>6</v>
      </c>
      <c r="F478" s="1" t="s">
        <v>3</v>
      </c>
      <c r="G478" s="1"/>
      <c r="H478" s="1">
        <v>43509</v>
      </c>
      <c r="I478" s="1">
        <v>43553</v>
      </c>
    </row>
    <row r="479" spans="1:9" x14ac:dyDescent="0.25">
      <c r="A479">
        <v>101510608</v>
      </c>
      <c r="B479">
        <v>420169</v>
      </c>
      <c r="C479" s="3" t="s">
        <v>36</v>
      </c>
      <c r="D479">
        <v>78</v>
      </c>
      <c r="E479" t="s">
        <v>6</v>
      </c>
      <c r="F479" s="1" t="s">
        <v>3</v>
      </c>
      <c r="G479" s="1"/>
      <c r="H479" s="1">
        <v>43509</v>
      </c>
      <c r="I479" s="1">
        <v>43553</v>
      </c>
    </row>
    <row r="480" spans="1:9" x14ac:dyDescent="0.25">
      <c r="A480">
        <v>101502344</v>
      </c>
      <c r="B480">
        <v>425458</v>
      </c>
      <c r="C480" s="3" t="s">
        <v>36</v>
      </c>
      <c r="D480">
        <v>78</v>
      </c>
      <c r="E480" t="s">
        <v>6</v>
      </c>
      <c r="F480" t="s">
        <v>3</v>
      </c>
      <c r="H480" s="1">
        <v>43516</v>
      </c>
      <c r="I480" s="1">
        <v>43531</v>
      </c>
    </row>
    <row r="481" spans="1:9" x14ac:dyDescent="0.25">
      <c r="A481">
        <v>101457688</v>
      </c>
      <c r="B481">
        <v>467649</v>
      </c>
      <c r="C481" s="3" t="s">
        <v>36</v>
      </c>
      <c r="D481">
        <v>78</v>
      </c>
      <c r="E481" t="s">
        <v>6</v>
      </c>
      <c r="F481" t="s">
        <v>3</v>
      </c>
      <c r="H481" s="1">
        <v>43516</v>
      </c>
      <c r="I481" s="1">
        <v>43546</v>
      </c>
    </row>
    <row r="482" spans="1:9" x14ac:dyDescent="0.25">
      <c r="A482">
        <v>101512136</v>
      </c>
      <c r="B482">
        <v>474965</v>
      </c>
      <c r="C482" s="3" t="s">
        <v>36</v>
      </c>
      <c r="D482">
        <v>78</v>
      </c>
      <c r="E482" t="s">
        <v>6</v>
      </c>
      <c r="F482" t="s">
        <v>3</v>
      </c>
      <c r="H482" s="1">
        <v>43508</v>
      </c>
      <c r="I482" s="1">
        <v>43553</v>
      </c>
    </row>
    <row r="483" spans="1:9" x14ac:dyDescent="0.25">
      <c r="A483">
        <v>101363766</v>
      </c>
      <c r="B483">
        <v>496281</v>
      </c>
      <c r="C483" s="3" t="s">
        <v>36</v>
      </c>
      <c r="D483">
        <v>78</v>
      </c>
      <c r="E483" t="s">
        <v>6</v>
      </c>
      <c r="F483" t="s">
        <v>3</v>
      </c>
      <c r="H483" s="1">
        <v>43341</v>
      </c>
      <c r="I483" s="1">
        <v>43532</v>
      </c>
    </row>
    <row r="484" spans="1:9" x14ac:dyDescent="0.25">
      <c r="A484">
        <v>101509220</v>
      </c>
      <c r="B484">
        <v>696157</v>
      </c>
      <c r="C484" s="3" t="s">
        <v>36</v>
      </c>
      <c r="D484">
        <v>78</v>
      </c>
      <c r="E484" t="s">
        <v>6</v>
      </c>
      <c r="F484" t="s">
        <v>3</v>
      </c>
      <c r="H484" s="1">
        <v>43508</v>
      </c>
      <c r="I484" s="1">
        <v>43552</v>
      </c>
    </row>
    <row r="485" spans="1:9" x14ac:dyDescent="0.25">
      <c r="A485">
        <v>101506234</v>
      </c>
      <c r="B485">
        <v>535056</v>
      </c>
      <c r="C485" s="3" t="s">
        <v>36</v>
      </c>
      <c r="D485">
        <v>78</v>
      </c>
      <c r="E485" t="s">
        <v>14</v>
      </c>
      <c r="F485" t="s">
        <v>3</v>
      </c>
      <c r="H485" s="1">
        <v>43502</v>
      </c>
      <c r="I485" s="1">
        <v>43550</v>
      </c>
    </row>
    <row r="486" spans="1:9" x14ac:dyDescent="0.25">
      <c r="A486">
        <v>101513368</v>
      </c>
      <c r="B486">
        <v>535056</v>
      </c>
      <c r="C486" s="3" t="s">
        <v>36</v>
      </c>
      <c r="D486">
        <v>78</v>
      </c>
      <c r="E486" t="s">
        <v>14</v>
      </c>
      <c r="F486" t="s">
        <v>3</v>
      </c>
      <c r="H486" s="1">
        <v>43509</v>
      </c>
      <c r="I486" s="1">
        <v>43518</v>
      </c>
    </row>
    <row r="487" spans="1:9" x14ac:dyDescent="0.25">
      <c r="A487">
        <v>101506233</v>
      </c>
      <c r="B487">
        <v>535061</v>
      </c>
      <c r="C487" s="3" t="s">
        <v>36</v>
      </c>
      <c r="D487">
        <v>78</v>
      </c>
      <c r="E487" t="s">
        <v>14</v>
      </c>
      <c r="F487" t="s">
        <v>3</v>
      </c>
      <c r="H487" s="1">
        <v>43502</v>
      </c>
      <c r="I487" s="1">
        <v>43550</v>
      </c>
    </row>
    <row r="488" spans="1:9" x14ac:dyDescent="0.25">
      <c r="A488">
        <v>101516214</v>
      </c>
      <c r="B488">
        <v>640283</v>
      </c>
      <c r="C488" s="3" t="s">
        <v>36</v>
      </c>
      <c r="D488">
        <v>78</v>
      </c>
      <c r="E488" t="s">
        <v>14</v>
      </c>
      <c r="F488" t="s">
        <v>3</v>
      </c>
      <c r="H488" s="1">
        <v>43514</v>
      </c>
      <c r="I488" s="1">
        <v>43532</v>
      </c>
    </row>
    <row r="489" spans="1:9" x14ac:dyDescent="0.25">
      <c r="A489">
        <v>101507182</v>
      </c>
      <c r="B489">
        <v>564803</v>
      </c>
      <c r="C489" s="3" t="s">
        <v>36</v>
      </c>
      <c r="D489">
        <v>78</v>
      </c>
      <c r="E489" t="s">
        <v>11</v>
      </c>
      <c r="F489" t="s">
        <v>3</v>
      </c>
      <c r="H489" s="1">
        <v>43502</v>
      </c>
      <c r="I489" s="1">
        <v>43518</v>
      </c>
    </row>
    <row r="490" spans="1:9" x14ac:dyDescent="0.25">
      <c r="A490">
        <v>101513370</v>
      </c>
      <c r="B490">
        <v>587832</v>
      </c>
      <c r="C490" s="3" t="s">
        <v>36</v>
      </c>
      <c r="D490">
        <v>78</v>
      </c>
      <c r="E490" t="s">
        <v>11</v>
      </c>
      <c r="F490" t="s">
        <v>3</v>
      </c>
      <c r="H490" s="1">
        <v>43509</v>
      </c>
      <c r="I490" s="1">
        <v>43518</v>
      </c>
    </row>
    <row r="491" spans="1:9" x14ac:dyDescent="0.25">
      <c r="A491">
        <v>101513360</v>
      </c>
      <c r="B491">
        <v>587957</v>
      </c>
      <c r="C491" s="3" t="s">
        <v>36</v>
      </c>
      <c r="D491">
        <v>78</v>
      </c>
      <c r="E491" t="s">
        <v>11</v>
      </c>
      <c r="F491" t="s">
        <v>3</v>
      </c>
      <c r="H491" s="1">
        <v>43509</v>
      </c>
      <c r="I491" s="1">
        <v>43518</v>
      </c>
    </row>
    <row r="492" spans="1:9" x14ac:dyDescent="0.25">
      <c r="A492">
        <v>101513361</v>
      </c>
      <c r="B492">
        <v>587957</v>
      </c>
      <c r="C492" s="3" t="s">
        <v>36</v>
      </c>
      <c r="D492">
        <v>78</v>
      </c>
      <c r="E492" t="s">
        <v>11</v>
      </c>
      <c r="F492" t="s">
        <v>3</v>
      </c>
      <c r="H492" s="1">
        <v>43509</v>
      </c>
      <c r="I492" s="1">
        <v>43518</v>
      </c>
    </row>
    <row r="493" spans="1:9" x14ac:dyDescent="0.25">
      <c r="A493">
        <v>101504076</v>
      </c>
      <c r="B493">
        <v>589826</v>
      </c>
      <c r="C493" s="3" t="s">
        <v>36</v>
      </c>
      <c r="D493">
        <v>78</v>
      </c>
      <c r="E493" t="s">
        <v>11</v>
      </c>
      <c r="F493" t="s">
        <v>3</v>
      </c>
      <c r="H493" s="1">
        <v>43502</v>
      </c>
      <c r="I493" s="1">
        <v>43544</v>
      </c>
    </row>
    <row r="494" spans="1:9" x14ac:dyDescent="0.25">
      <c r="A494">
        <v>101513367</v>
      </c>
      <c r="B494">
        <v>595544</v>
      </c>
      <c r="C494" s="3" t="s">
        <v>36</v>
      </c>
      <c r="D494">
        <v>78</v>
      </c>
      <c r="E494" t="s">
        <v>11</v>
      </c>
      <c r="F494" t="s">
        <v>3</v>
      </c>
      <c r="H494" s="1">
        <v>43509</v>
      </c>
      <c r="I494" s="1">
        <v>43518</v>
      </c>
    </row>
    <row r="495" spans="1:9" x14ac:dyDescent="0.25">
      <c r="A495">
        <v>101514175</v>
      </c>
      <c r="B495">
        <v>595544</v>
      </c>
      <c r="C495" s="3" t="s">
        <v>36</v>
      </c>
      <c r="D495">
        <v>78</v>
      </c>
      <c r="E495" t="s">
        <v>11</v>
      </c>
      <c r="F495" t="s">
        <v>3</v>
      </c>
      <c r="H495" s="1">
        <v>43509</v>
      </c>
      <c r="I495" s="1">
        <v>43518</v>
      </c>
    </row>
    <row r="496" spans="1:9" x14ac:dyDescent="0.25">
      <c r="A496">
        <v>101508120</v>
      </c>
      <c r="B496">
        <v>595544</v>
      </c>
      <c r="C496" s="3" t="s">
        <v>36</v>
      </c>
      <c r="D496">
        <v>78</v>
      </c>
      <c r="E496" t="s">
        <v>11</v>
      </c>
      <c r="F496" t="s">
        <v>3</v>
      </c>
      <c r="H496" s="1">
        <v>43511</v>
      </c>
      <c r="I496" s="1">
        <v>43567</v>
      </c>
    </row>
    <row r="497" spans="1:9" x14ac:dyDescent="0.25">
      <c r="A497">
        <v>101505009</v>
      </c>
      <c r="B497">
        <v>601069</v>
      </c>
      <c r="C497" s="3" t="s">
        <v>36</v>
      </c>
      <c r="D497">
        <v>78</v>
      </c>
      <c r="E497" t="s">
        <v>11</v>
      </c>
      <c r="F497" t="s">
        <v>3</v>
      </c>
      <c r="H497" s="1">
        <v>43502</v>
      </c>
      <c r="I497" s="1">
        <v>43544</v>
      </c>
    </row>
    <row r="498" spans="1:9" x14ac:dyDescent="0.25">
      <c r="A498">
        <v>101504101</v>
      </c>
      <c r="B498">
        <v>605669</v>
      </c>
      <c r="C498" s="3" t="s">
        <v>36</v>
      </c>
      <c r="D498">
        <v>78</v>
      </c>
      <c r="E498" t="s">
        <v>11</v>
      </c>
      <c r="F498" t="s">
        <v>3</v>
      </c>
      <c r="H498" s="1">
        <v>43502</v>
      </c>
      <c r="I498" s="1">
        <v>43544</v>
      </c>
    </row>
    <row r="499" spans="1:9" x14ac:dyDescent="0.25">
      <c r="A499">
        <v>101508586</v>
      </c>
      <c r="B499">
        <v>606370</v>
      </c>
      <c r="C499" s="3" t="s">
        <v>36</v>
      </c>
      <c r="D499">
        <v>78</v>
      </c>
      <c r="E499" t="s">
        <v>11</v>
      </c>
      <c r="F499" t="s">
        <v>3</v>
      </c>
      <c r="H499" s="1">
        <v>43509</v>
      </c>
      <c r="I499" s="1">
        <v>43553</v>
      </c>
    </row>
    <row r="500" spans="1:9" x14ac:dyDescent="0.25">
      <c r="A500">
        <v>101508579</v>
      </c>
      <c r="B500">
        <v>614057</v>
      </c>
      <c r="C500" s="3" t="s">
        <v>36</v>
      </c>
      <c r="D500">
        <v>78</v>
      </c>
      <c r="E500" t="s">
        <v>11</v>
      </c>
      <c r="F500" t="s">
        <v>3</v>
      </c>
      <c r="H500" s="1">
        <v>43509</v>
      </c>
      <c r="I500" s="1">
        <v>43553</v>
      </c>
    </row>
    <row r="501" spans="1:9" x14ac:dyDescent="0.25">
      <c r="A501">
        <v>101508600</v>
      </c>
      <c r="B501">
        <v>614057</v>
      </c>
      <c r="C501" s="3" t="s">
        <v>36</v>
      </c>
      <c r="D501">
        <v>78</v>
      </c>
      <c r="E501" t="s">
        <v>11</v>
      </c>
      <c r="F501" t="s">
        <v>3</v>
      </c>
      <c r="H501" s="1">
        <v>43509</v>
      </c>
      <c r="I501" s="1">
        <v>43553</v>
      </c>
    </row>
    <row r="502" spans="1:9" x14ac:dyDescent="0.25">
      <c r="A502">
        <v>101508591</v>
      </c>
      <c r="B502">
        <v>618565</v>
      </c>
      <c r="C502" s="3" t="s">
        <v>36</v>
      </c>
      <c r="D502">
        <v>78</v>
      </c>
      <c r="E502" t="s">
        <v>11</v>
      </c>
      <c r="F502" t="s">
        <v>3</v>
      </c>
      <c r="H502" s="1">
        <v>43509</v>
      </c>
      <c r="I502" s="1">
        <v>43553</v>
      </c>
    </row>
    <row r="503" spans="1:9" x14ac:dyDescent="0.25">
      <c r="A503">
        <v>101508571</v>
      </c>
      <c r="B503">
        <v>618820</v>
      </c>
      <c r="C503" s="3" t="s">
        <v>36</v>
      </c>
      <c r="D503">
        <v>78</v>
      </c>
      <c r="E503" t="s">
        <v>11</v>
      </c>
      <c r="F503" t="s">
        <v>3</v>
      </c>
      <c r="H503" s="1">
        <v>43509</v>
      </c>
      <c r="I503" s="1">
        <v>43553</v>
      </c>
    </row>
    <row r="504" spans="1:9" x14ac:dyDescent="0.25">
      <c r="A504">
        <v>101502351</v>
      </c>
      <c r="B504">
        <v>618980</v>
      </c>
      <c r="C504" s="3" t="s">
        <v>36</v>
      </c>
      <c r="D504">
        <v>78</v>
      </c>
      <c r="E504" t="s">
        <v>11</v>
      </c>
      <c r="F504" t="s">
        <v>3</v>
      </c>
      <c r="H504" s="1">
        <v>43495</v>
      </c>
      <c r="I504" s="1">
        <v>43544</v>
      </c>
    </row>
    <row r="505" spans="1:9" x14ac:dyDescent="0.25">
      <c r="A505">
        <v>101513345</v>
      </c>
      <c r="B505">
        <v>623078</v>
      </c>
      <c r="C505" s="3" t="s">
        <v>36</v>
      </c>
      <c r="D505">
        <v>78</v>
      </c>
      <c r="E505" t="s">
        <v>11</v>
      </c>
      <c r="F505" t="s">
        <v>3</v>
      </c>
      <c r="H505" s="1">
        <v>43509</v>
      </c>
      <c r="I505" s="1">
        <v>43518</v>
      </c>
    </row>
    <row r="506" spans="1:9" x14ac:dyDescent="0.25">
      <c r="A506">
        <v>101513351</v>
      </c>
      <c r="B506">
        <v>623078</v>
      </c>
      <c r="C506" s="3" t="s">
        <v>36</v>
      </c>
      <c r="D506">
        <v>78</v>
      </c>
      <c r="E506" t="s">
        <v>11</v>
      </c>
      <c r="F506" t="s">
        <v>3</v>
      </c>
      <c r="H506" s="1">
        <v>43509</v>
      </c>
      <c r="I506" s="1">
        <v>43518</v>
      </c>
    </row>
    <row r="507" spans="1:9" x14ac:dyDescent="0.25">
      <c r="A507">
        <v>101513366</v>
      </c>
      <c r="B507">
        <v>623118</v>
      </c>
      <c r="C507" s="3" t="s">
        <v>36</v>
      </c>
      <c r="D507">
        <v>78</v>
      </c>
      <c r="E507" t="s">
        <v>11</v>
      </c>
      <c r="F507" t="s">
        <v>3</v>
      </c>
      <c r="H507" s="1">
        <v>43509</v>
      </c>
      <c r="I507" s="1">
        <v>43518</v>
      </c>
    </row>
    <row r="508" spans="1:9" x14ac:dyDescent="0.25">
      <c r="A508">
        <v>101513362</v>
      </c>
      <c r="B508">
        <v>636892</v>
      </c>
      <c r="C508" s="3" t="s">
        <v>36</v>
      </c>
      <c r="D508">
        <v>78</v>
      </c>
      <c r="E508" t="s">
        <v>11</v>
      </c>
      <c r="F508" t="s">
        <v>3</v>
      </c>
      <c r="H508" s="1">
        <v>43509</v>
      </c>
      <c r="I508" s="1">
        <v>43518</v>
      </c>
    </row>
    <row r="509" spans="1:9" x14ac:dyDescent="0.25">
      <c r="A509">
        <v>101507368</v>
      </c>
      <c r="B509">
        <v>665162</v>
      </c>
      <c r="C509" s="3" t="s">
        <v>36</v>
      </c>
      <c r="D509">
        <v>78</v>
      </c>
      <c r="E509" t="s">
        <v>11</v>
      </c>
      <c r="F509" t="s">
        <v>3</v>
      </c>
      <c r="H509" s="1">
        <v>43502</v>
      </c>
      <c r="I509" s="1">
        <v>43524</v>
      </c>
    </row>
    <row r="510" spans="1:9" x14ac:dyDescent="0.25">
      <c r="A510">
        <v>101505010</v>
      </c>
      <c r="B510">
        <v>693201</v>
      </c>
      <c r="C510" s="3" t="s">
        <v>36</v>
      </c>
      <c r="D510">
        <v>78</v>
      </c>
      <c r="E510" t="s">
        <v>11</v>
      </c>
      <c r="F510" t="s">
        <v>3</v>
      </c>
      <c r="H510" s="1">
        <v>43502</v>
      </c>
      <c r="I510" s="1">
        <v>43518</v>
      </c>
    </row>
    <row r="511" spans="1:9" x14ac:dyDescent="0.25">
      <c r="A511">
        <v>101493551</v>
      </c>
      <c r="B511">
        <v>418576</v>
      </c>
      <c r="C511" s="3" t="s">
        <v>36</v>
      </c>
      <c r="D511">
        <v>78</v>
      </c>
      <c r="E511" t="s">
        <v>12</v>
      </c>
      <c r="F511" t="s">
        <v>3</v>
      </c>
      <c r="H511" s="1">
        <v>43488</v>
      </c>
      <c r="I511" s="1">
        <v>43525</v>
      </c>
    </row>
    <row r="512" spans="1:9" x14ac:dyDescent="0.25">
      <c r="A512">
        <v>101472827</v>
      </c>
      <c r="B512">
        <v>418576</v>
      </c>
      <c r="C512" s="3" t="s">
        <v>36</v>
      </c>
      <c r="D512">
        <v>78</v>
      </c>
      <c r="E512" t="s">
        <v>12</v>
      </c>
      <c r="F512" t="s">
        <v>3</v>
      </c>
      <c r="H512" s="1">
        <v>43502</v>
      </c>
      <c r="I512" s="1">
        <v>43546</v>
      </c>
    </row>
    <row r="513" spans="1:9" x14ac:dyDescent="0.25">
      <c r="A513">
        <v>101507340</v>
      </c>
      <c r="B513">
        <v>418576</v>
      </c>
      <c r="C513" s="3" t="s">
        <v>36</v>
      </c>
      <c r="D513">
        <v>78</v>
      </c>
      <c r="E513" t="s">
        <v>12</v>
      </c>
      <c r="F513" t="s">
        <v>3</v>
      </c>
      <c r="H513" s="1">
        <v>43502</v>
      </c>
      <c r="I513" s="1">
        <v>43518</v>
      </c>
    </row>
    <row r="514" spans="1:9" x14ac:dyDescent="0.25">
      <c r="A514">
        <v>101510606</v>
      </c>
      <c r="B514">
        <v>418576</v>
      </c>
      <c r="C514" s="3" t="s">
        <v>36</v>
      </c>
      <c r="D514">
        <v>78</v>
      </c>
      <c r="E514" t="s">
        <v>12</v>
      </c>
      <c r="F514" t="s">
        <v>3</v>
      </c>
      <c r="H514" s="1">
        <v>43509</v>
      </c>
      <c r="I514" s="1">
        <v>43553</v>
      </c>
    </row>
    <row r="515" spans="1:9" x14ac:dyDescent="0.25">
      <c r="A515">
        <v>101510618</v>
      </c>
      <c r="B515">
        <v>418576</v>
      </c>
      <c r="C515" s="3" t="s">
        <v>36</v>
      </c>
      <c r="D515">
        <v>78</v>
      </c>
      <c r="E515" t="s">
        <v>12</v>
      </c>
      <c r="F515" t="s">
        <v>3</v>
      </c>
      <c r="H515" s="1">
        <v>43516</v>
      </c>
      <c r="I515" s="1">
        <v>43553</v>
      </c>
    </row>
    <row r="516" spans="1:9" x14ac:dyDescent="0.25">
      <c r="A516">
        <v>101474306</v>
      </c>
      <c r="B516">
        <v>418579</v>
      </c>
      <c r="C516" s="3" t="s">
        <v>36</v>
      </c>
      <c r="D516">
        <v>78</v>
      </c>
      <c r="E516" t="s">
        <v>12</v>
      </c>
      <c r="F516" t="s">
        <v>3</v>
      </c>
      <c r="H516" s="1">
        <v>43453</v>
      </c>
      <c r="I516" s="1">
        <v>43524</v>
      </c>
    </row>
    <row r="517" spans="1:9" x14ac:dyDescent="0.25">
      <c r="A517">
        <v>101493541</v>
      </c>
      <c r="B517">
        <v>418579</v>
      </c>
      <c r="C517" s="3" t="s">
        <v>36</v>
      </c>
      <c r="D517">
        <v>78</v>
      </c>
      <c r="E517" t="s">
        <v>12</v>
      </c>
      <c r="F517" t="s">
        <v>3</v>
      </c>
      <c r="H517" s="1">
        <v>43502</v>
      </c>
      <c r="I517" s="1">
        <v>43525</v>
      </c>
    </row>
    <row r="518" spans="1:9" x14ac:dyDescent="0.25">
      <c r="A518">
        <v>101496053</v>
      </c>
      <c r="B518">
        <v>418579</v>
      </c>
      <c r="C518" s="3" t="s">
        <v>36</v>
      </c>
      <c r="D518">
        <v>78</v>
      </c>
      <c r="E518" t="s">
        <v>12</v>
      </c>
      <c r="F518" t="s">
        <v>3</v>
      </c>
      <c r="H518" s="1">
        <v>43509</v>
      </c>
      <c r="I518" s="1">
        <v>43532</v>
      </c>
    </row>
    <row r="519" spans="1:9" x14ac:dyDescent="0.25">
      <c r="A519">
        <v>101505013</v>
      </c>
      <c r="B519">
        <v>418579</v>
      </c>
      <c r="C519" s="3" t="s">
        <v>36</v>
      </c>
      <c r="D519">
        <v>78</v>
      </c>
      <c r="E519" t="s">
        <v>12</v>
      </c>
      <c r="F519" t="s">
        <v>3</v>
      </c>
      <c r="H519" s="1">
        <v>43509</v>
      </c>
      <c r="I519" s="1">
        <v>43518</v>
      </c>
    </row>
    <row r="520" spans="1:9" x14ac:dyDescent="0.25">
      <c r="A520">
        <v>101508274</v>
      </c>
      <c r="B520">
        <v>418579</v>
      </c>
      <c r="C520" s="3" t="s">
        <v>36</v>
      </c>
      <c r="D520">
        <v>78</v>
      </c>
      <c r="E520" t="s">
        <v>12</v>
      </c>
      <c r="F520" t="s">
        <v>3</v>
      </c>
      <c r="H520" s="1">
        <v>43509</v>
      </c>
      <c r="I520" s="1">
        <v>43553</v>
      </c>
    </row>
    <row r="521" spans="1:9" x14ac:dyDescent="0.25">
      <c r="A521">
        <v>101511743</v>
      </c>
      <c r="B521">
        <v>418579</v>
      </c>
      <c r="C521" s="3" t="s">
        <v>36</v>
      </c>
      <c r="D521">
        <v>78</v>
      </c>
      <c r="E521" t="s">
        <v>12</v>
      </c>
      <c r="F521" t="s">
        <v>3</v>
      </c>
      <c r="H521" s="1">
        <v>43509</v>
      </c>
      <c r="I521" s="1">
        <v>43553</v>
      </c>
    </row>
    <row r="522" spans="1:9" x14ac:dyDescent="0.25">
      <c r="A522">
        <v>101485690</v>
      </c>
      <c r="B522">
        <v>419035</v>
      </c>
      <c r="C522" s="3" t="s">
        <v>36</v>
      </c>
      <c r="D522">
        <v>78</v>
      </c>
      <c r="E522" t="s">
        <v>12</v>
      </c>
      <c r="F522" t="s">
        <v>3</v>
      </c>
      <c r="H522" s="1">
        <v>43495</v>
      </c>
      <c r="I522" s="1">
        <v>43516</v>
      </c>
    </row>
    <row r="523" spans="1:9" x14ac:dyDescent="0.25">
      <c r="A523">
        <v>101493545</v>
      </c>
      <c r="B523">
        <v>419035</v>
      </c>
      <c r="C523" s="3" t="s">
        <v>36</v>
      </c>
      <c r="D523">
        <v>78</v>
      </c>
      <c r="E523" t="s">
        <v>12</v>
      </c>
      <c r="F523" t="s">
        <v>3</v>
      </c>
      <c r="H523" s="1">
        <v>43511</v>
      </c>
      <c r="I523" s="1">
        <v>43565</v>
      </c>
    </row>
    <row r="524" spans="1:9" x14ac:dyDescent="0.25">
      <c r="A524">
        <v>101437426</v>
      </c>
      <c r="B524">
        <v>419035</v>
      </c>
      <c r="C524" s="3" t="s">
        <v>36</v>
      </c>
      <c r="D524">
        <v>78</v>
      </c>
      <c r="E524" t="s">
        <v>12</v>
      </c>
      <c r="F524" t="s">
        <v>3</v>
      </c>
      <c r="H524" s="1">
        <v>43516</v>
      </c>
      <c r="I524" s="1">
        <v>43553</v>
      </c>
    </row>
    <row r="525" spans="1:9" x14ac:dyDescent="0.25">
      <c r="A525">
        <v>101510613</v>
      </c>
      <c r="B525">
        <v>419035</v>
      </c>
      <c r="C525" s="3" t="s">
        <v>36</v>
      </c>
      <c r="D525">
        <v>78</v>
      </c>
      <c r="E525" t="s">
        <v>12</v>
      </c>
      <c r="F525" t="s">
        <v>3</v>
      </c>
      <c r="H525" s="1">
        <v>43516</v>
      </c>
      <c r="I525" s="1">
        <v>43553</v>
      </c>
    </row>
    <row r="526" spans="1:9" x14ac:dyDescent="0.25">
      <c r="A526">
        <v>101511721</v>
      </c>
      <c r="B526">
        <v>419035</v>
      </c>
      <c r="C526" s="3" t="s">
        <v>36</v>
      </c>
      <c r="D526">
        <v>78</v>
      </c>
      <c r="E526" t="s">
        <v>12</v>
      </c>
      <c r="F526" t="s">
        <v>3</v>
      </c>
      <c r="H526" s="1">
        <v>43516</v>
      </c>
      <c r="I526" s="1">
        <v>43553</v>
      </c>
    </row>
    <row r="527" spans="1:9" x14ac:dyDescent="0.25">
      <c r="A527">
        <v>101474309</v>
      </c>
      <c r="B527">
        <v>443710</v>
      </c>
      <c r="C527" s="3" t="s">
        <v>36</v>
      </c>
      <c r="D527">
        <v>78</v>
      </c>
      <c r="E527" t="s">
        <v>12</v>
      </c>
      <c r="F527" t="s">
        <v>3</v>
      </c>
      <c r="H527" s="1">
        <v>43453</v>
      </c>
      <c r="I527" s="1">
        <v>43544</v>
      </c>
    </row>
    <row r="528" spans="1:9" x14ac:dyDescent="0.25">
      <c r="A528">
        <v>101508269</v>
      </c>
      <c r="B528">
        <v>443710</v>
      </c>
      <c r="C528" s="3" t="s">
        <v>36</v>
      </c>
      <c r="D528">
        <v>78</v>
      </c>
      <c r="E528" t="s">
        <v>12</v>
      </c>
      <c r="F528" t="s">
        <v>3</v>
      </c>
      <c r="H528" s="1">
        <v>43509</v>
      </c>
      <c r="I528" s="1">
        <v>43553</v>
      </c>
    </row>
    <row r="529" spans="1:9" x14ac:dyDescent="0.25">
      <c r="A529">
        <v>101511724</v>
      </c>
      <c r="B529">
        <v>443710</v>
      </c>
      <c r="C529" s="3" t="s">
        <v>36</v>
      </c>
      <c r="D529">
        <v>78</v>
      </c>
      <c r="E529" t="s">
        <v>12</v>
      </c>
      <c r="F529" t="s">
        <v>3</v>
      </c>
      <c r="H529" s="1">
        <v>43509</v>
      </c>
      <c r="I529" s="1">
        <v>43553</v>
      </c>
    </row>
    <row r="530" spans="1:9" x14ac:dyDescent="0.25">
      <c r="A530">
        <v>101494627</v>
      </c>
      <c r="B530">
        <v>530113</v>
      </c>
      <c r="C530" s="3" t="s">
        <v>36</v>
      </c>
      <c r="D530">
        <v>78</v>
      </c>
      <c r="E530" t="s">
        <v>12</v>
      </c>
      <c r="F530" t="s">
        <v>3</v>
      </c>
      <c r="H530" s="1">
        <v>43488</v>
      </c>
      <c r="I530" s="1">
        <v>43525</v>
      </c>
    </row>
    <row r="531" spans="1:9" x14ac:dyDescent="0.25">
      <c r="A531">
        <v>101497057</v>
      </c>
      <c r="B531">
        <v>530113</v>
      </c>
      <c r="C531" s="3" t="s">
        <v>36</v>
      </c>
      <c r="D531">
        <v>78</v>
      </c>
      <c r="E531" t="s">
        <v>12</v>
      </c>
      <c r="F531" t="s">
        <v>3</v>
      </c>
      <c r="H531" s="1">
        <v>43495</v>
      </c>
      <c r="I531" s="1">
        <v>43532</v>
      </c>
    </row>
    <row r="532" spans="1:9" x14ac:dyDescent="0.25">
      <c r="A532">
        <v>101509258</v>
      </c>
      <c r="B532">
        <v>530113</v>
      </c>
      <c r="C532" s="3" t="s">
        <v>36</v>
      </c>
      <c r="D532">
        <v>78</v>
      </c>
      <c r="E532" t="s">
        <v>12</v>
      </c>
      <c r="F532" t="s">
        <v>3</v>
      </c>
      <c r="H532" s="1">
        <v>43508</v>
      </c>
      <c r="I532" s="1">
        <v>43553</v>
      </c>
    </row>
    <row r="533" spans="1:9" x14ac:dyDescent="0.25">
      <c r="A533">
        <v>101506235</v>
      </c>
      <c r="B533">
        <v>530113</v>
      </c>
      <c r="C533" s="3" t="s">
        <v>36</v>
      </c>
      <c r="D533">
        <v>78</v>
      </c>
      <c r="E533" t="s">
        <v>12</v>
      </c>
      <c r="F533" t="s">
        <v>3</v>
      </c>
      <c r="H533" s="1">
        <v>43509</v>
      </c>
      <c r="I533" s="1">
        <v>43531</v>
      </c>
    </row>
    <row r="534" spans="1:9" x14ac:dyDescent="0.25">
      <c r="A534">
        <v>101508298</v>
      </c>
      <c r="B534">
        <v>530113</v>
      </c>
      <c r="C534" s="3" t="s">
        <v>36</v>
      </c>
      <c r="D534">
        <v>78</v>
      </c>
      <c r="E534" t="s">
        <v>12</v>
      </c>
      <c r="F534" t="s">
        <v>3</v>
      </c>
      <c r="H534" s="1">
        <v>43509</v>
      </c>
      <c r="I534" s="1">
        <v>43552</v>
      </c>
    </row>
    <row r="535" spans="1:9" x14ac:dyDescent="0.25">
      <c r="A535">
        <v>101510611</v>
      </c>
      <c r="B535">
        <v>530113</v>
      </c>
      <c r="C535" s="3" t="s">
        <v>36</v>
      </c>
      <c r="D535">
        <v>78</v>
      </c>
      <c r="E535" t="s">
        <v>12</v>
      </c>
      <c r="F535" t="s">
        <v>3</v>
      </c>
      <c r="H535" s="1">
        <v>43511</v>
      </c>
      <c r="I535" s="1">
        <v>43565</v>
      </c>
    </row>
    <row r="536" spans="1:9" x14ac:dyDescent="0.25">
      <c r="A536">
        <v>101508271</v>
      </c>
      <c r="B536">
        <v>530536</v>
      </c>
      <c r="C536" s="3" t="s">
        <v>36</v>
      </c>
      <c r="D536">
        <v>78</v>
      </c>
      <c r="E536" t="s">
        <v>12</v>
      </c>
      <c r="F536" t="s">
        <v>3</v>
      </c>
      <c r="H536" s="1">
        <v>43509</v>
      </c>
      <c r="I536" s="1">
        <v>43553</v>
      </c>
    </row>
    <row r="537" spans="1:9" x14ac:dyDescent="0.25">
      <c r="A537">
        <v>101511754</v>
      </c>
      <c r="B537">
        <v>530536</v>
      </c>
      <c r="C537" s="3" t="s">
        <v>36</v>
      </c>
      <c r="D537">
        <v>78</v>
      </c>
      <c r="E537" t="s">
        <v>12</v>
      </c>
      <c r="F537" t="s">
        <v>3</v>
      </c>
      <c r="H537" s="1">
        <v>43509</v>
      </c>
      <c r="I537" s="1">
        <v>43553</v>
      </c>
    </row>
    <row r="538" spans="1:9" x14ac:dyDescent="0.25">
      <c r="A538">
        <v>101493536</v>
      </c>
      <c r="B538">
        <v>531513</v>
      </c>
      <c r="C538" s="3" t="s">
        <v>36</v>
      </c>
      <c r="D538">
        <v>78</v>
      </c>
      <c r="E538" t="s">
        <v>12</v>
      </c>
      <c r="F538" t="s">
        <v>3</v>
      </c>
      <c r="H538" s="1">
        <v>43488</v>
      </c>
      <c r="I538" s="1">
        <v>43525</v>
      </c>
    </row>
    <row r="539" spans="1:9" x14ac:dyDescent="0.25">
      <c r="A539">
        <v>101510631</v>
      </c>
      <c r="B539">
        <v>531513</v>
      </c>
      <c r="C539" s="3" t="s">
        <v>36</v>
      </c>
      <c r="D539">
        <v>78</v>
      </c>
      <c r="E539" t="s">
        <v>12</v>
      </c>
      <c r="F539" t="s">
        <v>3</v>
      </c>
      <c r="H539" s="1">
        <v>43509</v>
      </c>
      <c r="I539" s="1">
        <v>43553</v>
      </c>
    </row>
    <row r="540" spans="1:9" x14ac:dyDescent="0.25">
      <c r="A540">
        <v>101511734</v>
      </c>
      <c r="B540">
        <v>531513</v>
      </c>
      <c r="C540" s="3" t="s">
        <v>36</v>
      </c>
      <c r="D540">
        <v>78</v>
      </c>
      <c r="E540" t="s">
        <v>12</v>
      </c>
      <c r="F540" t="s">
        <v>3</v>
      </c>
      <c r="H540" s="1">
        <v>43509</v>
      </c>
      <c r="I540" s="1">
        <v>43553</v>
      </c>
    </row>
    <row r="541" spans="1:9" x14ac:dyDescent="0.25">
      <c r="A541">
        <v>101497056</v>
      </c>
      <c r="B541">
        <v>570513</v>
      </c>
      <c r="C541" s="3" t="s">
        <v>36</v>
      </c>
      <c r="D541">
        <v>78</v>
      </c>
      <c r="E541" t="s">
        <v>12</v>
      </c>
      <c r="F541" t="s">
        <v>3</v>
      </c>
      <c r="H541" s="1">
        <v>43495</v>
      </c>
      <c r="I541" s="1">
        <v>43532</v>
      </c>
    </row>
    <row r="542" spans="1:9" x14ac:dyDescent="0.25">
      <c r="A542">
        <v>101507347</v>
      </c>
      <c r="B542">
        <v>570513</v>
      </c>
      <c r="C542" s="3" t="s">
        <v>36</v>
      </c>
      <c r="D542">
        <v>78</v>
      </c>
      <c r="E542" t="s">
        <v>12</v>
      </c>
      <c r="F542" t="s">
        <v>3</v>
      </c>
      <c r="H542" s="1">
        <v>43502</v>
      </c>
      <c r="I542" s="1">
        <v>43523</v>
      </c>
    </row>
    <row r="543" spans="1:9" x14ac:dyDescent="0.25">
      <c r="A543">
        <v>101508266</v>
      </c>
      <c r="B543">
        <v>594420</v>
      </c>
      <c r="C543" s="3" t="s">
        <v>36</v>
      </c>
      <c r="D543">
        <v>78</v>
      </c>
      <c r="E543" t="s">
        <v>19</v>
      </c>
      <c r="F543" t="s">
        <v>3</v>
      </c>
      <c r="H543" s="1">
        <v>43509</v>
      </c>
      <c r="I543" s="1">
        <v>43545</v>
      </c>
    </row>
    <row r="544" spans="1:9" x14ac:dyDescent="0.25">
      <c r="A544">
        <v>101514170</v>
      </c>
      <c r="B544">
        <v>594420</v>
      </c>
      <c r="C544" s="3" t="s">
        <v>36</v>
      </c>
      <c r="D544">
        <v>78</v>
      </c>
      <c r="E544" t="s">
        <v>19</v>
      </c>
      <c r="F544" t="s">
        <v>3</v>
      </c>
      <c r="H544" s="1">
        <v>43516</v>
      </c>
      <c r="I544" s="1">
        <v>43553</v>
      </c>
    </row>
    <row r="545" spans="1:9" x14ac:dyDescent="0.25">
      <c r="A545">
        <v>101508167</v>
      </c>
      <c r="B545">
        <v>605499</v>
      </c>
      <c r="C545" s="3" t="s">
        <v>36</v>
      </c>
      <c r="D545">
        <v>78</v>
      </c>
      <c r="E545" t="s">
        <v>19</v>
      </c>
      <c r="F545" t="s">
        <v>3</v>
      </c>
      <c r="H545" s="1">
        <v>43509</v>
      </c>
      <c r="I545" s="1">
        <v>43550</v>
      </c>
    </row>
    <row r="546" spans="1:9" x14ac:dyDescent="0.25">
      <c r="A546">
        <v>101512132</v>
      </c>
      <c r="B546">
        <v>620281</v>
      </c>
      <c r="C546" s="3" t="s">
        <v>36</v>
      </c>
      <c r="D546">
        <v>78</v>
      </c>
      <c r="E546" t="s">
        <v>19</v>
      </c>
      <c r="F546" t="s">
        <v>3</v>
      </c>
      <c r="H546" s="1">
        <v>43516</v>
      </c>
      <c r="I546" s="1">
        <v>43553</v>
      </c>
    </row>
    <row r="547" spans="1:9" x14ac:dyDescent="0.25">
      <c r="A547">
        <v>101508247</v>
      </c>
      <c r="B547">
        <v>621192</v>
      </c>
      <c r="C547" s="3" t="s">
        <v>36</v>
      </c>
      <c r="D547">
        <v>78</v>
      </c>
      <c r="E547" t="s">
        <v>19</v>
      </c>
      <c r="F547" t="s">
        <v>3</v>
      </c>
      <c r="H547" s="1">
        <v>43509</v>
      </c>
      <c r="I547" s="1">
        <v>43550</v>
      </c>
    </row>
    <row r="548" spans="1:9" x14ac:dyDescent="0.25">
      <c r="A548">
        <v>101409048</v>
      </c>
      <c r="B548">
        <v>624792</v>
      </c>
      <c r="C548" s="3" t="s">
        <v>36</v>
      </c>
      <c r="D548">
        <v>78</v>
      </c>
      <c r="E548" t="s">
        <v>19</v>
      </c>
      <c r="F548" t="s">
        <v>3</v>
      </c>
      <c r="H548" s="1">
        <v>43383</v>
      </c>
      <c r="I548" s="1">
        <v>43516</v>
      </c>
    </row>
    <row r="549" spans="1:9" x14ac:dyDescent="0.25">
      <c r="A549">
        <v>101508245</v>
      </c>
      <c r="B549">
        <v>640327</v>
      </c>
      <c r="C549" s="3" t="s">
        <v>36</v>
      </c>
      <c r="D549">
        <v>78</v>
      </c>
      <c r="E549" t="s">
        <v>19</v>
      </c>
      <c r="F549" t="s">
        <v>3</v>
      </c>
      <c r="H549" s="1">
        <v>43509</v>
      </c>
      <c r="I549" s="1">
        <v>43550</v>
      </c>
    </row>
    <row r="550" spans="1:9" x14ac:dyDescent="0.25">
      <c r="A550">
        <v>101508170</v>
      </c>
      <c r="B550">
        <v>640887</v>
      </c>
      <c r="C550" s="3" t="s">
        <v>36</v>
      </c>
      <c r="D550">
        <v>78</v>
      </c>
      <c r="E550" t="s">
        <v>19</v>
      </c>
      <c r="F550" t="s">
        <v>3</v>
      </c>
      <c r="H550" s="1">
        <v>43509</v>
      </c>
      <c r="I550" s="1">
        <v>43550</v>
      </c>
    </row>
    <row r="551" spans="1:9" x14ac:dyDescent="0.25">
      <c r="A551">
        <v>101506241</v>
      </c>
      <c r="B551">
        <v>640894</v>
      </c>
      <c r="C551" s="3" t="s">
        <v>36</v>
      </c>
      <c r="D551">
        <v>78</v>
      </c>
      <c r="E551" t="s">
        <v>19</v>
      </c>
      <c r="F551" t="s">
        <v>3</v>
      </c>
      <c r="H551" s="1">
        <v>43502</v>
      </c>
      <c r="I551" s="1">
        <v>43550</v>
      </c>
    </row>
    <row r="552" spans="1:9" x14ac:dyDescent="0.25">
      <c r="A552">
        <v>101463751</v>
      </c>
      <c r="B552">
        <v>698438</v>
      </c>
      <c r="C552" s="3" t="s">
        <v>36</v>
      </c>
      <c r="D552">
        <v>78</v>
      </c>
      <c r="E552" t="s">
        <v>19</v>
      </c>
      <c r="F552" t="s">
        <v>3</v>
      </c>
      <c r="H552" s="1">
        <v>43446</v>
      </c>
      <c r="I552" s="1">
        <v>43516</v>
      </c>
    </row>
    <row r="553" spans="1:9" x14ac:dyDescent="0.25">
      <c r="A553">
        <v>101477191</v>
      </c>
      <c r="B553">
        <v>698438</v>
      </c>
      <c r="C553" s="3" t="s">
        <v>36</v>
      </c>
      <c r="D553">
        <v>78</v>
      </c>
      <c r="E553" t="s">
        <v>19</v>
      </c>
      <c r="F553" t="s">
        <v>3</v>
      </c>
      <c r="H553" s="1">
        <v>43504</v>
      </c>
      <c r="I553" s="1">
        <v>43516</v>
      </c>
    </row>
    <row r="554" spans="1:9" x14ac:dyDescent="0.25">
      <c r="A554">
        <v>101496042</v>
      </c>
      <c r="B554">
        <v>698438</v>
      </c>
      <c r="C554" s="3" t="s">
        <v>36</v>
      </c>
      <c r="D554">
        <v>78</v>
      </c>
      <c r="E554" t="s">
        <v>19</v>
      </c>
      <c r="F554" t="s">
        <v>3</v>
      </c>
      <c r="H554" s="1">
        <v>43509</v>
      </c>
      <c r="I554" s="1">
        <v>43532</v>
      </c>
    </row>
    <row r="555" spans="1:9" x14ac:dyDescent="0.25">
      <c r="A555">
        <v>101239933</v>
      </c>
      <c r="B555">
        <v>42511</v>
      </c>
      <c r="C555" s="3" t="s">
        <v>36</v>
      </c>
      <c r="D555">
        <v>78</v>
      </c>
      <c r="E555" t="s">
        <v>13</v>
      </c>
      <c r="F555" t="s">
        <v>3</v>
      </c>
      <c r="H555" s="1">
        <v>43188</v>
      </c>
      <c r="I555" s="1">
        <v>43539</v>
      </c>
    </row>
    <row r="556" spans="1:9" x14ac:dyDescent="0.25">
      <c r="A556">
        <v>101240130</v>
      </c>
      <c r="B556">
        <v>42511</v>
      </c>
      <c r="C556" s="3" t="s">
        <v>36</v>
      </c>
      <c r="D556">
        <v>78</v>
      </c>
      <c r="E556" t="s">
        <v>13</v>
      </c>
      <c r="F556" t="s">
        <v>3</v>
      </c>
      <c r="H556" s="1">
        <v>43188</v>
      </c>
      <c r="I556" s="1">
        <v>44169</v>
      </c>
    </row>
    <row r="557" spans="1:9" x14ac:dyDescent="0.25">
      <c r="A557">
        <v>101240918</v>
      </c>
      <c r="B557">
        <v>49589</v>
      </c>
      <c r="C557" s="3" t="s">
        <v>36</v>
      </c>
      <c r="D557">
        <v>78</v>
      </c>
      <c r="E557" t="s">
        <v>13</v>
      </c>
      <c r="F557" t="s">
        <v>3</v>
      </c>
      <c r="H557" s="1">
        <v>43188</v>
      </c>
      <c r="I557" s="1">
        <v>43524</v>
      </c>
    </row>
    <row r="558" spans="1:9" x14ac:dyDescent="0.25">
      <c r="A558">
        <v>101489778</v>
      </c>
      <c r="B558">
        <v>301365</v>
      </c>
      <c r="C558" s="3" t="s">
        <v>36</v>
      </c>
      <c r="D558">
        <v>78</v>
      </c>
      <c r="E558" t="s">
        <v>13</v>
      </c>
      <c r="F558" t="s">
        <v>3</v>
      </c>
      <c r="H558" s="1">
        <v>43495</v>
      </c>
      <c r="I558" s="1">
        <v>43525</v>
      </c>
    </row>
    <row r="559" spans="1:9" x14ac:dyDescent="0.25">
      <c r="A559">
        <v>101491064</v>
      </c>
      <c r="B559">
        <v>414989</v>
      </c>
      <c r="C559" s="3" t="s">
        <v>36</v>
      </c>
      <c r="D559">
        <v>78</v>
      </c>
      <c r="E559" t="s">
        <v>13</v>
      </c>
      <c r="F559" t="s">
        <v>3</v>
      </c>
      <c r="H559" s="1">
        <v>43481</v>
      </c>
      <c r="I559" s="1">
        <v>43525</v>
      </c>
    </row>
    <row r="560" spans="1:9" x14ac:dyDescent="0.25">
      <c r="A560">
        <v>101504067</v>
      </c>
      <c r="B560">
        <v>417109</v>
      </c>
      <c r="C560" s="3" t="s">
        <v>36</v>
      </c>
      <c r="D560">
        <v>78</v>
      </c>
      <c r="E560" t="s">
        <v>13</v>
      </c>
      <c r="F560" t="s">
        <v>3</v>
      </c>
      <c r="H560" s="1">
        <v>43502</v>
      </c>
      <c r="I560" s="1">
        <v>43525</v>
      </c>
    </row>
    <row r="561" spans="1:9" x14ac:dyDescent="0.25">
      <c r="A561">
        <v>101482461</v>
      </c>
      <c r="B561">
        <v>417996</v>
      </c>
      <c r="C561" s="3" t="s">
        <v>36</v>
      </c>
      <c r="D561">
        <v>78</v>
      </c>
      <c r="E561" t="s">
        <v>13</v>
      </c>
      <c r="F561" t="s">
        <v>3</v>
      </c>
      <c r="H561" s="1">
        <v>43488</v>
      </c>
      <c r="I561" s="1">
        <v>43516</v>
      </c>
    </row>
    <row r="562" spans="1:9" x14ac:dyDescent="0.25">
      <c r="A562">
        <v>101451892</v>
      </c>
      <c r="B562">
        <v>419630</v>
      </c>
      <c r="C562" s="3" t="s">
        <v>36</v>
      </c>
      <c r="D562">
        <v>78</v>
      </c>
      <c r="E562" t="s">
        <v>13</v>
      </c>
      <c r="F562" t="s">
        <v>3</v>
      </c>
      <c r="H562" s="1">
        <v>43431</v>
      </c>
      <c r="I562" s="1">
        <v>43524</v>
      </c>
    </row>
    <row r="563" spans="1:9" x14ac:dyDescent="0.25">
      <c r="A563">
        <v>101512121</v>
      </c>
      <c r="B563">
        <v>419730</v>
      </c>
      <c r="C563" s="3" t="s">
        <v>36</v>
      </c>
      <c r="D563">
        <v>78</v>
      </c>
      <c r="E563" t="s">
        <v>13</v>
      </c>
      <c r="F563" t="s">
        <v>3</v>
      </c>
      <c r="H563" s="1">
        <v>43516</v>
      </c>
      <c r="I563" s="1">
        <v>43553</v>
      </c>
    </row>
    <row r="564" spans="1:9" x14ac:dyDescent="0.25">
      <c r="A564">
        <v>101394159</v>
      </c>
      <c r="B564">
        <v>419985</v>
      </c>
      <c r="C564" s="3" t="s">
        <v>36</v>
      </c>
      <c r="D564">
        <v>78</v>
      </c>
      <c r="E564" t="s">
        <v>13</v>
      </c>
      <c r="F564" t="s">
        <v>3</v>
      </c>
      <c r="H564" s="1">
        <v>43383</v>
      </c>
      <c r="I564" s="1">
        <v>43539</v>
      </c>
    </row>
    <row r="565" spans="1:9" x14ac:dyDescent="0.25">
      <c r="A565">
        <v>101500329</v>
      </c>
      <c r="B565">
        <v>424528</v>
      </c>
      <c r="C565" s="3" t="s">
        <v>36</v>
      </c>
      <c r="D565">
        <v>78</v>
      </c>
      <c r="E565" t="s">
        <v>13</v>
      </c>
      <c r="F565" t="s">
        <v>3</v>
      </c>
      <c r="H565" s="1">
        <v>43495</v>
      </c>
      <c r="I565" s="1">
        <v>43532</v>
      </c>
    </row>
    <row r="566" spans="1:9" x14ac:dyDescent="0.25">
      <c r="A566">
        <v>101509622</v>
      </c>
      <c r="B566">
        <v>443224</v>
      </c>
      <c r="C566" s="3" t="s">
        <v>36</v>
      </c>
      <c r="D566">
        <v>78</v>
      </c>
      <c r="E566" t="s">
        <v>13</v>
      </c>
      <c r="F566" t="s">
        <v>3</v>
      </c>
      <c r="H566" s="1">
        <v>43508</v>
      </c>
      <c r="I566" s="1">
        <v>43553</v>
      </c>
    </row>
    <row r="567" spans="1:9" x14ac:dyDescent="0.25">
      <c r="A567">
        <v>101472201</v>
      </c>
      <c r="B567">
        <v>565820</v>
      </c>
      <c r="C567" s="3" t="s">
        <v>36</v>
      </c>
      <c r="D567">
        <v>78</v>
      </c>
      <c r="E567" t="s">
        <v>13</v>
      </c>
      <c r="F567" t="s">
        <v>3</v>
      </c>
      <c r="H567" s="1">
        <v>43453</v>
      </c>
      <c r="I567" s="1">
        <v>43518</v>
      </c>
    </row>
    <row r="568" spans="1:9" x14ac:dyDescent="0.25">
      <c r="A568">
        <v>101512098</v>
      </c>
      <c r="B568">
        <v>641150</v>
      </c>
      <c r="C568" s="3" t="s">
        <v>36</v>
      </c>
      <c r="D568">
        <v>78</v>
      </c>
      <c r="E568" t="s">
        <v>13</v>
      </c>
      <c r="F568" t="s">
        <v>3</v>
      </c>
      <c r="H568" s="1">
        <v>43518</v>
      </c>
      <c r="I568" s="1">
        <v>43524</v>
      </c>
    </row>
    <row r="569" spans="1:9" x14ac:dyDescent="0.25">
      <c r="A569">
        <v>101512092</v>
      </c>
      <c r="B569">
        <v>641151</v>
      </c>
      <c r="C569" s="3" t="s">
        <v>36</v>
      </c>
      <c r="D569">
        <v>78</v>
      </c>
      <c r="E569" t="s">
        <v>13</v>
      </c>
      <c r="F569" t="s">
        <v>3</v>
      </c>
      <c r="H569" s="1">
        <v>43518</v>
      </c>
      <c r="I569" s="1">
        <v>43524</v>
      </c>
    </row>
    <row r="570" spans="1:9" x14ac:dyDescent="0.25">
      <c r="A570">
        <v>101516219</v>
      </c>
      <c r="B570">
        <v>587955</v>
      </c>
      <c r="C570" s="3" t="s">
        <v>36</v>
      </c>
      <c r="D570">
        <v>78</v>
      </c>
      <c r="E570" t="s">
        <v>15</v>
      </c>
      <c r="F570" t="s">
        <v>3</v>
      </c>
      <c r="H570" s="1">
        <v>43514</v>
      </c>
      <c r="I570" s="1">
        <v>43532</v>
      </c>
    </row>
    <row r="571" spans="1:9" x14ac:dyDescent="0.25">
      <c r="C571" s="3"/>
    </row>
    <row r="572" spans="1:9" x14ac:dyDescent="0.25">
      <c r="C572" s="3"/>
    </row>
    <row r="573" spans="1:9" x14ac:dyDescent="0.25">
      <c r="C573" s="3"/>
    </row>
    <row r="574" spans="1:9" x14ac:dyDescent="0.25">
      <c r="C574" s="3"/>
    </row>
    <row r="575" spans="1:9" x14ac:dyDescent="0.25">
      <c r="C575" s="3"/>
    </row>
    <row r="576" spans="1:9" x14ac:dyDescent="0.25">
      <c r="C576" s="3"/>
    </row>
    <row r="577" spans="3:3" x14ac:dyDescent="0.25">
      <c r="C577" s="3"/>
    </row>
    <row r="578" spans="3:3" x14ac:dyDescent="0.25">
      <c r="C578" s="3"/>
    </row>
    <row r="579" spans="3:3" x14ac:dyDescent="0.25">
      <c r="C579" s="3"/>
    </row>
    <row r="580" spans="3:3" x14ac:dyDescent="0.25">
      <c r="C580" s="3"/>
    </row>
    <row r="581" spans="3:3" x14ac:dyDescent="0.25">
      <c r="C581" s="3"/>
    </row>
    <row r="582" spans="3:3" x14ac:dyDescent="0.25">
      <c r="C582" s="3"/>
    </row>
    <row r="583" spans="3:3" x14ac:dyDescent="0.25">
      <c r="C583" s="3"/>
    </row>
    <row r="584" spans="3:3" x14ac:dyDescent="0.25">
      <c r="C584" s="3"/>
    </row>
    <row r="585" spans="3:3" x14ac:dyDescent="0.25">
      <c r="C585" s="3"/>
    </row>
    <row r="586" spans="3:3" x14ac:dyDescent="0.25">
      <c r="C586" s="3"/>
    </row>
    <row r="587" spans="3:3" x14ac:dyDescent="0.25">
      <c r="C587" s="3"/>
    </row>
    <row r="588" spans="3:3" x14ac:dyDescent="0.25">
      <c r="C588" s="3"/>
    </row>
    <row r="589" spans="3:3" x14ac:dyDescent="0.25">
      <c r="C589" s="3"/>
    </row>
    <row r="590" spans="3:3" x14ac:dyDescent="0.25">
      <c r="C590" s="3"/>
    </row>
    <row r="591" spans="3:3" x14ac:dyDescent="0.25">
      <c r="C591" s="3"/>
    </row>
    <row r="592" spans="3:3" x14ac:dyDescent="0.25">
      <c r="C592" s="3"/>
    </row>
    <row r="593" spans="3:3" x14ac:dyDescent="0.25">
      <c r="C593" s="3"/>
    </row>
    <row r="594" spans="3:3" x14ac:dyDescent="0.25">
      <c r="C594" s="3"/>
    </row>
    <row r="595" spans="3:3" x14ac:dyDescent="0.25">
      <c r="C595" s="3"/>
    </row>
    <row r="596" spans="3:3" x14ac:dyDescent="0.25">
      <c r="C596" s="3"/>
    </row>
    <row r="597" spans="3:3" x14ac:dyDescent="0.25">
      <c r="C597" s="3"/>
    </row>
    <row r="598" spans="3:3" x14ac:dyDescent="0.25">
      <c r="C598" s="3"/>
    </row>
    <row r="599" spans="3:3" x14ac:dyDescent="0.25">
      <c r="C599" s="3"/>
    </row>
    <row r="600" spans="3:3" x14ac:dyDescent="0.25">
      <c r="C600" s="3"/>
    </row>
    <row r="601" spans="3:3" x14ac:dyDescent="0.25">
      <c r="C601" s="3"/>
    </row>
    <row r="602" spans="3:3" x14ac:dyDescent="0.25">
      <c r="C602" s="3"/>
    </row>
    <row r="603" spans="3:3" x14ac:dyDescent="0.25">
      <c r="C603" s="3"/>
    </row>
    <row r="604" spans="3:3" x14ac:dyDescent="0.25">
      <c r="C604" s="3"/>
    </row>
    <row r="605" spans="3:3" x14ac:dyDescent="0.25">
      <c r="C605" s="3"/>
    </row>
    <row r="606" spans="3:3" x14ac:dyDescent="0.25">
      <c r="C606" s="3"/>
    </row>
    <row r="607" spans="3:3" x14ac:dyDescent="0.25">
      <c r="C607" s="3"/>
    </row>
    <row r="608" spans="3:3" x14ac:dyDescent="0.25">
      <c r="C608" s="3"/>
    </row>
    <row r="609" spans="3:3" x14ac:dyDescent="0.25">
      <c r="C609" s="3"/>
    </row>
    <row r="610" spans="3:3" x14ac:dyDescent="0.25">
      <c r="C610" s="3"/>
    </row>
    <row r="611" spans="3:3" x14ac:dyDescent="0.25">
      <c r="C611" s="3"/>
    </row>
    <row r="612" spans="3:3" x14ac:dyDescent="0.25">
      <c r="C612" s="3"/>
    </row>
    <row r="613" spans="3:3" x14ac:dyDescent="0.25">
      <c r="C613" s="3"/>
    </row>
    <row r="614" spans="3:3" x14ac:dyDescent="0.25">
      <c r="C614" s="3"/>
    </row>
    <row r="615" spans="3:3" x14ac:dyDescent="0.25">
      <c r="C615" s="3"/>
    </row>
    <row r="616" spans="3:3" x14ac:dyDescent="0.25">
      <c r="C616" s="3"/>
    </row>
    <row r="617" spans="3:3" x14ac:dyDescent="0.25">
      <c r="C617" s="3"/>
    </row>
    <row r="618" spans="3:3" x14ac:dyDescent="0.25">
      <c r="C618" s="3"/>
    </row>
    <row r="619" spans="3:3" x14ac:dyDescent="0.25">
      <c r="C619" s="3"/>
    </row>
    <row r="620" spans="3:3" x14ac:dyDescent="0.25">
      <c r="C620" s="3"/>
    </row>
    <row r="621" spans="3:3" x14ac:dyDescent="0.25">
      <c r="C621" s="3"/>
    </row>
    <row r="622" spans="3:3" x14ac:dyDescent="0.25">
      <c r="C622" s="3"/>
    </row>
    <row r="623" spans="3:3" x14ac:dyDescent="0.25">
      <c r="C623" s="3"/>
    </row>
    <row r="624" spans="3:3" x14ac:dyDescent="0.25">
      <c r="C624" s="3"/>
    </row>
    <row r="625" spans="3:3" x14ac:dyDescent="0.25">
      <c r="C625" s="3"/>
    </row>
    <row r="626" spans="3:3" x14ac:dyDescent="0.25">
      <c r="C626" s="3"/>
    </row>
    <row r="627" spans="3:3" x14ac:dyDescent="0.25">
      <c r="C627" s="3"/>
    </row>
    <row r="628" spans="3:3" x14ac:dyDescent="0.25">
      <c r="C628" s="3"/>
    </row>
    <row r="629" spans="3:3" x14ac:dyDescent="0.25">
      <c r="C629" s="3"/>
    </row>
    <row r="630" spans="3:3" x14ac:dyDescent="0.25">
      <c r="C630" s="3"/>
    </row>
    <row r="631" spans="3:3" x14ac:dyDescent="0.25">
      <c r="C631" s="3"/>
    </row>
    <row r="632" spans="3:3" x14ac:dyDescent="0.25">
      <c r="C632" s="3"/>
    </row>
    <row r="633" spans="3:3" x14ac:dyDescent="0.25">
      <c r="C633" s="3"/>
    </row>
    <row r="634" spans="3:3" x14ac:dyDescent="0.25">
      <c r="C634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213"/>
  <sheetViews>
    <sheetView topLeftCell="A193" workbookViewId="0">
      <selection activeCell="E209" sqref="E209"/>
    </sheetView>
  </sheetViews>
  <sheetFormatPr baseColWidth="10" defaultRowHeight="15" x14ac:dyDescent="0.25"/>
  <cols>
    <col min="1" max="1" width="10" style="3" bestFit="1" customWidth="1"/>
    <col min="2" max="2" width="14.5703125" style="3" bestFit="1" customWidth="1"/>
    <col min="3" max="3" width="10.140625" style="3" bestFit="1" customWidth="1"/>
    <col min="4" max="4" width="13.28515625" style="3" bestFit="1" customWidth="1"/>
    <col min="5" max="5" width="15" style="3" bestFit="1" customWidth="1"/>
    <col min="6" max="6" width="20.5703125" style="9" bestFit="1" customWidth="1"/>
    <col min="7" max="7" width="14.140625" style="3" bestFit="1" customWidth="1"/>
    <col min="8" max="8" width="14.7109375" style="3" bestFit="1" customWidth="1"/>
  </cols>
  <sheetData>
    <row r="1" spans="1:8" x14ac:dyDescent="0.25">
      <c r="A1" s="6" t="s">
        <v>27</v>
      </c>
      <c r="B1" s="6" t="s">
        <v>28</v>
      </c>
      <c r="C1" s="6" t="s">
        <v>29</v>
      </c>
      <c r="D1" s="6" t="s">
        <v>30</v>
      </c>
      <c r="E1" s="6" t="s">
        <v>32</v>
      </c>
      <c r="F1" s="7" t="s">
        <v>31</v>
      </c>
      <c r="G1" s="6" t="s">
        <v>33</v>
      </c>
      <c r="H1" s="6" t="s">
        <v>34</v>
      </c>
    </row>
    <row r="2" spans="1:8" x14ac:dyDescent="0.25">
      <c r="A2" s="5"/>
      <c r="B2" s="5"/>
      <c r="C2" s="5"/>
      <c r="D2" s="5"/>
      <c r="E2" s="5"/>
      <c r="F2" s="8"/>
      <c r="G2" s="5"/>
      <c r="H2" s="5"/>
    </row>
    <row r="3" spans="1:8" x14ac:dyDescent="0.25">
      <c r="A3" s="3">
        <v>101513684</v>
      </c>
      <c r="B3" s="3">
        <v>282497</v>
      </c>
      <c r="C3" s="3" t="s">
        <v>36</v>
      </c>
      <c r="D3" s="2" t="s">
        <v>21</v>
      </c>
      <c r="E3" s="3" t="s">
        <v>10</v>
      </c>
      <c r="F3" s="9">
        <v>1163</v>
      </c>
      <c r="G3" s="4">
        <v>43451</v>
      </c>
      <c r="H3" s="4">
        <v>43581</v>
      </c>
    </row>
    <row r="4" spans="1:8" x14ac:dyDescent="0.25">
      <c r="A4" s="3">
        <v>101487631</v>
      </c>
      <c r="B4" s="3">
        <v>282497</v>
      </c>
      <c r="C4" s="3" t="s">
        <v>36</v>
      </c>
      <c r="D4" s="2" t="s">
        <v>22</v>
      </c>
      <c r="E4" s="3" t="s">
        <v>16</v>
      </c>
      <c r="F4" s="9">
        <v>4</v>
      </c>
      <c r="G4" s="4">
        <v>43292</v>
      </c>
      <c r="H4" s="4">
        <v>43311</v>
      </c>
    </row>
    <row r="5" spans="1:8" x14ac:dyDescent="0.25">
      <c r="A5" s="3">
        <v>101516333</v>
      </c>
      <c r="B5" s="3">
        <v>443628</v>
      </c>
      <c r="C5" s="3" t="s">
        <v>36</v>
      </c>
      <c r="D5" s="2" t="s">
        <v>21</v>
      </c>
      <c r="E5" s="3" t="s">
        <v>10</v>
      </c>
      <c r="F5" s="9">
        <v>138</v>
      </c>
      <c r="G5" s="4">
        <v>43473</v>
      </c>
      <c r="H5" s="4">
        <v>43574</v>
      </c>
    </row>
    <row r="6" spans="1:8" x14ac:dyDescent="0.25">
      <c r="A6" s="3">
        <v>101513959</v>
      </c>
      <c r="B6" s="3">
        <v>490785</v>
      </c>
      <c r="C6" s="3" t="s">
        <v>36</v>
      </c>
      <c r="D6" s="2" t="s">
        <v>21</v>
      </c>
      <c r="E6" s="3" t="s">
        <v>10</v>
      </c>
      <c r="F6" s="9">
        <v>60</v>
      </c>
      <c r="G6" s="4">
        <v>43438</v>
      </c>
      <c r="H6" s="4">
        <v>43581</v>
      </c>
    </row>
    <row r="7" spans="1:8" x14ac:dyDescent="0.25">
      <c r="A7" s="3">
        <v>101513955</v>
      </c>
      <c r="B7" s="3">
        <v>490785</v>
      </c>
      <c r="C7" s="3" t="s">
        <v>36</v>
      </c>
      <c r="D7" s="2" t="s">
        <v>21</v>
      </c>
      <c r="E7" s="3" t="s">
        <v>6</v>
      </c>
      <c r="F7" s="9">
        <v>500</v>
      </c>
      <c r="G7" s="4">
        <v>43341</v>
      </c>
      <c r="H7" s="4">
        <v>43581</v>
      </c>
    </row>
    <row r="8" spans="1:8" x14ac:dyDescent="0.25">
      <c r="A8" s="3">
        <v>101487628</v>
      </c>
      <c r="B8" s="3">
        <v>502634</v>
      </c>
      <c r="C8" s="3" t="s">
        <v>36</v>
      </c>
      <c r="D8" s="2" t="s">
        <v>22</v>
      </c>
      <c r="E8" s="3" t="s">
        <v>16</v>
      </c>
      <c r="F8" s="9">
        <v>34</v>
      </c>
      <c r="G8" s="4">
        <v>43336</v>
      </c>
      <c r="H8" s="4">
        <v>43349</v>
      </c>
    </row>
    <row r="9" spans="1:8" x14ac:dyDescent="0.25">
      <c r="A9" s="3">
        <v>101442692</v>
      </c>
      <c r="B9" s="3">
        <v>509705</v>
      </c>
      <c r="C9" s="3" t="s">
        <v>36</v>
      </c>
      <c r="D9" s="2" t="s">
        <v>21</v>
      </c>
      <c r="E9" s="3" t="s">
        <v>13</v>
      </c>
      <c r="F9" s="9">
        <v>457</v>
      </c>
      <c r="G9" s="4">
        <v>43383</v>
      </c>
      <c r="H9" s="4">
        <v>43567</v>
      </c>
    </row>
    <row r="10" spans="1:8" x14ac:dyDescent="0.25">
      <c r="A10" s="3">
        <v>101507858</v>
      </c>
      <c r="B10" s="3">
        <v>512287</v>
      </c>
      <c r="C10" s="3" t="s">
        <v>36</v>
      </c>
      <c r="D10" s="2" t="s">
        <v>23</v>
      </c>
      <c r="E10" s="3" t="s">
        <v>5</v>
      </c>
      <c r="F10" s="9">
        <v>450</v>
      </c>
      <c r="G10" s="4">
        <v>43518</v>
      </c>
      <c r="H10" s="4">
        <v>43552</v>
      </c>
    </row>
    <row r="11" spans="1:8" x14ac:dyDescent="0.25">
      <c r="A11" s="3">
        <v>101401312</v>
      </c>
      <c r="B11" s="3">
        <v>512287</v>
      </c>
      <c r="C11" s="3" t="s">
        <v>36</v>
      </c>
      <c r="D11" s="2" t="s">
        <v>21</v>
      </c>
      <c r="E11" s="3" t="s">
        <v>5</v>
      </c>
      <c r="F11" s="9">
        <v>25</v>
      </c>
      <c r="G11" s="4">
        <v>43409</v>
      </c>
      <c r="H11" s="4">
        <v>43551</v>
      </c>
    </row>
    <row r="12" spans="1:8" x14ac:dyDescent="0.25">
      <c r="A12" s="3">
        <v>101500831</v>
      </c>
      <c r="B12" s="3">
        <v>525605</v>
      </c>
      <c r="C12" s="3" t="s">
        <v>36</v>
      </c>
      <c r="D12" s="2" t="s">
        <v>21</v>
      </c>
      <c r="E12" s="3" t="s">
        <v>12</v>
      </c>
      <c r="F12" s="9">
        <v>78</v>
      </c>
      <c r="G12" s="4">
        <v>43530</v>
      </c>
      <c r="H12" s="4">
        <v>43559</v>
      </c>
    </row>
    <row r="13" spans="1:8" x14ac:dyDescent="0.25">
      <c r="A13" s="3">
        <v>101439676</v>
      </c>
      <c r="B13" s="3">
        <v>559843</v>
      </c>
      <c r="C13" s="3" t="s">
        <v>36</v>
      </c>
      <c r="D13" s="2" t="s">
        <v>25</v>
      </c>
      <c r="E13" s="3" t="s">
        <v>11</v>
      </c>
      <c r="F13" s="9">
        <v>4</v>
      </c>
      <c r="G13" s="4">
        <v>43503</v>
      </c>
      <c r="H13" s="4">
        <v>43567</v>
      </c>
    </row>
    <row r="14" spans="1:8" x14ac:dyDescent="0.25">
      <c r="A14" s="3">
        <v>101426975</v>
      </c>
      <c r="B14" s="3">
        <v>559843</v>
      </c>
      <c r="C14" s="3" t="s">
        <v>36</v>
      </c>
      <c r="D14" s="2" t="s">
        <v>22</v>
      </c>
      <c r="E14" s="3" t="s">
        <v>16</v>
      </c>
      <c r="F14" s="9">
        <v>84</v>
      </c>
      <c r="G14" s="4">
        <v>43451</v>
      </c>
      <c r="H14" s="4">
        <v>43552</v>
      </c>
    </row>
    <row r="15" spans="1:8" x14ac:dyDescent="0.25">
      <c r="A15" s="3">
        <v>101499797</v>
      </c>
      <c r="B15" s="3">
        <v>646541</v>
      </c>
      <c r="C15" s="3" t="s">
        <v>36</v>
      </c>
      <c r="D15" s="2" t="s">
        <v>21</v>
      </c>
      <c r="E15" s="3" t="s">
        <v>10</v>
      </c>
      <c r="F15" s="9">
        <v>59</v>
      </c>
      <c r="G15" s="4">
        <v>43445</v>
      </c>
      <c r="H15" s="4">
        <v>43560</v>
      </c>
    </row>
    <row r="16" spans="1:8" x14ac:dyDescent="0.25">
      <c r="A16" s="3">
        <v>101501305</v>
      </c>
      <c r="B16" s="3">
        <v>646541</v>
      </c>
      <c r="C16" s="3" t="s">
        <v>36</v>
      </c>
      <c r="D16" s="2" t="s">
        <v>24</v>
      </c>
      <c r="E16" s="3" t="s">
        <v>6</v>
      </c>
      <c r="F16" s="9">
        <v>50</v>
      </c>
      <c r="G16" s="4">
        <v>43544</v>
      </c>
      <c r="H16" s="4">
        <v>43552</v>
      </c>
    </row>
    <row r="17" spans="1:8" x14ac:dyDescent="0.25">
      <c r="A17" s="3">
        <v>101513949</v>
      </c>
      <c r="B17" s="3">
        <v>646541</v>
      </c>
      <c r="C17" s="3" t="s">
        <v>36</v>
      </c>
      <c r="D17" s="2" t="s">
        <v>24</v>
      </c>
      <c r="E17" s="3" t="s">
        <v>6</v>
      </c>
      <c r="F17" s="9">
        <v>50</v>
      </c>
      <c r="G17" s="4">
        <v>43543</v>
      </c>
      <c r="H17" s="4">
        <v>43552</v>
      </c>
    </row>
    <row r="18" spans="1:8" x14ac:dyDescent="0.25">
      <c r="A18" s="3">
        <v>101513953</v>
      </c>
      <c r="B18" s="3">
        <v>646541</v>
      </c>
      <c r="C18" s="3" t="s">
        <v>36</v>
      </c>
      <c r="D18" s="2" t="s">
        <v>21</v>
      </c>
      <c r="E18" s="3" t="s">
        <v>12</v>
      </c>
      <c r="F18" s="9">
        <v>77</v>
      </c>
      <c r="G18" s="4">
        <v>43502</v>
      </c>
      <c r="H18" s="4">
        <v>43570</v>
      </c>
    </row>
    <row r="19" spans="1:8" x14ac:dyDescent="0.25">
      <c r="A19" s="3">
        <v>101481739</v>
      </c>
      <c r="B19" s="3">
        <v>646541</v>
      </c>
      <c r="C19" s="3" t="s">
        <v>36</v>
      </c>
      <c r="D19" s="2" t="s">
        <v>25</v>
      </c>
      <c r="E19" s="3" t="s">
        <v>11</v>
      </c>
      <c r="F19" s="9">
        <v>45</v>
      </c>
      <c r="G19" s="4">
        <v>43536</v>
      </c>
      <c r="H19" s="4">
        <v>43552</v>
      </c>
    </row>
    <row r="20" spans="1:8" x14ac:dyDescent="0.25">
      <c r="A20" s="3">
        <v>101487625</v>
      </c>
      <c r="B20" s="3">
        <v>646541</v>
      </c>
      <c r="C20" s="3" t="s">
        <v>36</v>
      </c>
      <c r="D20" s="2" t="s">
        <v>24</v>
      </c>
      <c r="E20" s="3" t="s">
        <v>6</v>
      </c>
      <c r="F20" s="9">
        <v>50</v>
      </c>
      <c r="G20" s="4">
        <v>43570</v>
      </c>
      <c r="H20" s="4">
        <v>43580</v>
      </c>
    </row>
    <row r="21" spans="1:8" x14ac:dyDescent="0.25">
      <c r="A21" s="3">
        <v>101499762</v>
      </c>
      <c r="B21" s="3">
        <v>463638</v>
      </c>
      <c r="C21" s="3" t="s">
        <v>36</v>
      </c>
      <c r="D21" s="2" t="s">
        <v>24</v>
      </c>
      <c r="E21" s="3" t="s">
        <v>6</v>
      </c>
      <c r="F21" s="9">
        <v>50</v>
      </c>
      <c r="G21" s="4">
        <v>43593</v>
      </c>
      <c r="H21" s="4">
        <v>43601</v>
      </c>
    </row>
    <row r="22" spans="1:8" x14ac:dyDescent="0.25">
      <c r="A22" s="3">
        <v>101501302</v>
      </c>
      <c r="B22" s="3">
        <v>463640</v>
      </c>
      <c r="C22" s="3" t="s">
        <v>36</v>
      </c>
      <c r="D22" s="2" t="s">
        <v>24</v>
      </c>
      <c r="E22" s="3" t="s">
        <v>6</v>
      </c>
      <c r="F22" s="9">
        <v>50</v>
      </c>
      <c r="G22" s="4">
        <v>43566</v>
      </c>
      <c r="H22" s="4">
        <v>43580</v>
      </c>
    </row>
    <row r="23" spans="1:8" x14ac:dyDescent="0.25">
      <c r="A23" s="3">
        <v>101501296</v>
      </c>
      <c r="B23" s="3">
        <v>467270</v>
      </c>
      <c r="C23" s="3" t="s">
        <v>36</v>
      </c>
      <c r="D23" s="2" t="s">
        <v>24</v>
      </c>
      <c r="E23" s="3" t="s">
        <v>6</v>
      </c>
      <c r="F23" s="9">
        <v>50</v>
      </c>
      <c r="G23" s="4">
        <v>43563</v>
      </c>
      <c r="H23" s="4">
        <v>43573</v>
      </c>
    </row>
    <row r="24" spans="1:8" x14ac:dyDescent="0.25">
      <c r="A24" s="3">
        <v>101445392</v>
      </c>
      <c r="B24" s="3">
        <v>479390</v>
      </c>
      <c r="C24" s="3" t="s">
        <v>36</v>
      </c>
      <c r="D24" s="2" t="s">
        <v>25</v>
      </c>
      <c r="E24" s="3" t="s">
        <v>11</v>
      </c>
      <c r="F24" s="9">
        <v>3</v>
      </c>
      <c r="G24" s="4">
        <v>43497</v>
      </c>
      <c r="H24" s="4">
        <v>43563</v>
      </c>
    </row>
    <row r="25" spans="1:8" x14ac:dyDescent="0.25">
      <c r="A25" s="3">
        <v>101481721</v>
      </c>
      <c r="B25" s="3">
        <v>479390</v>
      </c>
      <c r="C25" s="3" t="s">
        <v>36</v>
      </c>
      <c r="D25" s="2" t="s">
        <v>24</v>
      </c>
      <c r="E25" s="3" t="s">
        <v>6</v>
      </c>
      <c r="F25" s="9">
        <v>50</v>
      </c>
      <c r="G25" s="4">
        <v>43580</v>
      </c>
      <c r="H25" s="4">
        <v>43594</v>
      </c>
    </row>
    <row r="26" spans="1:8" x14ac:dyDescent="0.25">
      <c r="A26" s="3">
        <v>101481745</v>
      </c>
      <c r="B26" s="3">
        <v>479405</v>
      </c>
      <c r="C26" s="3" t="s">
        <v>36</v>
      </c>
      <c r="D26" s="2" t="s">
        <v>24</v>
      </c>
      <c r="E26" s="3" t="s">
        <v>6</v>
      </c>
      <c r="F26" s="9">
        <v>50</v>
      </c>
      <c r="G26" s="4">
        <v>43551</v>
      </c>
      <c r="H26" s="4">
        <v>43559</v>
      </c>
    </row>
    <row r="27" spans="1:8" x14ac:dyDescent="0.25">
      <c r="A27" s="3">
        <v>101493059</v>
      </c>
      <c r="B27" s="3">
        <v>479405</v>
      </c>
      <c r="C27" s="3" t="s">
        <v>36</v>
      </c>
      <c r="D27" s="2" t="s">
        <v>24</v>
      </c>
      <c r="E27" s="3" t="s">
        <v>5</v>
      </c>
      <c r="F27" s="9">
        <v>1</v>
      </c>
      <c r="G27" s="4">
        <v>43454</v>
      </c>
      <c r="H27" s="4">
        <v>43488</v>
      </c>
    </row>
    <row r="28" spans="1:8" x14ac:dyDescent="0.25">
      <c r="A28" s="3">
        <v>101499783</v>
      </c>
      <c r="B28" s="3">
        <v>479422</v>
      </c>
      <c r="C28" s="3" t="s">
        <v>36</v>
      </c>
      <c r="D28" s="2" t="s">
        <v>22</v>
      </c>
      <c r="E28" s="3" t="s">
        <v>16</v>
      </c>
      <c r="F28" s="9">
        <v>82</v>
      </c>
      <c r="G28" s="4">
        <v>43487</v>
      </c>
      <c r="H28" s="4">
        <v>43560</v>
      </c>
    </row>
    <row r="29" spans="1:8" x14ac:dyDescent="0.25">
      <c r="A29" s="3">
        <v>101437998</v>
      </c>
      <c r="B29" s="3">
        <v>493193</v>
      </c>
      <c r="C29" s="3" t="s">
        <v>36</v>
      </c>
      <c r="D29" s="2" t="s">
        <v>23</v>
      </c>
      <c r="E29" s="3" t="s">
        <v>6</v>
      </c>
      <c r="F29" s="9">
        <v>50</v>
      </c>
      <c r="G29" s="4">
        <v>43546</v>
      </c>
      <c r="H29" s="4">
        <v>43552</v>
      </c>
    </row>
    <row r="30" spans="1:8" x14ac:dyDescent="0.25">
      <c r="A30" s="3">
        <v>101496738</v>
      </c>
      <c r="B30" s="3">
        <v>493193</v>
      </c>
      <c r="C30" s="3" t="s">
        <v>36</v>
      </c>
      <c r="D30" s="2" t="s">
        <v>24</v>
      </c>
      <c r="E30" s="3" t="s">
        <v>6</v>
      </c>
      <c r="F30" s="9">
        <v>35</v>
      </c>
      <c r="G30" s="4">
        <v>43588</v>
      </c>
      <c r="H30" s="4">
        <v>43594</v>
      </c>
    </row>
    <row r="31" spans="1:8" x14ac:dyDescent="0.25">
      <c r="A31" s="3">
        <v>101499790</v>
      </c>
      <c r="B31" s="3">
        <v>513949</v>
      </c>
      <c r="C31" s="3" t="s">
        <v>36</v>
      </c>
      <c r="D31" s="2" t="s">
        <v>24</v>
      </c>
      <c r="E31" s="3" t="s">
        <v>6</v>
      </c>
      <c r="F31" s="9">
        <v>36</v>
      </c>
      <c r="G31" s="4">
        <v>43587</v>
      </c>
      <c r="H31" s="4">
        <v>43594</v>
      </c>
    </row>
    <row r="32" spans="1:8" x14ac:dyDescent="0.25">
      <c r="A32" s="3">
        <v>101501290</v>
      </c>
      <c r="B32" s="3">
        <v>518025</v>
      </c>
      <c r="C32" s="3" t="s">
        <v>36</v>
      </c>
      <c r="D32" s="2" t="s">
        <v>24</v>
      </c>
      <c r="E32" s="3" t="s">
        <v>6</v>
      </c>
      <c r="F32" s="9">
        <v>35</v>
      </c>
      <c r="G32" s="4">
        <v>43566</v>
      </c>
      <c r="H32" s="4">
        <v>43573</v>
      </c>
    </row>
    <row r="33" spans="1:8" x14ac:dyDescent="0.25">
      <c r="A33" s="3">
        <v>101403429</v>
      </c>
      <c r="B33" s="3">
        <v>518028</v>
      </c>
      <c r="C33" s="3" t="s">
        <v>36</v>
      </c>
      <c r="D33" s="2" t="s">
        <v>24</v>
      </c>
      <c r="E33" s="3" t="s">
        <v>6</v>
      </c>
      <c r="F33" s="9">
        <v>27</v>
      </c>
      <c r="G33" s="4">
        <v>43595</v>
      </c>
      <c r="H33" s="4">
        <v>43601</v>
      </c>
    </row>
    <row r="34" spans="1:8" x14ac:dyDescent="0.25">
      <c r="A34" s="3">
        <v>101481747</v>
      </c>
      <c r="B34" s="3">
        <v>518028</v>
      </c>
      <c r="C34" s="3" t="s">
        <v>36</v>
      </c>
      <c r="D34" s="2" t="s">
        <v>24</v>
      </c>
      <c r="E34" s="3" t="s">
        <v>6</v>
      </c>
      <c r="F34" s="9">
        <v>30</v>
      </c>
      <c r="G34" s="4">
        <v>43588</v>
      </c>
      <c r="H34" s="4">
        <v>43594</v>
      </c>
    </row>
    <row r="35" spans="1:8" x14ac:dyDescent="0.25">
      <c r="A35" s="3">
        <v>101493068</v>
      </c>
      <c r="B35" s="3">
        <v>518028</v>
      </c>
      <c r="C35" s="3" t="s">
        <v>36</v>
      </c>
      <c r="D35" s="2" t="s">
        <v>24</v>
      </c>
      <c r="E35" s="3" t="s">
        <v>6</v>
      </c>
      <c r="F35" s="9">
        <v>47</v>
      </c>
      <c r="G35" s="4">
        <v>43607</v>
      </c>
      <c r="H35" s="4">
        <v>43614</v>
      </c>
    </row>
    <row r="36" spans="1:8" x14ac:dyDescent="0.25">
      <c r="A36" s="3">
        <v>101499789</v>
      </c>
      <c r="B36" s="3">
        <v>530813</v>
      </c>
      <c r="C36" s="3" t="s">
        <v>36</v>
      </c>
      <c r="D36" s="2" t="s">
        <v>25</v>
      </c>
      <c r="E36" s="3" t="s">
        <v>11</v>
      </c>
      <c r="F36" s="9">
        <v>12</v>
      </c>
      <c r="G36" s="4">
        <v>43543</v>
      </c>
      <c r="H36" s="4">
        <v>43557</v>
      </c>
    </row>
    <row r="37" spans="1:8" x14ac:dyDescent="0.25">
      <c r="A37" s="3">
        <v>101501877</v>
      </c>
      <c r="B37" s="3">
        <v>537423</v>
      </c>
      <c r="C37" s="3" t="s">
        <v>36</v>
      </c>
      <c r="D37" s="2" t="s">
        <v>25</v>
      </c>
      <c r="E37" s="3" t="s">
        <v>11</v>
      </c>
      <c r="F37" s="9">
        <v>47</v>
      </c>
      <c r="G37" s="4">
        <v>43536</v>
      </c>
      <c r="H37" s="4">
        <v>43551</v>
      </c>
    </row>
    <row r="38" spans="1:8" x14ac:dyDescent="0.25">
      <c r="A38" s="3">
        <v>101502967</v>
      </c>
      <c r="B38" s="3">
        <v>537423</v>
      </c>
      <c r="C38" s="3" t="s">
        <v>36</v>
      </c>
      <c r="D38" s="2" t="s">
        <v>25</v>
      </c>
      <c r="E38" s="3" t="s">
        <v>11</v>
      </c>
      <c r="F38" s="9">
        <v>37</v>
      </c>
      <c r="G38" s="4">
        <v>43536</v>
      </c>
      <c r="H38" s="4">
        <v>43551</v>
      </c>
    </row>
    <row r="39" spans="1:8" x14ac:dyDescent="0.25">
      <c r="A39" s="3">
        <v>101501294</v>
      </c>
      <c r="B39" s="3">
        <v>537425</v>
      </c>
      <c r="C39" s="3" t="s">
        <v>36</v>
      </c>
      <c r="D39" s="2" t="s">
        <v>25</v>
      </c>
      <c r="E39" s="3" t="s">
        <v>11</v>
      </c>
      <c r="F39" s="9">
        <v>12</v>
      </c>
      <c r="G39" s="4">
        <v>43539</v>
      </c>
      <c r="H39" s="4">
        <v>43556</v>
      </c>
    </row>
    <row r="40" spans="1:8" x14ac:dyDescent="0.25">
      <c r="A40" s="3">
        <v>101496731</v>
      </c>
      <c r="B40" s="3">
        <v>537425</v>
      </c>
      <c r="C40" s="3" t="s">
        <v>36</v>
      </c>
      <c r="D40" s="2" t="s">
        <v>25</v>
      </c>
      <c r="E40" s="3" t="s">
        <v>11</v>
      </c>
      <c r="F40" s="9">
        <v>3</v>
      </c>
      <c r="G40" s="4">
        <v>43539</v>
      </c>
      <c r="H40" s="4">
        <v>43556</v>
      </c>
    </row>
    <row r="41" spans="1:8" x14ac:dyDescent="0.25">
      <c r="A41" s="3">
        <v>101445389</v>
      </c>
      <c r="B41" s="3">
        <v>561163</v>
      </c>
      <c r="C41" s="3" t="s">
        <v>36</v>
      </c>
      <c r="D41" s="2" t="s">
        <v>25</v>
      </c>
      <c r="E41" s="3" t="s">
        <v>11</v>
      </c>
      <c r="F41" s="9">
        <v>17</v>
      </c>
      <c r="G41" s="4">
        <v>43543</v>
      </c>
      <c r="H41" s="4">
        <v>43557</v>
      </c>
    </row>
    <row r="42" spans="1:8" x14ac:dyDescent="0.25">
      <c r="A42" s="3">
        <v>101504710</v>
      </c>
      <c r="B42" s="3">
        <v>561163</v>
      </c>
      <c r="C42" s="3" t="s">
        <v>36</v>
      </c>
      <c r="D42" s="2" t="s">
        <v>25</v>
      </c>
      <c r="E42" s="3" t="s">
        <v>11</v>
      </c>
      <c r="F42" s="9">
        <v>32</v>
      </c>
      <c r="G42" s="4">
        <v>43539</v>
      </c>
      <c r="H42" s="4">
        <v>43556</v>
      </c>
    </row>
    <row r="43" spans="1:8" x14ac:dyDescent="0.25">
      <c r="A43" s="3">
        <v>101491387</v>
      </c>
      <c r="B43" s="3">
        <v>561163</v>
      </c>
      <c r="C43" s="3" t="s">
        <v>36</v>
      </c>
      <c r="D43" s="2" t="s">
        <v>25</v>
      </c>
      <c r="E43" s="3" t="s">
        <v>11</v>
      </c>
      <c r="F43" s="9">
        <v>23</v>
      </c>
      <c r="G43" s="4">
        <v>43539</v>
      </c>
      <c r="H43" s="4">
        <v>43556</v>
      </c>
    </row>
    <row r="44" spans="1:8" x14ac:dyDescent="0.25">
      <c r="A44" s="3">
        <v>101499759</v>
      </c>
      <c r="B44" s="3">
        <v>564003</v>
      </c>
      <c r="C44" s="3" t="s">
        <v>36</v>
      </c>
      <c r="D44" s="2" t="s">
        <v>21</v>
      </c>
      <c r="E44" s="3" t="s">
        <v>5</v>
      </c>
      <c r="F44" s="9">
        <v>24</v>
      </c>
      <c r="G44" s="4">
        <v>43488</v>
      </c>
      <c r="H44" s="4">
        <v>43551</v>
      </c>
    </row>
    <row r="45" spans="1:8" x14ac:dyDescent="0.25">
      <c r="A45" s="3">
        <v>101466427</v>
      </c>
      <c r="B45" s="3">
        <v>566692</v>
      </c>
      <c r="C45" s="3" t="s">
        <v>36</v>
      </c>
      <c r="D45" s="2" t="s">
        <v>21</v>
      </c>
      <c r="E45" s="3" t="s">
        <v>10</v>
      </c>
      <c r="F45" s="9">
        <v>16</v>
      </c>
      <c r="G45" s="4">
        <v>43488</v>
      </c>
      <c r="H45" s="4">
        <v>43581</v>
      </c>
    </row>
    <row r="46" spans="1:8" x14ac:dyDescent="0.25">
      <c r="A46" s="3">
        <v>101435996</v>
      </c>
      <c r="B46" s="3">
        <v>577046</v>
      </c>
      <c r="C46" s="3" t="s">
        <v>36</v>
      </c>
      <c r="D46" s="2" t="s">
        <v>21</v>
      </c>
      <c r="E46" s="3" t="s">
        <v>10</v>
      </c>
      <c r="F46" s="9">
        <v>63</v>
      </c>
      <c r="G46" s="4">
        <v>43488</v>
      </c>
      <c r="H46" s="4">
        <v>43581</v>
      </c>
    </row>
    <row r="47" spans="1:8" x14ac:dyDescent="0.25">
      <c r="A47" s="3">
        <v>101435992</v>
      </c>
      <c r="B47" s="3">
        <v>589088</v>
      </c>
      <c r="C47" s="3" t="s">
        <v>36</v>
      </c>
      <c r="D47" s="2" t="s">
        <v>25</v>
      </c>
      <c r="E47" s="3" t="s">
        <v>11</v>
      </c>
      <c r="F47" s="9">
        <v>50</v>
      </c>
      <c r="G47" s="4">
        <v>43542</v>
      </c>
      <c r="H47" s="4">
        <v>43550</v>
      </c>
    </row>
    <row r="48" spans="1:8" x14ac:dyDescent="0.25">
      <c r="A48" s="3">
        <v>101499792</v>
      </c>
      <c r="B48" s="3">
        <v>589102</v>
      </c>
      <c r="C48" s="3" t="s">
        <v>36</v>
      </c>
      <c r="D48" s="2" t="s">
        <v>24</v>
      </c>
      <c r="E48" s="3" t="s">
        <v>6</v>
      </c>
      <c r="F48" s="9">
        <v>4</v>
      </c>
      <c r="G48" s="4">
        <v>43612</v>
      </c>
      <c r="H48" s="4">
        <v>43614</v>
      </c>
    </row>
    <row r="49" spans="1:8" x14ac:dyDescent="0.25">
      <c r="A49" s="3">
        <v>101492600</v>
      </c>
      <c r="B49" s="3">
        <v>592660</v>
      </c>
      <c r="C49" s="3" t="s">
        <v>36</v>
      </c>
      <c r="D49" s="2" t="s">
        <v>24</v>
      </c>
      <c r="E49" s="3" t="s">
        <v>6</v>
      </c>
      <c r="F49" s="9">
        <v>8</v>
      </c>
      <c r="G49" s="4">
        <v>43648</v>
      </c>
      <c r="H49" s="4">
        <v>43650</v>
      </c>
    </row>
    <row r="50" spans="1:8" x14ac:dyDescent="0.25">
      <c r="A50" s="3">
        <v>101493062</v>
      </c>
      <c r="B50" s="3">
        <v>592660</v>
      </c>
      <c r="C50" s="3" t="s">
        <v>36</v>
      </c>
      <c r="D50" s="2" t="s">
        <v>24</v>
      </c>
      <c r="E50" s="3" t="s">
        <v>6</v>
      </c>
      <c r="F50" s="9">
        <v>31</v>
      </c>
      <c r="G50" s="4">
        <v>43656</v>
      </c>
      <c r="H50" s="4">
        <v>43664</v>
      </c>
    </row>
    <row r="51" spans="1:8" x14ac:dyDescent="0.25">
      <c r="A51" s="3">
        <v>101481724</v>
      </c>
      <c r="B51" s="3">
        <v>601354</v>
      </c>
      <c r="C51" s="3" t="s">
        <v>36</v>
      </c>
      <c r="D51" s="2" t="s">
        <v>24</v>
      </c>
      <c r="E51" s="3" t="s">
        <v>18</v>
      </c>
      <c r="F51" s="9">
        <v>16</v>
      </c>
      <c r="G51" s="4">
        <v>43640</v>
      </c>
      <c r="H51" s="4">
        <v>43643</v>
      </c>
    </row>
    <row r="52" spans="1:8" x14ac:dyDescent="0.25">
      <c r="A52" s="3">
        <v>101481728</v>
      </c>
      <c r="B52" s="3">
        <v>623680</v>
      </c>
      <c r="C52" s="3" t="s">
        <v>36</v>
      </c>
      <c r="D52" s="2" t="s">
        <v>21</v>
      </c>
      <c r="E52" s="3" t="s">
        <v>5</v>
      </c>
      <c r="F52" s="9">
        <v>7</v>
      </c>
      <c r="G52" s="4">
        <v>43489</v>
      </c>
      <c r="H52" s="4">
        <v>43581</v>
      </c>
    </row>
    <row r="53" spans="1:8" x14ac:dyDescent="0.25">
      <c r="A53" s="3">
        <v>101501872</v>
      </c>
      <c r="B53" s="3">
        <v>624197</v>
      </c>
      <c r="C53" s="3" t="s">
        <v>36</v>
      </c>
      <c r="D53" s="2" t="s">
        <v>21</v>
      </c>
      <c r="E53" s="3" t="s">
        <v>5</v>
      </c>
      <c r="F53" s="9">
        <v>34</v>
      </c>
      <c r="G53" s="4">
        <v>43489</v>
      </c>
      <c r="H53" s="4">
        <v>43581</v>
      </c>
    </row>
    <row r="54" spans="1:8" x14ac:dyDescent="0.25">
      <c r="A54" s="3">
        <v>101501765</v>
      </c>
      <c r="B54" s="3">
        <v>624197</v>
      </c>
      <c r="C54" s="3" t="s">
        <v>36</v>
      </c>
      <c r="D54" s="2" t="s">
        <v>21</v>
      </c>
      <c r="E54" s="3" t="s">
        <v>10</v>
      </c>
      <c r="F54" s="9">
        <v>514</v>
      </c>
      <c r="G54" s="4">
        <v>43551</v>
      </c>
      <c r="H54" s="4">
        <v>43581</v>
      </c>
    </row>
    <row r="55" spans="1:8" x14ac:dyDescent="0.25">
      <c r="A55" s="3">
        <v>101487634</v>
      </c>
      <c r="B55" s="3">
        <v>624201</v>
      </c>
      <c r="C55" s="3" t="s">
        <v>36</v>
      </c>
      <c r="D55" s="2" t="s">
        <v>21</v>
      </c>
      <c r="E55" s="3" t="s">
        <v>5</v>
      </c>
      <c r="F55" s="9">
        <v>5</v>
      </c>
      <c r="G55" s="4">
        <v>43490</v>
      </c>
      <c r="H55" s="4">
        <v>43581</v>
      </c>
    </row>
    <row r="56" spans="1:8" x14ac:dyDescent="0.25">
      <c r="A56" s="3">
        <v>101496739</v>
      </c>
      <c r="B56" s="3">
        <v>624201</v>
      </c>
      <c r="C56" s="3" t="s">
        <v>36</v>
      </c>
      <c r="D56" s="2" t="s">
        <v>21</v>
      </c>
      <c r="E56" s="3" t="s">
        <v>5</v>
      </c>
      <c r="F56" s="9">
        <v>14</v>
      </c>
      <c r="G56" s="4">
        <v>43490</v>
      </c>
      <c r="H56" s="4">
        <v>43581</v>
      </c>
    </row>
    <row r="57" spans="1:8" x14ac:dyDescent="0.25">
      <c r="A57" s="3">
        <v>101493065</v>
      </c>
      <c r="B57" s="3">
        <v>624201</v>
      </c>
      <c r="C57" s="3" t="s">
        <v>36</v>
      </c>
      <c r="D57" s="2" t="s">
        <v>24</v>
      </c>
      <c r="E57" s="3" t="s">
        <v>6</v>
      </c>
      <c r="F57" s="9">
        <v>25</v>
      </c>
      <c r="G57" s="4">
        <v>43563</v>
      </c>
      <c r="H57" s="4">
        <v>43643</v>
      </c>
    </row>
    <row r="58" spans="1:8" x14ac:dyDescent="0.25">
      <c r="A58" s="3">
        <v>101435998</v>
      </c>
      <c r="B58" s="3">
        <v>631221</v>
      </c>
      <c r="C58" s="3" t="s">
        <v>36</v>
      </c>
      <c r="D58" s="2" t="s">
        <v>24</v>
      </c>
      <c r="E58" s="3" t="s">
        <v>6</v>
      </c>
      <c r="F58" s="9">
        <v>5</v>
      </c>
      <c r="G58" s="4">
        <v>43518</v>
      </c>
      <c r="H58" s="4">
        <v>43594</v>
      </c>
    </row>
    <row r="59" spans="1:8" x14ac:dyDescent="0.25">
      <c r="A59" s="3">
        <v>101501387</v>
      </c>
      <c r="B59" s="3">
        <v>634046</v>
      </c>
      <c r="C59" s="3" t="s">
        <v>36</v>
      </c>
      <c r="D59" s="2" t="s">
        <v>24</v>
      </c>
      <c r="E59" s="3" t="s">
        <v>6</v>
      </c>
      <c r="F59" s="9">
        <v>45</v>
      </c>
      <c r="G59" s="4">
        <v>43598</v>
      </c>
      <c r="H59" s="4">
        <v>43691</v>
      </c>
    </row>
    <row r="60" spans="1:8" x14ac:dyDescent="0.25">
      <c r="A60" s="3">
        <v>101502961</v>
      </c>
      <c r="B60" s="3">
        <v>634608</v>
      </c>
      <c r="C60" s="3" t="s">
        <v>36</v>
      </c>
      <c r="D60" s="2" t="s">
        <v>24</v>
      </c>
      <c r="E60" s="3" t="s">
        <v>6</v>
      </c>
      <c r="F60" s="9">
        <v>29</v>
      </c>
      <c r="G60" s="4">
        <v>43550</v>
      </c>
      <c r="H60" s="4">
        <v>43629</v>
      </c>
    </row>
    <row r="61" spans="1:8" x14ac:dyDescent="0.25">
      <c r="A61" s="3">
        <v>101493071</v>
      </c>
      <c r="B61" s="3">
        <v>636988</v>
      </c>
      <c r="C61" s="3" t="s">
        <v>36</v>
      </c>
      <c r="D61" s="2" t="s">
        <v>24</v>
      </c>
      <c r="E61" s="3" t="s">
        <v>6</v>
      </c>
      <c r="F61" s="9">
        <v>17</v>
      </c>
      <c r="G61" s="4">
        <v>43538</v>
      </c>
      <c r="H61" s="4">
        <v>43614</v>
      </c>
    </row>
    <row r="62" spans="1:8" x14ac:dyDescent="0.25">
      <c r="A62" s="3">
        <v>101503072</v>
      </c>
      <c r="B62" s="3">
        <v>637853</v>
      </c>
      <c r="C62" s="3" t="s">
        <v>36</v>
      </c>
      <c r="D62" s="2" t="s">
        <v>24</v>
      </c>
      <c r="E62" s="3" t="s">
        <v>6</v>
      </c>
      <c r="F62" s="9">
        <v>11</v>
      </c>
      <c r="G62" s="4">
        <v>43538</v>
      </c>
      <c r="H62" s="4">
        <v>43614</v>
      </c>
    </row>
    <row r="63" spans="1:8" x14ac:dyDescent="0.25">
      <c r="A63" s="3">
        <v>101499777</v>
      </c>
      <c r="B63" s="3">
        <v>638986</v>
      </c>
      <c r="C63" s="3" t="s">
        <v>36</v>
      </c>
      <c r="D63" s="2" t="s">
        <v>23</v>
      </c>
      <c r="E63" s="3" t="s">
        <v>6</v>
      </c>
      <c r="F63" s="9">
        <v>13</v>
      </c>
      <c r="G63" s="4">
        <v>43544</v>
      </c>
      <c r="H63" s="4">
        <v>43622</v>
      </c>
    </row>
    <row r="64" spans="1:8" x14ac:dyDescent="0.25">
      <c r="A64" s="3">
        <v>101469344</v>
      </c>
      <c r="B64" s="3">
        <v>663488</v>
      </c>
      <c r="C64" s="3" t="s">
        <v>36</v>
      </c>
      <c r="D64" s="2" t="s">
        <v>24</v>
      </c>
      <c r="E64" s="3" t="s">
        <v>6</v>
      </c>
      <c r="F64" s="9">
        <v>40</v>
      </c>
      <c r="G64" s="4">
        <v>43563</v>
      </c>
      <c r="H64" s="4">
        <v>43643</v>
      </c>
    </row>
    <row r="65" spans="1:8" x14ac:dyDescent="0.25">
      <c r="A65" s="3">
        <v>101499779</v>
      </c>
      <c r="B65" s="3">
        <v>666331</v>
      </c>
      <c r="C65" s="3" t="s">
        <v>36</v>
      </c>
      <c r="D65" s="2" t="s">
        <v>24</v>
      </c>
      <c r="E65" s="3" t="s">
        <v>6</v>
      </c>
      <c r="F65" s="9">
        <v>22</v>
      </c>
      <c r="G65" s="4">
        <v>43580</v>
      </c>
      <c r="H65" s="4">
        <v>43657</v>
      </c>
    </row>
    <row r="66" spans="1:8" x14ac:dyDescent="0.25">
      <c r="A66" s="3">
        <v>101499784</v>
      </c>
      <c r="B66" s="3">
        <v>666427</v>
      </c>
      <c r="C66" s="3" t="s">
        <v>36</v>
      </c>
      <c r="D66" s="2" t="s">
        <v>25</v>
      </c>
      <c r="E66" s="3" t="s">
        <v>11</v>
      </c>
      <c r="F66" s="9">
        <v>50</v>
      </c>
      <c r="G66" s="4">
        <v>43557</v>
      </c>
      <c r="H66" s="4">
        <v>43567</v>
      </c>
    </row>
    <row r="67" spans="1:8" x14ac:dyDescent="0.25">
      <c r="A67" s="3">
        <v>101503070</v>
      </c>
      <c r="B67" s="3">
        <v>666433</v>
      </c>
      <c r="C67" s="3" t="s">
        <v>36</v>
      </c>
      <c r="D67" s="2" t="s">
        <v>25</v>
      </c>
      <c r="E67" s="3" t="s">
        <v>11</v>
      </c>
      <c r="F67" s="9">
        <v>35</v>
      </c>
      <c r="G67" s="4">
        <v>43557</v>
      </c>
      <c r="H67" s="4">
        <v>43567</v>
      </c>
    </row>
    <row r="68" spans="1:8" x14ac:dyDescent="0.25">
      <c r="A68" s="3">
        <v>101503079</v>
      </c>
      <c r="B68" s="3">
        <v>666442</v>
      </c>
      <c r="C68" s="3" t="s">
        <v>36</v>
      </c>
      <c r="D68" s="2" t="s">
        <v>25</v>
      </c>
      <c r="E68" s="3" t="s">
        <v>11</v>
      </c>
      <c r="F68" s="9">
        <v>50</v>
      </c>
      <c r="G68" s="4">
        <v>43557</v>
      </c>
      <c r="H68" s="4">
        <v>43567</v>
      </c>
    </row>
    <row r="69" spans="1:8" x14ac:dyDescent="0.25">
      <c r="A69" s="3">
        <v>101505028</v>
      </c>
      <c r="B69" s="3">
        <v>674893</v>
      </c>
      <c r="C69" s="3" t="s">
        <v>36</v>
      </c>
      <c r="D69" s="2" t="s">
        <v>25</v>
      </c>
      <c r="E69" s="3" t="s">
        <v>11</v>
      </c>
      <c r="F69" s="9">
        <v>100</v>
      </c>
      <c r="G69" s="4">
        <v>43553</v>
      </c>
      <c r="H69" s="4">
        <v>43567</v>
      </c>
    </row>
    <row r="70" spans="1:8" x14ac:dyDescent="0.25">
      <c r="A70" s="3">
        <v>101515556</v>
      </c>
      <c r="B70" s="3">
        <v>678049</v>
      </c>
      <c r="C70" s="3" t="s">
        <v>36</v>
      </c>
      <c r="D70" s="2" t="s">
        <v>25</v>
      </c>
      <c r="E70" s="3" t="s">
        <v>11</v>
      </c>
      <c r="F70" s="9">
        <v>100</v>
      </c>
      <c r="G70" s="4">
        <v>43553</v>
      </c>
      <c r="H70" s="4">
        <v>43567</v>
      </c>
    </row>
    <row r="71" spans="1:8" x14ac:dyDescent="0.25">
      <c r="A71" s="3">
        <v>101514218</v>
      </c>
      <c r="B71" s="3">
        <v>678049</v>
      </c>
      <c r="C71" s="3" t="s">
        <v>36</v>
      </c>
      <c r="D71" s="2" t="s">
        <v>25</v>
      </c>
      <c r="E71" s="3" t="s">
        <v>11</v>
      </c>
      <c r="F71" s="9">
        <v>300</v>
      </c>
      <c r="G71" s="4">
        <v>43543</v>
      </c>
      <c r="H71" s="4">
        <v>43553</v>
      </c>
    </row>
    <row r="72" spans="1:8" x14ac:dyDescent="0.25">
      <c r="A72" s="3">
        <v>101481726</v>
      </c>
      <c r="B72" s="3">
        <v>678049</v>
      </c>
      <c r="C72" s="3" t="s">
        <v>36</v>
      </c>
      <c r="D72" s="2" t="s">
        <v>21</v>
      </c>
      <c r="E72" s="3" t="s">
        <v>10</v>
      </c>
      <c r="F72" s="9">
        <v>1296</v>
      </c>
      <c r="G72" s="4">
        <v>43528</v>
      </c>
      <c r="H72" s="4">
        <v>43552</v>
      </c>
    </row>
    <row r="73" spans="1:8" x14ac:dyDescent="0.25">
      <c r="A73" s="3">
        <v>101496740</v>
      </c>
      <c r="B73" s="3">
        <v>513955</v>
      </c>
      <c r="C73" s="3" t="s">
        <v>36</v>
      </c>
      <c r="D73" s="2" t="s">
        <v>21</v>
      </c>
      <c r="E73" s="3" t="s">
        <v>10</v>
      </c>
      <c r="F73" s="9">
        <v>2</v>
      </c>
      <c r="G73" s="4">
        <v>43528</v>
      </c>
      <c r="H73" s="4">
        <v>43560</v>
      </c>
    </row>
    <row r="74" spans="1:8" x14ac:dyDescent="0.25">
      <c r="A74" s="3">
        <v>101500943</v>
      </c>
      <c r="B74" s="3">
        <v>590902</v>
      </c>
      <c r="C74" s="3" t="s">
        <v>36</v>
      </c>
      <c r="D74" s="2" t="s">
        <v>21</v>
      </c>
      <c r="E74" s="3" t="s">
        <v>10</v>
      </c>
      <c r="F74" s="9">
        <v>696</v>
      </c>
      <c r="G74" s="4">
        <v>43515</v>
      </c>
      <c r="H74" s="4">
        <v>43560</v>
      </c>
    </row>
    <row r="75" spans="1:8" x14ac:dyDescent="0.25">
      <c r="A75" s="3">
        <v>101510368</v>
      </c>
      <c r="B75" s="3">
        <v>669501</v>
      </c>
      <c r="C75" s="3" t="s">
        <v>36</v>
      </c>
      <c r="D75" s="2" t="s">
        <v>21</v>
      </c>
      <c r="E75" s="3" t="s">
        <v>10</v>
      </c>
      <c r="F75" s="9">
        <v>2</v>
      </c>
      <c r="G75" s="4">
        <v>43528</v>
      </c>
      <c r="H75" s="4">
        <v>43560</v>
      </c>
    </row>
    <row r="76" spans="1:8" x14ac:dyDescent="0.25">
      <c r="A76" s="3">
        <v>101510366</v>
      </c>
      <c r="B76" s="3">
        <v>689671</v>
      </c>
      <c r="C76" s="3" t="s">
        <v>36</v>
      </c>
      <c r="D76" s="2" t="s">
        <v>21</v>
      </c>
      <c r="E76" s="3" t="s">
        <v>10</v>
      </c>
      <c r="F76" s="9">
        <v>82</v>
      </c>
      <c r="G76" s="4">
        <v>43528</v>
      </c>
      <c r="H76" s="4">
        <v>43574</v>
      </c>
    </row>
    <row r="77" spans="1:8" x14ac:dyDescent="0.25">
      <c r="A77" s="3">
        <v>101494561</v>
      </c>
      <c r="B77" s="3">
        <v>645592</v>
      </c>
      <c r="C77" s="3" t="s">
        <v>36</v>
      </c>
      <c r="D77" s="2" t="s">
        <v>25</v>
      </c>
      <c r="E77" s="3" t="s">
        <v>11</v>
      </c>
      <c r="F77" s="9">
        <v>50</v>
      </c>
      <c r="G77" s="4">
        <v>43557</v>
      </c>
      <c r="H77" s="4">
        <v>43567</v>
      </c>
    </row>
    <row r="78" spans="1:8" x14ac:dyDescent="0.25">
      <c r="A78" s="3">
        <v>101454475</v>
      </c>
      <c r="B78" s="3">
        <v>224075</v>
      </c>
      <c r="C78" s="3" t="s">
        <v>36</v>
      </c>
      <c r="D78" s="2" t="s">
        <v>25</v>
      </c>
      <c r="E78" s="3" t="s">
        <v>11</v>
      </c>
      <c r="F78" s="9">
        <v>6</v>
      </c>
      <c r="G78" s="4">
        <v>43545</v>
      </c>
      <c r="H78" s="4">
        <v>43560</v>
      </c>
    </row>
    <row r="79" spans="1:8" x14ac:dyDescent="0.25">
      <c r="A79" s="3">
        <v>101454531</v>
      </c>
      <c r="B79" s="3">
        <v>224081</v>
      </c>
      <c r="C79" s="3" t="s">
        <v>36</v>
      </c>
      <c r="D79" s="2" t="s">
        <v>23</v>
      </c>
      <c r="E79" s="3" t="s">
        <v>5</v>
      </c>
      <c r="F79" s="9">
        <v>2</v>
      </c>
      <c r="G79" s="4">
        <v>43481</v>
      </c>
      <c r="H79" s="4">
        <v>43552</v>
      </c>
    </row>
    <row r="80" spans="1:8" x14ac:dyDescent="0.25">
      <c r="A80" s="3">
        <v>101454568</v>
      </c>
      <c r="B80" s="3">
        <v>224081</v>
      </c>
      <c r="C80" s="3" t="s">
        <v>36</v>
      </c>
      <c r="D80" s="2" t="s">
        <v>25</v>
      </c>
      <c r="E80" s="3" t="s">
        <v>11</v>
      </c>
      <c r="F80" s="9">
        <v>29</v>
      </c>
      <c r="G80" s="4">
        <v>43544</v>
      </c>
      <c r="H80" s="4">
        <v>43560</v>
      </c>
    </row>
    <row r="81" spans="1:8" x14ac:dyDescent="0.25">
      <c r="A81" s="3">
        <v>101454574</v>
      </c>
      <c r="B81" s="3">
        <v>224081</v>
      </c>
      <c r="C81" s="3" t="s">
        <v>36</v>
      </c>
      <c r="D81" s="2" t="s">
        <v>25</v>
      </c>
      <c r="E81" s="3" t="s">
        <v>11</v>
      </c>
      <c r="F81" s="9">
        <v>5</v>
      </c>
      <c r="G81" s="4">
        <v>43545</v>
      </c>
      <c r="H81" s="4">
        <v>43560</v>
      </c>
    </row>
    <row r="82" spans="1:8" x14ac:dyDescent="0.25">
      <c r="A82" s="3">
        <v>101454583</v>
      </c>
      <c r="B82" s="3">
        <v>224081</v>
      </c>
      <c r="C82" s="3" t="s">
        <v>36</v>
      </c>
      <c r="D82" s="2" t="s">
        <v>25</v>
      </c>
      <c r="E82" s="3" t="s">
        <v>11</v>
      </c>
      <c r="F82" s="9">
        <v>13</v>
      </c>
      <c r="G82" s="4">
        <v>43545</v>
      </c>
      <c r="H82" s="4">
        <v>43560</v>
      </c>
    </row>
    <row r="83" spans="1:8" x14ac:dyDescent="0.25">
      <c r="A83" s="3">
        <v>101454589</v>
      </c>
      <c r="B83" s="3">
        <v>224081</v>
      </c>
      <c r="C83" s="3" t="s">
        <v>36</v>
      </c>
      <c r="D83" s="2" t="s">
        <v>25</v>
      </c>
      <c r="E83" s="3" t="s">
        <v>11</v>
      </c>
      <c r="F83" s="9">
        <v>17</v>
      </c>
      <c r="G83" s="4">
        <v>43545</v>
      </c>
      <c r="H83" s="4">
        <v>43560</v>
      </c>
    </row>
    <row r="84" spans="1:8" x14ac:dyDescent="0.25">
      <c r="A84" s="3">
        <v>101502930</v>
      </c>
      <c r="B84" s="3">
        <v>224081</v>
      </c>
      <c r="C84" s="3" t="s">
        <v>36</v>
      </c>
      <c r="D84" s="2" t="s">
        <v>25</v>
      </c>
      <c r="E84" s="3" t="s">
        <v>11</v>
      </c>
      <c r="F84" s="9">
        <v>8</v>
      </c>
      <c r="G84" s="4">
        <v>43545</v>
      </c>
      <c r="H84" s="4">
        <v>43560</v>
      </c>
    </row>
    <row r="85" spans="1:8" x14ac:dyDescent="0.25">
      <c r="A85" s="3">
        <v>101502936</v>
      </c>
      <c r="B85" s="3">
        <v>224081</v>
      </c>
      <c r="C85" s="3" t="s">
        <v>36</v>
      </c>
      <c r="D85" s="2" t="s">
        <v>25</v>
      </c>
      <c r="E85" s="3" t="s">
        <v>11</v>
      </c>
      <c r="F85" s="9">
        <v>2</v>
      </c>
      <c r="G85" s="4">
        <v>43496</v>
      </c>
      <c r="H85" s="4">
        <v>43560</v>
      </c>
    </row>
    <row r="86" spans="1:8" x14ac:dyDescent="0.25">
      <c r="A86" s="3">
        <v>101502950</v>
      </c>
      <c r="B86" s="3">
        <v>224081</v>
      </c>
      <c r="C86" s="3" t="s">
        <v>36</v>
      </c>
      <c r="D86" s="2" t="s">
        <v>25</v>
      </c>
      <c r="E86" s="3" t="s">
        <v>11</v>
      </c>
      <c r="F86" s="9">
        <v>40</v>
      </c>
      <c r="G86" s="4">
        <v>43544</v>
      </c>
      <c r="H86" s="4">
        <v>43560</v>
      </c>
    </row>
    <row r="87" spans="1:8" x14ac:dyDescent="0.25">
      <c r="A87" s="3">
        <v>101502998</v>
      </c>
      <c r="B87" s="3">
        <v>224081</v>
      </c>
      <c r="C87" s="3" t="s">
        <v>36</v>
      </c>
      <c r="D87" s="2" t="s">
        <v>26</v>
      </c>
      <c r="E87" s="3" t="s">
        <v>7</v>
      </c>
      <c r="F87" s="9">
        <v>48</v>
      </c>
      <c r="G87" s="4">
        <v>43530</v>
      </c>
      <c r="H87" s="4">
        <v>43553</v>
      </c>
    </row>
    <row r="88" spans="1:8" x14ac:dyDescent="0.25">
      <c r="A88" s="3">
        <v>101503038</v>
      </c>
      <c r="B88" s="3">
        <v>224081</v>
      </c>
      <c r="C88" s="3" t="s">
        <v>36</v>
      </c>
      <c r="D88" s="2" t="s">
        <v>25</v>
      </c>
      <c r="E88" s="3" t="s">
        <v>11</v>
      </c>
      <c r="F88" s="9">
        <v>48</v>
      </c>
      <c r="G88" s="4">
        <v>43544</v>
      </c>
      <c r="H88" s="4">
        <v>43560</v>
      </c>
    </row>
    <row r="89" spans="1:8" x14ac:dyDescent="0.25">
      <c r="A89" s="3">
        <v>101454513</v>
      </c>
      <c r="B89" s="3">
        <v>253169</v>
      </c>
      <c r="C89" s="3" t="s">
        <v>36</v>
      </c>
      <c r="D89" s="2" t="s">
        <v>26</v>
      </c>
      <c r="E89" s="3" t="s">
        <v>7</v>
      </c>
      <c r="F89" s="9">
        <v>65</v>
      </c>
      <c r="G89" s="4">
        <v>43521</v>
      </c>
      <c r="H89" s="4">
        <v>43553</v>
      </c>
    </row>
    <row r="90" spans="1:8" x14ac:dyDescent="0.25">
      <c r="A90" s="3">
        <v>101506587</v>
      </c>
      <c r="B90" s="3">
        <v>253169</v>
      </c>
      <c r="C90" s="3" t="s">
        <v>36</v>
      </c>
      <c r="D90" s="2" t="s">
        <v>25</v>
      </c>
      <c r="E90" s="3" t="s">
        <v>11</v>
      </c>
      <c r="F90" s="9">
        <v>23</v>
      </c>
      <c r="G90" s="4">
        <v>43544</v>
      </c>
      <c r="H90" s="4">
        <v>43560</v>
      </c>
    </row>
    <row r="91" spans="1:8" x14ac:dyDescent="0.25">
      <c r="A91" s="3">
        <v>101454506</v>
      </c>
      <c r="B91" s="3">
        <v>293740</v>
      </c>
      <c r="C91" s="3" t="s">
        <v>36</v>
      </c>
      <c r="D91" s="2" t="s">
        <v>25</v>
      </c>
      <c r="E91" s="3" t="s">
        <v>11</v>
      </c>
      <c r="F91" s="9">
        <v>3</v>
      </c>
      <c r="G91" s="4">
        <v>43545</v>
      </c>
      <c r="H91" s="4">
        <v>43560</v>
      </c>
    </row>
    <row r="92" spans="1:8" x14ac:dyDescent="0.25">
      <c r="A92" s="3">
        <v>101500185</v>
      </c>
      <c r="B92" s="3">
        <v>293740</v>
      </c>
      <c r="C92" s="3" t="s">
        <v>36</v>
      </c>
      <c r="D92" s="2" t="s">
        <v>25</v>
      </c>
      <c r="E92" s="3" t="s">
        <v>11</v>
      </c>
      <c r="F92" s="9">
        <v>5</v>
      </c>
      <c r="G92" s="4">
        <v>43546</v>
      </c>
      <c r="H92" s="4">
        <v>43563</v>
      </c>
    </row>
    <row r="93" spans="1:8" x14ac:dyDescent="0.25">
      <c r="A93" s="3">
        <v>101506605</v>
      </c>
      <c r="B93" s="3">
        <v>318703</v>
      </c>
      <c r="C93" s="3" t="s">
        <v>36</v>
      </c>
      <c r="D93" s="2" t="s">
        <v>25</v>
      </c>
      <c r="E93" s="3" t="s">
        <v>11</v>
      </c>
      <c r="F93" s="9">
        <v>1</v>
      </c>
      <c r="G93" s="4">
        <v>43497</v>
      </c>
      <c r="H93" s="4">
        <v>43563</v>
      </c>
    </row>
    <row r="94" spans="1:8" x14ac:dyDescent="0.25">
      <c r="A94" s="3">
        <v>101500063</v>
      </c>
      <c r="B94" s="3">
        <v>398392</v>
      </c>
      <c r="C94" s="3" t="s">
        <v>36</v>
      </c>
      <c r="D94" s="2" t="s">
        <v>25</v>
      </c>
      <c r="E94" s="3" t="s">
        <v>11</v>
      </c>
      <c r="F94" s="9">
        <v>11</v>
      </c>
      <c r="G94" s="4">
        <v>43546</v>
      </c>
      <c r="H94" s="4">
        <v>43563</v>
      </c>
    </row>
    <row r="95" spans="1:8" x14ac:dyDescent="0.25">
      <c r="A95" s="3">
        <v>101507998</v>
      </c>
      <c r="B95" s="3">
        <v>460623</v>
      </c>
      <c r="C95" s="3" t="s">
        <v>36</v>
      </c>
      <c r="D95" s="2" t="s">
        <v>25</v>
      </c>
      <c r="E95" s="3" t="s">
        <v>11</v>
      </c>
      <c r="F95" s="9">
        <v>1</v>
      </c>
      <c r="G95" s="4">
        <v>43497</v>
      </c>
      <c r="H95" s="4">
        <v>43563</v>
      </c>
    </row>
    <row r="96" spans="1:8" x14ac:dyDescent="0.25">
      <c r="A96" s="3">
        <v>101507969</v>
      </c>
      <c r="B96" s="3">
        <v>460623</v>
      </c>
      <c r="C96" s="3" t="s">
        <v>36</v>
      </c>
      <c r="D96" s="2" t="s">
        <v>25</v>
      </c>
      <c r="E96" s="3" t="s">
        <v>11</v>
      </c>
      <c r="F96" s="9">
        <v>24</v>
      </c>
      <c r="G96" s="4">
        <v>43546</v>
      </c>
      <c r="H96" s="4">
        <v>43563</v>
      </c>
    </row>
    <row r="97" spans="1:8" x14ac:dyDescent="0.25">
      <c r="A97" s="3">
        <v>101494558</v>
      </c>
      <c r="B97" s="3">
        <v>460629</v>
      </c>
      <c r="C97" s="3" t="s">
        <v>36</v>
      </c>
      <c r="D97" s="2" t="s">
        <v>25</v>
      </c>
      <c r="E97" s="3" t="s">
        <v>11</v>
      </c>
      <c r="F97" s="9">
        <v>24</v>
      </c>
      <c r="G97" s="4">
        <v>43546</v>
      </c>
      <c r="H97" s="4">
        <v>43563</v>
      </c>
    </row>
    <row r="98" spans="1:8" x14ac:dyDescent="0.25">
      <c r="A98" s="3">
        <v>101505989</v>
      </c>
      <c r="B98" s="3">
        <v>460629</v>
      </c>
      <c r="C98" s="3" t="s">
        <v>36</v>
      </c>
      <c r="D98" s="2" t="s">
        <v>25</v>
      </c>
      <c r="E98" s="3" t="s">
        <v>11</v>
      </c>
      <c r="F98" s="9">
        <v>33</v>
      </c>
      <c r="G98" s="4">
        <v>43546</v>
      </c>
      <c r="H98" s="4">
        <v>43563</v>
      </c>
    </row>
    <row r="99" spans="1:8" x14ac:dyDescent="0.25">
      <c r="A99" s="3">
        <v>101500916</v>
      </c>
      <c r="B99" s="3">
        <v>507601</v>
      </c>
      <c r="C99" s="3" t="s">
        <v>36</v>
      </c>
      <c r="D99" s="2" t="s">
        <v>25</v>
      </c>
      <c r="E99" s="3" t="s">
        <v>11</v>
      </c>
      <c r="F99" s="9">
        <v>11</v>
      </c>
      <c r="G99" s="4">
        <v>43588</v>
      </c>
      <c r="H99" s="4">
        <v>43651</v>
      </c>
    </row>
    <row r="100" spans="1:8" x14ac:dyDescent="0.25">
      <c r="A100" s="3">
        <v>101494501</v>
      </c>
      <c r="B100" s="3">
        <v>507609</v>
      </c>
      <c r="C100" s="3" t="s">
        <v>36</v>
      </c>
      <c r="D100" s="2" t="s">
        <v>25</v>
      </c>
      <c r="E100" s="3" t="s">
        <v>11</v>
      </c>
      <c r="F100" s="9">
        <v>10</v>
      </c>
      <c r="G100" s="4">
        <v>43545</v>
      </c>
      <c r="H100" s="4">
        <v>43560</v>
      </c>
    </row>
    <row r="101" spans="1:8" x14ac:dyDescent="0.25">
      <c r="A101" s="3">
        <v>101500826</v>
      </c>
      <c r="B101" s="3">
        <v>507609</v>
      </c>
      <c r="C101" s="3" t="s">
        <v>36</v>
      </c>
      <c r="D101" s="2" t="s">
        <v>24</v>
      </c>
      <c r="E101" s="3" t="s">
        <v>6</v>
      </c>
      <c r="F101" s="9">
        <v>4</v>
      </c>
      <c r="G101" s="4">
        <v>43504</v>
      </c>
      <c r="H101" s="4">
        <v>43580</v>
      </c>
    </row>
    <row r="102" spans="1:8" x14ac:dyDescent="0.25">
      <c r="A102" s="3">
        <v>101507094</v>
      </c>
      <c r="B102" s="3">
        <v>508369</v>
      </c>
      <c r="C102" s="3" t="s">
        <v>36</v>
      </c>
      <c r="D102" s="2" t="s">
        <v>24</v>
      </c>
      <c r="E102" s="3" t="s">
        <v>6</v>
      </c>
      <c r="F102" s="9">
        <v>1</v>
      </c>
      <c r="G102" s="4">
        <v>43504</v>
      </c>
      <c r="H102" s="4">
        <v>43580</v>
      </c>
    </row>
    <row r="103" spans="1:8" x14ac:dyDescent="0.25">
      <c r="A103" s="3">
        <v>101507092</v>
      </c>
      <c r="B103" s="3">
        <v>508369</v>
      </c>
      <c r="C103" s="3" t="s">
        <v>36</v>
      </c>
      <c r="D103" s="2" t="s">
        <v>24</v>
      </c>
      <c r="E103" s="3" t="s">
        <v>6</v>
      </c>
      <c r="F103" s="9">
        <v>7</v>
      </c>
      <c r="G103" s="4">
        <v>43571</v>
      </c>
      <c r="H103" s="4">
        <v>43650</v>
      </c>
    </row>
    <row r="104" spans="1:8" x14ac:dyDescent="0.25">
      <c r="A104" s="3">
        <v>101511839</v>
      </c>
      <c r="B104" s="3">
        <v>508569</v>
      </c>
      <c r="C104" s="3" t="s">
        <v>36</v>
      </c>
      <c r="D104" s="2" t="s">
        <v>25</v>
      </c>
      <c r="E104" s="3" t="s">
        <v>11</v>
      </c>
      <c r="F104" s="9">
        <v>1</v>
      </c>
      <c r="G104" s="4">
        <v>43496</v>
      </c>
      <c r="H104" s="4">
        <v>43560</v>
      </c>
    </row>
    <row r="105" spans="1:8" x14ac:dyDescent="0.25">
      <c r="A105" s="3">
        <v>101511786</v>
      </c>
      <c r="B105" s="3">
        <v>508569</v>
      </c>
      <c r="C105" s="3" t="s">
        <v>36</v>
      </c>
      <c r="D105" s="2" t="s">
        <v>24</v>
      </c>
      <c r="E105" s="3" t="s">
        <v>6</v>
      </c>
      <c r="F105" s="9">
        <v>11</v>
      </c>
      <c r="G105" s="4">
        <v>43538</v>
      </c>
      <c r="H105" s="4">
        <v>43614</v>
      </c>
    </row>
    <row r="106" spans="1:8" x14ac:dyDescent="0.25">
      <c r="A106" s="3">
        <v>101507120</v>
      </c>
      <c r="B106" s="3">
        <v>508569</v>
      </c>
      <c r="C106" s="3" t="s">
        <v>36</v>
      </c>
      <c r="D106" s="2" t="s">
        <v>21</v>
      </c>
      <c r="E106" s="3" t="s">
        <v>5</v>
      </c>
      <c r="F106" s="9">
        <v>36</v>
      </c>
      <c r="G106" s="4">
        <v>43495</v>
      </c>
      <c r="H106" s="4">
        <v>43551</v>
      </c>
    </row>
    <row r="107" spans="1:8" x14ac:dyDescent="0.25">
      <c r="A107" s="3">
        <v>101505148</v>
      </c>
      <c r="B107" s="3">
        <v>511106</v>
      </c>
      <c r="C107" s="3" t="s">
        <v>36</v>
      </c>
      <c r="D107" s="2" t="s">
        <v>24</v>
      </c>
      <c r="E107" s="3" t="s">
        <v>6</v>
      </c>
      <c r="F107" s="9">
        <v>6</v>
      </c>
      <c r="G107" s="4">
        <v>43538</v>
      </c>
      <c r="H107" s="4">
        <v>43614</v>
      </c>
    </row>
    <row r="108" spans="1:8" x14ac:dyDescent="0.25">
      <c r="A108" s="3">
        <v>101505144</v>
      </c>
      <c r="B108" s="3">
        <v>511106</v>
      </c>
      <c r="C108" s="3" t="s">
        <v>36</v>
      </c>
      <c r="D108" s="2" t="s">
        <v>21</v>
      </c>
      <c r="E108" s="3" t="s">
        <v>10</v>
      </c>
      <c r="F108" s="9">
        <v>15</v>
      </c>
      <c r="G108" s="4">
        <v>43528</v>
      </c>
      <c r="H108" s="4">
        <v>43574</v>
      </c>
    </row>
    <row r="109" spans="1:8" x14ac:dyDescent="0.25">
      <c r="A109" s="3">
        <v>101510509</v>
      </c>
      <c r="B109" s="3">
        <v>511106</v>
      </c>
      <c r="C109" s="3" t="s">
        <v>36</v>
      </c>
      <c r="D109" s="2" t="s">
        <v>21</v>
      </c>
      <c r="E109" s="3" t="s">
        <v>10</v>
      </c>
      <c r="F109" s="9">
        <v>96</v>
      </c>
      <c r="G109" s="4">
        <v>43528</v>
      </c>
      <c r="H109" s="4">
        <v>43574</v>
      </c>
    </row>
    <row r="110" spans="1:8" x14ac:dyDescent="0.25">
      <c r="A110" s="3">
        <v>101438688</v>
      </c>
      <c r="B110" s="3">
        <v>515772</v>
      </c>
      <c r="C110" s="3" t="s">
        <v>36</v>
      </c>
      <c r="D110" s="2" t="s">
        <v>24</v>
      </c>
      <c r="E110" s="3" t="s">
        <v>6</v>
      </c>
      <c r="F110" s="9">
        <v>16</v>
      </c>
      <c r="G110" s="4">
        <v>43563</v>
      </c>
      <c r="H110" s="4">
        <v>43643</v>
      </c>
    </row>
    <row r="111" spans="1:8" x14ac:dyDescent="0.25">
      <c r="A111" s="3">
        <v>101500886</v>
      </c>
      <c r="B111" s="3">
        <v>515772</v>
      </c>
      <c r="C111" s="3" t="s">
        <v>36</v>
      </c>
      <c r="D111" s="2" t="s">
        <v>24</v>
      </c>
      <c r="E111" s="3" t="s">
        <v>6</v>
      </c>
      <c r="F111" s="9">
        <v>35</v>
      </c>
      <c r="G111" s="4">
        <v>43573</v>
      </c>
      <c r="H111" s="4">
        <v>43657</v>
      </c>
    </row>
    <row r="112" spans="1:8" x14ac:dyDescent="0.25">
      <c r="A112" s="3">
        <v>101510533</v>
      </c>
      <c r="B112" s="3">
        <v>515776</v>
      </c>
      <c r="C112" s="3" t="s">
        <v>36</v>
      </c>
      <c r="D112" s="2" t="s">
        <v>24</v>
      </c>
      <c r="E112" s="3" t="s">
        <v>6</v>
      </c>
      <c r="F112" s="9">
        <v>45</v>
      </c>
      <c r="G112" s="4">
        <v>43580</v>
      </c>
      <c r="H112" s="4">
        <v>43664</v>
      </c>
    </row>
    <row r="113" spans="1:8" x14ac:dyDescent="0.25">
      <c r="A113" s="3">
        <v>101481762</v>
      </c>
      <c r="B113" s="3">
        <v>515846</v>
      </c>
      <c r="C113" s="3" t="s">
        <v>36</v>
      </c>
      <c r="D113" s="2" t="s">
        <v>25</v>
      </c>
      <c r="E113" s="3" t="s">
        <v>11</v>
      </c>
      <c r="F113" s="9">
        <v>50</v>
      </c>
      <c r="G113" s="4">
        <v>43557</v>
      </c>
      <c r="H113" s="4">
        <v>43567</v>
      </c>
    </row>
    <row r="114" spans="1:8" x14ac:dyDescent="0.25">
      <c r="A114" s="3">
        <v>101481755</v>
      </c>
      <c r="B114" s="3">
        <v>515846</v>
      </c>
      <c r="C114" s="3" t="s">
        <v>36</v>
      </c>
      <c r="D114" s="2" t="s">
        <v>21</v>
      </c>
      <c r="E114" s="3" t="s">
        <v>6</v>
      </c>
      <c r="F114" s="9">
        <v>247</v>
      </c>
      <c r="G114" s="4">
        <v>43516</v>
      </c>
      <c r="H114" s="4">
        <v>43574</v>
      </c>
    </row>
    <row r="115" spans="1:8" x14ac:dyDescent="0.25">
      <c r="A115" s="3">
        <v>101500880</v>
      </c>
      <c r="B115" s="3">
        <v>515846</v>
      </c>
      <c r="C115" s="3" t="s">
        <v>36</v>
      </c>
      <c r="D115" s="2" t="s">
        <v>25</v>
      </c>
      <c r="E115" s="3" t="s">
        <v>11</v>
      </c>
      <c r="F115" s="9">
        <v>100</v>
      </c>
      <c r="G115" s="4">
        <v>43558</v>
      </c>
      <c r="H115" s="4">
        <v>43571</v>
      </c>
    </row>
    <row r="116" spans="1:8" x14ac:dyDescent="0.25">
      <c r="A116" s="3">
        <v>101494615</v>
      </c>
      <c r="B116" s="3">
        <v>515849</v>
      </c>
      <c r="C116" s="3" t="s">
        <v>36</v>
      </c>
      <c r="D116" s="2" t="s">
        <v>25</v>
      </c>
      <c r="E116" s="3" t="s">
        <v>11</v>
      </c>
      <c r="F116" s="9">
        <v>100</v>
      </c>
      <c r="G116" s="4">
        <v>43558</v>
      </c>
      <c r="H116" s="4">
        <v>43571</v>
      </c>
    </row>
    <row r="117" spans="1:8" x14ac:dyDescent="0.25">
      <c r="A117" s="3">
        <v>101505267</v>
      </c>
      <c r="B117" s="3">
        <v>515849</v>
      </c>
      <c r="C117" s="3" t="s">
        <v>36</v>
      </c>
      <c r="D117" s="2" t="s">
        <v>25</v>
      </c>
      <c r="E117" s="3" t="s">
        <v>11</v>
      </c>
      <c r="F117" s="9">
        <v>100</v>
      </c>
      <c r="G117" s="4">
        <v>43558</v>
      </c>
      <c r="H117" s="4">
        <v>43571</v>
      </c>
    </row>
    <row r="118" spans="1:8" x14ac:dyDescent="0.25">
      <c r="A118" s="3">
        <v>101510528</v>
      </c>
      <c r="B118" s="3">
        <v>518237</v>
      </c>
      <c r="C118" s="3" t="s">
        <v>36</v>
      </c>
      <c r="D118" s="2" t="s">
        <v>24</v>
      </c>
      <c r="E118" s="3" t="s">
        <v>6</v>
      </c>
      <c r="F118" s="9">
        <v>24</v>
      </c>
      <c r="G118" s="4">
        <v>43598</v>
      </c>
      <c r="H118" s="4">
        <v>43691</v>
      </c>
    </row>
    <row r="119" spans="1:8" x14ac:dyDescent="0.25">
      <c r="A119" s="3">
        <v>101510520</v>
      </c>
      <c r="B119" s="3">
        <v>518237</v>
      </c>
      <c r="C119" s="3" t="s">
        <v>36</v>
      </c>
      <c r="D119" s="2" t="s">
        <v>24</v>
      </c>
      <c r="E119" s="3" t="s">
        <v>6</v>
      </c>
      <c r="F119" s="9">
        <v>6</v>
      </c>
      <c r="G119" s="4">
        <v>43538</v>
      </c>
      <c r="H119" s="4">
        <v>43614</v>
      </c>
    </row>
    <row r="120" spans="1:8" x14ac:dyDescent="0.25">
      <c r="A120" s="3">
        <v>101441288</v>
      </c>
      <c r="B120" s="3">
        <v>518239</v>
      </c>
      <c r="C120" s="3" t="s">
        <v>36</v>
      </c>
      <c r="D120" s="2" t="s">
        <v>25</v>
      </c>
      <c r="E120" s="3" t="s">
        <v>11</v>
      </c>
      <c r="F120" s="9">
        <v>100</v>
      </c>
      <c r="G120" s="4">
        <v>43558</v>
      </c>
      <c r="H120" s="4">
        <v>43571</v>
      </c>
    </row>
    <row r="121" spans="1:8" x14ac:dyDescent="0.25">
      <c r="A121" s="3">
        <v>101506250</v>
      </c>
      <c r="B121" s="3">
        <v>518239</v>
      </c>
      <c r="C121" s="3" t="s">
        <v>36</v>
      </c>
      <c r="D121" s="2" t="s">
        <v>25</v>
      </c>
      <c r="E121" s="3" t="s">
        <v>11</v>
      </c>
      <c r="F121" s="9">
        <v>88</v>
      </c>
      <c r="G121" s="4">
        <v>43558</v>
      </c>
      <c r="H121" s="4">
        <v>43571</v>
      </c>
    </row>
    <row r="122" spans="1:8" x14ac:dyDescent="0.25">
      <c r="A122" s="3">
        <v>101506238</v>
      </c>
      <c r="B122" s="3">
        <v>518239</v>
      </c>
      <c r="C122" s="3" t="s">
        <v>36</v>
      </c>
      <c r="D122" s="2" t="s">
        <v>24</v>
      </c>
      <c r="E122" s="3" t="s">
        <v>6</v>
      </c>
      <c r="F122" s="9">
        <v>20</v>
      </c>
      <c r="G122" s="4">
        <v>43550</v>
      </c>
      <c r="H122" s="4">
        <v>43629</v>
      </c>
    </row>
    <row r="123" spans="1:8" x14ac:dyDescent="0.25">
      <c r="A123" s="3">
        <v>101494583</v>
      </c>
      <c r="B123" s="3">
        <v>518263</v>
      </c>
      <c r="C123" s="3" t="s">
        <v>36</v>
      </c>
      <c r="D123" s="2" t="s">
        <v>24</v>
      </c>
      <c r="E123" s="3" t="s">
        <v>6</v>
      </c>
      <c r="F123" s="9">
        <v>30</v>
      </c>
      <c r="G123" s="4">
        <v>43544</v>
      </c>
      <c r="H123" s="4">
        <v>43622</v>
      </c>
    </row>
    <row r="124" spans="1:8" x14ac:dyDescent="0.25">
      <c r="A124" s="3">
        <v>101500937</v>
      </c>
      <c r="B124" s="3">
        <v>518263</v>
      </c>
      <c r="C124" s="3" t="s">
        <v>36</v>
      </c>
      <c r="D124" s="2" t="s">
        <v>21</v>
      </c>
      <c r="E124" s="3" t="s">
        <v>5</v>
      </c>
      <c r="F124" s="9">
        <v>52</v>
      </c>
      <c r="G124" s="4">
        <v>43497</v>
      </c>
      <c r="H124" s="4">
        <v>43551</v>
      </c>
    </row>
    <row r="125" spans="1:8" x14ac:dyDescent="0.25">
      <c r="A125" s="3">
        <v>101494576</v>
      </c>
      <c r="B125" s="3">
        <v>518263</v>
      </c>
      <c r="C125" s="3" t="s">
        <v>36</v>
      </c>
      <c r="D125" s="2" t="s">
        <v>21</v>
      </c>
      <c r="E125" s="3" t="s">
        <v>10</v>
      </c>
      <c r="F125" s="9">
        <v>23</v>
      </c>
      <c r="G125" s="4">
        <v>43511</v>
      </c>
      <c r="H125" s="4">
        <v>43560</v>
      </c>
    </row>
    <row r="126" spans="1:8" x14ac:dyDescent="0.25">
      <c r="A126" s="3">
        <v>101500932</v>
      </c>
      <c r="B126" s="3">
        <v>518263</v>
      </c>
      <c r="C126" s="3" t="s">
        <v>36</v>
      </c>
      <c r="D126" s="2" t="s">
        <v>21</v>
      </c>
      <c r="E126" s="3" t="s">
        <v>10</v>
      </c>
      <c r="F126" s="9">
        <v>21</v>
      </c>
      <c r="G126" s="4">
        <v>43523</v>
      </c>
      <c r="H126" s="4">
        <v>43574</v>
      </c>
    </row>
    <row r="127" spans="1:8" x14ac:dyDescent="0.25">
      <c r="A127" s="3">
        <v>101465162</v>
      </c>
      <c r="B127" s="3">
        <v>519270</v>
      </c>
      <c r="C127" s="3" t="s">
        <v>36</v>
      </c>
      <c r="D127" s="2" t="s">
        <v>21</v>
      </c>
      <c r="E127" s="3" t="s">
        <v>10</v>
      </c>
      <c r="F127" s="9">
        <v>98</v>
      </c>
      <c r="G127" s="4">
        <v>43539</v>
      </c>
      <c r="H127" s="4">
        <v>43574</v>
      </c>
    </row>
    <row r="128" spans="1:8" x14ac:dyDescent="0.25">
      <c r="A128" s="3">
        <v>101507180</v>
      </c>
      <c r="B128" s="3">
        <v>523039</v>
      </c>
      <c r="C128" s="3" t="s">
        <v>36</v>
      </c>
      <c r="D128" s="2" t="s">
        <v>21</v>
      </c>
      <c r="E128" s="3" t="s">
        <v>10</v>
      </c>
      <c r="F128" s="9">
        <v>79</v>
      </c>
      <c r="G128" s="4">
        <v>43523</v>
      </c>
      <c r="H128" s="4">
        <v>43560</v>
      </c>
    </row>
    <row r="129" spans="1:8" x14ac:dyDescent="0.25">
      <c r="A129" s="3">
        <v>101470944</v>
      </c>
      <c r="B129" s="3">
        <v>523039</v>
      </c>
      <c r="C129" s="3" t="s">
        <v>36</v>
      </c>
      <c r="D129" s="2" t="s">
        <v>23</v>
      </c>
      <c r="E129" s="3" t="s">
        <v>6</v>
      </c>
      <c r="F129" s="9">
        <v>34</v>
      </c>
      <c r="G129" s="4">
        <v>43593</v>
      </c>
      <c r="H129" s="4">
        <v>43691</v>
      </c>
    </row>
    <row r="130" spans="1:8" x14ac:dyDescent="0.25">
      <c r="A130" s="3">
        <v>101481741</v>
      </c>
      <c r="B130" s="3">
        <v>523039</v>
      </c>
      <c r="C130" s="3" t="s">
        <v>36</v>
      </c>
      <c r="D130" s="2" t="s">
        <v>25</v>
      </c>
      <c r="E130" s="3" t="s">
        <v>11</v>
      </c>
      <c r="F130" s="9">
        <v>19</v>
      </c>
      <c r="G130" s="4">
        <v>43545</v>
      </c>
      <c r="H130" s="4">
        <v>43560</v>
      </c>
    </row>
    <row r="131" spans="1:8" x14ac:dyDescent="0.25">
      <c r="A131" s="3">
        <v>101507171</v>
      </c>
      <c r="B131" s="3">
        <v>523039</v>
      </c>
      <c r="C131" s="3" t="s">
        <v>36</v>
      </c>
      <c r="D131" s="2" t="s">
        <v>25</v>
      </c>
      <c r="E131" s="3" t="s">
        <v>11</v>
      </c>
      <c r="F131" s="9">
        <v>3</v>
      </c>
      <c r="G131" s="4">
        <v>43588</v>
      </c>
      <c r="H131" s="4">
        <v>43651</v>
      </c>
    </row>
    <row r="132" spans="1:8" x14ac:dyDescent="0.25">
      <c r="A132" s="3">
        <v>101494562</v>
      </c>
      <c r="B132" s="3">
        <v>523887</v>
      </c>
      <c r="C132" s="3" t="s">
        <v>36</v>
      </c>
      <c r="D132" s="2" t="s">
        <v>25</v>
      </c>
      <c r="E132" s="3" t="s">
        <v>11</v>
      </c>
      <c r="F132" s="9">
        <v>6</v>
      </c>
      <c r="G132" s="4">
        <v>43546</v>
      </c>
      <c r="H132" s="4">
        <v>43563</v>
      </c>
    </row>
    <row r="133" spans="1:8" x14ac:dyDescent="0.25">
      <c r="A133" s="3">
        <v>101458606</v>
      </c>
      <c r="B133" s="3">
        <v>528982</v>
      </c>
      <c r="C133" s="3" t="s">
        <v>36</v>
      </c>
      <c r="D133" s="2" t="s">
        <v>25</v>
      </c>
      <c r="E133" s="3" t="s">
        <v>11</v>
      </c>
      <c r="F133" s="9">
        <v>1</v>
      </c>
      <c r="G133" s="4">
        <v>43539</v>
      </c>
      <c r="H133" s="4">
        <v>43602</v>
      </c>
    </row>
    <row r="134" spans="1:8" x14ac:dyDescent="0.25">
      <c r="A134" s="3">
        <v>101465176</v>
      </c>
      <c r="B134" s="3">
        <v>528982</v>
      </c>
      <c r="C134" s="3" t="s">
        <v>36</v>
      </c>
      <c r="D134" s="2" t="s">
        <v>25</v>
      </c>
      <c r="E134" s="3" t="s">
        <v>11</v>
      </c>
      <c r="F134" s="9">
        <v>8</v>
      </c>
      <c r="G134" s="4">
        <v>43546</v>
      </c>
      <c r="H134" s="4">
        <v>43563</v>
      </c>
    </row>
    <row r="135" spans="1:8" x14ac:dyDescent="0.25">
      <c r="A135" s="3">
        <v>101470955</v>
      </c>
      <c r="B135" s="3">
        <v>528982</v>
      </c>
      <c r="C135" s="3" t="s">
        <v>36</v>
      </c>
      <c r="D135" s="2" t="s">
        <v>25</v>
      </c>
      <c r="E135" s="3" t="s">
        <v>11</v>
      </c>
      <c r="F135" s="9">
        <v>9</v>
      </c>
      <c r="G135" s="4">
        <v>43545</v>
      </c>
      <c r="H135" s="4">
        <v>43560</v>
      </c>
    </row>
    <row r="136" spans="1:8" x14ac:dyDescent="0.25">
      <c r="A136" s="3">
        <v>101481732</v>
      </c>
      <c r="B136" s="3">
        <v>528982</v>
      </c>
      <c r="C136" s="3" t="s">
        <v>36</v>
      </c>
      <c r="D136" s="2" t="s">
        <v>25</v>
      </c>
      <c r="E136" s="3" t="s">
        <v>11</v>
      </c>
      <c r="F136" s="9">
        <v>1</v>
      </c>
      <c r="G136" s="4">
        <v>43546</v>
      </c>
      <c r="H136" s="4">
        <v>43563</v>
      </c>
    </row>
    <row r="137" spans="1:8" x14ac:dyDescent="0.25">
      <c r="A137" s="3">
        <v>101458596</v>
      </c>
      <c r="B137" s="3">
        <v>528982</v>
      </c>
      <c r="C137" s="3" t="s">
        <v>36</v>
      </c>
      <c r="D137" s="2" t="s">
        <v>25</v>
      </c>
      <c r="E137" s="3" t="s">
        <v>11</v>
      </c>
      <c r="F137" s="9">
        <v>3</v>
      </c>
      <c r="G137" s="4">
        <v>43545</v>
      </c>
      <c r="H137" s="4">
        <v>43560</v>
      </c>
    </row>
    <row r="138" spans="1:8" x14ac:dyDescent="0.25">
      <c r="A138" s="3">
        <v>101465174</v>
      </c>
      <c r="B138" s="3">
        <v>528982</v>
      </c>
      <c r="C138" s="3" t="s">
        <v>36</v>
      </c>
      <c r="D138" s="2" t="s">
        <v>25</v>
      </c>
      <c r="E138" s="3" t="s">
        <v>11</v>
      </c>
      <c r="F138" s="9">
        <v>3</v>
      </c>
      <c r="G138" s="4">
        <v>43545</v>
      </c>
      <c r="H138" s="4">
        <v>43560</v>
      </c>
    </row>
    <row r="139" spans="1:8" x14ac:dyDescent="0.25">
      <c r="A139" s="3">
        <v>101512355</v>
      </c>
      <c r="B139" s="3">
        <v>528982</v>
      </c>
      <c r="C139" s="3" t="s">
        <v>36</v>
      </c>
      <c r="D139" s="2" t="s">
        <v>25</v>
      </c>
      <c r="E139" s="3" t="s">
        <v>11</v>
      </c>
      <c r="F139" s="9">
        <v>6</v>
      </c>
      <c r="G139" s="4">
        <v>43545</v>
      </c>
      <c r="H139" s="4">
        <v>43560</v>
      </c>
    </row>
    <row r="140" spans="1:8" x14ac:dyDescent="0.25">
      <c r="A140" s="3">
        <v>101470953</v>
      </c>
      <c r="B140" s="3">
        <v>528982</v>
      </c>
      <c r="C140" s="3" t="s">
        <v>36</v>
      </c>
      <c r="D140" s="2" t="s">
        <v>25</v>
      </c>
      <c r="E140" s="3" t="s">
        <v>11</v>
      </c>
      <c r="F140" s="9">
        <v>1</v>
      </c>
      <c r="G140" s="4">
        <v>43539</v>
      </c>
      <c r="H140" s="4">
        <v>43602</v>
      </c>
    </row>
    <row r="141" spans="1:8" x14ac:dyDescent="0.25">
      <c r="A141" s="3">
        <v>101472160</v>
      </c>
      <c r="B141" s="3">
        <v>528982</v>
      </c>
      <c r="C141" s="3" t="s">
        <v>36</v>
      </c>
      <c r="D141" s="2" t="s">
        <v>23</v>
      </c>
      <c r="E141" s="3" t="s">
        <v>6</v>
      </c>
      <c r="F141" s="9">
        <v>38</v>
      </c>
      <c r="G141" s="4">
        <v>43588</v>
      </c>
      <c r="H141" s="4">
        <v>43685</v>
      </c>
    </row>
    <row r="142" spans="1:8" x14ac:dyDescent="0.25">
      <c r="A142" s="3">
        <v>101481720</v>
      </c>
      <c r="B142" s="3">
        <v>528982</v>
      </c>
      <c r="C142" s="3" t="s">
        <v>36</v>
      </c>
      <c r="D142" s="2" t="s">
        <v>25</v>
      </c>
      <c r="E142" s="3" t="s">
        <v>11</v>
      </c>
      <c r="F142" s="9">
        <v>7</v>
      </c>
      <c r="G142" s="4">
        <v>43546</v>
      </c>
      <c r="H142" s="4">
        <v>43563</v>
      </c>
    </row>
    <row r="143" spans="1:8" x14ac:dyDescent="0.25">
      <c r="A143" s="3">
        <v>101484441</v>
      </c>
      <c r="B143" s="3">
        <v>528982</v>
      </c>
      <c r="C143" s="3" t="s">
        <v>36</v>
      </c>
      <c r="D143" s="2" t="s">
        <v>25</v>
      </c>
      <c r="E143" s="3" t="s">
        <v>11</v>
      </c>
      <c r="F143" s="9">
        <v>2</v>
      </c>
      <c r="G143" s="4">
        <v>43539</v>
      </c>
      <c r="H143" s="4">
        <v>43602</v>
      </c>
    </row>
    <row r="144" spans="1:8" x14ac:dyDescent="0.25">
      <c r="A144" s="3">
        <v>101507163</v>
      </c>
      <c r="B144" s="3">
        <v>528982</v>
      </c>
      <c r="C144" s="3" t="s">
        <v>36</v>
      </c>
      <c r="D144" s="2" t="s">
        <v>25</v>
      </c>
      <c r="E144" s="3" t="s">
        <v>11</v>
      </c>
      <c r="F144" s="9">
        <v>16</v>
      </c>
      <c r="G144" s="4">
        <v>43546</v>
      </c>
      <c r="H144" s="4">
        <v>43563</v>
      </c>
    </row>
    <row r="145" spans="1:8" x14ac:dyDescent="0.25">
      <c r="A145" s="3">
        <v>101512353</v>
      </c>
      <c r="B145" s="3">
        <v>528982</v>
      </c>
      <c r="C145" s="3" t="s">
        <v>36</v>
      </c>
      <c r="D145" s="2" t="s">
        <v>21</v>
      </c>
      <c r="E145" s="3" t="s">
        <v>10</v>
      </c>
      <c r="F145" s="9">
        <v>1</v>
      </c>
      <c r="G145" s="4">
        <v>43523</v>
      </c>
      <c r="H145" s="4">
        <v>43560</v>
      </c>
    </row>
    <row r="146" spans="1:8" x14ac:dyDescent="0.25">
      <c r="A146" s="3">
        <v>101505179</v>
      </c>
      <c r="B146" s="3">
        <v>529256</v>
      </c>
      <c r="C146" s="3" t="s">
        <v>36</v>
      </c>
      <c r="D146" s="2" t="s">
        <v>25</v>
      </c>
      <c r="E146" s="3" t="s">
        <v>11</v>
      </c>
      <c r="F146" s="9">
        <v>1</v>
      </c>
      <c r="G146" s="4">
        <v>43497</v>
      </c>
      <c r="H146" s="4">
        <v>43563</v>
      </c>
    </row>
    <row r="147" spans="1:8" x14ac:dyDescent="0.25">
      <c r="A147" s="3">
        <v>101505164</v>
      </c>
      <c r="B147" s="3">
        <v>529256</v>
      </c>
      <c r="C147" s="3" t="s">
        <v>36</v>
      </c>
      <c r="D147" s="2" t="s">
        <v>25</v>
      </c>
      <c r="E147" s="3" t="s">
        <v>11</v>
      </c>
      <c r="F147" s="9">
        <v>20</v>
      </c>
      <c r="G147" s="4">
        <v>43552</v>
      </c>
      <c r="H147" s="4">
        <v>43567</v>
      </c>
    </row>
    <row r="148" spans="1:8" x14ac:dyDescent="0.25">
      <c r="A148" s="3">
        <v>101459266</v>
      </c>
      <c r="B148" s="3">
        <v>530816</v>
      </c>
      <c r="C148" s="3" t="s">
        <v>36</v>
      </c>
      <c r="D148" s="2" t="s">
        <v>25</v>
      </c>
      <c r="E148" s="3" t="s">
        <v>11</v>
      </c>
      <c r="F148" s="9">
        <v>2</v>
      </c>
      <c r="G148" s="4">
        <v>43503</v>
      </c>
      <c r="H148" s="4">
        <v>43567</v>
      </c>
    </row>
    <row r="149" spans="1:8" x14ac:dyDescent="0.25">
      <c r="A149" s="3">
        <v>101474519</v>
      </c>
      <c r="B149" s="3">
        <v>530816</v>
      </c>
      <c r="C149" s="3" t="s">
        <v>36</v>
      </c>
      <c r="D149" s="2" t="s">
        <v>25</v>
      </c>
      <c r="E149" s="3" t="s">
        <v>11</v>
      </c>
      <c r="F149" s="9">
        <v>6</v>
      </c>
      <c r="G149" s="4">
        <v>43552</v>
      </c>
      <c r="H149" s="4">
        <v>43567</v>
      </c>
    </row>
    <row r="150" spans="1:8" x14ac:dyDescent="0.25">
      <c r="A150" s="3">
        <v>101516331</v>
      </c>
      <c r="B150" s="3">
        <v>530816</v>
      </c>
      <c r="C150" s="3" t="s">
        <v>36</v>
      </c>
      <c r="D150" s="2" t="s">
        <v>25</v>
      </c>
      <c r="E150" s="3" t="s">
        <v>11</v>
      </c>
      <c r="F150" s="9">
        <v>1</v>
      </c>
      <c r="G150" s="4">
        <v>43503</v>
      </c>
      <c r="H150" s="4">
        <v>43567</v>
      </c>
    </row>
    <row r="151" spans="1:8" x14ac:dyDescent="0.25">
      <c r="A151" s="3">
        <v>101476886</v>
      </c>
      <c r="B151" s="3">
        <v>530816</v>
      </c>
      <c r="C151" s="3" t="s">
        <v>36</v>
      </c>
      <c r="D151" s="2" t="s">
        <v>25</v>
      </c>
      <c r="E151" s="3" t="s">
        <v>11</v>
      </c>
      <c r="F151" s="9">
        <v>38</v>
      </c>
      <c r="G151" s="4">
        <v>43551</v>
      </c>
      <c r="H151" s="4">
        <v>43567</v>
      </c>
    </row>
    <row r="152" spans="1:8" x14ac:dyDescent="0.25">
      <c r="A152" s="3">
        <v>101478191</v>
      </c>
      <c r="B152" s="3">
        <v>530816</v>
      </c>
      <c r="C152" s="3" t="s">
        <v>36</v>
      </c>
      <c r="D152" s="2" t="s">
        <v>25</v>
      </c>
      <c r="E152" s="3" t="s">
        <v>11</v>
      </c>
      <c r="F152" s="9">
        <v>5</v>
      </c>
      <c r="G152" s="4">
        <v>43503</v>
      </c>
      <c r="H152" s="4">
        <v>43567</v>
      </c>
    </row>
    <row r="153" spans="1:8" x14ac:dyDescent="0.25">
      <c r="A153" s="3">
        <v>101486664</v>
      </c>
      <c r="B153" s="3">
        <v>530816</v>
      </c>
      <c r="C153" s="3" t="s">
        <v>36</v>
      </c>
      <c r="D153" s="2" t="s">
        <v>25</v>
      </c>
      <c r="E153" s="3" t="s">
        <v>11</v>
      </c>
      <c r="F153" s="9">
        <v>2</v>
      </c>
      <c r="G153" s="4">
        <v>43552</v>
      </c>
      <c r="H153" s="4">
        <v>43567</v>
      </c>
    </row>
    <row r="154" spans="1:8" x14ac:dyDescent="0.25">
      <c r="A154" s="3">
        <v>101486681</v>
      </c>
      <c r="B154" s="3">
        <v>530816</v>
      </c>
      <c r="C154" s="3" t="s">
        <v>36</v>
      </c>
      <c r="D154" s="2" t="s">
        <v>25</v>
      </c>
      <c r="E154" s="3" t="s">
        <v>11</v>
      </c>
      <c r="F154" s="9">
        <v>1</v>
      </c>
      <c r="G154" s="4">
        <v>43552</v>
      </c>
      <c r="H154" s="4">
        <v>43567</v>
      </c>
    </row>
    <row r="155" spans="1:8" x14ac:dyDescent="0.25">
      <c r="A155" s="3">
        <v>101486688</v>
      </c>
      <c r="B155" s="3">
        <v>530816</v>
      </c>
      <c r="C155" s="3" t="s">
        <v>36</v>
      </c>
      <c r="D155" s="2" t="s">
        <v>25</v>
      </c>
      <c r="E155" s="3" t="s">
        <v>11</v>
      </c>
      <c r="F155" s="9">
        <v>18</v>
      </c>
      <c r="G155" s="4">
        <v>43552</v>
      </c>
      <c r="H155" s="4">
        <v>43567</v>
      </c>
    </row>
    <row r="156" spans="1:8" x14ac:dyDescent="0.25">
      <c r="A156" s="3">
        <v>101499964</v>
      </c>
      <c r="B156" s="3">
        <v>530816</v>
      </c>
      <c r="C156" s="3" t="s">
        <v>36</v>
      </c>
      <c r="D156" s="2" t="s">
        <v>25</v>
      </c>
      <c r="E156" s="3" t="s">
        <v>11</v>
      </c>
      <c r="F156" s="9">
        <v>1</v>
      </c>
      <c r="G156" s="4">
        <v>43503</v>
      </c>
      <c r="H156" s="4">
        <v>43567</v>
      </c>
    </row>
    <row r="157" spans="1:8" x14ac:dyDescent="0.25">
      <c r="A157" s="3">
        <v>101499991</v>
      </c>
      <c r="B157" s="3">
        <v>530816</v>
      </c>
      <c r="C157" s="3" t="s">
        <v>36</v>
      </c>
      <c r="D157" s="2" t="s">
        <v>25</v>
      </c>
      <c r="E157" s="3" t="s">
        <v>11</v>
      </c>
      <c r="F157" s="9">
        <v>6</v>
      </c>
      <c r="G157" s="4">
        <v>43552</v>
      </c>
      <c r="H157" s="4">
        <v>43567</v>
      </c>
    </row>
    <row r="158" spans="1:8" x14ac:dyDescent="0.25">
      <c r="A158" s="3">
        <v>101500201</v>
      </c>
      <c r="B158" s="3">
        <v>530816</v>
      </c>
      <c r="C158" s="3" t="s">
        <v>36</v>
      </c>
      <c r="D158" s="2" t="s">
        <v>25</v>
      </c>
      <c r="E158" s="3" t="s">
        <v>11</v>
      </c>
      <c r="F158" s="9">
        <v>2</v>
      </c>
      <c r="G158" s="4">
        <v>43503</v>
      </c>
      <c r="H158" s="4">
        <v>43567</v>
      </c>
    </row>
    <row r="159" spans="1:8" x14ac:dyDescent="0.25">
      <c r="A159" s="3">
        <v>101506424</v>
      </c>
      <c r="B159" s="3">
        <v>530816</v>
      </c>
      <c r="C159" s="3" t="s">
        <v>36</v>
      </c>
      <c r="D159" s="2" t="s">
        <v>25</v>
      </c>
      <c r="E159" s="3" t="s">
        <v>11</v>
      </c>
      <c r="F159" s="9">
        <v>50</v>
      </c>
      <c r="G159" s="4">
        <v>43557</v>
      </c>
      <c r="H159" s="4">
        <v>43567</v>
      </c>
    </row>
    <row r="160" spans="1:8" x14ac:dyDescent="0.25">
      <c r="A160" s="3">
        <v>101506427</v>
      </c>
      <c r="B160" s="3">
        <v>530816</v>
      </c>
      <c r="C160" s="3" t="s">
        <v>36</v>
      </c>
      <c r="D160" s="2" t="s">
        <v>25</v>
      </c>
      <c r="E160" s="3" t="s">
        <v>11</v>
      </c>
      <c r="F160" s="9">
        <v>50</v>
      </c>
      <c r="G160" s="4">
        <v>43557</v>
      </c>
      <c r="H160" s="4">
        <v>43567</v>
      </c>
    </row>
    <row r="161" spans="1:8" x14ac:dyDescent="0.25">
      <c r="A161" s="3">
        <v>101489798</v>
      </c>
      <c r="B161" s="3">
        <v>556143</v>
      </c>
      <c r="C161" s="3" t="s">
        <v>36</v>
      </c>
      <c r="D161" s="2" t="s">
        <v>25</v>
      </c>
      <c r="E161" s="3" t="s">
        <v>11</v>
      </c>
      <c r="F161" s="9">
        <v>50</v>
      </c>
      <c r="G161" s="4">
        <v>43557</v>
      </c>
      <c r="H161" s="4">
        <v>43567</v>
      </c>
    </row>
    <row r="162" spans="1:8" x14ac:dyDescent="0.25">
      <c r="A162" s="3">
        <v>101505230</v>
      </c>
      <c r="B162" s="3">
        <v>556257</v>
      </c>
      <c r="C162" s="3" t="s">
        <v>36</v>
      </c>
      <c r="D162" s="2" t="s">
        <v>25</v>
      </c>
      <c r="E162" s="3" t="s">
        <v>11</v>
      </c>
      <c r="F162" s="9">
        <v>50</v>
      </c>
      <c r="G162" s="4">
        <v>43567</v>
      </c>
      <c r="H162" s="4">
        <v>43581</v>
      </c>
    </row>
    <row r="163" spans="1:8" x14ac:dyDescent="0.25">
      <c r="A163" s="3">
        <v>101510543</v>
      </c>
      <c r="B163" s="3">
        <v>556257</v>
      </c>
      <c r="C163" s="3" t="s">
        <v>36</v>
      </c>
      <c r="D163" s="2" t="s">
        <v>25</v>
      </c>
      <c r="E163" s="3" t="s">
        <v>11</v>
      </c>
      <c r="F163" s="9">
        <v>50</v>
      </c>
      <c r="G163" s="4">
        <v>43567</v>
      </c>
      <c r="H163" s="4">
        <v>43581</v>
      </c>
    </row>
    <row r="164" spans="1:8" x14ac:dyDescent="0.25">
      <c r="A164" s="3">
        <v>101505222</v>
      </c>
      <c r="B164" s="3">
        <v>556257</v>
      </c>
      <c r="C164" s="3" t="s">
        <v>36</v>
      </c>
      <c r="D164" s="2" t="s">
        <v>25</v>
      </c>
      <c r="E164" s="3" t="s">
        <v>11</v>
      </c>
      <c r="F164" s="9">
        <v>50</v>
      </c>
      <c r="G164" s="4">
        <v>43567</v>
      </c>
      <c r="H164" s="4">
        <v>43581</v>
      </c>
    </row>
    <row r="165" spans="1:8" x14ac:dyDescent="0.25">
      <c r="A165" s="3">
        <v>101510542</v>
      </c>
      <c r="B165" s="3">
        <v>556257</v>
      </c>
      <c r="C165" s="3" t="s">
        <v>36</v>
      </c>
      <c r="D165" s="2" t="s">
        <v>25</v>
      </c>
      <c r="E165" s="3" t="s">
        <v>11</v>
      </c>
      <c r="F165" s="9">
        <v>67</v>
      </c>
      <c r="G165" s="4">
        <v>43567</v>
      </c>
      <c r="H165" s="4">
        <v>43581</v>
      </c>
    </row>
    <row r="166" spans="1:8" x14ac:dyDescent="0.25">
      <c r="A166" s="3">
        <v>101500894</v>
      </c>
      <c r="B166" s="3">
        <v>556285</v>
      </c>
      <c r="C166" s="3" t="s">
        <v>36</v>
      </c>
      <c r="D166" s="2" t="s">
        <v>25</v>
      </c>
      <c r="E166" s="3" t="s">
        <v>11</v>
      </c>
      <c r="F166" s="9">
        <v>1</v>
      </c>
      <c r="G166" s="4">
        <v>43567</v>
      </c>
      <c r="H166" s="4">
        <v>43581</v>
      </c>
    </row>
    <row r="167" spans="1:8" x14ac:dyDescent="0.25">
      <c r="A167" s="3">
        <v>101501087</v>
      </c>
      <c r="B167" s="3">
        <v>566903</v>
      </c>
      <c r="C167" s="3" t="s">
        <v>36</v>
      </c>
      <c r="D167" s="2" t="s">
        <v>25</v>
      </c>
      <c r="E167" s="3" t="s">
        <v>11</v>
      </c>
      <c r="F167" s="9">
        <v>98</v>
      </c>
      <c r="G167" s="4">
        <v>43558</v>
      </c>
      <c r="H167" s="4">
        <v>43573</v>
      </c>
    </row>
    <row r="168" spans="1:8" x14ac:dyDescent="0.25">
      <c r="A168" s="3">
        <v>101474406</v>
      </c>
      <c r="B168" s="3">
        <v>568465</v>
      </c>
      <c r="C168" s="3" t="s">
        <v>36</v>
      </c>
      <c r="D168" s="2" t="s">
        <v>25</v>
      </c>
      <c r="E168" s="3" t="s">
        <v>11</v>
      </c>
      <c r="F168" s="9">
        <v>25</v>
      </c>
      <c r="G168" s="4">
        <v>43566</v>
      </c>
      <c r="H168" s="4">
        <v>43572</v>
      </c>
    </row>
    <row r="169" spans="1:8" x14ac:dyDescent="0.25">
      <c r="A169" s="3">
        <v>101478208</v>
      </c>
      <c r="B169" s="3">
        <v>568465</v>
      </c>
      <c r="C169" s="3" t="s">
        <v>36</v>
      </c>
      <c r="D169" s="2" t="s">
        <v>25</v>
      </c>
      <c r="E169" s="3" t="s">
        <v>11</v>
      </c>
      <c r="F169" s="9">
        <v>34</v>
      </c>
      <c r="G169" s="4">
        <v>43557</v>
      </c>
      <c r="H169" s="4">
        <v>43573</v>
      </c>
    </row>
    <row r="170" spans="1:8" x14ac:dyDescent="0.25">
      <c r="A170" s="3">
        <v>101499987</v>
      </c>
      <c r="B170" s="3">
        <v>568465</v>
      </c>
      <c r="C170" s="3" t="s">
        <v>36</v>
      </c>
      <c r="D170" s="2" t="s">
        <v>25</v>
      </c>
      <c r="E170" s="3" t="s">
        <v>11</v>
      </c>
      <c r="F170" s="9">
        <v>2</v>
      </c>
      <c r="G170" s="4">
        <v>43511</v>
      </c>
      <c r="H170" s="4">
        <v>43573</v>
      </c>
    </row>
    <row r="171" spans="1:8" x14ac:dyDescent="0.25">
      <c r="A171" s="3">
        <v>101499996</v>
      </c>
      <c r="B171" s="3">
        <v>568465</v>
      </c>
      <c r="C171" s="3" t="s">
        <v>36</v>
      </c>
      <c r="D171" s="2" t="s">
        <v>25</v>
      </c>
      <c r="E171" s="3" t="s">
        <v>11</v>
      </c>
      <c r="F171" s="9">
        <v>48</v>
      </c>
      <c r="G171" s="4">
        <v>43557</v>
      </c>
      <c r="H171" s="4">
        <v>43573</v>
      </c>
    </row>
    <row r="172" spans="1:8" x14ac:dyDescent="0.25">
      <c r="A172" s="3">
        <v>101501884</v>
      </c>
      <c r="B172" s="3">
        <v>568465</v>
      </c>
      <c r="C172" s="3" t="s">
        <v>36</v>
      </c>
      <c r="D172" s="2" t="s">
        <v>25</v>
      </c>
      <c r="E172" s="3" t="s">
        <v>11</v>
      </c>
      <c r="F172" s="9">
        <v>21</v>
      </c>
      <c r="G172" s="4">
        <v>43557</v>
      </c>
      <c r="H172" s="4">
        <v>43573</v>
      </c>
    </row>
    <row r="173" spans="1:8" x14ac:dyDescent="0.25">
      <c r="A173" s="3">
        <v>101478203</v>
      </c>
      <c r="B173" s="3">
        <v>568577</v>
      </c>
      <c r="C173" s="3" t="s">
        <v>36</v>
      </c>
      <c r="D173" s="2" t="s">
        <v>25</v>
      </c>
      <c r="E173" s="3" t="s">
        <v>11</v>
      </c>
      <c r="F173" s="9">
        <v>22</v>
      </c>
      <c r="G173" s="4">
        <v>43557</v>
      </c>
      <c r="H173" s="4">
        <v>43573</v>
      </c>
    </row>
    <row r="174" spans="1:8" x14ac:dyDescent="0.25">
      <c r="A174" s="3">
        <v>101501878</v>
      </c>
      <c r="B174" s="3">
        <v>568577</v>
      </c>
      <c r="C174" s="3" t="s">
        <v>36</v>
      </c>
      <c r="D174" s="2" t="s">
        <v>25</v>
      </c>
      <c r="E174" s="3" t="s">
        <v>11</v>
      </c>
      <c r="F174" s="9">
        <v>1</v>
      </c>
      <c r="G174" s="4">
        <v>43511</v>
      </c>
      <c r="H174" s="4">
        <v>43573</v>
      </c>
    </row>
    <row r="175" spans="1:8" x14ac:dyDescent="0.25">
      <c r="A175" s="3">
        <v>101512047</v>
      </c>
      <c r="B175" s="3">
        <v>568577</v>
      </c>
      <c r="C175" s="3" t="s">
        <v>36</v>
      </c>
      <c r="D175" s="2" t="s">
        <v>26</v>
      </c>
      <c r="E175" s="3" t="s">
        <v>7</v>
      </c>
      <c r="F175" s="9">
        <v>400</v>
      </c>
      <c r="G175" s="4">
        <v>43525</v>
      </c>
      <c r="H175" s="4">
        <v>43552</v>
      </c>
    </row>
    <row r="176" spans="1:8" x14ac:dyDescent="0.25">
      <c r="A176" s="3">
        <v>101476849</v>
      </c>
      <c r="B176" s="3">
        <v>568580</v>
      </c>
      <c r="C176" s="3" t="s">
        <v>36</v>
      </c>
      <c r="D176" s="2" t="s">
        <v>25</v>
      </c>
      <c r="E176" s="3" t="s">
        <v>11</v>
      </c>
      <c r="F176" s="9">
        <v>12</v>
      </c>
      <c r="G176" s="4">
        <v>43558</v>
      </c>
      <c r="H176" s="4">
        <v>43573</v>
      </c>
    </row>
    <row r="177" spans="1:8" x14ac:dyDescent="0.25">
      <c r="A177" s="3">
        <v>101500143</v>
      </c>
      <c r="B177" s="3">
        <v>568580</v>
      </c>
      <c r="C177" s="3" t="s">
        <v>36</v>
      </c>
      <c r="D177" s="2" t="s">
        <v>21</v>
      </c>
      <c r="E177" s="3" t="s">
        <v>5</v>
      </c>
      <c r="F177" s="9">
        <v>16</v>
      </c>
      <c r="G177" s="4">
        <v>43502</v>
      </c>
      <c r="H177" s="4">
        <v>43581</v>
      </c>
    </row>
    <row r="178" spans="1:8" x14ac:dyDescent="0.25">
      <c r="A178" s="3">
        <v>101486698</v>
      </c>
      <c r="B178" s="3">
        <v>568580</v>
      </c>
      <c r="C178" s="3" t="s">
        <v>36</v>
      </c>
      <c r="D178" s="2" t="s">
        <v>23</v>
      </c>
      <c r="E178" s="3" t="s">
        <v>5</v>
      </c>
      <c r="F178" s="9">
        <v>24</v>
      </c>
      <c r="G178" s="4">
        <v>43495</v>
      </c>
      <c r="H178" s="4">
        <v>43573</v>
      </c>
    </row>
    <row r="179" spans="1:8" x14ac:dyDescent="0.25">
      <c r="A179" s="3">
        <v>101486712</v>
      </c>
      <c r="B179" s="3">
        <v>568580</v>
      </c>
      <c r="C179" s="3" t="s">
        <v>36</v>
      </c>
      <c r="D179" s="2" t="s">
        <v>25</v>
      </c>
      <c r="E179" s="3" t="s">
        <v>11</v>
      </c>
      <c r="F179" s="9">
        <v>4</v>
      </c>
      <c r="G179" s="4">
        <v>43558</v>
      </c>
      <c r="H179" s="4">
        <v>43573</v>
      </c>
    </row>
    <row r="180" spans="1:8" x14ac:dyDescent="0.25">
      <c r="A180" s="3">
        <v>101496736</v>
      </c>
      <c r="B180" s="3">
        <v>568580</v>
      </c>
      <c r="C180" s="3" t="s">
        <v>36</v>
      </c>
      <c r="D180" s="2" t="s">
        <v>25</v>
      </c>
      <c r="E180" s="3" t="s">
        <v>11</v>
      </c>
      <c r="F180" s="9">
        <v>1</v>
      </c>
      <c r="G180" s="4">
        <v>43511</v>
      </c>
      <c r="H180" s="4">
        <v>43573</v>
      </c>
    </row>
    <row r="181" spans="1:8" x14ac:dyDescent="0.25">
      <c r="A181" s="3">
        <v>101499975</v>
      </c>
      <c r="B181" s="3">
        <v>568580</v>
      </c>
      <c r="C181" s="3" t="s">
        <v>36</v>
      </c>
      <c r="D181" s="2" t="s">
        <v>26</v>
      </c>
      <c r="E181" s="3" t="s">
        <v>7</v>
      </c>
      <c r="F181" s="9">
        <v>202</v>
      </c>
      <c r="G181" s="4">
        <v>43531</v>
      </c>
      <c r="H181" s="4">
        <v>43553</v>
      </c>
    </row>
    <row r="182" spans="1:8" x14ac:dyDescent="0.25">
      <c r="A182" s="3">
        <v>101506434</v>
      </c>
      <c r="B182" s="3">
        <v>568580</v>
      </c>
      <c r="C182" s="3" t="s">
        <v>36</v>
      </c>
      <c r="D182" s="2" t="s">
        <v>25</v>
      </c>
      <c r="E182" s="3" t="s">
        <v>11</v>
      </c>
      <c r="F182" s="9">
        <v>23</v>
      </c>
      <c r="G182" s="4">
        <v>43557</v>
      </c>
      <c r="H182" s="4">
        <v>43573</v>
      </c>
    </row>
    <row r="183" spans="1:8" x14ac:dyDescent="0.25">
      <c r="A183" s="3">
        <v>101486722</v>
      </c>
      <c r="B183" s="3">
        <v>568583</v>
      </c>
      <c r="C183" s="3" t="s">
        <v>36</v>
      </c>
      <c r="D183" s="2" t="s">
        <v>25</v>
      </c>
      <c r="E183" s="3" t="s">
        <v>11</v>
      </c>
      <c r="F183" s="9">
        <v>42</v>
      </c>
      <c r="G183" s="4">
        <v>43557</v>
      </c>
      <c r="H183" s="4">
        <v>43573</v>
      </c>
    </row>
    <row r="184" spans="1:8" x14ac:dyDescent="0.25">
      <c r="A184" s="3">
        <v>101499993</v>
      </c>
      <c r="B184" s="3">
        <v>568583</v>
      </c>
      <c r="C184" s="3" t="s">
        <v>36</v>
      </c>
      <c r="D184" s="2" t="s">
        <v>25</v>
      </c>
      <c r="E184" s="3" t="s">
        <v>11</v>
      </c>
      <c r="F184" s="9">
        <v>43</v>
      </c>
      <c r="G184" s="4">
        <v>43557</v>
      </c>
      <c r="H184" s="4">
        <v>43573</v>
      </c>
    </row>
    <row r="185" spans="1:8" x14ac:dyDescent="0.25">
      <c r="A185" s="3">
        <v>101516341</v>
      </c>
      <c r="B185" s="3">
        <v>568610</v>
      </c>
      <c r="C185" s="3" t="s">
        <v>36</v>
      </c>
      <c r="D185" s="2" t="s">
        <v>25</v>
      </c>
      <c r="E185" s="3" t="s">
        <v>11</v>
      </c>
      <c r="F185" s="9">
        <v>1</v>
      </c>
      <c r="G185" s="4">
        <v>43511</v>
      </c>
      <c r="H185" s="4">
        <v>43573</v>
      </c>
    </row>
    <row r="186" spans="1:8" x14ac:dyDescent="0.25">
      <c r="A186" s="3">
        <v>101510550</v>
      </c>
      <c r="B186" s="3">
        <v>571288</v>
      </c>
      <c r="C186" s="3" t="s">
        <v>36</v>
      </c>
      <c r="D186" s="2" t="s">
        <v>21</v>
      </c>
      <c r="E186" s="3" t="s">
        <v>12</v>
      </c>
      <c r="F186" s="9">
        <v>16</v>
      </c>
      <c r="G186" s="4">
        <v>43509</v>
      </c>
      <c r="H186" s="4">
        <v>43570</v>
      </c>
    </row>
    <row r="187" spans="1:8" x14ac:dyDescent="0.25">
      <c r="A187" s="3">
        <v>101472148</v>
      </c>
      <c r="B187" s="3">
        <v>571288</v>
      </c>
      <c r="C187" s="3" t="s">
        <v>36</v>
      </c>
      <c r="D187" s="2" t="s">
        <v>21</v>
      </c>
      <c r="E187" s="3" t="s">
        <v>12</v>
      </c>
      <c r="F187" s="9">
        <v>103</v>
      </c>
      <c r="G187" s="4">
        <v>43544</v>
      </c>
      <c r="H187" s="4">
        <v>43573</v>
      </c>
    </row>
    <row r="188" spans="1:8" x14ac:dyDescent="0.25">
      <c r="A188" s="3">
        <v>101510547</v>
      </c>
      <c r="B188" s="3">
        <v>571288</v>
      </c>
      <c r="C188" s="3" t="s">
        <v>36</v>
      </c>
      <c r="D188" s="2" t="s">
        <v>21</v>
      </c>
      <c r="E188" s="3" t="s">
        <v>12</v>
      </c>
      <c r="F188" s="9">
        <v>88</v>
      </c>
      <c r="G188" s="4">
        <v>43516</v>
      </c>
      <c r="H188" s="4">
        <v>43570</v>
      </c>
    </row>
    <row r="189" spans="1:8" x14ac:dyDescent="0.25">
      <c r="A189" s="3">
        <v>101472112</v>
      </c>
      <c r="B189" s="3">
        <v>571288</v>
      </c>
      <c r="C189" s="3" t="s">
        <v>36</v>
      </c>
      <c r="D189" s="2" t="s">
        <v>21</v>
      </c>
      <c r="E189" s="3" t="s">
        <v>12</v>
      </c>
      <c r="F189" s="9">
        <v>99</v>
      </c>
      <c r="G189" s="4">
        <v>43509</v>
      </c>
      <c r="H189" s="4">
        <v>43553</v>
      </c>
    </row>
    <row r="190" spans="1:8" x14ac:dyDescent="0.25">
      <c r="A190" s="3">
        <v>101500818</v>
      </c>
      <c r="B190" s="3">
        <v>571288</v>
      </c>
      <c r="C190" s="3" t="s">
        <v>36</v>
      </c>
      <c r="D190" s="2" t="s">
        <v>21</v>
      </c>
      <c r="E190" s="3" t="s">
        <v>10</v>
      </c>
      <c r="F190" s="9">
        <v>171</v>
      </c>
      <c r="G190" s="4">
        <v>43551</v>
      </c>
      <c r="H190" s="4">
        <v>43574</v>
      </c>
    </row>
    <row r="191" spans="1:8" x14ac:dyDescent="0.25">
      <c r="A191" s="3">
        <v>101506466</v>
      </c>
      <c r="B191" s="3">
        <v>573230</v>
      </c>
      <c r="C191" s="3" t="s">
        <v>36</v>
      </c>
      <c r="D191" s="2" t="s">
        <v>25</v>
      </c>
      <c r="E191" s="3" t="s">
        <v>11</v>
      </c>
      <c r="F191" s="9">
        <v>1</v>
      </c>
      <c r="G191" s="4">
        <v>43558</v>
      </c>
      <c r="H191" s="4">
        <v>43573</v>
      </c>
    </row>
    <row r="192" spans="1:8" x14ac:dyDescent="0.25">
      <c r="A192" s="3">
        <v>101506526</v>
      </c>
      <c r="B192" s="3">
        <v>573230</v>
      </c>
      <c r="C192" s="3" t="s">
        <v>36</v>
      </c>
      <c r="D192" s="2" t="s">
        <v>21</v>
      </c>
      <c r="E192" s="3" t="s">
        <v>12</v>
      </c>
      <c r="F192" s="9">
        <v>36</v>
      </c>
      <c r="G192" s="4">
        <v>43509</v>
      </c>
      <c r="H192" s="4">
        <v>43553</v>
      </c>
    </row>
    <row r="193" spans="1:8" x14ac:dyDescent="0.25">
      <c r="A193" s="3">
        <v>101486661</v>
      </c>
      <c r="B193" s="3">
        <v>577157</v>
      </c>
      <c r="C193" s="3" t="s">
        <v>36</v>
      </c>
      <c r="D193" s="2" t="s">
        <v>25</v>
      </c>
      <c r="E193" s="3" t="s">
        <v>11</v>
      </c>
      <c r="F193" s="9">
        <v>38</v>
      </c>
      <c r="G193" s="4">
        <v>43551</v>
      </c>
      <c r="H193" s="4">
        <v>43567</v>
      </c>
    </row>
    <row r="194" spans="1:8" x14ac:dyDescent="0.25">
      <c r="A194" s="3">
        <v>101501891</v>
      </c>
      <c r="B194" s="3">
        <v>577157</v>
      </c>
      <c r="C194" s="3" t="s">
        <v>36</v>
      </c>
      <c r="D194" s="2" t="s">
        <v>25</v>
      </c>
      <c r="E194" s="3" t="s">
        <v>11</v>
      </c>
      <c r="F194" s="9">
        <v>1</v>
      </c>
      <c r="G194" s="4">
        <v>43503</v>
      </c>
      <c r="H194" s="4">
        <v>43567</v>
      </c>
    </row>
    <row r="195" spans="1:8" x14ac:dyDescent="0.25">
      <c r="A195" s="3">
        <v>101496748</v>
      </c>
      <c r="B195" s="3">
        <v>577157</v>
      </c>
      <c r="C195" s="3" t="s">
        <v>36</v>
      </c>
      <c r="D195" s="2" t="s">
        <v>25</v>
      </c>
      <c r="E195" s="3" t="s">
        <v>11</v>
      </c>
      <c r="F195" s="9">
        <v>10</v>
      </c>
      <c r="G195" s="4">
        <v>43552</v>
      </c>
      <c r="H195" s="4">
        <v>43567</v>
      </c>
    </row>
    <row r="196" spans="1:8" x14ac:dyDescent="0.25">
      <c r="A196" s="3">
        <v>101503126</v>
      </c>
      <c r="B196" s="3">
        <v>577434</v>
      </c>
      <c r="C196" s="3" t="s">
        <v>36</v>
      </c>
      <c r="D196" s="2" t="s">
        <v>25</v>
      </c>
      <c r="E196" s="3" t="s">
        <v>11</v>
      </c>
      <c r="F196" s="9">
        <v>1</v>
      </c>
      <c r="G196" s="4">
        <v>43503</v>
      </c>
      <c r="H196" s="4">
        <v>43567</v>
      </c>
    </row>
    <row r="197" spans="1:8" x14ac:dyDescent="0.25">
      <c r="A197" s="3">
        <v>101438493</v>
      </c>
      <c r="B197" s="3">
        <v>577434</v>
      </c>
      <c r="C197" s="3" t="s">
        <v>36</v>
      </c>
      <c r="D197" s="2" t="s">
        <v>25</v>
      </c>
      <c r="E197" s="3" t="s">
        <v>11</v>
      </c>
      <c r="F197" s="9">
        <v>50</v>
      </c>
      <c r="G197" s="4">
        <v>43557</v>
      </c>
      <c r="H197" s="4">
        <v>43567</v>
      </c>
    </row>
    <row r="198" spans="1:8" x14ac:dyDescent="0.25">
      <c r="A198" s="3">
        <v>101494173</v>
      </c>
      <c r="B198" s="3">
        <v>577434</v>
      </c>
      <c r="C198" s="3" t="s">
        <v>36</v>
      </c>
      <c r="D198" s="2" t="s">
        <v>21</v>
      </c>
      <c r="E198" s="3" t="s">
        <v>13</v>
      </c>
      <c r="F198" s="9">
        <v>103</v>
      </c>
      <c r="G198" s="4">
        <v>43523</v>
      </c>
      <c r="H198" s="4">
        <v>43553</v>
      </c>
    </row>
    <row r="199" spans="1:8" x14ac:dyDescent="0.25">
      <c r="A199" s="3">
        <v>101494484</v>
      </c>
      <c r="B199" s="3">
        <v>577436</v>
      </c>
      <c r="C199" s="3" t="s">
        <v>36</v>
      </c>
      <c r="D199" s="2" t="s">
        <v>21</v>
      </c>
      <c r="E199" s="3" t="s">
        <v>8</v>
      </c>
      <c r="F199" s="9">
        <v>232</v>
      </c>
      <c r="G199" s="4">
        <v>43508</v>
      </c>
      <c r="H199" s="4">
        <v>43563</v>
      </c>
    </row>
    <row r="200" spans="1:8" x14ac:dyDescent="0.25">
      <c r="A200" s="3">
        <v>101494465</v>
      </c>
      <c r="B200" s="3">
        <v>577436</v>
      </c>
      <c r="C200" s="3" t="s">
        <v>36</v>
      </c>
      <c r="D200" s="2" t="s">
        <v>25</v>
      </c>
      <c r="E200" s="3" t="s">
        <v>11</v>
      </c>
      <c r="F200" s="9">
        <v>48</v>
      </c>
      <c r="G200" s="4">
        <v>43565</v>
      </c>
      <c r="H200" s="4">
        <v>43581</v>
      </c>
    </row>
    <row r="201" spans="1:8" x14ac:dyDescent="0.25">
      <c r="A201" s="3">
        <v>101501080</v>
      </c>
      <c r="B201" s="3">
        <v>577436</v>
      </c>
      <c r="C201" s="3" t="s">
        <v>36</v>
      </c>
      <c r="D201" s="2" t="s">
        <v>25</v>
      </c>
      <c r="E201" s="3" t="s">
        <v>11</v>
      </c>
      <c r="F201" s="9">
        <v>2</v>
      </c>
      <c r="G201" s="4">
        <v>43515</v>
      </c>
      <c r="H201" s="4">
        <v>43581</v>
      </c>
    </row>
    <row r="202" spans="1:8" x14ac:dyDescent="0.25">
      <c r="A202" s="3">
        <v>101511726</v>
      </c>
      <c r="B202" s="3">
        <v>577436</v>
      </c>
      <c r="C202" s="3" t="s">
        <v>36</v>
      </c>
      <c r="D202" s="2" t="s">
        <v>25</v>
      </c>
      <c r="E202" s="3" t="s">
        <v>11</v>
      </c>
      <c r="F202" s="9">
        <v>1</v>
      </c>
      <c r="G202" s="4">
        <v>43508</v>
      </c>
      <c r="H202" s="4">
        <v>43567</v>
      </c>
    </row>
    <row r="203" spans="1:8" x14ac:dyDescent="0.25">
      <c r="A203" s="3">
        <v>101476883</v>
      </c>
      <c r="B203" s="3">
        <v>582496</v>
      </c>
      <c r="C203" s="3" t="s">
        <v>36</v>
      </c>
      <c r="D203" s="2" t="s">
        <v>23</v>
      </c>
      <c r="E203" s="3" t="s">
        <v>5</v>
      </c>
      <c r="F203" s="9">
        <v>25</v>
      </c>
      <c r="G203" s="4">
        <v>43481</v>
      </c>
      <c r="H203" s="4">
        <v>43552</v>
      </c>
    </row>
    <row r="204" spans="1:8" x14ac:dyDescent="0.25">
      <c r="A204" s="3">
        <v>101500077</v>
      </c>
      <c r="B204" s="3">
        <v>582496</v>
      </c>
      <c r="C204" s="3" t="s">
        <v>36</v>
      </c>
      <c r="D204" s="2" t="s">
        <v>23</v>
      </c>
      <c r="E204" s="3" t="s">
        <v>5</v>
      </c>
      <c r="F204" s="9">
        <v>25</v>
      </c>
      <c r="G204" s="4">
        <v>43488</v>
      </c>
      <c r="H204" s="4">
        <v>43559</v>
      </c>
    </row>
    <row r="205" spans="1:8" x14ac:dyDescent="0.25">
      <c r="A205" s="3">
        <v>101499985</v>
      </c>
      <c r="B205" s="3">
        <v>582496</v>
      </c>
      <c r="C205" s="3" t="s">
        <v>36</v>
      </c>
      <c r="D205" s="2" t="s">
        <v>23</v>
      </c>
      <c r="E205" s="3" t="s">
        <v>5</v>
      </c>
      <c r="F205" s="9">
        <v>25</v>
      </c>
      <c r="G205" s="4">
        <v>43504</v>
      </c>
      <c r="H205" s="4">
        <v>43580</v>
      </c>
    </row>
    <row r="206" spans="1:8" x14ac:dyDescent="0.25">
      <c r="A206" s="3">
        <v>101499973</v>
      </c>
      <c r="B206" s="3">
        <v>582738</v>
      </c>
      <c r="C206" s="3" t="s">
        <v>36</v>
      </c>
      <c r="D206" s="2" t="s">
        <v>23</v>
      </c>
      <c r="E206" s="3" t="s">
        <v>5</v>
      </c>
      <c r="F206" s="9">
        <v>300</v>
      </c>
      <c r="G206" s="4">
        <v>43474</v>
      </c>
      <c r="H206" s="4">
        <v>43552</v>
      </c>
    </row>
    <row r="207" spans="1:8" x14ac:dyDescent="0.25">
      <c r="A207" s="3">
        <v>101501299</v>
      </c>
      <c r="B207" s="3">
        <v>585773</v>
      </c>
      <c r="C207" s="3" t="s">
        <v>36</v>
      </c>
      <c r="D207" s="2" t="s">
        <v>21</v>
      </c>
      <c r="E207" s="3" t="s">
        <v>5</v>
      </c>
      <c r="F207" s="9">
        <v>27</v>
      </c>
      <c r="G207" s="4">
        <v>43509</v>
      </c>
      <c r="H207" s="4">
        <v>43581</v>
      </c>
    </row>
    <row r="208" spans="1:8" x14ac:dyDescent="0.25">
      <c r="A208" s="3">
        <v>101458846</v>
      </c>
      <c r="B208" s="3">
        <v>585773</v>
      </c>
      <c r="C208" s="3" t="s">
        <v>36</v>
      </c>
      <c r="D208" s="2" t="s">
        <v>21</v>
      </c>
      <c r="E208" s="3" t="s">
        <v>8</v>
      </c>
      <c r="F208" s="9">
        <v>90</v>
      </c>
      <c r="G208" s="4">
        <v>43537</v>
      </c>
      <c r="H208" s="4">
        <v>43560</v>
      </c>
    </row>
    <row r="209" spans="1:8" x14ac:dyDescent="0.25">
      <c r="A209" s="3">
        <v>101501286</v>
      </c>
      <c r="B209" s="3">
        <v>585773</v>
      </c>
      <c r="C209" s="3" t="s">
        <v>36</v>
      </c>
      <c r="D209" s="2" t="s">
        <v>24</v>
      </c>
      <c r="E209" s="3" t="s">
        <v>6</v>
      </c>
      <c r="F209" s="9">
        <v>2</v>
      </c>
      <c r="G209" s="4">
        <v>43504</v>
      </c>
      <c r="H209" s="4">
        <v>43580</v>
      </c>
    </row>
    <row r="210" spans="1:8" x14ac:dyDescent="0.25">
      <c r="A210" s="3">
        <v>101507231</v>
      </c>
      <c r="B210" s="3">
        <v>590483</v>
      </c>
      <c r="C210" s="3" t="s">
        <v>36</v>
      </c>
      <c r="D210" s="2" t="s">
        <v>24</v>
      </c>
      <c r="E210" s="3" t="s">
        <v>6</v>
      </c>
      <c r="F210" s="9">
        <v>50</v>
      </c>
      <c r="G210" s="4">
        <v>43588</v>
      </c>
      <c r="H210" s="4">
        <v>43671</v>
      </c>
    </row>
    <row r="211" spans="1:8" x14ac:dyDescent="0.25">
      <c r="A211" s="3">
        <v>101478231</v>
      </c>
      <c r="B211" s="3">
        <v>590832</v>
      </c>
      <c r="C211" s="3" t="s">
        <v>36</v>
      </c>
      <c r="D211" s="2" t="s">
        <v>22</v>
      </c>
      <c r="E211" s="3" t="s">
        <v>16</v>
      </c>
      <c r="F211" s="9">
        <v>164</v>
      </c>
      <c r="G211" s="4">
        <v>43545</v>
      </c>
      <c r="H211" s="4">
        <v>43564</v>
      </c>
    </row>
    <row r="212" spans="1:8" x14ac:dyDescent="0.25">
      <c r="A212" s="3">
        <v>101495553</v>
      </c>
      <c r="B212" s="3">
        <v>590832</v>
      </c>
      <c r="C212" s="3" t="s">
        <v>36</v>
      </c>
      <c r="D212" s="2" t="s">
        <v>25</v>
      </c>
      <c r="E212" s="3" t="s">
        <v>11</v>
      </c>
      <c r="F212" s="9">
        <v>300</v>
      </c>
      <c r="G212" s="4">
        <v>43557</v>
      </c>
      <c r="H212" s="4">
        <v>43567</v>
      </c>
    </row>
    <row r="213" spans="1:8" x14ac:dyDescent="0.25">
      <c r="A213" s="3">
        <v>101499969</v>
      </c>
      <c r="B213" s="3">
        <v>590832</v>
      </c>
      <c r="C213" s="3" t="s">
        <v>36</v>
      </c>
      <c r="D213" s="2" t="s">
        <v>25</v>
      </c>
      <c r="E213" s="3" t="s">
        <v>11</v>
      </c>
      <c r="F213" s="9">
        <v>98</v>
      </c>
      <c r="G213" s="4">
        <v>43553</v>
      </c>
      <c r="H213" s="4">
        <v>43567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213"/>
  <sheetViews>
    <sheetView workbookViewId="0">
      <selection activeCell="L21" sqref="L21"/>
    </sheetView>
  </sheetViews>
  <sheetFormatPr baseColWidth="10" defaultRowHeight="15" x14ac:dyDescent="0.25"/>
  <cols>
    <col min="1" max="1" width="10" style="3" bestFit="1" customWidth="1"/>
    <col min="2" max="2" width="14.5703125" style="3" bestFit="1" customWidth="1"/>
    <col min="3" max="3" width="10.140625" style="3" bestFit="1" customWidth="1"/>
    <col min="4" max="4" width="13.28515625" style="3" bestFit="1" customWidth="1"/>
    <col min="5" max="5" width="15" style="3" bestFit="1" customWidth="1"/>
    <col min="6" max="6" width="20.5703125" style="9" bestFit="1" customWidth="1"/>
    <col min="7" max="7" width="14.140625" style="3" bestFit="1" customWidth="1"/>
    <col min="8" max="8" width="14.7109375" style="3" bestFit="1" customWidth="1"/>
    <col min="9" max="16384" width="11.42578125" style="3"/>
  </cols>
  <sheetData>
    <row r="1" spans="1:8" x14ac:dyDescent="0.25">
      <c r="A1" s="6" t="s">
        <v>27</v>
      </c>
      <c r="B1" s="6" t="s">
        <v>28</v>
      </c>
      <c r="C1" s="6" t="s">
        <v>29</v>
      </c>
      <c r="D1" s="6" t="s">
        <v>30</v>
      </c>
      <c r="E1" s="6" t="s">
        <v>32</v>
      </c>
      <c r="F1" s="7" t="s">
        <v>31</v>
      </c>
      <c r="G1" s="6" t="s">
        <v>33</v>
      </c>
      <c r="H1" s="6" t="s">
        <v>34</v>
      </c>
    </row>
    <row r="2" spans="1:8" x14ac:dyDescent="0.25">
      <c r="A2" s="5"/>
      <c r="B2" s="5"/>
      <c r="C2" s="5"/>
      <c r="D2" s="5"/>
      <c r="E2" s="5"/>
      <c r="F2" s="8"/>
      <c r="G2" s="5"/>
      <c r="H2" s="5"/>
    </row>
    <row r="3" spans="1:8" x14ac:dyDescent="0.25">
      <c r="A3" s="3">
        <v>101513684</v>
      </c>
      <c r="B3" s="3">
        <v>282497</v>
      </c>
      <c r="C3" s="3" t="s">
        <v>36</v>
      </c>
      <c r="D3" s="2" t="s">
        <v>21</v>
      </c>
      <c r="E3" s="3" t="s">
        <v>10</v>
      </c>
      <c r="F3" s="9">
        <v>1163</v>
      </c>
      <c r="G3" s="4">
        <v>43451</v>
      </c>
      <c r="H3" s="4">
        <v>43581</v>
      </c>
    </row>
    <row r="4" spans="1:8" x14ac:dyDescent="0.25">
      <c r="A4" s="3">
        <v>101487631</v>
      </c>
      <c r="B4" s="3">
        <v>282497</v>
      </c>
      <c r="C4" s="3" t="s">
        <v>36</v>
      </c>
      <c r="D4" s="2" t="s">
        <v>22</v>
      </c>
      <c r="E4" s="3" t="s">
        <v>16</v>
      </c>
      <c r="F4" s="9">
        <v>4</v>
      </c>
      <c r="G4" s="4">
        <v>43292</v>
      </c>
      <c r="H4" s="4">
        <v>43311</v>
      </c>
    </row>
    <row r="5" spans="1:8" x14ac:dyDescent="0.25">
      <c r="A5" s="3">
        <v>101516333</v>
      </c>
      <c r="B5" s="3">
        <v>443628</v>
      </c>
      <c r="C5" s="3" t="s">
        <v>36</v>
      </c>
      <c r="D5" s="2" t="s">
        <v>21</v>
      </c>
      <c r="E5" s="3" t="s">
        <v>10</v>
      </c>
      <c r="F5" s="9">
        <v>138</v>
      </c>
      <c r="G5" s="4">
        <v>43473</v>
      </c>
      <c r="H5" s="4">
        <v>43574</v>
      </c>
    </row>
    <row r="6" spans="1:8" x14ac:dyDescent="0.25">
      <c r="A6" s="3">
        <v>101513959</v>
      </c>
      <c r="B6" s="3">
        <v>490785</v>
      </c>
      <c r="C6" s="3" t="s">
        <v>36</v>
      </c>
      <c r="D6" s="2" t="s">
        <v>21</v>
      </c>
      <c r="E6" s="3" t="s">
        <v>10</v>
      </c>
      <c r="F6" s="9">
        <v>60</v>
      </c>
      <c r="G6" s="4">
        <v>43438</v>
      </c>
      <c r="H6" s="4">
        <v>43581</v>
      </c>
    </row>
    <row r="7" spans="1:8" x14ac:dyDescent="0.25">
      <c r="A7" s="3">
        <v>101513955</v>
      </c>
      <c r="B7" s="3">
        <v>490785</v>
      </c>
      <c r="C7" s="3" t="s">
        <v>36</v>
      </c>
      <c r="D7" s="2" t="s">
        <v>21</v>
      </c>
      <c r="E7" s="3" t="s">
        <v>6</v>
      </c>
      <c r="F7" s="9">
        <v>500</v>
      </c>
      <c r="G7" s="4">
        <v>43341</v>
      </c>
      <c r="H7" s="4">
        <v>43581</v>
      </c>
    </row>
    <row r="8" spans="1:8" x14ac:dyDescent="0.25">
      <c r="A8" s="3">
        <v>101487628</v>
      </c>
      <c r="B8" s="3">
        <v>502634</v>
      </c>
      <c r="C8" s="3" t="s">
        <v>36</v>
      </c>
      <c r="D8" s="2" t="s">
        <v>22</v>
      </c>
      <c r="E8" s="3" t="s">
        <v>16</v>
      </c>
      <c r="F8" s="9">
        <v>34</v>
      </c>
      <c r="G8" s="4">
        <v>43336</v>
      </c>
      <c r="H8" s="4">
        <v>43349</v>
      </c>
    </row>
    <row r="9" spans="1:8" x14ac:dyDescent="0.25">
      <c r="A9" s="3">
        <v>101442692</v>
      </c>
      <c r="B9" s="3">
        <v>509705</v>
      </c>
      <c r="C9" s="3" t="s">
        <v>36</v>
      </c>
      <c r="D9" s="2" t="s">
        <v>21</v>
      </c>
      <c r="E9" s="3" t="s">
        <v>13</v>
      </c>
      <c r="F9" s="9">
        <v>457</v>
      </c>
      <c r="G9" s="4">
        <v>43383</v>
      </c>
      <c r="H9" s="4">
        <v>43567</v>
      </c>
    </row>
    <row r="10" spans="1:8" x14ac:dyDescent="0.25">
      <c r="A10" s="3">
        <v>101507858</v>
      </c>
      <c r="B10" s="3">
        <v>512287</v>
      </c>
      <c r="C10" s="3" t="s">
        <v>36</v>
      </c>
      <c r="D10" s="2" t="s">
        <v>23</v>
      </c>
      <c r="E10" s="3" t="s">
        <v>5</v>
      </c>
      <c r="F10" s="9">
        <v>450</v>
      </c>
      <c r="G10" s="4">
        <v>43518</v>
      </c>
      <c r="H10" s="4">
        <v>43552</v>
      </c>
    </row>
    <row r="11" spans="1:8" x14ac:dyDescent="0.25">
      <c r="A11" s="3">
        <v>101401312</v>
      </c>
      <c r="B11" s="3">
        <v>512287</v>
      </c>
      <c r="C11" s="3" t="s">
        <v>36</v>
      </c>
      <c r="D11" s="2" t="s">
        <v>21</v>
      </c>
      <c r="E11" s="3" t="s">
        <v>5</v>
      </c>
      <c r="F11" s="9">
        <v>25</v>
      </c>
      <c r="G11" s="4">
        <v>43409</v>
      </c>
      <c r="H11" s="4">
        <v>43551</v>
      </c>
    </row>
    <row r="12" spans="1:8" x14ac:dyDescent="0.25">
      <c r="A12" s="3">
        <v>101500831</v>
      </c>
      <c r="B12" s="3">
        <v>525605</v>
      </c>
      <c r="C12" s="3" t="s">
        <v>36</v>
      </c>
      <c r="D12" s="2" t="s">
        <v>21</v>
      </c>
      <c r="E12" s="3" t="s">
        <v>12</v>
      </c>
      <c r="F12" s="9">
        <v>78</v>
      </c>
      <c r="G12" s="4">
        <v>43530</v>
      </c>
      <c r="H12" s="4">
        <v>43559</v>
      </c>
    </row>
    <row r="13" spans="1:8" x14ac:dyDescent="0.25">
      <c r="A13" s="3">
        <v>101439676</v>
      </c>
      <c r="B13" s="3">
        <v>559843</v>
      </c>
      <c r="C13" s="3" t="s">
        <v>36</v>
      </c>
      <c r="D13" s="2" t="s">
        <v>25</v>
      </c>
      <c r="E13" s="3" t="s">
        <v>11</v>
      </c>
      <c r="F13" s="9">
        <v>4</v>
      </c>
      <c r="G13" s="4">
        <v>43503</v>
      </c>
      <c r="H13" s="4">
        <v>43567</v>
      </c>
    </row>
    <row r="14" spans="1:8" x14ac:dyDescent="0.25">
      <c r="A14" s="3">
        <v>101426975</v>
      </c>
      <c r="B14" s="3">
        <v>559843</v>
      </c>
      <c r="C14" s="3" t="s">
        <v>36</v>
      </c>
      <c r="D14" s="2" t="s">
        <v>22</v>
      </c>
      <c r="E14" s="3" t="s">
        <v>16</v>
      </c>
      <c r="F14" s="9">
        <v>84</v>
      </c>
      <c r="G14" s="4">
        <v>43451</v>
      </c>
      <c r="H14" s="4">
        <v>43552</v>
      </c>
    </row>
    <row r="15" spans="1:8" x14ac:dyDescent="0.25">
      <c r="A15" s="3">
        <v>101499797</v>
      </c>
      <c r="B15" s="3">
        <v>646541</v>
      </c>
      <c r="C15" s="3" t="s">
        <v>36</v>
      </c>
      <c r="D15" s="2" t="s">
        <v>21</v>
      </c>
      <c r="E15" s="3" t="s">
        <v>10</v>
      </c>
      <c r="F15" s="9">
        <v>59</v>
      </c>
      <c r="G15" s="4">
        <v>43445</v>
      </c>
      <c r="H15" s="4">
        <v>43560</v>
      </c>
    </row>
    <row r="16" spans="1:8" x14ac:dyDescent="0.25">
      <c r="A16" s="3">
        <v>101501305</v>
      </c>
      <c r="B16" s="3">
        <v>646541</v>
      </c>
      <c r="C16" s="3" t="s">
        <v>36</v>
      </c>
      <c r="D16" s="2" t="s">
        <v>24</v>
      </c>
      <c r="E16" s="3" t="s">
        <v>6</v>
      </c>
      <c r="F16" s="9">
        <v>50</v>
      </c>
      <c r="G16" s="4">
        <v>43544</v>
      </c>
      <c r="H16" s="4">
        <v>43552</v>
      </c>
    </row>
    <row r="17" spans="1:8" x14ac:dyDescent="0.25">
      <c r="A17" s="3">
        <v>101513949</v>
      </c>
      <c r="B17" s="3">
        <v>646541</v>
      </c>
      <c r="C17" s="3" t="s">
        <v>36</v>
      </c>
      <c r="D17" s="2" t="s">
        <v>24</v>
      </c>
      <c r="E17" s="3" t="s">
        <v>6</v>
      </c>
      <c r="F17" s="9">
        <v>50</v>
      </c>
      <c r="G17" s="4">
        <v>43543</v>
      </c>
      <c r="H17" s="4">
        <v>43552</v>
      </c>
    </row>
    <row r="18" spans="1:8" x14ac:dyDescent="0.25">
      <c r="A18" s="3">
        <v>101513953</v>
      </c>
      <c r="B18" s="3">
        <v>646541</v>
      </c>
      <c r="C18" s="3" t="s">
        <v>36</v>
      </c>
      <c r="D18" s="2" t="s">
        <v>21</v>
      </c>
      <c r="E18" s="3" t="s">
        <v>12</v>
      </c>
      <c r="F18" s="9">
        <v>77</v>
      </c>
      <c r="G18" s="4">
        <v>43502</v>
      </c>
      <c r="H18" s="4">
        <v>43570</v>
      </c>
    </row>
    <row r="19" spans="1:8" x14ac:dyDescent="0.25">
      <c r="A19" s="3">
        <v>101481739</v>
      </c>
      <c r="B19" s="3">
        <v>646541</v>
      </c>
      <c r="C19" s="3" t="s">
        <v>36</v>
      </c>
      <c r="D19" s="2" t="s">
        <v>25</v>
      </c>
      <c r="E19" s="3" t="s">
        <v>11</v>
      </c>
      <c r="F19" s="9">
        <v>45</v>
      </c>
      <c r="G19" s="4">
        <v>43536</v>
      </c>
      <c r="H19" s="4">
        <v>43552</v>
      </c>
    </row>
    <row r="20" spans="1:8" x14ac:dyDescent="0.25">
      <c r="A20" s="3">
        <v>101487625</v>
      </c>
      <c r="B20" s="3">
        <v>646541</v>
      </c>
      <c r="C20" s="3" t="s">
        <v>36</v>
      </c>
      <c r="D20" s="2" t="s">
        <v>24</v>
      </c>
      <c r="E20" s="3" t="s">
        <v>6</v>
      </c>
      <c r="F20" s="9">
        <v>50</v>
      </c>
      <c r="G20" s="4">
        <v>43570</v>
      </c>
      <c r="H20" s="4">
        <v>43580</v>
      </c>
    </row>
    <row r="21" spans="1:8" x14ac:dyDescent="0.25">
      <c r="A21" s="3">
        <v>101499762</v>
      </c>
      <c r="B21" s="3">
        <v>463638</v>
      </c>
      <c r="C21" s="3" t="s">
        <v>36</v>
      </c>
      <c r="D21" s="2" t="s">
        <v>24</v>
      </c>
      <c r="E21" s="3" t="s">
        <v>6</v>
      </c>
      <c r="F21" s="9">
        <v>50</v>
      </c>
      <c r="G21" s="4">
        <v>43593</v>
      </c>
      <c r="H21" s="4">
        <v>43601</v>
      </c>
    </row>
    <row r="22" spans="1:8" x14ac:dyDescent="0.25">
      <c r="A22" s="3">
        <v>101501302</v>
      </c>
      <c r="B22" s="3">
        <v>463640</v>
      </c>
      <c r="C22" s="3" t="s">
        <v>36</v>
      </c>
      <c r="D22" s="2" t="s">
        <v>24</v>
      </c>
      <c r="E22" s="3" t="s">
        <v>6</v>
      </c>
      <c r="F22" s="9">
        <v>50</v>
      </c>
      <c r="G22" s="4">
        <v>43566</v>
      </c>
      <c r="H22" s="4">
        <v>43580</v>
      </c>
    </row>
    <row r="23" spans="1:8" x14ac:dyDescent="0.25">
      <c r="A23" s="3">
        <v>101501296</v>
      </c>
      <c r="B23" s="3">
        <v>467270</v>
      </c>
      <c r="C23" s="3" t="s">
        <v>36</v>
      </c>
      <c r="D23" s="2" t="s">
        <v>24</v>
      </c>
      <c r="E23" s="3" t="s">
        <v>6</v>
      </c>
      <c r="F23" s="9">
        <v>50</v>
      </c>
      <c r="G23" s="4">
        <v>43563</v>
      </c>
      <c r="H23" s="4">
        <v>43573</v>
      </c>
    </row>
    <row r="24" spans="1:8" x14ac:dyDescent="0.25">
      <c r="A24" s="3">
        <v>101445392</v>
      </c>
      <c r="B24" s="3">
        <v>479390</v>
      </c>
      <c r="C24" s="3" t="s">
        <v>36</v>
      </c>
      <c r="D24" s="2" t="s">
        <v>25</v>
      </c>
      <c r="E24" s="3" t="s">
        <v>11</v>
      </c>
      <c r="F24" s="9">
        <v>3</v>
      </c>
      <c r="G24" s="4">
        <v>43497</v>
      </c>
      <c r="H24" s="4">
        <v>43563</v>
      </c>
    </row>
    <row r="25" spans="1:8" x14ac:dyDescent="0.25">
      <c r="A25" s="3">
        <v>101481721</v>
      </c>
      <c r="B25" s="3">
        <v>479390</v>
      </c>
      <c r="C25" s="3" t="s">
        <v>36</v>
      </c>
      <c r="D25" s="2" t="s">
        <v>24</v>
      </c>
      <c r="E25" s="3" t="s">
        <v>6</v>
      </c>
      <c r="F25" s="9">
        <v>50</v>
      </c>
      <c r="G25" s="4">
        <v>43580</v>
      </c>
      <c r="H25" s="4">
        <v>43594</v>
      </c>
    </row>
    <row r="26" spans="1:8" x14ac:dyDescent="0.25">
      <c r="A26" s="3">
        <v>101481745</v>
      </c>
      <c r="B26" s="3">
        <v>479405</v>
      </c>
      <c r="C26" s="3" t="s">
        <v>36</v>
      </c>
      <c r="D26" s="2" t="s">
        <v>24</v>
      </c>
      <c r="E26" s="3" t="s">
        <v>6</v>
      </c>
      <c r="F26" s="9">
        <v>50</v>
      </c>
      <c r="G26" s="4">
        <v>43551</v>
      </c>
      <c r="H26" s="4">
        <v>43559</v>
      </c>
    </row>
    <row r="27" spans="1:8" x14ac:dyDescent="0.25">
      <c r="A27" s="3">
        <v>101493059</v>
      </c>
      <c r="B27" s="3">
        <v>479405</v>
      </c>
      <c r="C27" s="3" t="s">
        <v>36</v>
      </c>
      <c r="D27" s="2" t="s">
        <v>24</v>
      </c>
      <c r="E27" s="3" t="s">
        <v>5</v>
      </c>
      <c r="F27" s="9">
        <v>1</v>
      </c>
      <c r="G27" s="4">
        <v>43454</v>
      </c>
      <c r="H27" s="4">
        <v>43488</v>
      </c>
    </row>
    <row r="28" spans="1:8" x14ac:dyDescent="0.25">
      <c r="A28" s="3">
        <v>101499783</v>
      </c>
      <c r="B28" s="3">
        <v>479422</v>
      </c>
      <c r="C28" s="3" t="s">
        <v>36</v>
      </c>
      <c r="D28" s="2" t="s">
        <v>22</v>
      </c>
      <c r="E28" s="3" t="s">
        <v>16</v>
      </c>
      <c r="F28" s="9">
        <v>82</v>
      </c>
      <c r="G28" s="4">
        <v>43487</v>
      </c>
      <c r="H28" s="4">
        <v>43560</v>
      </c>
    </row>
    <row r="29" spans="1:8" x14ac:dyDescent="0.25">
      <c r="A29" s="3">
        <v>101437998</v>
      </c>
      <c r="B29" s="3">
        <v>493193</v>
      </c>
      <c r="C29" s="3" t="s">
        <v>36</v>
      </c>
      <c r="D29" s="2" t="s">
        <v>23</v>
      </c>
      <c r="E29" s="3" t="s">
        <v>6</v>
      </c>
      <c r="F29" s="9">
        <v>50</v>
      </c>
      <c r="G29" s="4">
        <v>43546</v>
      </c>
      <c r="H29" s="4">
        <v>43552</v>
      </c>
    </row>
    <row r="30" spans="1:8" x14ac:dyDescent="0.25">
      <c r="A30" s="3">
        <v>101496738</v>
      </c>
      <c r="B30" s="3">
        <v>493193</v>
      </c>
      <c r="C30" s="3" t="s">
        <v>36</v>
      </c>
      <c r="D30" s="2" t="s">
        <v>24</v>
      </c>
      <c r="E30" s="3" t="s">
        <v>6</v>
      </c>
      <c r="F30" s="9">
        <v>35</v>
      </c>
      <c r="G30" s="4">
        <v>43588</v>
      </c>
      <c r="H30" s="4">
        <v>43594</v>
      </c>
    </row>
    <row r="31" spans="1:8" x14ac:dyDescent="0.25">
      <c r="A31" s="3">
        <v>101499790</v>
      </c>
      <c r="B31" s="3">
        <v>513949</v>
      </c>
      <c r="C31" s="3" t="s">
        <v>36</v>
      </c>
      <c r="D31" s="2" t="s">
        <v>24</v>
      </c>
      <c r="E31" s="3" t="s">
        <v>6</v>
      </c>
      <c r="F31" s="9">
        <v>36</v>
      </c>
      <c r="G31" s="4">
        <v>43587</v>
      </c>
      <c r="H31" s="4">
        <v>43594</v>
      </c>
    </row>
    <row r="32" spans="1:8" x14ac:dyDescent="0.25">
      <c r="A32" s="3">
        <v>101501290</v>
      </c>
      <c r="B32" s="3">
        <v>518025</v>
      </c>
      <c r="C32" s="3" t="s">
        <v>36</v>
      </c>
      <c r="D32" s="2" t="s">
        <v>24</v>
      </c>
      <c r="E32" s="3" t="s">
        <v>6</v>
      </c>
      <c r="F32" s="9">
        <v>35</v>
      </c>
      <c r="G32" s="4">
        <v>43566</v>
      </c>
      <c r="H32" s="4">
        <v>43573</v>
      </c>
    </row>
    <row r="33" spans="1:8" x14ac:dyDescent="0.25">
      <c r="A33" s="3">
        <v>101403429</v>
      </c>
      <c r="B33" s="3">
        <v>518028</v>
      </c>
      <c r="C33" s="3" t="s">
        <v>36</v>
      </c>
      <c r="D33" s="2" t="s">
        <v>24</v>
      </c>
      <c r="E33" s="3" t="s">
        <v>6</v>
      </c>
      <c r="F33" s="9">
        <v>27</v>
      </c>
      <c r="G33" s="4">
        <v>43595</v>
      </c>
      <c r="H33" s="4">
        <v>43601</v>
      </c>
    </row>
    <row r="34" spans="1:8" x14ac:dyDescent="0.25">
      <c r="A34" s="3">
        <v>101481747</v>
      </c>
      <c r="B34" s="3">
        <v>518028</v>
      </c>
      <c r="C34" s="3" t="s">
        <v>36</v>
      </c>
      <c r="D34" s="2" t="s">
        <v>24</v>
      </c>
      <c r="E34" s="3" t="s">
        <v>6</v>
      </c>
      <c r="F34" s="9">
        <v>30</v>
      </c>
      <c r="G34" s="4">
        <v>43588</v>
      </c>
      <c r="H34" s="4">
        <v>43594</v>
      </c>
    </row>
    <row r="35" spans="1:8" x14ac:dyDescent="0.25">
      <c r="A35" s="3">
        <v>101493068</v>
      </c>
      <c r="B35" s="3">
        <v>518028</v>
      </c>
      <c r="C35" s="3" t="s">
        <v>36</v>
      </c>
      <c r="D35" s="2" t="s">
        <v>24</v>
      </c>
      <c r="E35" s="3" t="s">
        <v>6</v>
      </c>
      <c r="F35" s="9">
        <v>47</v>
      </c>
      <c r="G35" s="4">
        <v>43607</v>
      </c>
      <c r="H35" s="4">
        <v>43614</v>
      </c>
    </row>
    <row r="36" spans="1:8" x14ac:dyDescent="0.25">
      <c r="A36" s="3">
        <v>101499789</v>
      </c>
      <c r="B36" s="3">
        <v>530813</v>
      </c>
      <c r="C36" s="3" t="s">
        <v>36</v>
      </c>
      <c r="D36" s="2" t="s">
        <v>25</v>
      </c>
      <c r="E36" s="3" t="s">
        <v>11</v>
      </c>
      <c r="F36" s="9">
        <v>12</v>
      </c>
      <c r="G36" s="4">
        <v>43543</v>
      </c>
      <c r="H36" s="4">
        <v>43557</v>
      </c>
    </row>
    <row r="37" spans="1:8" x14ac:dyDescent="0.25">
      <c r="A37" s="3">
        <v>101501877</v>
      </c>
      <c r="B37" s="3">
        <v>537423</v>
      </c>
      <c r="C37" s="3" t="s">
        <v>36</v>
      </c>
      <c r="D37" s="2" t="s">
        <v>25</v>
      </c>
      <c r="E37" s="3" t="s">
        <v>11</v>
      </c>
      <c r="F37" s="9">
        <v>47</v>
      </c>
      <c r="G37" s="4">
        <v>43536</v>
      </c>
      <c r="H37" s="4">
        <v>43551</v>
      </c>
    </row>
    <row r="38" spans="1:8" x14ac:dyDescent="0.25">
      <c r="A38" s="3">
        <v>101502967</v>
      </c>
      <c r="B38" s="3">
        <v>537423</v>
      </c>
      <c r="C38" s="3" t="s">
        <v>36</v>
      </c>
      <c r="D38" s="2" t="s">
        <v>25</v>
      </c>
      <c r="E38" s="3" t="s">
        <v>11</v>
      </c>
      <c r="F38" s="9">
        <v>37</v>
      </c>
      <c r="G38" s="4">
        <v>43536</v>
      </c>
      <c r="H38" s="4">
        <v>43551</v>
      </c>
    </row>
    <row r="39" spans="1:8" x14ac:dyDescent="0.25">
      <c r="A39" s="3">
        <v>101501294</v>
      </c>
      <c r="B39" s="3">
        <v>537425</v>
      </c>
      <c r="C39" s="3" t="s">
        <v>36</v>
      </c>
      <c r="D39" s="2" t="s">
        <v>25</v>
      </c>
      <c r="E39" s="3" t="s">
        <v>11</v>
      </c>
      <c r="F39" s="9">
        <v>12</v>
      </c>
      <c r="G39" s="4">
        <v>43539</v>
      </c>
      <c r="H39" s="4">
        <v>43556</v>
      </c>
    </row>
    <row r="40" spans="1:8" x14ac:dyDescent="0.25">
      <c r="A40" s="3">
        <v>101496731</v>
      </c>
      <c r="B40" s="3">
        <v>537425</v>
      </c>
      <c r="C40" s="3" t="s">
        <v>36</v>
      </c>
      <c r="D40" s="2" t="s">
        <v>25</v>
      </c>
      <c r="E40" s="3" t="s">
        <v>11</v>
      </c>
      <c r="F40" s="9">
        <v>3</v>
      </c>
      <c r="G40" s="4">
        <v>43539</v>
      </c>
      <c r="H40" s="4">
        <v>43556</v>
      </c>
    </row>
    <row r="41" spans="1:8" x14ac:dyDescent="0.25">
      <c r="A41" s="3">
        <v>101445389</v>
      </c>
      <c r="B41" s="3">
        <v>561163</v>
      </c>
      <c r="C41" s="3" t="s">
        <v>36</v>
      </c>
      <c r="D41" s="2" t="s">
        <v>25</v>
      </c>
      <c r="E41" s="3" t="s">
        <v>11</v>
      </c>
      <c r="F41" s="9">
        <v>17</v>
      </c>
      <c r="G41" s="4">
        <v>43543</v>
      </c>
      <c r="H41" s="4">
        <v>43557</v>
      </c>
    </row>
    <row r="42" spans="1:8" x14ac:dyDescent="0.25">
      <c r="A42" s="3">
        <v>101504710</v>
      </c>
      <c r="B42" s="3">
        <v>561163</v>
      </c>
      <c r="C42" s="3" t="s">
        <v>36</v>
      </c>
      <c r="D42" s="2" t="s">
        <v>25</v>
      </c>
      <c r="E42" s="3" t="s">
        <v>11</v>
      </c>
      <c r="F42" s="9">
        <v>32</v>
      </c>
      <c r="G42" s="4">
        <v>43539</v>
      </c>
      <c r="H42" s="4">
        <v>43556</v>
      </c>
    </row>
    <row r="43" spans="1:8" x14ac:dyDescent="0.25">
      <c r="A43" s="3">
        <v>101491387</v>
      </c>
      <c r="B43" s="3">
        <v>561163</v>
      </c>
      <c r="C43" s="3" t="s">
        <v>36</v>
      </c>
      <c r="D43" s="2" t="s">
        <v>25</v>
      </c>
      <c r="E43" s="3" t="s">
        <v>11</v>
      </c>
      <c r="F43" s="9">
        <v>23</v>
      </c>
      <c r="G43" s="4">
        <v>43539</v>
      </c>
      <c r="H43" s="4">
        <v>43556</v>
      </c>
    </row>
    <row r="44" spans="1:8" x14ac:dyDescent="0.25">
      <c r="A44" s="3">
        <v>101499759</v>
      </c>
      <c r="B44" s="3">
        <v>564003</v>
      </c>
      <c r="C44" s="3" t="s">
        <v>36</v>
      </c>
      <c r="D44" s="2" t="s">
        <v>21</v>
      </c>
      <c r="E44" s="3" t="s">
        <v>5</v>
      </c>
      <c r="F44" s="9">
        <v>24</v>
      </c>
      <c r="G44" s="4">
        <v>43488</v>
      </c>
      <c r="H44" s="4">
        <v>43551</v>
      </c>
    </row>
    <row r="45" spans="1:8" x14ac:dyDescent="0.25">
      <c r="A45" s="3">
        <v>101466427</v>
      </c>
      <c r="B45" s="3">
        <v>566692</v>
      </c>
      <c r="C45" s="3" t="s">
        <v>36</v>
      </c>
      <c r="D45" s="2" t="s">
        <v>21</v>
      </c>
      <c r="E45" s="3" t="s">
        <v>10</v>
      </c>
      <c r="F45" s="9">
        <v>16</v>
      </c>
      <c r="G45" s="4">
        <v>43488</v>
      </c>
      <c r="H45" s="4">
        <v>43581</v>
      </c>
    </row>
    <row r="46" spans="1:8" x14ac:dyDescent="0.25">
      <c r="A46" s="3">
        <v>101435996</v>
      </c>
      <c r="B46" s="3">
        <v>577046</v>
      </c>
      <c r="C46" s="3" t="s">
        <v>36</v>
      </c>
      <c r="D46" s="2" t="s">
        <v>21</v>
      </c>
      <c r="E46" s="3" t="s">
        <v>10</v>
      </c>
      <c r="F46" s="9">
        <v>63</v>
      </c>
      <c r="G46" s="4">
        <v>43488</v>
      </c>
      <c r="H46" s="4">
        <v>43581</v>
      </c>
    </row>
    <row r="47" spans="1:8" x14ac:dyDescent="0.25">
      <c r="A47" s="3">
        <v>101435992</v>
      </c>
      <c r="B47" s="3">
        <v>589088</v>
      </c>
      <c r="C47" s="3" t="s">
        <v>36</v>
      </c>
      <c r="D47" s="2" t="s">
        <v>25</v>
      </c>
      <c r="E47" s="3" t="s">
        <v>11</v>
      </c>
      <c r="F47" s="9">
        <v>50</v>
      </c>
      <c r="G47" s="4">
        <v>43542</v>
      </c>
      <c r="H47" s="4">
        <v>43550</v>
      </c>
    </row>
    <row r="48" spans="1:8" x14ac:dyDescent="0.25">
      <c r="A48" s="3">
        <v>101499792</v>
      </c>
      <c r="B48" s="3">
        <v>589102</v>
      </c>
      <c r="C48" s="3" t="s">
        <v>36</v>
      </c>
      <c r="D48" s="2" t="s">
        <v>24</v>
      </c>
      <c r="E48" s="3" t="s">
        <v>6</v>
      </c>
      <c r="F48" s="9">
        <v>4</v>
      </c>
      <c r="G48" s="4">
        <v>43612</v>
      </c>
      <c r="H48" s="4">
        <v>43614</v>
      </c>
    </row>
    <row r="49" spans="1:8" x14ac:dyDescent="0.25">
      <c r="A49" s="3">
        <v>101492600</v>
      </c>
      <c r="B49" s="3">
        <v>592660</v>
      </c>
      <c r="C49" s="3" t="s">
        <v>36</v>
      </c>
      <c r="D49" s="2" t="s">
        <v>24</v>
      </c>
      <c r="E49" s="3" t="s">
        <v>6</v>
      </c>
      <c r="F49" s="9">
        <v>8</v>
      </c>
      <c r="G49" s="4">
        <v>43648</v>
      </c>
      <c r="H49" s="4">
        <v>43650</v>
      </c>
    </row>
    <row r="50" spans="1:8" x14ac:dyDescent="0.25">
      <c r="A50" s="3">
        <v>101493062</v>
      </c>
      <c r="B50" s="3">
        <v>592660</v>
      </c>
      <c r="C50" s="3" t="s">
        <v>36</v>
      </c>
      <c r="D50" s="2" t="s">
        <v>24</v>
      </c>
      <c r="E50" s="3" t="s">
        <v>6</v>
      </c>
      <c r="F50" s="9">
        <v>31</v>
      </c>
      <c r="G50" s="4">
        <v>43656</v>
      </c>
      <c r="H50" s="4">
        <v>43664</v>
      </c>
    </row>
    <row r="51" spans="1:8" x14ac:dyDescent="0.25">
      <c r="A51" s="3">
        <v>101481724</v>
      </c>
      <c r="B51" s="3">
        <v>601354</v>
      </c>
      <c r="C51" s="3" t="s">
        <v>36</v>
      </c>
      <c r="D51" s="2" t="s">
        <v>24</v>
      </c>
      <c r="E51" s="3" t="s">
        <v>18</v>
      </c>
      <c r="F51" s="9">
        <v>16</v>
      </c>
      <c r="G51" s="4">
        <v>43640</v>
      </c>
      <c r="H51" s="4">
        <v>43643</v>
      </c>
    </row>
    <row r="52" spans="1:8" x14ac:dyDescent="0.25">
      <c r="A52" s="3">
        <v>101481728</v>
      </c>
      <c r="B52" s="3">
        <v>623680</v>
      </c>
      <c r="C52" s="3" t="s">
        <v>36</v>
      </c>
      <c r="D52" s="2" t="s">
        <v>21</v>
      </c>
      <c r="E52" s="3" t="s">
        <v>5</v>
      </c>
      <c r="F52" s="9">
        <v>7</v>
      </c>
      <c r="G52" s="4">
        <v>43489</v>
      </c>
      <c r="H52" s="4">
        <v>43581</v>
      </c>
    </row>
    <row r="53" spans="1:8" x14ac:dyDescent="0.25">
      <c r="A53" s="3">
        <v>101501872</v>
      </c>
      <c r="B53" s="3">
        <v>624197</v>
      </c>
      <c r="C53" s="3" t="s">
        <v>36</v>
      </c>
      <c r="D53" s="2" t="s">
        <v>21</v>
      </c>
      <c r="E53" s="3" t="s">
        <v>5</v>
      </c>
      <c r="F53" s="9">
        <v>34</v>
      </c>
      <c r="G53" s="4">
        <v>43489</v>
      </c>
      <c r="H53" s="4">
        <v>43581</v>
      </c>
    </row>
    <row r="54" spans="1:8" x14ac:dyDescent="0.25">
      <c r="A54" s="3">
        <v>101501765</v>
      </c>
      <c r="B54" s="3">
        <v>624197</v>
      </c>
      <c r="C54" s="3" t="s">
        <v>36</v>
      </c>
      <c r="D54" s="2" t="s">
        <v>21</v>
      </c>
      <c r="E54" s="3" t="s">
        <v>10</v>
      </c>
      <c r="F54" s="9">
        <v>514</v>
      </c>
      <c r="G54" s="4">
        <v>43551</v>
      </c>
      <c r="H54" s="4">
        <v>43581</v>
      </c>
    </row>
    <row r="55" spans="1:8" x14ac:dyDescent="0.25">
      <c r="A55" s="3">
        <v>101487634</v>
      </c>
      <c r="B55" s="3">
        <v>624201</v>
      </c>
      <c r="C55" s="3" t="s">
        <v>36</v>
      </c>
      <c r="D55" s="2" t="s">
        <v>21</v>
      </c>
      <c r="E55" s="3" t="s">
        <v>5</v>
      </c>
      <c r="F55" s="9">
        <v>5</v>
      </c>
      <c r="G55" s="4">
        <v>43490</v>
      </c>
      <c r="H55" s="4">
        <v>43581</v>
      </c>
    </row>
    <row r="56" spans="1:8" x14ac:dyDescent="0.25">
      <c r="A56" s="3">
        <v>101496739</v>
      </c>
      <c r="B56" s="3">
        <v>624201</v>
      </c>
      <c r="C56" s="3" t="s">
        <v>36</v>
      </c>
      <c r="D56" s="2" t="s">
        <v>21</v>
      </c>
      <c r="E56" s="3" t="s">
        <v>5</v>
      </c>
      <c r="F56" s="9">
        <v>14</v>
      </c>
      <c r="G56" s="4">
        <v>43490</v>
      </c>
      <c r="H56" s="4">
        <v>43581</v>
      </c>
    </row>
    <row r="57" spans="1:8" x14ac:dyDescent="0.25">
      <c r="A57" s="3">
        <v>101493065</v>
      </c>
      <c r="B57" s="3">
        <v>624201</v>
      </c>
      <c r="C57" s="3" t="s">
        <v>36</v>
      </c>
      <c r="D57" s="2" t="s">
        <v>24</v>
      </c>
      <c r="E57" s="3" t="s">
        <v>6</v>
      </c>
      <c r="F57" s="9">
        <v>25</v>
      </c>
      <c r="G57" s="4">
        <v>43563</v>
      </c>
      <c r="H57" s="4">
        <v>43643</v>
      </c>
    </row>
    <row r="58" spans="1:8" x14ac:dyDescent="0.25">
      <c r="A58" s="3">
        <v>101435998</v>
      </c>
      <c r="B58" s="3">
        <v>631221</v>
      </c>
      <c r="C58" s="3" t="s">
        <v>36</v>
      </c>
      <c r="D58" s="2" t="s">
        <v>24</v>
      </c>
      <c r="E58" s="3" t="s">
        <v>6</v>
      </c>
      <c r="F58" s="9">
        <v>5</v>
      </c>
      <c r="G58" s="4">
        <v>43518</v>
      </c>
      <c r="H58" s="4">
        <v>43594</v>
      </c>
    </row>
    <row r="59" spans="1:8" x14ac:dyDescent="0.25">
      <c r="A59" s="3">
        <v>101501387</v>
      </c>
      <c r="B59" s="3">
        <v>634046</v>
      </c>
      <c r="C59" s="3" t="s">
        <v>36</v>
      </c>
      <c r="D59" s="2" t="s">
        <v>24</v>
      </c>
      <c r="E59" s="3" t="s">
        <v>6</v>
      </c>
      <c r="F59" s="9">
        <v>45</v>
      </c>
      <c r="G59" s="4">
        <v>43598</v>
      </c>
      <c r="H59" s="4">
        <v>43691</v>
      </c>
    </row>
    <row r="60" spans="1:8" x14ac:dyDescent="0.25">
      <c r="A60" s="3">
        <v>101502961</v>
      </c>
      <c r="B60" s="3">
        <v>634608</v>
      </c>
      <c r="C60" s="3" t="s">
        <v>36</v>
      </c>
      <c r="D60" s="2" t="s">
        <v>24</v>
      </c>
      <c r="E60" s="3" t="s">
        <v>6</v>
      </c>
      <c r="F60" s="9">
        <v>29</v>
      </c>
      <c r="G60" s="4">
        <v>43550</v>
      </c>
      <c r="H60" s="4">
        <v>43629</v>
      </c>
    </row>
    <row r="61" spans="1:8" x14ac:dyDescent="0.25">
      <c r="A61" s="3">
        <v>101493071</v>
      </c>
      <c r="B61" s="3">
        <v>636988</v>
      </c>
      <c r="C61" s="3" t="s">
        <v>36</v>
      </c>
      <c r="D61" s="2" t="s">
        <v>24</v>
      </c>
      <c r="E61" s="3" t="s">
        <v>6</v>
      </c>
      <c r="F61" s="9">
        <v>17</v>
      </c>
      <c r="G61" s="4">
        <v>43538</v>
      </c>
      <c r="H61" s="4">
        <v>43614</v>
      </c>
    </row>
    <row r="62" spans="1:8" x14ac:dyDescent="0.25">
      <c r="A62" s="3">
        <v>101503072</v>
      </c>
      <c r="B62" s="3">
        <v>637853</v>
      </c>
      <c r="C62" s="3" t="s">
        <v>36</v>
      </c>
      <c r="D62" s="2" t="s">
        <v>24</v>
      </c>
      <c r="E62" s="3" t="s">
        <v>6</v>
      </c>
      <c r="F62" s="9">
        <v>11</v>
      </c>
      <c r="G62" s="4">
        <v>43538</v>
      </c>
      <c r="H62" s="4">
        <v>43614</v>
      </c>
    </row>
    <row r="63" spans="1:8" x14ac:dyDescent="0.25">
      <c r="A63" s="3">
        <v>101499777</v>
      </c>
      <c r="B63" s="3">
        <v>638986</v>
      </c>
      <c r="C63" s="3" t="s">
        <v>36</v>
      </c>
      <c r="D63" s="2" t="s">
        <v>23</v>
      </c>
      <c r="E63" s="3" t="s">
        <v>6</v>
      </c>
      <c r="F63" s="9">
        <v>13</v>
      </c>
      <c r="G63" s="4">
        <v>43544</v>
      </c>
      <c r="H63" s="4">
        <v>43622</v>
      </c>
    </row>
    <row r="64" spans="1:8" x14ac:dyDescent="0.25">
      <c r="A64" s="3">
        <v>101469344</v>
      </c>
      <c r="B64" s="3">
        <v>663488</v>
      </c>
      <c r="C64" s="3" t="s">
        <v>36</v>
      </c>
      <c r="D64" s="2" t="s">
        <v>24</v>
      </c>
      <c r="E64" s="3" t="s">
        <v>6</v>
      </c>
      <c r="F64" s="9">
        <v>40</v>
      </c>
      <c r="G64" s="4">
        <v>43563</v>
      </c>
      <c r="H64" s="4">
        <v>43643</v>
      </c>
    </row>
    <row r="65" spans="1:8" x14ac:dyDescent="0.25">
      <c r="A65" s="3">
        <v>101499779</v>
      </c>
      <c r="B65" s="3">
        <v>666331</v>
      </c>
      <c r="C65" s="3" t="s">
        <v>36</v>
      </c>
      <c r="D65" s="2" t="s">
        <v>24</v>
      </c>
      <c r="E65" s="3" t="s">
        <v>6</v>
      </c>
      <c r="F65" s="9">
        <v>22</v>
      </c>
      <c r="G65" s="4">
        <v>43580</v>
      </c>
      <c r="H65" s="4">
        <v>43657</v>
      </c>
    </row>
    <row r="66" spans="1:8" x14ac:dyDescent="0.25">
      <c r="A66" s="3">
        <v>101499784</v>
      </c>
      <c r="B66" s="3">
        <v>666427</v>
      </c>
      <c r="C66" s="3" t="s">
        <v>36</v>
      </c>
      <c r="D66" s="2" t="s">
        <v>25</v>
      </c>
      <c r="E66" s="3" t="s">
        <v>11</v>
      </c>
      <c r="F66" s="9">
        <v>50</v>
      </c>
      <c r="G66" s="4">
        <v>43557</v>
      </c>
      <c r="H66" s="4">
        <v>43567</v>
      </c>
    </row>
    <row r="67" spans="1:8" x14ac:dyDescent="0.25">
      <c r="A67" s="3">
        <v>101503070</v>
      </c>
      <c r="B67" s="3">
        <v>666433</v>
      </c>
      <c r="C67" s="3" t="s">
        <v>36</v>
      </c>
      <c r="D67" s="2" t="s">
        <v>25</v>
      </c>
      <c r="E67" s="3" t="s">
        <v>11</v>
      </c>
      <c r="F67" s="9">
        <v>35</v>
      </c>
      <c r="G67" s="4">
        <v>43557</v>
      </c>
      <c r="H67" s="4">
        <v>43567</v>
      </c>
    </row>
    <row r="68" spans="1:8" x14ac:dyDescent="0.25">
      <c r="A68" s="3">
        <v>101503079</v>
      </c>
      <c r="B68" s="3">
        <v>666442</v>
      </c>
      <c r="C68" s="3" t="s">
        <v>36</v>
      </c>
      <c r="D68" s="2" t="s">
        <v>25</v>
      </c>
      <c r="E68" s="3" t="s">
        <v>11</v>
      </c>
      <c r="F68" s="9">
        <v>50</v>
      </c>
      <c r="G68" s="4">
        <v>43557</v>
      </c>
      <c r="H68" s="4">
        <v>43567</v>
      </c>
    </row>
    <row r="69" spans="1:8" x14ac:dyDescent="0.25">
      <c r="A69" s="3">
        <v>101505028</v>
      </c>
      <c r="B69" s="3">
        <v>674893</v>
      </c>
      <c r="C69" s="3" t="s">
        <v>36</v>
      </c>
      <c r="D69" s="2" t="s">
        <v>25</v>
      </c>
      <c r="E69" s="3" t="s">
        <v>11</v>
      </c>
      <c r="F69" s="9">
        <v>100</v>
      </c>
      <c r="G69" s="4">
        <v>43553</v>
      </c>
      <c r="H69" s="4">
        <v>43567</v>
      </c>
    </row>
    <row r="70" spans="1:8" x14ac:dyDescent="0.25">
      <c r="A70" s="3">
        <v>101515556</v>
      </c>
      <c r="B70" s="3">
        <v>678049</v>
      </c>
      <c r="C70" s="3" t="s">
        <v>36</v>
      </c>
      <c r="D70" s="2" t="s">
        <v>25</v>
      </c>
      <c r="E70" s="3" t="s">
        <v>11</v>
      </c>
      <c r="F70" s="9">
        <v>100</v>
      </c>
      <c r="G70" s="4">
        <v>43553</v>
      </c>
      <c r="H70" s="4">
        <v>43567</v>
      </c>
    </row>
    <row r="71" spans="1:8" x14ac:dyDescent="0.25">
      <c r="A71" s="3">
        <v>101514218</v>
      </c>
      <c r="B71" s="3">
        <v>678049</v>
      </c>
      <c r="C71" s="3" t="s">
        <v>36</v>
      </c>
      <c r="D71" s="2" t="s">
        <v>25</v>
      </c>
      <c r="E71" s="3" t="s">
        <v>11</v>
      </c>
      <c r="F71" s="9">
        <v>300</v>
      </c>
      <c r="G71" s="4">
        <v>43543</v>
      </c>
      <c r="H71" s="4">
        <v>43553</v>
      </c>
    </row>
    <row r="72" spans="1:8" x14ac:dyDescent="0.25">
      <c r="A72" s="3">
        <v>101481726</v>
      </c>
      <c r="B72" s="3">
        <v>678049</v>
      </c>
      <c r="C72" s="3" t="s">
        <v>36</v>
      </c>
      <c r="D72" s="2" t="s">
        <v>21</v>
      </c>
      <c r="E72" s="3" t="s">
        <v>10</v>
      </c>
      <c r="F72" s="9">
        <v>1296</v>
      </c>
      <c r="G72" s="4">
        <v>43528</v>
      </c>
      <c r="H72" s="4">
        <v>43552</v>
      </c>
    </row>
    <row r="73" spans="1:8" x14ac:dyDescent="0.25">
      <c r="A73" s="3">
        <v>101496740</v>
      </c>
      <c r="B73" s="3">
        <v>513955</v>
      </c>
      <c r="C73" s="3" t="s">
        <v>36</v>
      </c>
      <c r="D73" s="2" t="s">
        <v>21</v>
      </c>
      <c r="E73" s="3" t="s">
        <v>10</v>
      </c>
      <c r="F73" s="9">
        <v>2</v>
      </c>
      <c r="G73" s="4">
        <v>43528</v>
      </c>
      <c r="H73" s="4">
        <v>43560</v>
      </c>
    </row>
    <row r="74" spans="1:8" x14ac:dyDescent="0.25">
      <c r="A74" s="3">
        <v>101500943</v>
      </c>
      <c r="B74" s="3">
        <v>590902</v>
      </c>
      <c r="C74" s="3" t="s">
        <v>36</v>
      </c>
      <c r="D74" s="2" t="s">
        <v>21</v>
      </c>
      <c r="E74" s="3" t="s">
        <v>10</v>
      </c>
      <c r="F74" s="9">
        <v>696</v>
      </c>
      <c r="G74" s="4">
        <v>43515</v>
      </c>
      <c r="H74" s="4">
        <v>43560</v>
      </c>
    </row>
    <row r="75" spans="1:8" x14ac:dyDescent="0.25">
      <c r="A75" s="3">
        <v>101510368</v>
      </c>
      <c r="B75" s="3">
        <v>669501</v>
      </c>
      <c r="C75" s="3" t="s">
        <v>36</v>
      </c>
      <c r="D75" s="2" t="s">
        <v>21</v>
      </c>
      <c r="E75" s="3" t="s">
        <v>10</v>
      </c>
      <c r="F75" s="9">
        <v>2</v>
      </c>
      <c r="G75" s="4">
        <v>43528</v>
      </c>
      <c r="H75" s="4">
        <v>43560</v>
      </c>
    </row>
    <row r="76" spans="1:8" x14ac:dyDescent="0.25">
      <c r="A76" s="3">
        <v>101510366</v>
      </c>
      <c r="B76" s="3">
        <v>689671</v>
      </c>
      <c r="C76" s="3" t="s">
        <v>36</v>
      </c>
      <c r="D76" s="2" t="s">
        <v>21</v>
      </c>
      <c r="E76" s="3" t="s">
        <v>10</v>
      </c>
      <c r="F76" s="9">
        <v>82</v>
      </c>
      <c r="G76" s="4">
        <v>43528</v>
      </c>
      <c r="H76" s="4">
        <v>43574</v>
      </c>
    </row>
    <row r="77" spans="1:8" x14ac:dyDescent="0.25">
      <c r="A77" s="3">
        <v>101494561</v>
      </c>
      <c r="B77" s="3">
        <v>645592</v>
      </c>
      <c r="C77" s="3" t="s">
        <v>36</v>
      </c>
      <c r="D77" s="2" t="s">
        <v>25</v>
      </c>
      <c r="E77" s="3" t="s">
        <v>11</v>
      </c>
      <c r="F77" s="9">
        <v>50</v>
      </c>
      <c r="G77" s="4">
        <v>43557</v>
      </c>
      <c r="H77" s="4">
        <v>43567</v>
      </c>
    </row>
    <row r="78" spans="1:8" x14ac:dyDescent="0.25">
      <c r="A78" s="3">
        <v>101454475</v>
      </c>
      <c r="B78" s="3">
        <v>224075</v>
      </c>
      <c r="C78" s="3" t="s">
        <v>36</v>
      </c>
      <c r="D78" s="2" t="s">
        <v>25</v>
      </c>
      <c r="E78" s="3" t="s">
        <v>11</v>
      </c>
      <c r="F78" s="9">
        <v>6</v>
      </c>
      <c r="G78" s="4">
        <v>43545</v>
      </c>
      <c r="H78" s="4">
        <v>43560</v>
      </c>
    </row>
    <row r="79" spans="1:8" x14ac:dyDescent="0.25">
      <c r="A79" s="3">
        <v>101454531</v>
      </c>
      <c r="B79" s="3">
        <v>224081</v>
      </c>
      <c r="C79" s="3" t="s">
        <v>36</v>
      </c>
      <c r="D79" s="2" t="s">
        <v>23</v>
      </c>
      <c r="E79" s="3" t="s">
        <v>5</v>
      </c>
      <c r="F79" s="9">
        <v>2</v>
      </c>
      <c r="G79" s="4">
        <v>43481</v>
      </c>
      <c r="H79" s="4">
        <v>43552</v>
      </c>
    </row>
    <row r="80" spans="1:8" x14ac:dyDescent="0.25">
      <c r="A80" s="3">
        <v>101454568</v>
      </c>
      <c r="B80" s="3">
        <v>224081</v>
      </c>
      <c r="C80" s="3" t="s">
        <v>36</v>
      </c>
      <c r="D80" s="2" t="s">
        <v>25</v>
      </c>
      <c r="E80" s="3" t="s">
        <v>11</v>
      </c>
      <c r="F80" s="9">
        <v>29</v>
      </c>
      <c r="G80" s="4">
        <v>43544</v>
      </c>
      <c r="H80" s="4">
        <v>43560</v>
      </c>
    </row>
    <row r="81" spans="1:8" x14ac:dyDescent="0.25">
      <c r="A81" s="3">
        <v>101454574</v>
      </c>
      <c r="B81" s="3">
        <v>224081</v>
      </c>
      <c r="C81" s="3" t="s">
        <v>36</v>
      </c>
      <c r="D81" s="2" t="s">
        <v>25</v>
      </c>
      <c r="E81" s="3" t="s">
        <v>11</v>
      </c>
      <c r="F81" s="9">
        <v>5</v>
      </c>
      <c r="G81" s="4">
        <v>43545</v>
      </c>
      <c r="H81" s="4">
        <v>43560</v>
      </c>
    </row>
    <row r="82" spans="1:8" x14ac:dyDescent="0.25">
      <c r="A82" s="3">
        <v>101454583</v>
      </c>
      <c r="B82" s="3">
        <v>224081</v>
      </c>
      <c r="C82" s="3" t="s">
        <v>36</v>
      </c>
      <c r="D82" s="2" t="s">
        <v>25</v>
      </c>
      <c r="E82" s="3" t="s">
        <v>11</v>
      </c>
      <c r="F82" s="9">
        <v>13</v>
      </c>
      <c r="G82" s="4">
        <v>43545</v>
      </c>
      <c r="H82" s="4">
        <v>43560</v>
      </c>
    </row>
    <row r="83" spans="1:8" x14ac:dyDescent="0.25">
      <c r="A83" s="3">
        <v>101454589</v>
      </c>
      <c r="B83" s="3">
        <v>224081</v>
      </c>
      <c r="C83" s="3" t="s">
        <v>36</v>
      </c>
      <c r="D83" s="2" t="s">
        <v>25</v>
      </c>
      <c r="E83" s="3" t="s">
        <v>11</v>
      </c>
      <c r="F83" s="9">
        <v>17</v>
      </c>
      <c r="G83" s="4">
        <v>43545</v>
      </c>
      <c r="H83" s="4">
        <v>43560</v>
      </c>
    </row>
    <row r="84" spans="1:8" x14ac:dyDescent="0.25">
      <c r="A84" s="3">
        <v>101502930</v>
      </c>
      <c r="B84" s="3">
        <v>224081</v>
      </c>
      <c r="C84" s="3" t="s">
        <v>36</v>
      </c>
      <c r="D84" s="2" t="s">
        <v>25</v>
      </c>
      <c r="E84" s="3" t="s">
        <v>11</v>
      </c>
      <c r="F84" s="9">
        <v>8</v>
      </c>
      <c r="G84" s="4">
        <v>43545</v>
      </c>
      <c r="H84" s="4">
        <v>43560</v>
      </c>
    </row>
    <row r="85" spans="1:8" x14ac:dyDescent="0.25">
      <c r="A85" s="3">
        <v>101502936</v>
      </c>
      <c r="B85" s="3">
        <v>224081</v>
      </c>
      <c r="C85" s="3" t="s">
        <v>36</v>
      </c>
      <c r="D85" s="2" t="s">
        <v>25</v>
      </c>
      <c r="E85" s="3" t="s">
        <v>11</v>
      </c>
      <c r="F85" s="9">
        <v>2</v>
      </c>
      <c r="G85" s="4">
        <v>43496</v>
      </c>
      <c r="H85" s="4">
        <v>43560</v>
      </c>
    </row>
    <row r="86" spans="1:8" x14ac:dyDescent="0.25">
      <c r="A86" s="3">
        <v>101502950</v>
      </c>
      <c r="B86" s="3">
        <v>224081</v>
      </c>
      <c r="C86" s="3" t="s">
        <v>36</v>
      </c>
      <c r="D86" s="2" t="s">
        <v>25</v>
      </c>
      <c r="E86" s="3" t="s">
        <v>11</v>
      </c>
      <c r="F86" s="9">
        <v>40</v>
      </c>
      <c r="G86" s="4">
        <v>43544</v>
      </c>
      <c r="H86" s="4">
        <v>43560</v>
      </c>
    </row>
    <row r="87" spans="1:8" x14ac:dyDescent="0.25">
      <c r="A87" s="3">
        <v>101502998</v>
      </c>
      <c r="B87" s="3">
        <v>224081</v>
      </c>
      <c r="C87" s="3" t="s">
        <v>36</v>
      </c>
      <c r="D87" s="2" t="s">
        <v>26</v>
      </c>
      <c r="E87" s="3" t="s">
        <v>7</v>
      </c>
      <c r="F87" s="9">
        <v>48</v>
      </c>
      <c r="G87" s="4">
        <v>43530</v>
      </c>
      <c r="H87" s="4">
        <v>43553</v>
      </c>
    </row>
    <row r="88" spans="1:8" x14ac:dyDescent="0.25">
      <c r="A88" s="3">
        <v>101503038</v>
      </c>
      <c r="B88" s="3">
        <v>224081</v>
      </c>
      <c r="C88" s="3" t="s">
        <v>36</v>
      </c>
      <c r="D88" s="2" t="s">
        <v>25</v>
      </c>
      <c r="E88" s="3" t="s">
        <v>11</v>
      </c>
      <c r="F88" s="9">
        <v>48</v>
      </c>
      <c r="G88" s="4">
        <v>43544</v>
      </c>
      <c r="H88" s="4">
        <v>43560</v>
      </c>
    </row>
    <row r="89" spans="1:8" x14ac:dyDescent="0.25">
      <c r="A89" s="3">
        <v>101454513</v>
      </c>
      <c r="B89" s="3">
        <v>253169</v>
      </c>
      <c r="C89" s="3" t="s">
        <v>36</v>
      </c>
      <c r="D89" s="2" t="s">
        <v>26</v>
      </c>
      <c r="E89" s="3" t="s">
        <v>7</v>
      </c>
      <c r="F89" s="9">
        <v>65</v>
      </c>
      <c r="G89" s="4">
        <v>43521</v>
      </c>
      <c r="H89" s="4">
        <v>43553</v>
      </c>
    </row>
    <row r="90" spans="1:8" x14ac:dyDescent="0.25">
      <c r="A90" s="3">
        <v>101506587</v>
      </c>
      <c r="B90" s="3">
        <v>253169</v>
      </c>
      <c r="C90" s="3" t="s">
        <v>36</v>
      </c>
      <c r="D90" s="2" t="s">
        <v>25</v>
      </c>
      <c r="E90" s="3" t="s">
        <v>11</v>
      </c>
      <c r="F90" s="9">
        <v>23</v>
      </c>
      <c r="G90" s="4">
        <v>43544</v>
      </c>
      <c r="H90" s="4">
        <v>43560</v>
      </c>
    </row>
    <row r="91" spans="1:8" x14ac:dyDescent="0.25">
      <c r="A91" s="3">
        <v>101454506</v>
      </c>
      <c r="B91" s="3">
        <v>293740</v>
      </c>
      <c r="C91" s="3" t="s">
        <v>36</v>
      </c>
      <c r="D91" s="2" t="s">
        <v>25</v>
      </c>
      <c r="E91" s="3" t="s">
        <v>11</v>
      </c>
      <c r="F91" s="9">
        <v>3</v>
      </c>
      <c r="G91" s="4">
        <v>43545</v>
      </c>
      <c r="H91" s="4">
        <v>43560</v>
      </c>
    </row>
    <row r="92" spans="1:8" x14ac:dyDescent="0.25">
      <c r="A92" s="3">
        <v>101500185</v>
      </c>
      <c r="B92" s="3">
        <v>293740</v>
      </c>
      <c r="C92" s="3" t="s">
        <v>36</v>
      </c>
      <c r="D92" s="2" t="s">
        <v>25</v>
      </c>
      <c r="E92" s="3" t="s">
        <v>11</v>
      </c>
      <c r="F92" s="9">
        <v>5</v>
      </c>
      <c r="G92" s="4">
        <v>43546</v>
      </c>
      <c r="H92" s="4">
        <v>43563</v>
      </c>
    </row>
    <row r="93" spans="1:8" x14ac:dyDescent="0.25">
      <c r="A93" s="3">
        <v>101506605</v>
      </c>
      <c r="B93" s="3">
        <v>318703</v>
      </c>
      <c r="C93" s="3" t="s">
        <v>36</v>
      </c>
      <c r="D93" s="2" t="s">
        <v>25</v>
      </c>
      <c r="E93" s="3" t="s">
        <v>11</v>
      </c>
      <c r="F93" s="9">
        <v>1</v>
      </c>
      <c r="G93" s="4">
        <v>43497</v>
      </c>
      <c r="H93" s="4">
        <v>43563</v>
      </c>
    </row>
    <row r="94" spans="1:8" x14ac:dyDescent="0.25">
      <c r="A94" s="3">
        <v>101500063</v>
      </c>
      <c r="B94" s="3">
        <v>398392</v>
      </c>
      <c r="C94" s="3" t="s">
        <v>36</v>
      </c>
      <c r="D94" s="2" t="s">
        <v>25</v>
      </c>
      <c r="E94" s="3" t="s">
        <v>11</v>
      </c>
      <c r="F94" s="9">
        <v>11</v>
      </c>
      <c r="G94" s="4">
        <v>43546</v>
      </c>
      <c r="H94" s="4">
        <v>43563</v>
      </c>
    </row>
    <row r="95" spans="1:8" x14ac:dyDescent="0.25">
      <c r="A95" s="3">
        <v>101507998</v>
      </c>
      <c r="B95" s="3">
        <v>460623</v>
      </c>
      <c r="C95" s="3" t="s">
        <v>36</v>
      </c>
      <c r="D95" s="2" t="s">
        <v>25</v>
      </c>
      <c r="E95" s="3" t="s">
        <v>11</v>
      </c>
      <c r="F95" s="9">
        <v>1</v>
      </c>
      <c r="G95" s="4">
        <v>43497</v>
      </c>
      <c r="H95" s="4">
        <v>43563</v>
      </c>
    </row>
    <row r="96" spans="1:8" x14ac:dyDescent="0.25">
      <c r="A96" s="3">
        <v>101507969</v>
      </c>
      <c r="B96" s="3">
        <v>460623</v>
      </c>
      <c r="C96" s="3" t="s">
        <v>36</v>
      </c>
      <c r="D96" s="2" t="s">
        <v>25</v>
      </c>
      <c r="E96" s="3" t="s">
        <v>11</v>
      </c>
      <c r="F96" s="9">
        <v>24</v>
      </c>
      <c r="G96" s="4">
        <v>43546</v>
      </c>
      <c r="H96" s="4">
        <v>43563</v>
      </c>
    </row>
    <row r="97" spans="1:8" x14ac:dyDescent="0.25">
      <c r="A97" s="3">
        <v>101494558</v>
      </c>
      <c r="B97" s="3">
        <v>460629</v>
      </c>
      <c r="C97" s="3" t="s">
        <v>36</v>
      </c>
      <c r="D97" s="2" t="s">
        <v>25</v>
      </c>
      <c r="E97" s="3" t="s">
        <v>11</v>
      </c>
      <c r="F97" s="9">
        <v>24</v>
      </c>
      <c r="G97" s="4">
        <v>43546</v>
      </c>
      <c r="H97" s="4">
        <v>43563</v>
      </c>
    </row>
    <row r="98" spans="1:8" x14ac:dyDescent="0.25">
      <c r="A98" s="3">
        <v>101505989</v>
      </c>
      <c r="B98" s="3">
        <v>460629</v>
      </c>
      <c r="C98" s="3" t="s">
        <v>36</v>
      </c>
      <c r="D98" s="2" t="s">
        <v>25</v>
      </c>
      <c r="E98" s="3" t="s">
        <v>11</v>
      </c>
      <c r="F98" s="9">
        <v>33</v>
      </c>
      <c r="G98" s="4">
        <v>43546</v>
      </c>
      <c r="H98" s="4">
        <v>43563</v>
      </c>
    </row>
    <row r="99" spans="1:8" x14ac:dyDescent="0.25">
      <c r="A99" s="3">
        <v>101500916</v>
      </c>
      <c r="B99" s="3">
        <v>507601</v>
      </c>
      <c r="C99" s="3" t="s">
        <v>36</v>
      </c>
      <c r="D99" s="2" t="s">
        <v>25</v>
      </c>
      <c r="E99" s="3" t="s">
        <v>11</v>
      </c>
      <c r="F99" s="9">
        <v>11</v>
      </c>
      <c r="G99" s="4">
        <v>43588</v>
      </c>
      <c r="H99" s="4">
        <v>43651</v>
      </c>
    </row>
    <row r="100" spans="1:8" x14ac:dyDescent="0.25">
      <c r="A100" s="3">
        <v>101494501</v>
      </c>
      <c r="B100" s="3">
        <v>507609</v>
      </c>
      <c r="C100" s="3" t="s">
        <v>36</v>
      </c>
      <c r="D100" s="2" t="s">
        <v>25</v>
      </c>
      <c r="E100" s="3" t="s">
        <v>11</v>
      </c>
      <c r="F100" s="9">
        <v>10</v>
      </c>
      <c r="G100" s="4">
        <v>43545</v>
      </c>
      <c r="H100" s="4">
        <v>43560</v>
      </c>
    </row>
    <row r="101" spans="1:8" x14ac:dyDescent="0.25">
      <c r="A101" s="3">
        <v>101500826</v>
      </c>
      <c r="B101" s="3">
        <v>507609</v>
      </c>
      <c r="C101" s="3" t="s">
        <v>36</v>
      </c>
      <c r="D101" s="2" t="s">
        <v>24</v>
      </c>
      <c r="E101" s="3" t="s">
        <v>6</v>
      </c>
      <c r="F101" s="9">
        <v>4</v>
      </c>
      <c r="G101" s="4">
        <v>43504</v>
      </c>
      <c r="H101" s="4">
        <v>43580</v>
      </c>
    </row>
    <row r="102" spans="1:8" x14ac:dyDescent="0.25">
      <c r="A102" s="3">
        <v>101507094</v>
      </c>
      <c r="B102" s="3">
        <v>508369</v>
      </c>
      <c r="C102" s="3" t="s">
        <v>36</v>
      </c>
      <c r="D102" s="2" t="s">
        <v>24</v>
      </c>
      <c r="E102" s="3" t="s">
        <v>6</v>
      </c>
      <c r="F102" s="9">
        <v>1</v>
      </c>
      <c r="G102" s="4">
        <v>43504</v>
      </c>
      <c r="H102" s="4">
        <v>43580</v>
      </c>
    </row>
    <row r="103" spans="1:8" x14ac:dyDescent="0.25">
      <c r="A103" s="3">
        <v>101507092</v>
      </c>
      <c r="B103" s="3">
        <v>508369</v>
      </c>
      <c r="C103" s="3" t="s">
        <v>36</v>
      </c>
      <c r="D103" s="2" t="s">
        <v>24</v>
      </c>
      <c r="E103" s="3" t="s">
        <v>6</v>
      </c>
      <c r="F103" s="9">
        <v>7</v>
      </c>
      <c r="G103" s="4">
        <v>43571</v>
      </c>
      <c r="H103" s="4">
        <v>43650</v>
      </c>
    </row>
    <row r="104" spans="1:8" x14ac:dyDescent="0.25">
      <c r="A104" s="3">
        <v>101511839</v>
      </c>
      <c r="B104" s="3">
        <v>508569</v>
      </c>
      <c r="C104" s="3" t="s">
        <v>36</v>
      </c>
      <c r="D104" s="2" t="s">
        <v>25</v>
      </c>
      <c r="E104" s="3" t="s">
        <v>11</v>
      </c>
      <c r="F104" s="9">
        <v>1</v>
      </c>
      <c r="G104" s="4">
        <v>43496</v>
      </c>
      <c r="H104" s="4">
        <v>43560</v>
      </c>
    </row>
    <row r="105" spans="1:8" x14ac:dyDescent="0.25">
      <c r="A105" s="3">
        <v>101511786</v>
      </c>
      <c r="B105" s="3">
        <v>508569</v>
      </c>
      <c r="C105" s="3" t="s">
        <v>36</v>
      </c>
      <c r="D105" s="2" t="s">
        <v>24</v>
      </c>
      <c r="E105" s="3" t="s">
        <v>6</v>
      </c>
      <c r="F105" s="9">
        <v>11</v>
      </c>
      <c r="G105" s="4">
        <v>43538</v>
      </c>
      <c r="H105" s="4">
        <v>43614</v>
      </c>
    </row>
    <row r="106" spans="1:8" x14ac:dyDescent="0.25">
      <c r="A106" s="3">
        <v>101507120</v>
      </c>
      <c r="B106" s="3">
        <v>508569</v>
      </c>
      <c r="C106" s="3" t="s">
        <v>36</v>
      </c>
      <c r="D106" s="2" t="s">
        <v>21</v>
      </c>
      <c r="E106" s="3" t="s">
        <v>5</v>
      </c>
      <c r="F106" s="9">
        <v>36</v>
      </c>
      <c r="G106" s="4">
        <v>43495</v>
      </c>
      <c r="H106" s="4">
        <v>43551</v>
      </c>
    </row>
    <row r="107" spans="1:8" x14ac:dyDescent="0.25">
      <c r="A107" s="3">
        <v>101505148</v>
      </c>
      <c r="B107" s="3">
        <v>511106</v>
      </c>
      <c r="C107" s="3" t="s">
        <v>36</v>
      </c>
      <c r="D107" s="2" t="s">
        <v>24</v>
      </c>
      <c r="E107" s="3" t="s">
        <v>6</v>
      </c>
      <c r="F107" s="9">
        <v>6</v>
      </c>
      <c r="G107" s="4">
        <v>43538</v>
      </c>
      <c r="H107" s="4">
        <v>43614</v>
      </c>
    </row>
    <row r="108" spans="1:8" x14ac:dyDescent="0.25">
      <c r="A108" s="3">
        <v>101505144</v>
      </c>
      <c r="B108" s="3">
        <v>511106</v>
      </c>
      <c r="C108" s="3" t="s">
        <v>36</v>
      </c>
      <c r="D108" s="2" t="s">
        <v>21</v>
      </c>
      <c r="E108" s="3" t="s">
        <v>10</v>
      </c>
      <c r="F108" s="9">
        <v>15</v>
      </c>
      <c r="G108" s="4">
        <v>43528</v>
      </c>
      <c r="H108" s="4">
        <v>43574</v>
      </c>
    </row>
    <row r="109" spans="1:8" x14ac:dyDescent="0.25">
      <c r="A109" s="3">
        <v>101510509</v>
      </c>
      <c r="B109" s="3">
        <v>511106</v>
      </c>
      <c r="C109" s="3" t="s">
        <v>36</v>
      </c>
      <c r="D109" s="2" t="s">
        <v>21</v>
      </c>
      <c r="E109" s="3" t="s">
        <v>10</v>
      </c>
      <c r="F109" s="9">
        <v>96</v>
      </c>
      <c r="G109" s="4">
        <v>43528</v>
      </c>
      <c r="H109" s="4">
        <v>43574</v>
      </c>
    </row>
    <row r="110" spans="1:8" x14ac:dyDescent="0.25">
      <c r="A110" s="3">
        <v>101438688</v>
      </c>
      <c r="B110" s="3">
        <v>515772</v>
      </c>
      <c r="C110" s="3" t="s">
        <v>36</v>
      </c>
      <c r="D110" s="2" t="s">
        <v>24</v>
      </c>
      <c r="E110" s="3" t="s">
        <v>6</v>
      </c>
      <c r="F110" s="9">
        <v>16</v>
      </c>
      <c r="G110" s="4">
        <v>43563</v>
      </c>
      <c r="H110" s="4">
        <v>43643</v>
      </c>
    </row>
    <row r="111" spans="1:8" x14ac:dyDescent="0.25">
      <c r="A111" s="3">
        <v>101500886</v>
      </c>
      <c r="B111" s="3">
        <v>515772</v>
      </c>
      <c r="C111" s="3" t="s">
        <v>36</v>
      </c>
      <c r="D111" s="2" t="s">
        <v>24</v>
      </c>
      <c r="E111" s="3" t="s">
        <v>6</v>
      </c>
      <c r="F111" s="9">
        <v>35</v>
      </c>
      <c r="G111" s="4">
        <v>43573</v>
      </c>
      <c r="H111" s="4">
        <v>43657</v>
      </c>
    </row>
    <row r="112" spans="1:8" x14ac:dyDescent="0.25">
      <c r="A112" s="3">
        <v>101510533</v>
      </c>
      <c r="B112" s="3">
        <v>515776</v>
      </c>
      <c r="C112" s="3" t="s">
        <v>36</v>
      </c>
      <c r="D112" s="2" t="s">
        <v>24</v>
      </c>
      <c r="E112" s="3" t="s">
        <v>6</v>
      </c>
      <c r="F112" s="9">
        <v>45</v>
      </c>
      <c r="G112" s="4">
        <v>43580</v>
      </c>
      <c r="H112" s="4">
        <v>43664</v>
      </c>
    </row>
    <row r="113" spans="1:8" x14ac:dyDescent="0.25">
      <c r="A113" s="3">
        <v>101481762</v>
      </c>
      <c r="B113" s="3">
        <v>515846</v>
      </c>
      <c r="C113" s="3" t="s">
        <v>36</v>
      </c>
      <c r="D113" s="2" t="s">
        <v>25</v>
      </c>
      <c r="E113" s="3" t="s">
        <v>11</v>
      </c>
      <c r="F113" s="9">
        <v>50</v>
      </c>
      <c r="G113" s="4">
        <v>43557</v>
      </c>
      <c r="H113" s="4">
        <v>43567</v>
      </c>
    </row>
    <row r="114" spans="1:8" x14ac:dyDescent="0.25">
      <c r="A114" s="3">
        <v>101481755</v>
      </c>
      <c r="B114" s="3">
        <v>515846</v>
      </c>
      <c r="C114" s="3" t="s">
        <v>36</v>
      </c>
      <c r="D114" s="2" t="s">
        <v>21</v>
      </c>
      <c r="E114" s="3" t="s">
        <v>6</v>
      </c>
      <c r="F114" s="9">
        <v>247</v>
      </c>
      <c r="G114" s="4">
        <v>43516</v>
      </c>
      <c r="H114" s="4">
        <v>43574</v>
      </c>
    </row>
    <row r="115" spans="1:8" x14ac:dyDescent="0.25">
      <c r="A115" s="3">
        <v>101500880</v>
      </c>
      <c r="B115" s="3">
        <v>515846</v>
      </c>
      <c r="C115" s="3" t="s">
        <v>36</v>
      </c>
      <c r="D115" s="2" t="s">
        <v>25</v>
      </c>
      <c r="E115" s="3" t="s">
        <v>11</v>
      </c>
      <c r="F115" s="9">
        <v>100</v>
      </c>
      <c r="G115" s="4">
        <v>43558</v>
      </c>
      <c r="H115" s="4">
        <v>43571</v>
      </c>
    </row>
    <row r="116" spans="1:8" x14ac:dyDescent="0.25">
      <c r="A116" s="3">
        <v>101494615</v>
      </c>
      <c r="B116" s="3">
        <v>515849</v>
      </c>
      <c r="C116" s="3" t="s">
        <v>36</v>
      </c>
      <c r="D116" s="2" t="s">
        <v>25</v>
      </c>
      <c r="E116" s="3" t="s">
        <v>11</v>
      </c>
      <c r="F116" s="9">
        <v>100</v>
      </c>
      <c r="G116" s="4">
        <v>43558</v>
      </c>
      <c r="H116" s="4">
        <v>43571</v>
      </c>
    </row>
    <row r="117" spans="1:8" x14ac:dyDescent="0.25">
      <c r="A117" s="3">
        <v>101505267</v>
      </c>
      <c r="B117" s="3">
        <v>515849</v>
      </c>
      <c r="C117" s="3" t="s">
        <v>36</v>
      </c>
      <c r="D117" s="2" t="s">
        <v>25</v>
      </c>
      <c r="E117" s="3" t="s">
        <v>11</v>
      </c>
      <c r="F117" s="9">
        <v>100</v>
      </c>
      <c r="G117" s="4">
        <v>43558</v>
      </c>
      <c r="H117" s="4">
        <v>43571</v>
      </c>
    </row>
    <row r="118" spans="1:8" x14ac:dyDescent="0.25">
      <c r="A118" s="3">
        <v>101510528</v>
      </c>
      <c r="B118" s="3">
        <v>518237</v>
      </c>
      <c r="C118" s="3" t="s">
        <v>36</v>
      </c>
      <c r="D118" s="2" t="s">
        <v>24</v>
      </c>
      <c r="E118" s="3" t="s">
        <v>6</v>
      </c>
      <c r="F118" s="9">
        <v>24</v>
      </c>
      <c r="G118" s="4">
        <v>43598</v>
      </c>
      <c r="H118" s="4">
        <v>43691</v>
      </c>
    </row>
    <row r="119" spans="1:8" x14ac:dyDescent="0.25">
      <c r="A119" s="3">
        <v>101510520</v>
      </c>
      <c r="B119" s="3">
        <v>518237</v>
      </c>
      <c r="C119" s="3" t="s">
        <v>36</v>
      </c>
      <c r="D119" s="2" t="s">
        <v>24</v>
      </c>
      <c r="E119" s="3" t="s">
        <v>6</v>
      </c>
      <c r="F119" s="9">
        <v>6</v>
      </c>
      <c r="G119" s="4">
        <v>43538</v>
      </c>
      <c r="H119" s="4">
        <v>43614</v>
      </c>
    </row>
    <row r="120" spans="1:8" x14ac:dyDescent="0.25">
      <c r="A120" s="3">
        <v>101441288</v>
      </c>
      <c r="B120" s="3">
        <v>518239</v>
      </c>
      <c r="C120" s="3" t="s">
        <v>36</v>
      </c>
      <c r="D120" s="2" t="s">
        <v>25</v>
      </c>
      <c r="E120" s="3" t="s">
        <v>11</v>
      </c>
      <c r="F120" s="9">
        <v>100</v>
      </c>
      <c r="G120" s="4">
        <v>43558</v>
      </c>
      <c r="H120" s="4">
        <v>43571</v>
      </c>
    </row>
    <row r="121" spans="1:8" x14ac:dyDescent="0.25">
      <c r="A121" s="3">
        <v>101506250</v>
      </c>
      <c r="B121" s="3">
        <v>518239</v>
      </c>
      <c r="C121" s="3" t="s">
        <v>36</v>
      </c>
      <c r="D121" s="2" t="s">
        <v>25</v>
      </c>
      <c r="E121" s="3" t="s">
        <v>11</v>
      </c>
      <c r="F121" s="9">
        <v>88</v>
      </c>
      <c r="G121" s="4">
        <v>43558</v>
      </c>
      <c r="H121" s="4">
        <v>43571</v>
      </c>
    </row>
    <row r="122" spans="1:8" x14ac:dyDescent="0.25">
      <c r="A122" s="3">
        <v>101506238</v>
      </c>
      <c r="B122" s="3">
        <v>518239</v>
      </c>
      <c r="C122" s="3" t="s">
        <v>36</v>
      </c>
      <c r="D122" s="2" t="s">
        <v>24</v>
      </c>
      <c r="E122" s="3" t="s">
        <v>6</v>
      </c>
      <c r="F122" s="9">
        <v>20</v>
      </c>
      <c r="G122" s="4">
        <v>43550</v>
      </c>
      <c r="H122" s="4">
        <v>43629</v>
      </c>
    </row>
    <row r="123" spans="1:8" x14ac:dyDescent="0.25">
      <c r="A123" s="3">
        <v>101494583</v>
      </c>
      <c r="B123" s="3">
        <v>518263</v>
      </c>
      <c r="C123" s="3" t="s">
        <v>36</v>
      </c>
      <c r="D123" s="2" t="s">
        <v>24</v>
      </c>
      <c r="E123" s="3" t="s">
        <v>6</v>
      </c>
      <c r="F123" s="9">
        <v>30</v>
      </c>
      <c r="G123" s="4">
        <v>43544</v>
      </c>
      <c r="H123" s="4">
        <v>43622</v>
      </c>
    </row>
    <row r="124" spans="1:8" x14ac:dyDescent="0.25">
      <c r="A124" s="3">
        <v>101500937</v>
      </c>
      <c r="B124" s="3">
        <v>518263</v>
      </c>
      <c r="C124" s="3" t="s">
        <v>36</v>
      </c>
      <c r="D124" s="2" t="s">
        <v>21</v>
      </c>
      <c r="E124" s="3" t="s">
        <v>5</v>
      </c>
      <c r="F124" s="9">
        <v>52</v>
      </c>
      <c r="G124" s="4">
        <v>43497</v>
      </c>
      <c r="H124" s="4">
        <v>43551</v>
      </c>
    </row>
    <row r="125" spans="1:8" x14ac:dyDescent="0.25">
      <c r="A125" s="3">
        <v>101494576</v>
      </c>
      <c r="B125" s="3">
        <v>518263</v>
      </c>
      <c r="C125" s="3" t="s">
        <v>36</v>
      </c>
      <c r="D125" s="2" t="s">
        <v>21</v>
      </c>
      <c r="E125" s="3" t="s">
        <v>10</v>
      </c>
      <c r="F125" s="9">
        <v>23</v>
      </c>
      <c r="G125" s="4">
        <v>43511</v>
      </c>
      <c r="H125" s="4">
        <v>43560</v>
      </c>
    </row>
    <row r="126" spans="1:8" x14ac:dyDescent="0.25">
      <c r="A126" s="3">
        <v>101500932</v>
      </c>
      <c r="B126" s="3">
        <v>518263</v>
      </c>
      <c r="C126" s="3" t="s">
        <v>36</v>
      </c>
      <c r="D126" s="2" t="s">
        <v>21</v>
      </c>
      <c r="E126" s="3" t="s">
        <v>10</v>
      </c>
      <c r="F126" s="9">
        <v>21</v>
      </c>
      <c r="G126" s="4">
        <v>43523</v>
      </c>
      <c r="H126" s="4">
        <v>43574</v>
      </c>
    </row>
    <row r="127" spans="1:8" x14ac:dyDescent="0.25">
      <c r="A127" s="3">
        <v>101465162</v>
      </c>
      <c r="B127" s="3">
        <v>519270</v>
      </c>
      <c r="C127" s="3" t="s">
        <v>36</v>
      </c>
      <c r="D127" s="2" t="s">
        <v>21</v>
      </c>
      <c r="E127" s="3" t="s">
        <v>10</v>
      </c>
      <c r="F127" s="9">
        <v>98</v>
      </c>
      <c r="G127" s="4">
        <v>43539</v>
      </c>
      <c r="H127" s="4">
        <v>43574</v>
      </c>
    </row>
    <row r="128" spans="1:8" x14ac:dyDescent="0.25">
      <c r="A128" s="3">
        <v>101507180</v>
      </c>
      <c r="B128" s="3">
        <v>523039</v>
      </c>
      <c r="C128" s="3" t="s">
        <v>36</v>
      </c>
      <c r="D128" s="2" t="s">
        <v>21</v>
      </c>
      <c r="E128" s="3" t="s">
        <v>10</v>
      </c>
      <c r="F128" s="9">
        <v>79</v>
      </c>
      <c r="G128" s="4">
        <v>43523</v>
      </c>
      <c r="H128" s="4">
        <v>43560</v>
      </c>
    </row>
    <row r="129" spans="1:8" x14ac:dyDescent="0.25">
      <c r="A129" s="3">
        <v>101470944</v>
      </c>
      <c r="B129" s="3">
        <v>523039</v>
      </c>
      <c r="C129" s="3" t="s">
        <v>36</v>
      </c>
      <c r="D129" s="2" t="s">
        <v>23</v>
      </c>
      <c r="E129" s="3" t="s">
        <v>6</v>
      </c>
      <c r="F129" s="9">
        <v>34</v>
      </c>
      <c r="G129" s="4">
        <v>43593</v>
      </c>
      <c r="H129" s="4">
        <v>43691</v>
      </c>
    </row>
    <row r="130" spans="1:8" x14ac:dyDescent="0.25">
      <c r="A130" s="3">
        <v>101481741</v>
      </c>
      <c r="B130" s="3">
        <v>523039</v>
      </c>
      <c r="C130" s="3" t="s">
        <v>36</v>
      </c>
      <c r="D130" s="2" t="s">
        <v>25</v>
      </c>
      <c r="E130" s="3" t="s">
        <v>11</v>
      </c>
      <c r="F130" s="9">
        <v>19</v>
      </c>
      <c r="G130" s="4">
        <v>43545</v>
      </c>
      <c r="H130" s="4">
        <v>43560</v>
      </c>
    </row>
    <row r="131" spans="1:8" x14ac:dyDescent="0.25">
      <c r="A131" s="3">
        <v>101507171</v>
      </c>
      <c r="B131" s="3">
        <v>523039</v>
      </c>
      <c r="C131" s="3" t="s">
        <v>36</v>
      </c>
      <c r="D131" s="2" t="s">
        <v>25</v>
      </c>
      <c r="E131" s="3" t="s">
        <v>11</v>
      </c>
      <c r="F131" s="9">
        <v>3</v>
      </c>
      <c r="G131" s="4">
        <v>43588</v>
      </c>
      <c r="H131" s="4">
        <v>43651</v>
      </c>
    </row>
    <row r="132" spans="1:8" x14ac:dyDescent="0.25">
      <c r="A132" s="3">
        <v>101494562</v>
      </c>
      <c r="B132" s="3">
        <v>523887</v>
      </c>
      <c r="C132" s="3" t="s">
        <v>36</v>
      </c>
      <c r="D132" s="2" t="s">
        <v>25</v>
      </c>
      <c r="E132" s="3" t="s">
        <v>11</v>
      </c>
      <c r="F132" s="9">
        <v>6</v>
      </c>
      <c r="G132" s="4">
        <v>43546</v>
      </c>
      <c r="H132" s="4">
        <v>43563</v>
      </c>
    </row>
    <row r="133" spans="1:8" x14ac:dyDescent="0.25">
      <c r="A133" s="3">
        <v>101458606</v>
      </c>
      <c r="B133" s="3">
        <v>528982</v>
      </c>
      <c r="C133" s="3" t="s">
        <v>36</v>
      </c>
      <c r="D133" s="2" t="s">
        <v>25</v>
      </c>
      <c r="E133" s="3" t="s">
        <v>11</v>
      </c>
      <c r="F133" s="9">
        <v>1</v>
      </c>
      <c r="G133" s="4">
        <v>43539</v>
      </c>
      <c r="H133" s="4">
        <v>43602</v>
      </c>
    </row>
    <row r="134" spans="1:8" x14ac:dyDescent="0.25">
      <c r="A134" s="3">
        <v>101465176</v>
      </c>
      <c r="B134" s="3">
        <v>528982</v>
      </c>
      <c r="C134" s="3" t="s">
        <v>36</v>
      </c>
      <c r="D134" s="2" t="s">
        <v>25</v>
      </c>
      <c r="E134" s="3" t="s">
        <v>11</v>
      </c>
      <c r="F134" s="9">
        <v>8</v>
      </c>
      <c r="G134" s="4">
        <v>43546</v>
      </c>
      <c r="H134" s="4">
        <v>43563</v>
      </c>
    </row>
    <row r="135" spans="1:8" x14ac:dyDescent="0.25">
      <c r="A135" s="3">
        <v>101470955</v>
      </c>
      <c r="B135" s="3">
        <v>528982</v>
      </c>
      <c r="C135" s="3" t="s">
        <v>36</v>
      </c>
      <c r="D135" s="2" t="s">
        <v>25</v>
      </c>
      <c r="E135" s="3" t="s">
        <v>11</v>
      </c>
      <c r="F135" s="9">
        <v>9</v>
      </c>
      <c r="G135" s="4">
        <v>43545</v>
      </c>
      <c r="H135" s="4">
        <v>43560</v>
      </c>
    </row>
    <row r="136" spans="1:8" x14ac:dyDescent="0.25">
      <c r="A136" s="3">
        <v>101481732</v>
      </c>
      <c r="B136" s="3">
        <v>528982</v>
      </c>
      <c r="C136" s="3" t="s">
        <v>36</v>
      </c>
      <c r="D136" s="2" t="s">
        <v>25</v>
      </c>
      <c r="E136" s="3" t="s">
        <v>11</v>
      </c>
      <c r="F136" s="9">
        <v>1</v>
      </c>
      <c r="G136" s="4">
        <v>43546</v>
      </c>
      <c r="H136" s="4">
        <v>43563</v>
      </c>
    </row>
    <row r="137" spans="1:8" x14ac:dyDescent="0.25">
      <c r="A137" s="3">
        <v>101458596</v>
      </c>
      <c r="B137" s="3">
        <v>528982</v>
      </c>
      <c r="C137" s="3" t="s">
        <v>36</v>
      </c>
      <c r="D137" s="2" t="s">
        <v>25</v>
      </c>
      <c r="E137" s="3" t="s">
        <v>11</v>
      </c>
      <c r="F137" s="9">
        <v>3</v>
      </c>
      <c r="G137" s="4">
        <v>43545</v>
      </c>
      <c r="H137" s="4">
        <v>43560</v>
      </c>
    </row>
    <row r="138" spans="1:8" x14ac:dyDescent="0.25">
      <c r="A138" s="3">
        <v>101465174</v>
      </c>
      <c r="B138" s="3">
        <v>528982</v>
      </c>
      <c r="C138" s="3" t="s">
        <v>36</v>
      </c>
      <c r="D138" s="2" t="s">
        <v>25</v>
      </c>
      <c r="E138" s="3" t="s">
        <v>11</v>
      </c>
      <c r="F138" s="9">
        <v>3</v>
      </c>
      <c r="G138" s="4">
        <v>43545</v>
      </c>
      <c r="H138" s="4">
        <v>43560</v>
      </c>
    </row>
    <row r="139" spans="1:8" x14ac:dyDescent="0.25">
      <c r="A139" s="3">
        <v>101512355</v>
      </c>
      <c r="B139" s="3">
        <v>528982</v>
      </c>
      <c r="C139" s="3" t="s">
        <v>36</v>
      </c>
      <c r="D139" s="2" t="s">
        <v>25</v>
      </c>
      <c r="E139" s="3" t="s">
        <v>11</v>
      </c>
      <c r="F139" s="9">
        <v>6</v>
      </c>
      <c r="G139" s="4">
        <v>43545</v>
      </c>
      <c r="H139" s="4">
        <v>43560</v>
      </c>
    </row>
    <row r="140" spans="1:8" x14ac:dyDescent="0.25">
      <c r="A140" s="3">
        <v>101470953</v>
      </c>
      <c r="B140" s="3">
        <v>528982</v>
      </c>
      <c r="C140" s="3" t="s">
        <v>36</v>
      </c>
      <c r="D140" s="2" t="s">
        <v>25</v>
      </c>
      <c r="E140" s="3" t="s">
        <v>11</v>
      </c>
      <c r="F140" s="9">
        <v>1</v>
      </c>
      <c r="G140" s="4">
        <v>43539</v>
      </c>
      <c r="H140" s="4">
        <v>43602</v>
      </c>
    </row>
    <row r="141" spans="1:8" x14ac:dyDescent="0.25">
      <c r="A141" s="3">
        <v>101472160</v>
      </c>
      <c r="B141" s="3">
        <v>528982</v>
      </c>
      <c r="C141" s="3" t="s">
        <v>36</v>
      </c>
      <c r="D141" s="2" t="s">
        <v>23</v>
      </c>
      <c r="E141" s="3" t="s">
        <v>6</v>
      </c>
      <c r="F141" s="9">
        <v>38</v>
      </c>
      <c r="G141" s="4">
        <v>43588</v>
      </c>
      <c r="H141" s="4">
        <v>43685</v>
      </c>
    </row>
    <row r="142" spans="1:8" x14ac:dyDescent="0.25">
      <c r="A142" s="3">
        <v>101481720</v>
      </c>
      <c r="B142" s="3">
        <v>528982</v>
      </c>
      <c r="C142" s="3" t="s">
        <v>36</v>
      </c>
      <c r="D142" s="2" t="s">
        <v>25</v>
      </c>
      <c r="E142" s="3" t="s">
        <v>11</v>
      </c>
      <c r="F142" s="9">
        <v>7</v>
      </c>
      <c r="G142" s="4">
        <v>43546</v>
      </c>
      <c r="H142" s="4">
        <v>43563</v>
      </c>
    </row>
    <row r="143" spans="1:8" x14ac:dyDescent="0.25">
      <c r="A143" s="3">
        <v>101484441</v>
      </c>
      <c r="B143" s="3">
        <v>528982</v>
      </c>
      <c r="C143" s="3" t="s">
        <v>36</v>
      </c>
      <c r="D143" s="2" t="s">
        <v>25</v>
      </c>
      <c r="E143" s="3" t="s">
        <v>11</v>
      </c>
      <c r="F143" s="9">
        <v>2</v>
      </c>
      <c r="G143" s="4">
        <v>43539</v>
      </c>
      <c r="H143" s="4">
        <v>43602</v>
      </c>
    </row>
    <row r="144" spans="1:8" x14ac:dyDescent="0.25">
      <c r="A144" s="3">
        <v>101507163</v>
      </c>
      <c r="B144" s="3">
        <v>528982</v>
      </c>
      <c r="C144" s="3" t="s">
        <v>36</v>
      </c>
      <c r="D144" s="2" t="s">
        <v>25</v>
      </c>
      <c r="E144" s="3" t="s">
        <v>11</v>
      </c>
      <c r="F144" s="9">
        <v>16</v>
      </c>
      <c r="G144" s="4">
        <v>43546</v>
      </c>
      <c r="H144" s="4">
        <v>43563</v>
      </c>
    </row>
    <row r="145" spans="1:8" x14ac:dyDescent="0.25">
      <c r="A145" s="3">
        <v>101512353</v>
      </c>
      <c r="B145" s="3">
        <v>528982</v>
      </c>
      <c r="C145" s="3" t="s">
        <v>36</v>
      </c>
      <c r="D145" s="2" t="s">
        <v>21</v>
      </c>
      <c r="E145" s="3" t="s">
        <v>10</v>
      </c>
      <c r="F145" s="9">
        <v>1</v>
      </c>
      <c r="G145" s="4">
        <v>43523</v>
      </c>
      <c r="H145" s="4">
        <v>43560</v>
      </c>
    </row>
    <row r="146" spans="1:8" x14ac:dyDescent="0.25">
      <c r="A146" s="3">
        <v>101505179</v>
      </c>
      <c r="B146" s="3">
        <v>529256</v>
      </c>
      <c r="C146" s="3" t="s">
        <v>36</v>
      </c>
      <c r="D146" s="2" t="s">
        <v>25</v>
      </c>
      <c r="E146" s="3" t="s">
        <v>11</v>
      </c>
      <c r="F146" s="9">
        <v>1</v>
      </c>
      <c r="G146" s="4">
        <v>43497</v>
      </c>
      <c r="H146" s="4">
        <v>43563</v>
      </c>
    </row>
    <row r="147" spans="1:8" x14ac:dyDescent="0.25">
      <c r="A147" s="3">
        <v>101505164</v>
      </c>
      <c r="B147" s="3">
        <v>529256</v>
      </c>
      <c r="C147" s="3" t="s">
        <v>36</v>
      </c>
      <c r="D147" s="2" t="s">
        <v>25</v>
      </c>
      <c r="E147" s="3" t="s">
        <v>11</v>
      </c>
      <c r="F147" s="9">
        <v>20</v>
      </c>
      <c r="G147" s="4">
        <v>43552</v>
      </c>
      <c r="H147" s="4">
        <v>43567</v>
      </c>
    </row>
    <row r="148" spans="1:8" x14ac:dyDescent="0.25">
      <c r="A148" s="3">
        <v>101459266</v>
      </c>
      <c r="B148" s="3">
        <v>530816</v>
      </c>
      <c r="C148" s="3" t="s">
        <v>36</v>
      </c>
      <c r="D148" s="2" t="s">
        <v>25</v>
      </c>
      <c r="E148" s="3" t="s">
        <v>11</v>
      </c>
      <c r="F148" s="9">
        <v>2</v>
      </c>
      <c r="G148" s="4">
        <v>43503</v>
      </c>
      <c r="H148" s="4">
        <v>43567</v>
      </c>
    </row>
    <row r="149" spans="1:8" x14ac:dyDescent="0.25">
      <c r="A149" s="3">
        <v>101474519</v>
      </c>
      <c r="B149" s="3">
        <v>530816</v>
      </c>
      <c r="C149" s="3" t="s">
        <v>36</v>
      </c>
      <c r="D149" s="2" t="s">
        <v>25</v>
      </c>
      <c r="E149" s="3" t="s">
        <v>11</v>
      </c>
      <c r="F149" s="9">
        <v>6</v>
      </c>
      <c r="G149" s="4">
        <v>43552</v>
      </c>
      <c r="H149" s="4">
        <v>43567</v>
      </c>
    </row>
    <row r="150" spans="1:8" x14ac:dyDescent="0.25">
      <c r="A150" s="3">
        <v>101516331</v>
      </c>
      <c r="B150" s="3">
        <v>530816</v>
      </c>
      <c r="C150" s="3" t="s">
        <v>36</v>
      </c>
      <c r="D150" s="2" t="s">
        <v>25</v>
      </c>
      <c r="E150" s="3" t="s">
        <v>11</v>
      </c>
      <c r="F150" s="9">
        <v>1</v>
      </c>
      <c r="G150" s="4">
        <v>43503</v>
      </c>
      <c r="H150" s="4">
        <v>43567</v>
      </c>
    </row>
    <row r="151" spans="1:8" x14ac:dyDescent="0.25">
      <c r="A151" s="3">
        <v>101476886</v>
      </c>
      <c r="B151" s="3">
        <v>530816</v>
      </c>
      <c r="C151" s="3" t="s">
        <v>36</v>
      </c>
      <c r="D151" s="2" t="s">
        <v>25</v>
      </c>
      <c r="E151" s="3" t="s">
        <v>11</v>
      </c>
      <c r="F151" s="9">
        <v>38</v>
      </c>
      <c r="G151" s="4">
        <v>43551</v>
      </c>
      <c r="H151" s="4">
        <v>43567</v>
      </c>
    </row>
    <row r="152" spans="1:8" x14ac:dyDescent="0.25">
      <c r="A152" s="3">
        <v>101478191</v>
      </c>
      <c r="B152" s="3">
        <v>530816</v>
      </c>
      <c r="C152" s="3" t="s">
        <v>36</v>
      </c>
      <c r="D152" s="2" t="s">
        <v>25</v>
      </c>
      <c r="E152" s="3" t="s">
        <v>11</v>
      </c>
      <c r="F152" s="9">
        <v>5</v>
      </c>
      <c r="G152" s="4">
        <v>43503</v>
      </c>
      <c r="H152" s="4">
        <v>43567</v>
      </c>
    </row>
    <row r="153" spans="1:8" x14ac:dyDescent="0.25">
      <c r="A153" s="3">
        <v>101486664</v>
      </c>
      <c r="B153" s="3">
        <v>530816</v>
      </c>
      <c r="C153" s="3" t="s">
        <v>36</v>
      </c>
      <c r="D153" s="2" t="s">
        <v>25</v>
      </c>
      <c r="E153" s="3" t="s">
        <v>11</v>
      </c>
      <c r="F153" s="9">
        <v>2</v>
      </c>
      <c r="G153" s="4">
        <v>43552</v>
      </c>
      <c r="H153" s="4">
        <v>43567</v>
      </c>
    </row>
    <row r="154" spans="1:8" x14ac:dyDescent="0.25">
      <c r="A154" s="3">
        <v>101486681</v>
      </c>
      <c r="B154" s="3">
        <v>530816</v>
      </c>
      <c r="C154" s="3" t="s">
        <v>36</v>
      </c>
      <c r="D154" s="2" t="s">
        <v>25</v>
      </c>
      <c r="E154" s="3" t="s">
        <v>11</v>
      </c>
      <c r="F154" s="9">
        <v>1</v>
      </c>
      <c r="G154" s="4">
        <v>43552</v>
      </c>
      <c r="H154" s="4">
        <v>43567</v>
      </c>
    </row>
    <row r="155" spans="1:8" x14ac:dyDescent="0.25">
      <c r="A155" s="3">
        <v>101486688</v>
      </c>
      <c r="B155" s="3">
        <v>530816</v>
      </c>
      <c r="C155" s="3" t="s">
        <v>36</v>
      </c>
      <c r="D155" s="2" t="s">
        <v>25</v>
      </c>
      <c r="E155" s="3" t="s">
        <v>11</v>
      </c>
      <c r="F155" s="9">
        <v>18</v>
      </c>
      <c r="G155" s="4">
        <v>43552</v>
      </c>
      <c r="H155" s="4">
        <v>43567</v>
      </c>
    </row>
    <row r="156" spans="1:8" x14ac:dyDescent="0.25">
      <c r="A156" s="3">
        <v>101499964</v>
      </c>
      <c r="B156" s="3">
        <v>530816</v>
      </c>
      <c r="C156" s="3" t="s">
        <v>36</v>
      </c>
      <c r="D156" s="2" t="s">
        <v>25</v>
      </c>
      <c r="E156" s="3" t="s">
        <v>11</v>
      </c>
      <c r="F156" s="9">
        <v>1</v>
      </c>
      <c r="G156" s="4">
        <v>43503</v>
      </c>
      <c r="H156" s="4">
        <v>43567</v>
      </c>
    </row>
    <row r="157" spans="1:8" x14ac:dyDescent="0.25">
      <c r="A157" s="3">
        <v>101499991</v>
      </c>
      <c r="B157" s="3">
        <v>530816</v>
      </c>
      <c r="C157" s="3" t="s">
        <v>36</v>
      </c>
      <c r="D157" s="2" t="s">
        <v>25</v>
      </c>
      <c r="E157" s="3" t="s">
        <v>11</v>
      </c>
      <c r="F157" s="9">
        <v>6</v>
      </c>
      <c r="G157" s="4">
        <v>43552</v>
      </c>
      <c r="H157" s="4">
        <v>43567</v>
      </c>
    </row>
    <row r="158" spans="1:8" x14ac:dyDescent="0.25">
      <c r="A158" s="3">
        <v>101500201</v>
      </c>
      <c r="B158" s="3">
        <v>530816</v>
      </c>
      <c r="C158" s="3" t="s">
        <v>36</v>
      </c>
      <c r="D158" s="2" t="s">
        <v>25</v>
      </c>
      <c r="E158" s="3" t="s">
        <v>11</v>
      </c>
      <c r="F158" s="9">
        <v>2</v>
      </c>
      <c r="G158" s="4">
        <v>43503</v>
      </c>
      <c r="H158" s="4">
        <v>43567</v>
      </c>
    </row>
    <row r="159" spans="1:8" x14ac:dyDescent="0.25">
      <c r="A159" s="3">
        <v>101506424</v>
      </c>
      <c r="B159" s="3">
        <v>530816</v>
      </c>
      <c r="C159" s="3" t="s">
        <v>36</v>
      </c>
      <c r="D159" s="2" t="s">
        <v>25</v>
      </c>
      <c r="E159" s="3" t="s">
        <v>11</v>
      </c>
      <c r="F159" s="9">
        <v>50</v>
      </c>
      <c r="G159" s="4">
        <v>43557</v>
      </c>
      <c r="H159" s="4">
        <v>43567</v>
      </c>
    </row>
    <row r="160" spans="1:8" x14ac:dyDescent="0.25">
      <c r="A160" s="3">
        <v>101506427</v>
      </c>
      <c r="B160" s="3">
        <v>530816</v>
      </c>
      <c r="C160" s="3" t="s">
        <v>36</v>
      </c>
      <c r="D160" s="2" t="s">
        <v>25</v>
      </c>
      <c r="E160" s="3" t="s">
        <v>11</v>
      </c>
      <c r="F160" s="9">
        <v>50</v>
      </c>
      <c r="G160" s="4">
        <v>43557</v>
      </c>
      <c r="H160" s="4">
        <v>43567</v>
      </c>
    </row>
    <row r="161" spans="1:8" x14ac:dyDescent="0.25">
      <c r="A161" s="3">
        <v>101489798</v>
      </c>
      <c r="B161" s="3">
        <v>556143</v>
      </c>
      <c r="C161" s="3" t="s">
        <v>36</v>
      </c>
      <c r="D161" s="2" t="s">
        <v>25</v>
      </c>
      <c r="E161" s="3" t="s">
        <v>11</v>
      </c>
      <c r="F161" s="9">
        <v>50</v>
      </c>
      <c r="G161" s="4">
        <v>43557</v>
      </c>
      <c r="H161" s="4">
        <v>43567</v>
      </c>
    </row>
    <row r="162" spans="1:8" x14ac:dyDescent="0.25">
      <c r="A162" s="3">
        <v>101505230</v>
      </c>
      <c r="B162" s="3">
        <v>556257</v>
      </c>
      <c r="C162" s="3" t="s">
        <v>36</v>
      </c>
      <c r="D162" s="2" t="s">
        <v>25</v>
      </c>
      <c r="E162" s="3" t="s">
        <v>11</v>
      </c>
      <c r="F162" s="9">
        <v>50</v>
      </c>
      <c r="G162" s="4">
        <v>43567</v>
      </c>
      <c r="H162" s="4">
        <v>43581</v>
      </c>
    </row>
    <row r="163" spans="1:8" x14ac:dyDescent="0.25">
      <c r="A163" s="3">
        <v>101510543</v>
      </c>
      <c r="B163" s="3">
        <v>556257</v>
      </c>
      <c r="C163" s="3" t="s">
        <v>36</v>
      </c>
      <c r="D163" s="2" t="s">
        <v>25</v>
      </c>
      <c r="E163" s="3" t="s">
        <v>11</v>
      </c>
      <c r="F163" s="9">
        <v>50</v>
      </c>
      <c r="G163" s="4">
        <v>43567</v>
      </c>
      <c r="H163" s="4">
        <v>43581</v>
      </c>
    </row>
    <row r="164" spans="1:8" x14ac:dyDescent="0.25">
      <c r="A164" s="3">
        <v>101505222</v>
      </c>
      <c r="B164" s="3">
        <v>556257</v>
      </c>
      <c r="C164" s="3" t="s">
        <v>36</v>
      </c>
      <c r="D164" s="2" t="s">
        <v>25</v>
      </c>
      <c r="E164" s="3" t="s">
        <v>11</v>
      </c>
      <c r="F164" s="9">
        <v>50</v>
      </c>
      <c r="G164" s="4">
        <v>43567</v>
      </c>
      <c r="H164" s="4">
        <v>43581</v>
      </c>
    </row>
    <row r="165" spans="1:8" x14ac:dyDescent="0.25">
      <c r="A165" s="3">
        <v>101510542</v>
      </c>
      <c r="B165" s="3">
        <v>556257</v>
      </c>
      <c r="C165" s="3" t="s">
        <v>36</v>
      </c>
      <c r="D165" s="2" t="s">
        <v>25</v>
      </c>
      <c r="E165" s="3" t="s">
        <v>11</v>
      </c>
      <c r="F165" s="9">
        <v>67</v>
      </c>
      <c r="G165" s="4">
        <v>43567</v>
      </c>
      <c r="H165" s="4">
        <v>43581</v>
      </c>
    </row>
    <row r="166" spans="1:8" x14ac:dyDescent="0.25">
      <c r="A166" s="3">
        <v>101500894</v>
      </c>
      <c r="B166" s="3">
        <v>556285</v>
      </c>
      <c r="C166" s="3" t="s">
        <v>36</v>
      </c>
      <c r="D166" s="2" t="s">
        <v>25</v>
      </c>
      <c r="E166" s="3" t="s">
        <v>11</v>
      </c>
      <c r="F166" s="9">
        <v>1</v>
      </c>
      <c r="G166" s="4">
        <v>43567</v>
      </c>
      <c r="H166" s="4">
        <v>43581</v>
      </c>
    </row>
    <row r="167" spans="1:8" x14ac:dyDescent="0.25">
      <c r="A167" s="3">
        <v>101501087</v>
      </c>
      <c r="B167" s="3">
        <v>566903</v>
      </c>
      <c r="C167" s="3" t="s">
        <v>36</v>
      </c>
      <c r="D167" s="2" t="s">
        <v>25</v>
      </c>
      <c r="E167" s="3" t="s">
        <v>11</v>
      </c>
      <c r="F167" s="9">
        <v>98</v>
      </c>
      <c r="G167" s="4">
        <v>43558</v>
      </c>
      <c r="H167" s="4">
        <v>43573</v>
      </c>
    </row>
    <row r="168" spans="1:8" x14ac:dyDescent="0.25">
      <c r="A168" s="3">
        <v>101474406</v>
      </c>
      <c r="B168" s="3">
        <v>568465</v>
      </c>
      <c r="C168" s="3" t="s">
        <v>36</v>
      </c>
      <c r="D168" s="2" t="s">
        <v>25</v>
      </c>
      <c r="E168" s="3" t="s">
        <v>11</v>
      </c>
      <c r="F168" s="9">
        <v>25</v>
      </c>
      <c r="G168" s="4">
        <v>43566</v>
      </c>
      <c r="H168" s="4">
        <v>43572</v>
      </c>
    </row>
    <row r="169" spans="1:8" x14ac:dyDescent="0.25">
      <c r="A169" s="3">
        <v>101478208</v>
      </c>
      <c r="B169" s="3">
        <v>568465</v>
      </c>
      <c r="C169" s="3" t="s">
        <v>36</v>
      </c>
      <c r="D169" s="2" t="s">
        <v>25</v>
      </c>
      <c r="E169" s="3" t="s">
        <v>11</v>
      </c>
      <c r="F169" s="9">
        <v>34</v>
      </c>
      <c r="G169" s="4">
        <v>43557</v>
      </c>
      <c r="H169" s="4">
        <v>43573</v>
      </c>
    </row>
    <row r="170" spans="1:8" x14ac:dyDescent="0.25">
      <c r="A170" s="3">
        <v>101499987</v>
      </c>
      <c r="B170" s="3">
        <v>568465</v>
      </c>
      <c r="C170" s="3" t="s">
        <v>36</v>
      </c>
      <c r="D170" s="2" t="s">
        <v>25</v>
      </c>
      <c r="E170" s="3" t="s">
        <v>11</v>
      </c>
      <c r="F170" s="9">
        <v>2</v>
      </c>
      <c r="G170" s="4">
        <v>43511</v>
      </c>
      <c r="H170" s="4">
        <v>43573</v>
      </c>
    </row>
    <row r="171" spans="1:8" x14ac:dyDescent="0.25">
      <c r="A171" s="3">
        <v>101499996</v>
      </c>
      <c r="B171" s="3">
        <v>568465</v>
      </c>
      <c r="C171" s="3" t="s">
        <v>36</v>
      </c>
      <c r="D171" s="2" t="s">
        <v>25</v>
      </c>
      <c r="E171" s="3" t="s">
        <v>11</v>
      </c>
      <c r="F171" s="9">
        <v>48</v>
      </c>
      <c r="G171" s="4">
        <v>43557</v>
      </c>
      <c r="H171" s="4">
        <v>43573</v>
      </c>
    </row>
    <row r="172" spans="1:8" x14ac:dyDescent="0.25">
      <c r="A172" s="3">
        <v>101501884</v>
      </c>
      <c r="B172" s="3">
        <v>568465</v>
      </c>
      <c r="C172" s="3" t="s">
        <v>36</v>
      </c>
      <c r="D172" s="2" t="s">
        <v>25</v>
      </c>
      <c r="E172" s="3" t="s">
        <v>11</v>
      </c>
      <c r="F172" s="9">
        <v>21</v>
      </c>
      <c r="G172" s="4">
        <v>43557</v>
      </c>
      <c r="H172" s="4">
        <v>43573</v>
      </c>
    </row>
    <row r="173" spans="1:8" x14ac:dyDescent="0.25">
      <c r="A173" s="3">
        <v>101478203</v>
      </c>
      <c r="B173" s="3">
        <v>568577</v>
      </c>
      <c r="C173" s="3" t="s">
        <v>36</v>
      </c>
      <c r="D173" s="2" t="s">
        <v>25</v>
      </c>
      <c r="E173" s="3" t="s">
        <v>11</v>
      </c>
      <c r="F173" s="9">
        <v>22</v>
      </c>
      <c r="G173" s="4">
        <v>43557</v>
      </c>
      <c r="H173" s="4">
        <v>43573</v>
      </c>
    </row>
    <row r="174" spans="1:8" x14ac:dyDescent="0.25">
      <c r="A174" s="3">
        <v>101501878</v>
      </c>
      <c r="B174" s="3">
        <v>568577</v>
      </c>
      <c r="C174" s="3" t="s">
        <v>36</v>
      </c>
      <c r="D174" s="2" t="s">
        <v>25</v>
      </c>
      <c r="E174" s="3" t="s">
        <v>11</v>
      </c>
      <c r="F174" s="9">
        <v>1</v>
      </c>
      <c r="G174" s="4">
        <v>43511</v>
      </c>
      <c r="H174" s="4">
        <v>43573</v>
      </c>
    </row>
    <row r="175" spans="1:8" x14ac:dyDescent="0.25">
      <c r="A175" s="3">
        <v>101512047</v>
      </c>
      <c r="B175" s="3">
        <v>568577</v>
      </c>
      <c r="C175" s="3" t="s">
        <v>36</v>
      </c>
      <c r="D175" s="2" t="s">
        <v>26</v>
      </c>
      <c r="E175" s="3" t="s">
        <v>7</v>
      </c>
      <c r="F175" s="9">
        <v>400</v>
      </c>
      <c r="G175" s="4">
        <v>43525</v>
      </c>
      <c r="H175" s="4">
        <v>43552</v>
      </c>
    </row>
    <row r="176" spans="1:8" x14ac:dyDescent="0.25">
      <c r="A176" s="3">
        <v>101476849</v>
      </c>
      <c r="B176" s="3">
        <v>568580</v>
      </c>
      <c r="C176" s="3" t="s">
        <v>36</v>
      </c>
      <c r="D176" s="2" t="s">
        <v>25</v>
      </c>
      <c r="E176" s="3" t="s">
        <v>11</v>
      </c>
      <c r="F176" s="9">
        <v>12</v>
      </c>
      <c r="G176" s="4">
        <v>43558</v>
      </c>
      <c r="H176" s="4">
        <v>43573</v>
      </c>
    </row>
    <row r="177" spans="1:8" x14ac:dyDescent="0.25">
      <c r="A177" s="3">
        <v>101500143</v>
      </c>
      <c r="B177" s="3">
        <v>568580</v>
      </c>
      <c r="C177" s="3" t="s">
        <v>36</v>
      </c>
      <c r="D177" s="2" t="s">
        <v>21</v>
      </c>
      <c r="E177" s="3" t="s">
        <v>5</v>
      </c>
      <c r="F177" s="9">
        <v>16</v>
      </c>
      <c r="G177" s="4">
        <v>43502</v>
      </c>
      <c r="H177" s="4">
        <v>43581</v>
      </c>
    </row>
    <row r="178" spans="1:8" x14ac:dyDescent="0.25">
      <c r="A178" s="3">
        <v>101486698</v>
      </c>
      <c r="B178" s="3">
        <v>568580</v>
      </c>
      <c r="C178" s="3" t="s">
        <v>36</v>
      </c>
      <c r="D178" s="2" t="s">
        <v>23</v>
      </c>
      <c r="E178" s="3" t="s">
        <v>5</v>
      </c>
      <c r="F178" s="9">
        <v>24</v>
      </c>
      <c r="G178" s="4">
        <v>43495</v>
      </c>
      <c r="H178" s="4">
        <v>43573</v>
      </c>
    </row>
    <row r="179" spans="1:8" x14ac:dyDescent="0.25">
      <c r="A179" s="3">
        <v>101486712</v>
      </c>
      <c r="B179" s="3">
        <v>568580</v>
      </c>
      <c r="C179" s="3" t="s">
        <v>36</v>
      </c>
      <c r="D179" s="2" t="s">
        <v>25</v>
      </c>
      <c r="E179" s="3" t="s">
        <v>11</v>
      </c>
      <c r="F179" s="9">
        <v>4</v>
      </c>
      <c r="G179" s="4">
        <v>43558</v>
      </c>
      <c r="H179" s="4">
        <v>43573</v>
      </c>
    </row>
    <row r="180" spans="1:8" x14ac:dyDescent="0.25">
      <c r="A180" s="3">
        <v>101496736</v>
      </c>
      <c r="B180" s="3">
        <v>568580</v>
      </c>
      <c r="C180" s="3" t="s">
        <v>36</v>
      </c>
      <c r="D180" s="2" t="s">
        <v>25</v>
      </c>
      <c r="E180" s="3" t="s">
        <v>11</v>
      </c>
      <c r="F180" s="9">
        <v>1</v>
      </c>
      <c r="G180" s="4">
        <v>43511</v>
      </c>
      <c r="H180" s="4">
        <v>43573</v>
      </c>
    </row>
    <row r="181" spans="1:8" x14ac:dyDescent="0.25">
      <c r="A181" s="3">
        <v>101499975</v>
      </c>
      <c r="B181" s="3">
        <v>568580</v>
      </c>
      <c r="C181" s="3" t="s">
        <v>36</v>
      </c>
      <c r="D181" s="2" t="s">
        <v>26</v>
      </c>
      <c r="E181" s="3" t="s">
        <v>7</v>
      </c>
      <c r="F181" s="9">
        <v>202</v>
      </c>
      <c r="G181" s="4">
        <v>43531</v>
      </c>
      <c r="H181" s="4">
        <v>43553</v>
      </c>
    </row>
    <row r="182" spans="1:8" x14ac:dyDescent="0.25">
      <c r="A182" s="3">
        <v>101506434</v>
      </c>
      <c r="B182" s="3">
        <v>568580</v>
      </c>
      <c r="C182" s="3" t="s">
        <v>36</v>
      </c>
      <c r="D182" s="2" t="s">
        <v>25</v>
      </c>
      <c r="E182" s="3" t="s">
        <v>11</v>
      </c>
      <c r="F182" s="9">
        <v>23</v>
      </c>
      <c r="G182" s="4">
        <v>43557</v>
      </c>
      <c r="H182" s="4">
        <v>43573</v>
      </c>
    </row>
    <row r="183" spans="1:8" x14ac:dyDescent="0.25">
      <c r="A183" s="3">
        <v>101486722</v>
      </c>
      <c r="B183" s="3">
        <v>568583</v>
      </c>
      <c r="C183" s="3" t="s">
        <v>36</v>
      </c>
      <c r="D183" s="2" t="s">
        <v>25</v>
      </c>
      <c r="E183" s="3" t="s">
        <v>11</v>
      </c>
      <c r="F183" s="9">
        <v>42</v>
      </c>
      <c r="G183" s="4">
        <v>43557</v>
      </c>
      <c r="H183" s="4">
        <v>43573</v>
      </c>
    </row>
    <row r="184" spans="1:8" x14ac:dyDescent="0.25">
      <c r="A184" s="3">
        <v>101499993</v>
      </c>
      <c r="B184" s="3">
        <v>568583</v>
      </c>
      <c r="C184" s="3" t="s">
        <v>36</v>
      </c>
      <c r="D184" s="2" t="s">
        <v>25</v>
      </c>
      <c r="E184" s="3" t="s">
        <v>11</v>
      </c>
      <c r="F184" s="9">
        <v>43</v>
      </c>
      <c r="G184" s="4">
        <v>43557</v>
      </c>
      <c r="H184" s="4">
        <v>43573</v>
      </c>
    </row>
    <row r="185" spans="1:8" x14ac:dyDescent="0.25">
      <c r="A185" s="3">
        <v>101516341</v>
      </c>
      <c r="B185" s="3">
        <v>568610</v>
      </c>
      <c r="C185" s="3" t="s">
        <v>36</v>
      </c>
      <c r="D185" s="2" t="s">
        <v>25</v>
      </c>
      <c r="E185" s="3" t="s">
        <v>11</v>
      </c>
      <c r="F185" s="9">
        <v>1</v>
      </c>
      <c r="G185" s="4">
        <v>43511</v>
      </c>
      <c r="H185" s="4">
        <v>43573</v>
      </c>
    </row>
    <row r="186" spans="1:8" x14ac:dyDescent="0.25">
      <c r="A186" s="3">
        <v>101510550</v>
      </c>
      <c r="B186" s="3">
        <v>571288</v>
      </c>
      <c r="C186" s="3" t="s">
        <v>36</v>
      </c>
      <c r="D186" s="2" t="s">
        <v>21</v>
      </c>
      <c r="E186" s="3" t="s">
        <v>12</v>
      </c>
      <c r="F186" s="9">
        <v>16</v>
      </c>
      <c r="G186" s="4">
        <v>43509</v>
      </c>
      <c r="H186" s="4">
        <v>43570</v>
      </c>
    </row>
    <row r="187" spans="1:8" x14ac:dyDescent="0.25">
      <c r="A187" s="3">
        <v>101472148</v>
      </c>
      <c r="B187" s="3">
        <v>571288</v>
      </c>
      <c r="C187" s="3" t="s">
        <v>36</v>
      </c>
      <c r="D187" s="2" t="s">
        <v>21</v>
      </c>
      <c r="E187" s="3" t="s">
        <v>12</v>
      </c>
      <c r="F187" s="9">
        <v>103</v>
      </c>
      <c r="G187" s="4">
        <v>43544</v>
      </c>
      <c r="H187" s="4">
        <v>43573</v>
      </c>
    </row>
    <row r="188" spans="1:8" x14ac:dyDescent="0.25">
      <c r="A188" s="3">
        <v>101510547</v>
      </c>
      <c r="B188" s="3">
        <v>571288</v>
      </c>
      <c r="C188" s="3" t="s">
        <v>36</v>
      </c>
      <c r="D188" s="2" t="s">
        <v>21</v>
      </c>
      <c r="E188" s="3" t="s">
        <v>12</v>
      </c>
      <c r="F188" s="9">
        <v>88</v>
      </c>
      <c r="G188" s="4">
        <v>43516</v>
      </c>
      <c r="H188" s="4">
        <v>43570</v>
      </c>
    </row>
    <row r="189" spans="1:8" x14ac:dyDescent="0.25">
      <c r="A189" s="3">
        <v>101472112</v>
      </c>
      <c r="B189" s="3">
        <v>571288</v>
      </c>
      <c r="C189" s="3" t="s">
        <v>36</v>
      </c>
      <c r="D189" s="2" t="s">
        <v>21</v>
      </c>
      <c r="E189" s="3" t="s">
        <v>12</v>
      </c>
      <c r="F189" s="9">
        <v>99</v>
      </c>
      <c r="G189" s="4">
        <v>43509</v>
      </c>
      <c r="H189" s="4">
        <v>43553</v>
      </c>
    </row>
    <row r="190" spans="1:8" x14ac:dyDescent="0.25">
      <c r="A190" s="3">
        <v>101500818</v>
      </c>
      <c r="B190" s="3">
        <v>571288</v>
      </c>
      <c r="C190" s="3" t="s">
        <v>36</v>
      </c>
      <c r="D190" s="2" t="s">
        <v>21</v>
      </c>
      <c r="E190" s="3" t="s">
        <v>10</v>
      </c>
      <c r="F190" s="9">
        <v>171</v>
      </c>
      <c r="G190" s="4">
        <v>43551</v>
      </c>
      <c r="H190" s="4">
        <v>43574</v>
      </c>
    </row>
    <row r="191" spans="1:8" x14ac:dyDescent="0.25">
      <c r="A191" s="3">
        <v>101506466</v>
      </c>
      <c r="B191" s="3">
        <v>573230</v>
      </c>
      <c r="C191" s="3" t="s">
        <v>36</v>
      </c>
      <c r="D191" s="2" t="s">
        <v>25</v>
      </c>
      <c r="E191" s="3" t="s">
        <v>11</v>
      </c>
      <c r="F191" s="9">
        <v>1</v>
      </c>
      <c r="G191" s="4">
        <v>43558</v>
      </c>
      <c r="H191" s="4">
        <v>43573</v>
      </c>
    </row>
    <row r="192" spans="1:8" x14ac:dyDescent="0.25">
      <c r="A192" s="3">
        <v>101506526</v>
      </c>
      <c r="B192" s="3">
        <v>573230</v>
      </c>
      <c r="C192" s="3" t="s">
        <v>36</v>
      </c>
      <c r="D192" s="2" t="s">
        <v>21</v>
      </c>
      <c r="E192" s="3" t="s">
        <v>12</v>
      </c>
      <c r="F192" s="9">
        <v>36</v>
      </c>
      <c r="G192" s="4">
        <v>43509</v>
      </c>
      <c r="H192" s="4">
        <v>43553</v>
      </c>
    </row>
    <row r="193" spans="1:8" x14ac:dyDescent="0.25">
      <c r="A193" s="3">
        <v>101486661</v>
      </c>
      <c r="B193" s="3">
        <v>577157</v>
      </c>
      <c r="C193" s="3" t="s">
        <v>36</v>
      </c>
      <c r="D193" s="2" t="s">
        <v>25</v>
      </c>
      <c r="E193" s="3" t="s">
        <v>11</v>
      </c>
      <c r="F193" s="9">
        <v>38</v>
      </c>
      <c r="G193" s="4">
        <v>43551</v>
      </c>
      <c r="H193" s="4">
        <v>43567</v>
      </c>
    </row>
    <row r="194" spans="1:8" x14ac:dyDescent="0.25">
      <c r="A194" s="3">
        <v>101501891</v>
      </c>
      <c r="B194" s="3">
        <v>577157</v>
      </c>
      <c r="C194" s="3" t="s">
        <v>36</v>
      </c>
      <c r="D194" s="2" t="s">
        <v>25</v>
      </c>
      <c r="E194" s="3" t="s">
        <v>11</v>
      </c>
      <c r="F194" s="9">
        <v>1</v>
      </c>
      <c r="G194" s="4">
        <v>43503</v>
      </c>
      <c r="H194" s="4">
        <v>43567</v>
      </c>
    </row>
    <row r="195" spans="1:8" x14ac:dyDescent="0.25">
      <c r="A195" s="3">
        <v>101496748</v>
      </c>
      <c r="B195" s="3">
        <v>577157</v>
      </c>
      <c r="C195" s="3" t="s">
        <v>36</v>
      </c>
      <c r="D195" s="2" t="s">
        <v>25</v>
      </c>
      <c r="E195" s="3" t="s">
        <v>11</v>
      </c>
      <c r="F195" s="9">
        <v>10</v>
      </c>
      <c r="G195" s="4">
        <v>43552</v>
      </c>
      <c r="H195" s="4">
        <v>43567</v>
      </c>
    </row>
    <row r="196" spans="1:8" x14ac:dyDescent="0.25">
      <c r="A196" s="3">
        <v>101503126</v>
      </c>
      <c r="B196" s="3">
        <v>577434</v>
      </c>
      <c r="C196" s="3" t="s">
        <v>36</v>
      </c>
      <c r="D196" s="2" t="s">
        <v>25</v>
      </c>
      <c r="E196" s="3" t="s">
        <v>11</v>
      </c>
      <c r="F196" s="9">
        <v>1</v>
      </c>
      <c r="G196" s="4">
        <v>43503</v>
      </c>
      <c r="H196" s="4">
        <v>43567</v>
      </c>
    </row>
    <row r="197" spans="1:8" x14ac:dyDescent="0.25">
      <c r="A197" s="3">
        <v>101438493</v>
      </c>
      <c r="B197" s="3">
        <v>577434</v>
      </c>
      <c r="C197" s="3" t="s">
        <v>36</v>
      </c>
      <c r="D197" s="2" t="s">
        <v>25</v>
      </c>
      <c r="E197" s="3" t="s">
        <v>11</v>
      </c>
      <c r="F197" s="9">
        <v>50</v>
      </c>
      <c r="G197" s="4">
        <v>43557</v>
      </c>
      <c r="H197" s="4">
        <v>43567</v>
      </c>
    </row>
    <row r="198" spans="1:8" x14ac:dyDescent="0.25">
      <c r="A198" s="3">
        <v>101494173</v>
      </c>
      <c r="B198" s="3">
        <v>577434</v>
      </c>
      <c r="C198" s="3" t="s">
        <v>36</v>
      </c>
      <c r="D198" s="2" t="s">
        <v>21</v>
      </c>
      <c r="E198" s="3" t="s">
        <v>13</v>
      </c>
      <c r="F198" s="9">
        <v>103</v>
      </c>
      <c r="G198" s="4">
        <v>43523</v>
      </c>
      <c r="H198" s="4">
        <v>43553</v>
      </c>
    </row>
    <row r="199" spans="1:8" x14ac:dyDescent="0.25">
      <c r="A199" s="3">
        <v>101494484</v>
      </c>
      <c r="B199" s="3">
        <v>577436</v>
      </c>
      <c r="C199" s="3" t="s">
        <v>36</v>
      </c>
      <c r="D199" s="2" t="s">
        <v>21</v>
      </c>
      <c r="E199" s="3" t="s">
        <v>8</v>
      </c>
      <c r="F199" s="9">
        <v>232</v>
      </c>
      <c r="G199" s="4">
        <v>43508</v>
      </c>
      <c r="H199" s="4">
        <v>43563</v>
      </c>
    </row>
    <row r="200" spans="1:8" x14ac:dyDescent="0.25">
      <c r="A200" s="3">
        <v>101494465</v>
      </c>
      <c r="B200" s="3">
        <v>577436</v>
      </c>
      <c r="C200" s="3" t="s">
        <v>36</v>
      </c>
      <c r="D200" s="2" t="s">
        <v>25</v>
      </c>
      <c r="E200" s="3" t="s">
        <v>11</v>
      </c>
      <c r="F200" s="9">
        <v>48</v>
      </c>
      <c r="G200" s="4">
        <v>43565</v>
      </c>
      <c r="H200" s="4">
        <v>43581</v>
      </c>
    </row>
    <row r="201" spans="1:8" x14ac:dyDescent="0.25">
      <c r="A201" s="3">
        <v>101501080</v>
      </c>
      <c r="B201" s="3">
        <v>577436</v>
      </c>
      <c r="C201" s="3" t="s">
        <v>36</v>
      </c>
      <c r="D201" s="2" t="s">
        <v>25</v>
      </c>
      <c r="E201" s="3" t="s">
        <v>11</v>
      </c>
      <c r="F201" s="9">
        <v>2</v>
      </c>
      <c r="G201" s="4">
        <v>43515</v>
      </c>
      <c r="H201" s="4">
        <v>43581</v>
      </c>
    </row>
    <row r="202" spans="1:8" x14ac:dyDescent="0.25">
      <c r="A202" s="3">
        <v>101511726</v>
      </c>
      <c r="B202" s="3">
        <v>577436</v>
      </c>
      <c r="C202" s="3" t="s">
        <v>36</v>
      </c>
      <c r="D202" s="2" t="s">
        <v>25</v>
      </c>
      <c r="E202" s="3" t="s">
        <v>11</v>
      </c>
      <c r="F202" s="9">
        <v>1</v>
      </c>
      <c r="G202" s="4">
        <v>43508</v>
      </c>
      <c r="H202" s="4">
        <v>43567</v>
      </c>
    </row>
    <row r="203" spans="1:8" x14ac:dyDescent="0.25">
      <c r="A203" s="3">
        <v>101476883</v>
      </c>
      <c r="B203" s="3">
        <v>582496</v>
      </c>
      <c r="C203" s="3" t="s">
        <v>36</v>
      </c>
      <c r="D203" s="2" t="s">
        <v>23</v>
      </c>
      <c r="E203" s="3" t="s">
        <v>5</v>
      </c>
      <c r="F203" s="9">
        <v>25</v>
      </c>
      <c r="G203" s="4">
        <v>43481</v>
      </c>
      <c r="H203" s="4">
        <v>43552</v>
      </c>
    </row>
    <row r="204" spans="1:8" x14ac:dyDescent="0.25">
      <c r="A204" s="3">
        <v>101500077</v>
      </c>
      <c r="B204" s="3">
        <v>582496</v>
      </c>
      <c r="C204" s="3" t="s">
        <v>36</v>
      </c>
      <c r="D204" s="2" t="s">
        <v>23</v>
      </c>
      <c r="E204" s="3" t="s">
        <v>5</v>
      </c>
      <c r="F204" s="9">
        <v>25</v>
      </c>
      <c r="G204" s="4">
        <v>43488</v>
      </c>
      <c r="H204" s="4">
        <v>43559</v>
      </c>
    </row>
    <row r="205" spans="1:8" x14ac:dyDescent="0.25">
      <c r="A205" s="3">
        <v>101499985</v>
      </c>
      <c r="B205" s="3">
        <v>582496</v>
      </c>
      <c r="C205" s="3" t="s">
        <v>36</v>
      </c>
      <c r="D205" s="2" t="s">
        <v>23</v>
      </c>
      <c r="E205" s="3" t="s">
        <v>5</v>
      </c>
      <c r="F205" s="9">
        <v>25</v>
      </c>
      <c r="G205" s="4">
        <v>43504</v>
      </c>
      <c r="H205" s="4">
        <v>43580</v>
      </c>
    </row>
    <row r="206" spans="1:8" x14ac:dyDescent="0.25">
      <c r="A206" s="3">
        <v>101499973</v>
      </c>
      <c r="B206" s="3">
        <v>582738</v>
      </c>
      <c r="C206" s="3" t="s">
        <v>36</v>
      </c>
      <c r="D206" s="2" t="s">
        <v>23</v>
      </c>
      <c r="E206" s="3" t="s">
        <v>5</v>
      </c>
      <c r="F206" s="9">
        <v>300</v>
      </c>
      <c r="G206" s="4">
        <v>43474</v>
      </c>
      <c r="H206" s="4">
        <v>43552</v>
      </c>
    </row>
    <row r="207" spans="1:8" x14ac:dyDescent="0.25">
      <c r="A207" s="3">
        <v>101501299</v>
      </c>
      <c r="B207" s="3">
        <v>585773</v>
      </c>
      <c r="C207" s="3" t="s">
        <v>36</v>
      </c>
      <c r="D207" s="2" t="s">
        <v>21</v>
      </c>
      <c r="E207" s="3" t="s">
        <v>5</v>
      </c>
      <c r="F207" s="9">
        <v>27</v>
      </c>
      <c r="G207" s="4">
        <v>43509</v>
      </c>
      <c r="H207" s="4">
        <v>43581</v>
      </c>
    </row>
    <row r="208" spans="1:8" x14ac:dyDescent="0.25">
      <c r="A208" s="3">
        <v>101458846</v>
      </c>
      <c r="B208" s="3">
        <v>585773</v>
      </c>
      <c r="C208" s="3" t="s">
        <v>36</v>
      </c>
      <c r="D208" s="2" t="s">
        <v>21</v>
      </c>
      <c r="E208" s="3" t="s">
        <v>8</v>
      </c>
      <c r="F208" s="9">
        <v>90</v>
      </c>
      <c r="G208" s="4">
        <v>43537</v>
      </c>
      <c r="H208" s="4">
        <v>43560</v>
      </c>
    </row>
    <row r="209" spans="1:8" x14ac:dyDescent="0.25">
      <c r="A209" s="3">
        <v>101501286</v>
      </c>
      <c r="B209" s="3">
        <v>585773</v>
      </c>
      <c r="C209" s="3" t="s">
        <v>36</v>
      </c>
      <c r="D209" s="2" t="s">
        <v>24</v>
      </c>
      <c r="E209" s="3" t="s">
        <v>6</v>
      </c>
      <c r="F209" s="9">
        <v>2</v>
      </c>
      <c r="G209" s="4">
        <v>43504</v>
      </c>
      <c r="H209" s="4">
        <v>43580</v>
      </c>
    </row>
    <row r="210" spans="1:8" x14ac:dyDescent="0.25">
      <c r="A210" s="3">
        <v>101507231</v>
      </c>
      <c r="B210" s="3">
        <v>590483</v>
      </c>
      <c r="C210" s="3" t="s">
        <v>36</v>
      </c>
      <c r="D210" s="2" t="s">
        <v>24</v>
      </c>
      <c r="E210" s="3" t="s">
        <v>6</v>
      </c>
      <c r="F210" s="9">
        <v>50</v>
      </c>
      <c r="G210" s="4">
        <v>43588</v>
      </c>
      <c r="H210" s="4">
        <v>43671</v>
      </c>
    </row>
    <row r="211" spans="1:8" x14ac:dyDescent="0.25">
      <c r="A211" s="3">
        <v>101478231</v>
      </c>
      <c r="B211" s="3">
        <v>590832</v>
      </c>
      <c r="C211" s="3" t="s">
        <v>36</v>
      </c>
      <c r="D211" s="2" t="s">
        <v>22</v>
      </c>
      <c r="E211" s="3" t="s">
        <v>16</v>
      </c>
      <c r="F211" s="9">
        <v>164</v>
      </c>
      <c r="G211" s="4">
        <v>43545</v>
      </c>
      <c r="H211" s="4">
        <v>43564</v>
      </c>
    </row>
    <row r="212" spans="1:8" x14ac:dyDescent="0.25">
      <c r="A212" s="3">
        <v>101495553</v>
      </c>
      <c r="B212" s="3">
        <v>590832</v>
      </c>
      <c r="C212" s="3" t="s">
        <v>36</v>
      </c>
      <c r="D212" s="2" t="s">
        <v>25</v>
      </c>
      <c r="E212" s="3" t="s">
        <v>11</v>
      </c>
      <c r="F212" s="9">
        <v>300</v>
      </c>
      <c r="G212" s="4">
        <v>43557</v>
      </c>
      <c r="H212" s="4">
        <v>43567</v>
      </c>
    </row>
    <row r="213" spans="1:8" x14ac:dyDescent="0.25">
      <c r="A213" s="3">
        <v>101499969</v>
      </c>
      <c r="B213" s="3">
        <v>590832</v>
      </c>
      <c r="C213" s="3" t="s">
        <v>36</v>
      </c>
      <c r="D213" s="2" t="s">
        <v>25</v>
      </c>
      <c r="E213" s="3" t="s">
        <v>11</v>
      </c>
      <c r="F213" s="9">
        <v>98</v>
      </c>
      <c r="G213" s="4">
        <v>43553</v>
      </c>
      <c r="H213" s="4">
        <v>43567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213"/>
  <sheetViews>
    <sheetView workbookViewId="0">
      <selection activeCell="N34" sqref="N34"/>
    </sheetView>
  </sheetViews>
  <sheetFormatPr baseColWidth="10" defaultRowHeight="15" x14ac:dyDescent="0.25"/>
  <cols>
    <col min="1" max="1" width="10" style="3" bestFit="1" customWidth="1"/>
    <col min="2" max="2" width="14.5703125" style="3" bestFit="1" customWidth="1"/>
    <col min="3" max="3" width="10.140625" style="3" bestFit="1" customWidth="1"/>
    <col min="4" max="4" width="13.28515625" style="3" bestFit="1" customWidth="1"/>
    <col min="5" max="5" width="15" style="3" bestFit="1" customWidth="1"/>
    <col min="6" max="6" width="20.5703125" style="9" bestFit="1" customWidth="1"/>
    <col min="7" max="7" width="14.140625" style="3" bestFit="1" customWidth="1"/>
    <col min="8" max="8" width="14.7109375" style="3" bestFit="1" customWidth="1"/>
    <col min="9" max="16384" width="11.42578125" style="3"/>
  </cols>
  <sheetData>
    <row r="1" spans="1:8" x14ac:dyDescent="0.25">
      <c r="A1" s="6" t="s">
        <v>27</v>
      </c>
      <c r="B1" s="6" t="s">
        <v>28</v>
      </c>
      <c r="C1" s="6" t="s">
        <v>29</v>
      </c>
      <c r="D1" s="6" t="s">
        <v>30</v>
      </c>
      <c r="E1" s="6" t="s">
        <v>32</v>
      </c>
      <c r="F1" s="7" t="s">
        <v>31</v>
      </c>
      <c r="G1" s="6" t="s">
        <v>33</v>
      </c>
      <c r="H1" s="6" t="s">
        <v>34</v>
      </c>
    </row>
    <row r="2" spans="1:8" x14ac:dyDescent="0.25">
      <c r="A2" s="5"/>
      <c r="B2" s="5"/>
      <c r="C2" s="5"/>
      <c r="D2" s="5"/>
      <c r="E2" s="5"/>
      <c r="F2" s="8"/>
      <c r="G2" s="5"/>
      <c r="H2" s="5"/>
    </row>
    <row r="3" spans="1:8" x14ac:dyDescent="0.25">
      <c r="A3" s="3">
        <v>101513684</v>
      </c>
      <c r="B3" s="3">
        <v>282497</v>
      </c>
      <c r="C3" s="3" t="s">
        <v>36</v>
      </c>
      <c r="D3" s="2" t="s">
        <v>21</v>
      </c>
      <c r="E3" s="3" t="s">
        <v>10</v>
      </c>
      <c r="F3" s="9">
        <v>1163</v>
      </c>
      <c r="G3" s="4">
        <v>43451</v>
      </c>
      <c r="H3" s="4">
        <v>43581</v>
      </c>
    </row>
    <row r="4" spans="1:8" x14ac:dyDescent="0.25">
      <c r="A4" s="3">
        <v>101487631</v>
      </c>
      <c r="B4" s="3">
        <v>282497</v>
      </c>
      <c r="C4" s="3" t="s">
        <v>36</v>
      </c>
      <c r="D4" s="2" t="s">
        <v>22</v>
      </c>
      <c r="E4" s="3" t="s">
        <v>16</v>
      </c>
      <c r="F4" s="9">
        <v>4</v>
      </c>
      <c r="G4" s="4">
        <v>43292</v>
      </c>
      <c r="H4" s="4">
        <v>43311</v>
      </c>
    </row>
    <row r="5" spans="1:8" x14ac:dyDescent="0.25">
      <c r="A5" s="3">
        <v>101516333</v>
      </c>
      <c r="B5" s="3">
        <v>443628</v>
      </c>
      <c r="C5" s="3" t="s">
        <v>36</v>
      </c>
      <c r="D5" s="2" t="s">
        <v>21</v>
      </c>
      <c r="E5" s="3" t="s">
        <v>10</v>
      </c>
      <c r="F5" s="9">
        <v>138</v>
      </c>
      <c r="G5" s="4">
        <v>43473</v>
      </c>
      <c r="H5" s="4">
        <v>43574</v>
      </c>
    </row>
    <row r="6" spans="1:8" x14ac:dyDescent="0.25">
      <c r="A6" s="3">
        <v>101513959</v>
      </c>
      <c r="B6" s="3">
        <v>490785</v>
      </c>
      <c r="C6" s="3" t="s">
        <v>36</v>
      </c>
      <c r="D6" s="2" t="s">
        <v>21</v>
      </c>
      <c r="E6" s="3" t="s">
        <v>10</v>
      </c>
      <c r="F6" s="9">
        <v>60</v>
      </c>
      <c r="G6" s="4">
        <v>43438</v>
      </c>
      <c r="H6" s="4">
        <v>43581</v>
      </c>
    </row>
    <row r="7" spans="1:8" x14ac:dyDescent="0.25">
      <c r="A7" s="3">
        <v>101513955</v>
      </c>
      <c r="B7" s="3">
        <v>490785</v>
      </c>
      <c r="C7" s="3" t="s">
        <v>36</v>
      </c>
      <c r="D7" s="2" t="s">
        <v>21</v>
      </c>
      <c r="E7" s="3" t="s">
        <v>6</v>
      </c>
      <c r="F7" s="9">
        <v>500</v>
      </c>
      <c r="G7" s="4">
        <v>43341</v>
      </c>
      <c r="H7" s="4">
        <v>43581</v>
      </c>
    </row>
    <row r="8" spans="1:8" x14ac:dyDescent="0.25">
      <c r="A8" s="3">
        <v>101487628</v>
      </c>
      <c r="B8" s="3">
        <v>502634</v>
      </c>
      <c r="C8" s="3" t="s">
        <v>36</v>
      </c>
      <c r="D8" s="2" t="s">
        <v>22</v>
      </c>
      <c r="E8" s="3" t="s">
        <v>16</v>
      </c>
      <c r="F8" s="9">
        <v>34</v>
      </c>
      <c r="G8" s="4">
        <v>43336</v>
      </c>
      <c r="H8" s="4">
        <v>43349</v>
      </c>
    </row>
    <row r="9" spans="1:8" x14ac:dyDescent="0.25">
      <c r="A9" s="3">
        <v>101442692</v>
      </c>
      <c r="B9" s="3">
        <v>509705</v>
      </c>
      <c r="C9" s="3" t="s">
        <v>36</v>
      </c>
      <c r="D9" s="2" t="s">
        <v>21</v>
      </c>
      <c r="E9" s="3" t="s">
        <v>13</v>
      </c>
      <c r="F9" s="9">
        <v>457</v>
      </c>
      <c r="G9" s="4">
        <v>43383</v>
      </c>
      <c r="H9" s="4">
        <v>43567</v>
      </c>
    </row>
    <row r="10" spans="1:8" x14ac:dyDescent="0.25">
      <c r="A10" s="3">
        <v>101507858</v>
      </c>
      <c r="B10" s="3">
        <v>512287</v>
      </c>
      <c r="C10" s="3" t="s">
        <v>36</v>
      </c>
      <c r="D10" s="2" t="s">
        <v>23</v>
      </c>
      <c r="E10" s="3" t="s">
        <v>5</v>
      </c>
      <c r="F10" s="9">
        <v>450</v>
      </c>
      <c r="G10" s="4">
        <v>43518</v>
      </c>
      <c r="H10" s="4">
        <v>43552</v>
      </c>
    </row>
    <row r="11" spans="1:8" x14ac:dyDescent="0.25">
      <c r="A11" s="3">
        <v>101401312</v>
      </c>
      <c r="B11" s="3">
        <v>512287</v>
      </c>
      <c r="C11" s="3" t="s">
        <v>36</v>
      </c>
      <c r="D11" s="2" t="s">
        <v>21</v>
      </c>
      <c r="E11" s="3" t="s">
        <v>5</v>
      </c>
      <c r="F11" s="9">
        <v>25</v>
      </c>
      <c r="G11" s="4">
        <v>43409</v>
      </c>
      <c r="H11" s="4">
        <v>43551</v>
      </c>
    </row>
    <row r="12" spans="1:8" x14ac:dyDescent="0.25">
      <c r="A12" s="3">
        <v>101500831</v>
      </c>
      <c r="B12" s="3">
        <v>525605</v>
      </c>
      <c r="C12" s="3" t="s">
        <v>36</v>
      </c>
      <c r="D12" s="2" t="s">
        <v>21</v>
      </c>
      <c r="E12" s="3" t="s">
        <v>12</v>
      </c>
      <c r="F12" s="9">
        <v>78</v>
      </c>
      <c r="G12" s="4">
        <v>43530</v>
      </c>
      <c r="H12" s="4">
        <v>43559</v>
      </c>
    </row>
    <row r="13" spans="1:8" x14ac:dyDescent="0.25">
      <c r="A13" s="3">
        <v>101439676</v>
      </c>
      <c r="B13" s="3">
        <v>559843</v>
      </c>
      <c r="C13" s="3" t="s">
        <v>36</v>
      </c>
      <c r="D13" s="2" t="s">
        <v>25</v>
      </c>
      <c r="E13" s="3" t="s">
        <v>11</v>
      </c>
      <c r="F13" s="9">
        <v>4</v>
      </c>
      <c r="G13" s="4">
        <v>43503</v>
      </c>
      <c r="H13" s="4">
        <v>43567</v>
      </c>
    </row>
    <row r="14" spans="1:8" x14ac:dyDescent="0.25">
      <c r="A14" s="3">
        <v>101426975</v>
      </c>
      <c r="B14" s="3">
        <v>559843</v>
      </c>
      <c r="C14" s="3" t="s">
        <v>36</v>
      </c>
      <c r="D14" s="2" t="s">
        <v>22</v>
      </c>
      <c r="E14" s="3" t="s">
        <v>16</v>
      </c>
      <c r="F14" s="9">
        <v>84</v>
      </c>
      <c r="G14" s="4">
        <v>43451</v>
      </c>
      <c r="H14" s="4">
        <v>43552</v>
      </c>
    </row>
    <row r="15" spans="1:8" x14ac:dyDescent="0.25">
      <c r="A15" s="3">
        <v>101499797</v>
      </c>
      <c r="B15" s="3">
        <v>646541</v>
      </c>
      <c r="C15" s="3" t="s">
        <v>36</v>
      </c>
      <c r="D15" s="2" t="s">
        <v>21</v>
      </c>
      <c r="E15" s="3" t="s">
        <v>10</v>
      </c>
      <c r="F15" s="9">
        <v>59</v>
      </c>
      <c r="G15" s="4">
        <v>43445</v>
      </c>
      <c r="H15" s="4">
        <v>43560</v>
      </c>
    </row>
    <row r="16" spans="1:8" x14ac:dyDescent="0.25">
      <c r="A16" s="3">
        <v>101501305</v>
      </c>
      <c r="B16" s="3">
        <v>646541</v>
      </c>
      <c r="C16" s="3" t="s">
        <v>36</v>
      </c>
      <c r="D16" s="2" t="s">
        <v>24</v>
      </c>
      <c r="E16" s="3" t="s">
        <v>6</v>
      </c>
      <c r="F16" s="9">
        <v>50</v>
      </c>
      <c r="G16" s="4">
        <v>43544</v>
      </c>
      <c r="H16" s="4">
        <v>43552</v>
      </c>
    </row>
    <row r="17" spans="1:8" x14ac:dyDescent="0.25">
      <c r="A17" s="3">
        <v>101513949</v>
      </c>
      <c r="B17" s="3">
        <v>646541</v>
      </c>
      <c r="C17" s="3" t="s">
        <v>36</v>
      </c>
      <c r="D17" s="2" t="s">
        <v>24</v>
      </c>
      <c r="E17" s="3" t="s">
        <v>6</v>
      </c>
      <c r="F17" s="9">
        <v>50</v>
      </c>
      <c r="G17" s="4">
        <v>43543</v>
      </c>
      <c r="H17" s="4">
        <v>43552</v>
      </c>
    </row>
    <row r="18" spans="1:8" x14ac:dyDescent="0.25">
      <c r="A18" s="3">
        <v>101513953</v>
      </c>
      <c r="B18" s="3">
        <v>646541</v>
      </c>
      <c r="C18" s="3" t="s">
        <v>36</v>
      </c>
      <c r="D18" s="2" t="s">
        <v>21</v>
      </c>
      <c r="E18" s="3" t="s">
        <v>12</v>
      </c>
      <c r="F18" s="9">
        <v>77</v>
      </c>
      <c r="G18" s="4">
        <v>43502</v>
      </c>
      <c r="H18" s="4">
        <v>43570</v>
      </c>
    </row>
    <row r="19" spans="1:8" x14ac:dyDescent="0.25">
      <c r="A19" s="3">
        <v>101481739</v>
      </c>
      <c r="B19" s="3">
        <v>646541</v>
      </c>
      <c r="C19" s="3" t="s">
        <v>36</v>
      </c>
      <c r="D19" s="2" t="s">
        <v>25</v>
      </c>
      <c r="E19" s="3" t="s">
        <v>11</v>
      </c>
      <c r="F19" s="9">
        <v>45</v>
      </c>
      <c r="G19" s="4">
        <v>43536</v>
      </c>
      <c r="H19" s="4">
        <v>43552</v>
      </c>
    </row>
    <row r="20" spans="1:8" x14ac:dyDescent="0.25">
      <c r="A20" s="3">
        <v>101487625</v>
      </c>
      <c r="B20" s="3">
        <v>646541</v>
      </c>
      <c r="C20" s="3" t="s">
        <v>36</v>
      </c>
      <c r="D20" s="2" t="s">
        <v>24</v>
      </c>
      <c r="E20" s="3" t="s">
        <v>6</v>
      </c>
      <c r="F20" s="9">
        <v>50</v>
      </c>
      <c r="G20" s="4">
        <v>43570</v>
      </c>
      <c r="H20" s="4">
        <v>43580</v>
      </c>
    </row>
    <row r="21" spans="1:8" x14ac:dyDescent="0.25">
      <c r="A21" s="3">
        <v>101499762</v>
      </c>
      <c r="B21" s="3">
        <v>463638</v>
      </c>
      <c r="C21" s="3" t="s">
        <v>36</v>
      </c>
      <c r="D21" s="2" t="s">
        <v>24</v>
      </c>
      <c r="E21" s="3" t="s">
        <v>6</v>
      </c>
      <c r="F21" s="9">
        <v>50</v>
      </c>
      <c r="G21" s="4">
        <v>43593</v>
      </c>
      <c r="H21" s="4">
        <v>43601</v>
      </c>
    </row>
    <row r="22" spans="1:8" x14ac:dyDescent="0.25">
      <c r="A22" s="3">
        <v>101501302</v>
      </c>
      <c r="B22" s="3">
        <v>463640</v>
      </c>
      <c r="C22" s="3" t="s">
        <v>36</v>
      </c>
      <c r="D22" s="2" t="s">
        <v>24</v>
      </c>
      <c r="E22" s="3" t="s">
        <v>6</v>
      </c>
      <c r="F22" s="9">
        <v>50</v>
      </c>
      <c r="G22" s="4">
        <v>43566</v>
      </c>
      <c r="H22" s="4">
        <v>43580</v>
      </c>
    </row>
    <row r="23" spans="1:8" x14ac:dyDescent="0.25">
      <c r="A23" s="3">
        <v>101501296</v>
      </c>
      <c r="B23" s="3">
        <v>467270</v>
      </c>
      <c r="C23" s="3" t="s">
        <v>36</v>
      </c>
      <c r="D23" s="2" t="s">
        <v>24</v>
      </c>
      <c r="E23" s="3" t="s">
        <v>6</v>
      </c>
      <c r="F23" s="9">
        <v>50</v>
      </c>
      <c r="G23" s="4">
        <v>43563</v>
      </c>
      <c r="H23" s="4">
        <v>43573</v>
      </c>
    </row>
    <row r="24" spans="1:8" x14ac:dyDescent="0.25">
      <c r="A24" s="3">
        <v>101445392</v>
      </c>
      <c r="B24" s="3">
        <v>479390</v>
      </c>
      <c r="C24" s="3" t="s">
        <v>36</v>
      </c>
      <c r="D24" s="2" t="s">
        <v>25</v>
      </c>
      <c r="E24" s="3" t="s">
        <v>11</v>
      </c>
      <c r="F24" s="9">
        <v>3</v>
      </c>
      <c r="G24" s="4">
        <v>43497</v>
      </c>
      <c r="H24" s="4">
        <v>43563</v>
      </c>
    </row>
    <row r="25" spans="1:8" x14ac:dyDescent="0.25">
      <c r="A25" s="3">
        <v>101481721</v>
      </c>
      <c r="B25" s="3">
        <v>479390</v>
      </c>
      <c r="C25" s="3" t="s">
        <v>36</v>
      </c>
      <c r="D25" s="2" t="s">
        <v>24</v>
      </c>
      <c r="E25" s="3" t="s">
        <v>6</v>
      </c>
      <c r="F25" s="9">
        <v>50</v>
      </c>
      <c r="G25" s="4">
        <v>43580</v>
      </c>
      <c r="H25" s="4">
        <v>43594</v>
      </c>
    </row>
    <row r="26" spans="1:8" x14ac:dyDescent="0.25">
      <c r="A26" s="3">
        <v>101481745</v>
      </c>
      <c r="B26" s="3">
        <v>479405</v>
      </c>
      <c r="C26" s="3" t="s">
        <v>36</v>
      </c>
      <c r="D26" s="2" t="s">
        <v>24</v>
      </c>
      <c r="E26" s="3" t="s">
        <v>6</v>
      </c>
      <c r="F26" s="9">
        <v>50</v>
      </c>
      <c r="G26" s="4">
        <v>43551</v>
      </c>
      <c r="H26" s="4">
        <v>43559</v>
      </c>
    </row>
    <row r="27" spans="1:8" x14ac:dyDescent="0.25">
      <c r="A27" s="3">
        <v>101493059</v>
      </c>
      <c r="B27" s="3">
        <v>479405</v>
      </c>
      <c r="C27" s="3" t="s">
        <v>36</v>
      </c>
      <c r="D27" s="2" t="s">
        <v>24</v>
      </c>
      <c r="E27" s="3" t="s">
        <v>5</v>
      </c>
      <c r="F27" s="9">
        <v>1</v>
      </c>
      <c r="G27" s="4">
        <v>43454</v>
      </c>
      <c r="H27" s="4">
        <v>43488</v>
      </c>
    </row>
    <row r="28" spans="1:8" x14ac:dyDescent="0.25">
      <c r="A28" s="3">
        <v>101499783</v>
      </c>
      <c r="B28" s="3">
        <v>479422</v>
      </c>
      <c r="C28" s="3" t="s">
        <v>36</v>
      </c>
      <c r="D28" s="2" t="s">
        <v>22</v>
      </c>
      <c r="E28" s="3" t="s">
        <v>16</v>
      </c>
      <c r="F28" s="9">
        <v>82</v>
      </c>
      <c r="G28" s="4">
        <v>43487</v>
      </c>
      <c r="H28" s="4">
        <v>43560</v>
      </c>
    </row>
    <row r="29" spans="1:8" x14ac:dyDescent="0.25">
      <c r="A29" s="3">
        <v>101437998</v>
      </c>
      <c r="B29" s="3">
        <v>493193</v>
      </c>
      <c r="C29" s="3" t="s">
        <v>36</v>
      </c>
      <c r="D29" s="2" t="s">
        <v>23</v>
      </c>
      <c r="E29" s="3" t="s">
        <v>6</v>
      </c>
      <c r="F29" s="9">
        <v>50</v>
      </c>
      <c r="G29" s="4">
        <v>43546</v>
      </c>
      <c r="H29" s="4">
        <v>43552</v>
      </c>
    </row>
    <row r="30" spans="1:8" x14ac:dyDescent="0.25">
      <c r="A30" s="3">
        <v>101496738</v>
      </c>
      <c r="B30" s="3">
        <v>493193</v>
      </c>
      <c r="C30" s="3" t="s">
        <v>36</v>
      </c>
      <c r="D30" s="2" t="s">
        <v>24</v>
      </c>
      <c r="E30" s="3" t="s">
        <v>6</v>
      </c>
      <c r="F30" s="9">
        <v>35</v>
      </c>
      <c r="G30" s="4">
        <v>43588</v>
      </c>
      <c r="H30" s="4">
        <v>43594</v>
      </c>
    </row>
    <row r="31" spans="1:8" x14ac:dyDescent="0.25">
      <c r="A31" s="3">
        <v>101499790</v>
      </c>
      <c r="B31" s="3">
        <v>513949</v>
      </c>
      <c r="C31" s="3" t="s">
        <v>36</v>
      </c>
      <c r="D31" s="2" t="s">
        <v>24</v>
      </c>
      <c r="E31" s="3" t="s">
        <v>6</v>
      </c>
      <c r="F31" s="9">
        <v>36</v>
      </c>
      <c r="G31" s="4">
        <v>43587</v>
      </c>
      <c r="H31" s="4">
        <v>43594</v>
      </c>
    </row>
    <row r="32" spans="1:8" x14ac:dyDescent="0.25">
      <c r="A32" s="3">
        <v>101501290</v>
      </c>
      <c r="B32" s="3">
        <v>518025</v>
      </c>
      <c r="C32" s="3" t="s">
        <v>36</v>
      </c>
      <c r="D32" s="2" t="s">
        <v>24</v>
      </c>
      <c r="E32" s="3" t="s">
        <v>6</v>
      </c>
      <c r="F32" s="9">
        <v>35</v>
      </c>
      <c r="G32" s="4">
        <v>43566</v>
      </c>
      <c r="H32" s="4">
        <v>43573</v>
      </c>
    </row>
    <row r="33" spans="1:8" x14ac:dyDescent="0.25">
      <c r="A33" s="3">
        <v>101403429</v>
      </c>
      <c r="B33" s="3">
        <v>518028</v>
      </c>
      <c r="C33" s="3" t="s">
        <v>36</v>
      </c>
      <c r="D33" s="2" t="s">
        <v>24</v>
      </c>
      <c r="E33" s="3" t="s">
        <v>6</v>
      </c>
      <c r="F33" s="9">
        <v>27</v>
      </c>
      <c r="G33" s="4">
        <v>43595</v>
      </c>
      <c r="H33" s="4">
        <v>43601</v>
      </c>
    </row>
    <row r="34" spans="1:8" x14ac:dyDescent="0.25">
      <c r="A34" s="3">
        <v>101481747</v>
      </c>
      <c r="B34" s="3">
        <v>518028</v>
      </c>
      <c r="C34" s="3" t="s">
        <v>36</v>
      </c>
      <c r="D34" s="2" t="s">
        <v>24</v>
      </c>
      <c r="E34" s="3" t="s">
        <v>6</v>
      </c>
      <c r="F34" s="9">
        <v>30</v>
      </c>
      <c r="G34" s="4">
        <v>43588</v>
      </c>
      <c r="H34" s="4">
        <v>43594</v>
      </c>
    </row>
    <row r="35" spans="1:8" x14ac:dyDescent="0.25">
      <c r="A35" s="3">
        <v>101493068</v>
      </c>
      <c r="B35" s="3">
        <v>518028</v>
      </c>
      <c r="C35" s="3" t="s">
        <v>36</v>
      </c>
      <c r="D35" s="2" t="s">
        <v>24</v>
      </c>
      <c r="E35" s="3" t="s">
        <v>6</v>
      </c>
      <c r="F35" s="9">
        <v>47</v>
      </c>
      <c r="G35" s="4">
        <v>43607</v>
      </c>
      <c r="H35" s="4">
        <v>43614</v>
      </c>
    </row>
    <row r="36" spans="1:8" x14ac:dyDescent="0.25">
      <c r="A36" s="3">
        <v>101499789</v>
      </c>
      <c r="B36" s="3">
        <v>530813</v>
      </c>
      <c r="C36" s="3" t="s">
        <v>36</v>
      </c>
      <c r="D36" s="2" t="s">
        <v>25</v>
      </c>
      <c r="E36" s="3" t="s">
        <v>11</v>
      </c>
      <c r="F36" s="9">
        <v>12</v>
      </c>
      <c r="G36" s="4">
        <v>43543</v>
      </c>
      <c r="H36" s="4">
        <v>43557</v>
      </c>
    </row>
    <row r="37" spans="1:8" x14ac:dyDescent="0.25">
      <c r="A37" s="3">
        <v>101501877</v>
      </c>
      <c r="B37" s="3">
        <v>537423</v>
      </c>
      <c r="C37" s="3" t="s">
        <v>36</v>
      </c>
      <c r="D37" s="2" t="s">
        <v>25</v>
      </c>
      <c r="E37" s="3" t="s">
        <v>11</v>
      </c>
      <c r="F37" s="9">
        <v>47</v>
      </c>
      <c r="G37" s="4">
        <v>43536</v>
      </c>
      <c r="H37" s="4">
        <v>43551</v>
      </c>
    </row>
    <row r="38" spans="1:8" x14ac:dyDescent="0.25">
      <c r="A38" s="3">
        <v>101502967</v>
      </c>
      <c r="B38" s="3">
        <v>537423</v>
      </c>
      <c r="C38" s="3" t="s">
        <v>36</v>
      </c>
      <c r="D38" s="2" t="s">
        <v>25</v>
      </c>
      <c r="E38" s="3" t="s">
        <v>11</v>
      </c>
      <c r="F38" s="9">
        <v>37</v>
      </c>
      <c r="G38" s="4">
        <v>43536</v>
      </c>
      <c r="H38" s="4">
        <v>43551</v>
      </c>
    </row>
    <row r="39" spans="1:8" x14ac:dyDescent="0.25">
      <c r="A39" s="3">
        <v>101501294</v>
      </c>
      <c r="B39" s="3">
        <v>537425</v>
      </c>
      <c r="C39" s="3" t="s">
        <v>36</v>
      </c>
      <c r="D39" s="2" t="s">
        <v>25</v>
      </c>
      <c r="E39" s="3" t="s">
        <v>11</v>
      </c>
      <c r="F39" s="9">
        <v>12</v>
      </c>
      <c r="G39" s="4">
        <v>43539</v>
      </c>
      <c r="H39" s="4">
        <v>43556</v>
      </c>
    </row>
    <row r="40" spans="1:8" x14ac:dyDescent="0.25">
      <c r="A40" s="3">
        <v>101496731</v>
      </c>
      <c r="B40" s="3">
        <v>537425</v>
      </c>
      <c r="C40" s="3" t="s">
        <v>36</v>
      </c>
      <c r="D40" s="2" t="s">
        <v>25</v>
      </c>
      <c r="E40" s="3" t="s">
        <v>11</v>
      </c>
      <c r="F40" s="9">
        <v>3</v>
      </c>
      <c r="G40" s="4">
        <v>43539</v>
      </c>
      <c r="H40" s="4">
        <v>43556</v>
      </c>
    </row>
    <row r="41" spans="1:8" x14ac:dyDescent="0.25">
      <c r="A41" s="3">
        <v>101445389</v>
      </c>
      <c r="B41" s="3">
        <v>561163</v>
      </c>
      <c r="C41" s="3" t="s">
        <v>36</v>
      </c>
      <c r="D41" s="2" t="s">
        <v>25</v>
      </c>
      <c r="E41" s="3" t="s">
        <v>11</v>
      </c>
      <c r="F41" s="9">
        <v>17</v>
      </c>
      <c r="G41" s="4">
        <v>43543</v>
      </c>
      <c r="H41" s="4">
        <v>43557</v>
      </c>
    </row>
    <row r="42" spans="1:8" x14ac:dyDescent="0.25">
      <c r="A42" s="3">
        <v>101504710</v>
      </c>
      <c r="B42" s="3">
        <v>561163</v>
      </c>
      <c r="C42" s="3" t="s">
        <v>36</v>
      </c>
      <c r="D42" s="2" t="s">
        <v>25</v>
      </c>
      <c r="E42" s="3" t="s">
        <v>11</v>
      </c>
      <c r="F42" s="9">
        <v>32</v>
      </c>
      <c r="G42" s="4">
        <v>43539</v>
      </c>
      <c r="H42" s="4">
        <v>43556</v>
      </c>
    </row>
    <row r="43" spans="1:8" x14ac:dyDescent="0.25">
      <c r="A43" s="3">
        <v>101491387</v>
      </c>
      <c r="B43" s="3">
        <v>561163</v>
      </c>
      <c r="C43" s="3" t="s">
        <v>36</v>
      </c>
      <c r="D43" s="2" t="s">
        <v>25</v>
      </c>
      <c r="E43" s="3" t="s">
        <v>11</v>
      </c>
      <c r="F43" s="9">
        <v>23</v>
      </c>
      <c r="G43" s="4">
        <v>43539</v>
      </c>
      <c r="H43" s="4">
        <v>43556</v>
      </c>
    </row>
    <row r="44" spans="1:8" x14ac:dyDescent="0.25">
      <c r="A44" s="3">
        <v>101499759</v>
      </c>
      <c r="B44" s="3">
        <v>564003</v>
      </c>
      <c r="C44" s="3" t="s">
        <v>36</v>
      </c>
      <c r="D44" s="2" t="s">
        <v>21</v>
      </c>
      <c r="E44" s="3" t="s">
        <v>5</v>
      </c>
      <c r="F44" s="9">
        <v>24</v>
      </c>
      <c r="G44" s="4">
        <v>43488</v>
      </c>
      <c r="H44" s="4">
        <v>43551</v>
      </c>
    </row>
    <row r="45" spans="1:8" x14ac:dyDescent="0.25">
      <c r="A45" s="3">
        <v>101466427</v>
      </c>
      <c r="B45" s="3">
        <v>566692</v>
      </c>
      <c r="C45" s="3" t="s">
        <v>36</v>
      </c>
      <c r="D45" s="2" t="s">
        <v>21</v>
      </c>
      <c r="E45" s="3" t="s">
        <v>10</v>
      </c>
      <c r="F45" s="9">
        <v>16</v>
      </c>
      <c r="G45" s="4">
        <v>43488</v>
      </c>
      <c r="H45" s="4">
        <v>43581</v>
      </c>
    </row>
    <row r="46" spans="1:8" x14ac:dyDescent="0.25">
      <c r="A46" s="3">
        <v>101435996</v>
      </c>
      <c r="B46" s="3">
        <v>577046</v>
      </c>
      <c r="C46" s="3" t="s">
        <v>36</v>
      </c>
      <c r="D46" s="2" t="s">
        <v>21</v>
      </c>
      <c r="E46" s="3" t="s">
        <v>10</v>
      </c>
      <c r="F46" s="9">
        <v>63</v>
      </c>
      <c r="G46" s="4">
        <v>43488</v>
      </c>
      <c r="H46" s="4">
        <v>43581</v>
      </c>
    </row>
    <row r="47" spans="1:8" x14ac:dyDescent="0.25">
      <c r="A47" s="3">
        <v>101435992</v>
      </c>
      <c r="B47" s="3">
        <v>589088</v>
      </c>
      <c r="C47" s="3" t="s">
        <v>36</v>
      </c>
      <c r="D47" s="2" t="s">
        <v>25</v>
      </c>
      <c r="E47" s="3" t="s">
        <v>11</v>
      </c>
      <c r="F47" s="9">
        <v>50</v>
      </c>
      <c r="G47" s="4">
        <v>43542</v>
      </c>
      <c r="H47" s="4">
        <v>43550</v>
      </c>
    </row>
    <row r="48" spans="1:8" x14ac:dyDescent="0.25">
      <c r="A48" s="3">
        <v>101499792</v>
      </c>
      <c r="B48" s="3">
        <v>589102</v>
      </c>
      <c r="C48" s="3" t="s">
        <v>36</v>
      </c>
      <c r="D48" s="2" t="s">
        <v>24</v>
      </c>
      <c r="E48" s="3" t="s">
        <v>6</v>
      </c>
      <c r="F48" s="9">
        <v>4</v>
      </c>
      <c r="G48" s="4">
        <v>43612</v>
      </c>
      <c r="H48" s="4">
        <v>43614</v>
      </c>
    </row>
    <row r="49" spans="1:8" x14ac:dyDescent="0.25">
      <c r="A49" s="3">
        <v>101492600</v>
      </c>
      <c r="B49" s="3">
        <v>592660</v>
      </c>
      <c r="C49" s="3" t="s">
        <v>36</v>
      </c>
      <c r="D49" s="2" t="s">
        <v>24</v>
      </c>
      <c r="E49" s="3" t="s">
        <v>6</v>
      </c>
      <c r="F49" s="9">
        <v>8</v>
      </c>
      <c r="G49" s="4">
        <v>43648</v>
      </c>
      <c r="H49" s="4">
        <v>43650</v>
      </c>
    </row>
    <row r="50" spans="1:8" x14ac:dyDescent="0.25">
      <c r="A50" s="3">
        <v>101493062</v>
      </c>
      <c r="B50" s="3">
        <v>592660</v>
      </c>
      <c r="C50" s="3" t="s">
        <v>36</v>
      </c>
      <c r="D50" s="2" t="s">
        <v>24</v>
      </c>
      <c r="E50" s="3" t="s">
        <v>6</v>
      </c>
      <c r="F50" s="9">
        <v>31</v>
      </c>
      <c r="G50" s="4">
        <v>43656</v>
      </c>
      <c r="H50" s="4">
        <v>43664</v>
      </c>
    </row>
    <row r="51" spans="1:8" x14ac:dyDescent="0.25">
      <c r="A51" s="3">
        <v>101481724</v>
      </c>
      <c r="B51" s="3">
        <v>601354</v>
      </c>
      <c r="C51" s="3" t="s">
        <v>36</v>
      </c>
      <c r="D51" s="2" t="s">
        <v>24</v>
      </c>
      <c r="E51" s="3" t="s">
        <v>18</v>
      </c>
      <c r="F51" s="9">
        <v>16</v>
      </c>
      <c r="G51" s="4">
        <v>43640</v>
      </c>
      <c r="H51" s="4">
        <v>43643</v>
      </c>
    </row>
    <row r="52" spans="1:8" x14ac:dyDescent="0.25">
      <c r="A52" s="3">
        <v>101481728</v>
      </c>
      <c r="B52" s="3">
        <v>623680</v>
      </c>
      <c r="C52" s="3" t="s">
        <v>36</v>
      </c>
      <c r="D52" s="2" t="s">
        <v>21</v>
      </c>
      <c r="E52" s="3" t="s">
        <v>5</v>
      </c>
      <c r="F52" s="9">
        <v>7</v>
      </c>
      <c r="G52" s="4">
        <v>43489</v>
      </c>
      <c r="H52" s="4">
        <v>43581</v>
      </c>
    </row>
    <row r="53" spans="1:8" x14ac:dyDescent="0.25">
      <c r="A53" s="3">
        <v>101501872</v>
      </c>
      <c r="B53" s="3">
        <v>624197</v>
      </c>
      <c r="C53" s="3" t="s">
        <v>36</v>
      </c>
      <c r="D53" s="2" t="s">
        <v>21</v>
      </c>
      <c r="E53" s="3" t="s">
        <v>5</v>
      </c>
      <c r="F53" s="9">
        <v>34</v>
      </c>
      <c r="G53" s="4">
        <v>43489</v>
      </c>
      <c r="H53" s="4">
        <v>43581</v>
      </c>
    </row>
    <row r="54" spans="1:8" x14ac:dyDescent="0.25">
      <c r="A54" s="3">
        <v>101501765</v>
      </c>
      <c r="B54" s="3">
        <v>624197</v>
      </c>
      <c r="C54" s="3" t="s">
        <v>36</v>
      </c>
      <c r="D54" s="2" t="s">
        <v>21</v>
      </c>
      <c r="E54" s="3" t="s">
        <v>10</v>
      </c>
      <c r="F54" s="9">
        <v>514</v>
      </c>
      <c r="G54" s="4">
        <v>43551</v>
      </c>
      <c r="H54" s="4">
        <v>43581</v>
      </c>
    </row>
    <row r="55" spans="1:8" x14ac:dyDescent="0.25">
      <c r="A55" s="3">
        <v>101487634</v>
      </c>
      <c r="B55" s="3">
        <v>624201</v>
      </c>
      <c r="C55" s="3" t="s">
        <v>36</v>
      </c>
      <c r="D55" s="2" t="s">
        <v>21</v>
      </c>
      <c r="E55" s="3" t="s">
        <v>5</v>
      </c>
      <c r="F55" s="9">
        <v>5</v>
      </c>
      <c r="G55" s="4">
        <v>43490</v>
      </c>
      <c r="H55" s="4">
        <v>43581</v>
      </c>
    </row>
    <row r="56" spans="1:8" x14ac:dyDescent="0.25">
      <c r="A56" s="3">
        <v>101496739</v>
      </c>
      <c r="B56" s="3">
        <v>624201</v>
      </c>
      <c r="C56" s="3" t="s">
        <v>36</v>
      </c>
      <c r="D56" s="2" t="s">
        <v>21</v>
      </c>
      <c r="E56" s="3" t="s">
        <v>5</v>
      </c>
      <c r="F56" s="9">
        <v>14</v>
      </c>
      <c r="G56" s="4">
        <v>43490</v>
      </c>
      <c r="H56" s="4">
        <v>43581</v>
      </c>
    </row>
    <row r="57" spans="1:8" x14ac:dyDescent="0.25">
      <c r="A57" s="3">
        <v>101493065</v>
      </c>
      <c r="B57" s="3">
        <v>624201</v>
      </c>
      <c r="C57" s="3" t="s">
        <v>36</v>
      </c>
      <c r="D57" s="2" t="s">
        <v>24</v>
      </c>
      <c r="E57" s="3" t="s">
        <v>6</v>
      </c>
      <c r="F57" s="9">
        <v>25</v>
      </c>
      <c r="G57" s="4">
        <v>43563</v>
      </c>
      <c r="H57" s="4">
        <v>43643</v>
      </c>
    </row>
    <row r="58" spans="1:8" x14ac:dyDescent="0.25">
      <c r="A58" s="3">
        <v>101435998</v>
      </c>
      <c r="B58" s="3">
        <v>631221</v>
      </c>
      <c r="C58" s="3" t="s">
        <v>36</v>
      </c>
      <c r="D58" s="2" t="s">
        <v>24</v>
      </c>
      <c r="E58" s="3" t="s">
        <v>6</v>
      </c>
      <c r="F58" s="9">
        <v>5</v>
      </c>
      <c r="G58" s="4">
        <v>43518</v>
      </c>
      <c r="H58" s="4">
        <v>43594</v>
      </c>
    </row>
    <row r="59" spans="1:8" x14ac:dyDescent="0.25">
      <c r="A59" s="3">
        <v>101501387</v>
      </c>
      <c r="B59" s="3">
        <v>634046</v>
      </c>
      <c r="C59" s="3" t="s">
        <v>36</v>
      </c>
      <c r="D59" s="2" t="s">
        <v>24</v>
      </c>
      <c r="E59" s="3" t="s">
        <v>6</v>
      </c>
      <c r="F59" s="9">
        <v>45</v>
      </c>
      <c r="G59" s="4">
        <v>43598</v>
      </c>
      <c r="H59" s="4">
        <v>43691</v>
      </c>
    </row>
    <row r="60" spans="1:8" x14ac:dyDescent="0.25">
      <c r="A60" s="3">
        <v>101502961</v>
      </c>
      <c r="B60" s="3">
        <v>634608</v>
      </c>
      <c r="C60" s="3" t="s">
        <v>36</v>
      </c>
      <c r="D60" s="2" t="s">
        <v>24</v>
      </c>
      <c r="E60" s="3" t="s">
        <v>6</v>
      </c>
      <c r="F60" s="9">
        <v>29</v>
      </c>
      <c r="G60" s="4">
        <v>43550</v>
      </c>
      <c r="H60" s="4">
        <v>43629</v>
      </c>
    </row>
    <row r="61" spans="1:8" x14ac:dyDescent="0.25">
      <c r="A61" s="3">
        <v>101493071</v>
      </c>
      <c r="B61" s="3">
        <v>636988</v>
      </c>
      <c r="C61" s="3" t="s">
        <v>36</v>
      </c>
      <c r="D61" s="2" t="s">
        <v>24</v>
      </c>
      <c r="E61" s="3" t="s">
        <v>6</v>
      </c>
      <c r="F61" s="9">
        <v>17</v>
      </c>
      <c r="G61" s="4">
        <v>43538</v>
      </c>
      <c r="H61" s="4">
        <v>43614</v>
      </c>
    </row>
    <row r="62" spans="1:8" x14ac:dyDescent="0.25">
      <c r="A62" s="3">
        <v>101503072</v>
      </c>
      <c r="B62" s="3">
        <v>637853</v>
      </c>
      <c r="C62" s="3" t="s">
        <v>36</v>
      </c>
      <c r="D62" s="2" t="s">
        <v>24</v>
      </c>
      <c r="E62" s="3" t="s">
        <v>6</v>
      </c>
      <c r="F62" s="9">
        <v>11</v>
      </c>
      <c r="G62" s="4">
        <v>43538</v>
      </c>
      <c r="H62" s="4">
        <v>43614</v>
      </c>
    </row>
    <row r="63" spans="1:8" x14ac:dyDescent="0.25">
      <c r="A63" s="3">
        <v>101499777</v>
      </c>
      <c r="B63" s="3">
        <v>638986</v>
      </c>
      <c r="C63" s="3" t="s">
        <v>36</v>
      </c>
      <c r="D63" s="2" t="s">
        <v>23</v>
      </c>
      <c r="E63" s="3" t="s">
        <v>6</v>
      </c>
      <c r="F63" s="9">
        <v>13</v>
      </c>
      <c r="G63" s="4">
        <v>43544</v>
      </c>
      <c r="H63" s="4">
        <v>43622</v>
      </c>
    </row>
    <row r="64" spans="1:8" x14ac:dyDescent="0.25">
      <c r="A64" s="3">
        <v>101469344</v>
      </c>
      <c r="B64" s="3">
        <v>663488</v>
      </c>
      <c r="C64" s="3" t="s">
        <v>36</v>
      </c>
      <c r="D64" s="2" t="s">
        <v>24</v>
      </c>
      <c r="E64" s="3" t="s">
        <v>6</v>
      </c>
      <c r="F64" s="9">
        <v>40</v>
      </c>
      <c r="G64" s="4">
        <v>43563</v>
      </c>
      <c r="H64" s="4">
        <v>43643</v>
      </c>
    </row>
    <row r="65" spans="1:8" x14ac:dyDescent="0.25">
      <c r="A65" s="3">
        <v>101499779</v>
      </c>
      <c r="B65" s="3">
        <v>666331</v>
      </c>
      <c r="C65" s="3" t="s">
        <v>36</v>
      </c>
      <c r="D65" s="2" t="s">
        <v>24</v>
      </c>
      <c r="E65" s="3" t="s">
        <v>6</v>
      </c>
      <c r="F65" s="9">
        <v>22</v>
      </c>
      <c r="G65" s="4">
        <v>43580</v>
      </c>
      <c r="H65" s="4">
        <v>43657</v>
      </c>
    </row>
    <row r="66" spans="1:8" x14ac:dyDescent="0.25">
      <c r="A66" s="3">
        <v>101499784</v>
      </c>
      <c r="B66" s="3">
        <v>666427</v>
      </c>
      <c r="C66" s="3" t="s">
        <v>36</v>
      </c>
      <c r="D66" s="2" t="s">
        <v>25</v>
      </c>
      <c r="E66" s="3" t="s">
        <v>11</v>
      </c>
      <c r="F66" s="9">
        <v>50</v>
      </c>
      <c r="G66" s="4">
        <v>43557</v>
      </c>
      <c r="H66" s="4">
        <v>43567</v>
      </c>
    </row>
    <row r="67" spans="1:8" x14ac:dyDescent="0.25">
      <c r="A67" s="3">
        <v>101503070</v>
      </c>
      <c r="B67" s="3">
        <v>666433</v>
      </c>
      <c r="C67" s="3" t="s">
        <v>36</v>
      </c>
      <c r="D67" s="2" t="s">
        <v>25</v>
      </c>
      <c r="E67" s="3" t="s">
        <v>11</v>
      </c>
      <c r="F67" s="9">
        <v>35</v>
      </c>
      <c r="G67" s="4">
        <v>43557</v>
      </c>
      <c r="H67" s="4">
        <v>43567</v>
      </c>
    </row>
    <row r="68" spans="1:8" x14ac:dyDescent="0.25">
      <c r="A68" s="3">
        <v>101503079</v>
      </c>
      <c r="B68" s="3">
        <v>666442</v>
      </c>
      <c r="C68" s="3" t="s">
        <v>36</v>
      </c>
      <c r="D68" s="2" t="s">
        <v>25</v>
      </c>
      <c r="E68" s="3" t="s">
        <v>11</v>
      </c>
      <c r="F68" s="9">
        <v>50</v>
      </c>
      <c r="G68" s="4">
        <v>43557</v>
      </c>
      <c r="H68" s="4">
        <v>43567</v>
      </c>
    </row>
    <row r="69" spans="1:8" x14ac:dyDescent="0.25">
      <c r="A69" s="3">
        <v>101505028</v>
      </c>
      <c r="B69" s="3">
        <v>674893</v>
      </c>
      <c r="C69" s="3" t="s">
        <v>36</v>
      </c>
      <c r="D69" s="2" t="s">
        <v>25</v>
      </c>
      <c r="E69" s="3" t="s">
        <v>11</v>
      </c>
      <c r="F69" s="9">
        <v>100</v>
      </c>
      <c r="G69" s="4">
        <v>43553</v>
      </c>
      <c r="H69" s="4">
        <v>43567</v>
      </c>
    </row>
    <row r="70" spans="1:8" x14ac:dyDescent="0.25">
      <c r="A70" s="3">
        <v>101515556</v>
      </c>
      <c r="B70" s="3">
        <v>678049</v>
      </c>
      <c r="C70" s="3" t="s">
        <v>36</v>
      </c>
      <c r="D70" s="2" t="s">
        <v>25</v>
      </c>
      <c r="E70" s="3" t="s">
        <v>11</v>
      </c>
      <c r="F70" s="9">
        <v>100</v>
      </c>
      <c r="G70" s="4">
        <v>43553</v>
      </c>
      <c r="H70" s="4">
        <v>43567</v>
      </c>
    </row>
    <row r="71" spans="1:8" x14ac:dyDescent="0.25">
      <c r="A71" s="3">
        <v>101514218</v>
      </c>
      <c r="B71" s="3">
        <v>678049</v>
      </c>
      <c r="C71" s="3" t="s">
        <v>36</v>
      </c>
      <c r="D71" s="2" t="s">
        <v>25</v>
      </c>
      <c r="E71" s="3" t="s">
        <v>11</v>
      </c>
      <c r="F71" s="9">
        <v>300</v>
      </c>
      <c r="G71" s="4">
        <v>43543</v>
      </c>
      <c r="H71" s="4">
        <v>43553</v>
      </c>
    </row>
    <row r="72" spans="1:8" x14ac:dyDescent="0.25">
      <c r="A72" s="3">
        <v>101481726</v>
      </c>
      <c r="B72" s="3">
        <v>678049</v>
      </c>
      <c r="C72" s="3" t="s">
        <v>36</v>
      </c>
      <c r="D72" s="2" t="s">
        <v>21</v>
      </c>
      <c r="E72" s="3" t="s">
        <v>10</v>
      </c>
      <c r="F72" s="9">
        <v>1296</v>
      </c>
      <c r="G72" s="4">
        <v>43528</v>
      </c>
      <c r="H72" s="4">
        <v>43552</v>
      </c>
    </row>
    <row r="73" spans="1:8" x14ac:dyDescent="0.25">
      <c r="A73" s="3">
        <v>101496740</v>
      </c>
      <c r="B73" s="3">
        <v>513955</v>
      </c>
      <c r="C73" s="3" t="s">
        <v>36</v>
      </c>
      <c r="D73" s="2" t="s">
        <v>21</v>
      </c>
      <c r="E73" s="3" t="s">
        <v>10</v>
      </c>
      <c r="F73" s="9">
        <v>2</v>
      </c>
      <c r="G73" s="4">
        <v>43528</v>
      </c>
      <c r="H73" s="4">
        <v>43560</v>
      </c>
    </row>
    <row r="74" spans="1:8" x14ac:dyDescent="0.25">
      <c r="A74" s="3">
        <v>101500943</v>
      </c>
      <c r="B74" s="3">
        <v>590902</v>
      </c>
      <c r="C74" s="3" t="s">
        <v>36</v>
      </c>
      <c r="D74" s="2" t="s">
        <v>21</v>
      </c>
      <c r="E74" s="3" t="s">
        <v>10</v>
      </c>
      <c r="F74" s="9">
        <v>696</v>
      </c>
      <c r="G74" s="4">
        <v>43515</v>
      </c>
      <c r="H74" s="4">
        <v>43560</v>
      </c>
    </row>
    <row r="75" spans="1:8" x14ac:dyDescent="0.25">
      <c r="A75" s="3">
        <v>101510368</v>
      </c>
      <c r="B75" s="3">
        <v>669501</v>
      </c>
      <c r="C75" s="3" t="s">
        <v>36</v>
      </c>
      <c r="D75" s="2" t="s">
        <v>21</v>
      </c>
      <c r="E75" s="3" t="s">
        <v>10</v>
      </c>
      <c r="F75" s="9">
        <v>2</v>
      </c>
      <c r="G75" s="4">
        <v>43528</v>
      </c>
      <c r="H75" s="4">
        <v>43560</v>
      </c>
    </row>
    <row r="76" spans="1:8" x14ac:dyDescent="0.25">
      <c r="A76" s="3">
        <v>101510366</v>
      </c>
      <c r="B76" s="3">
        <v>689671</v>
      </c>
      <c r="C76" s="3" t="s">
        <v>36</v>
      </c>
      <c r="D76" s="2" t="s">
        <v>21</v>
      </c>
      <c r="E76" s="3" t="s">
        <v>10</v>
      </c>
      <c r="F76" s="9">
        <v>82</v>
      </c>
      <c r="G76" s="4">
        <v>43528</v>
      </c>
      <c r="H76" s="4">
        <v>43574</v>
      </c>
    </row>
    <row r="77" spans="1:8" x14ac:dyDescent="0.25">
      <c r="A77" s="3">
        <v>101494561</v>
      </c>
      <c r="B77" s="3">
        <v>645592</v>
      </c>
      <c r="C77" s="3" t="s">
        <v>36</v>
      </c>
      <c r="D77" s="2" t="s">
        <v>25</v>
      </c>
      <c r="E77" s="3" t="s">
        <v>11</v>
      </c>
      <c r="F77" s="9">
        <v>50</v>
      </c>
      <c r="G77" s="4">
        <v>43557</v>
      </c>
      <c r="H77" s="4">
        <v>43567</v>
      </c>
    </row>
    <row r="78" spans="1:8" x14ac:dyDescent="0.25">
      <c r="A78" s="3">
        <v>101454475</v>
      </c>
      <c r="B78" s="3">
        <v>224075</v>
      </c>
      <c r="C78" s="3" t="s">
        <v>36</v>
      </c>
      <c r="D78" s="2" t="s">
        <v>25</v>
      </c>
      <c r="E78" s="3" t="s">
        <v>11</v>
      </c>
      <c r="F78" s="9">
        <v>6</v>
      </c>
      <c r="G78" s="4">
        <v>43545</v>
      </c>
      <c r="H78" s="4">
        <v>43560</v>
      </c>
    </row>
    <row r="79" spans="1:8" x14ac:dyDescent="0.25">
      <c r="A79" s="3">
        <v>101454531</v>
      </c>
      <c r="B79" s="3">
        <v>224081</v>
      </c>
      <c r="C79" s="3" t="s">
        <v>36</v>
      </c>
      <c r="D79" s="2" t="s">
        <v>23</v>
      </c>
      <c r="E79" s="3" t="s">
        <v>5</v>
      </c>
      <c r="F79" s="9">
        <v>2</v>
      </c>
      <c r="G79" s="4">
        <v>43481</v>
      </c>
      <c r="H79" s="4">
        <v>43552</v>
      </c>
    </row>
    <row r="80" spans="1:8" x14ac:dyDescent="0.25">
      <c r="A80" s="3">
        <v>101454568</v>
      </c>
      <c r="B80" s="3">
        <v>224081</v>
      </c>
      <c r="C80" s="3" t="s">
        <v>36</v>
      </c>
      <c r="D80" s="2" t="s">
        <v>25</v>
      </c>
      <c r="E80" s="3" t="s">
        <v>11</v>
      </c>
      <c r="F80" s="9">
        <v>29</v>
      </c>
      <c r="G80" s="4">
        <v>43544</v>
      </c>
      <c r="H80" s="4">
        <v>43560</v>
      </c>
    </row>
    <row r="81" spans="1:8" x14ac:dyDescent="0.25">
      <c r="A81" s="3">
        <v>101454574</v>
      </c>
      <c r="B81" s="3">
        <v>224081</v>
      </c>
      <c r="C81" s="3" t="s">
        <v>36</v>
      </c>
      <c r="D81" s="2" t="s">
        <v>25</v>
      </c>
      <c r="E81" s="3" t="s">
        <v>11</v>
      </c>
      <c r="F81" s="9">
        <v>5</v>
      </c>
      <c r="G81" s="4">
        <v>43545</v>
      </c>
      <c r="H81" s="4">
        <v>43560</v>
      </c>
    </row>
    <row r="82" spans="1:8" x14ac:dyDescent="0.25">
      <c r="A82" s="3">
        <v>101454583</v>
      </c>
      <c r="B82" s="3">
        <v>224081</v>
      </c>
      <c r="C82" s="3" t="s">
        <v>36</v>
      </c>
      <c r="D82" s="2" t="s">
        <v>25</v>
      </c>
      <c r="E82" s="3" t="s">
        <v>11</v>
      </c>
      <c r="F82" s="9">
        <v>13</v>
      </c>
      <c r="G82" s="4">
        <v>43545</v>
      </c>
      <c r="H82" s="4">
        <v>43560</v>
      </c>
    </row>
    <row r="83" spans="1:8" x14ac:dyDescent="0.25">
      <c r="A83" s="3">
        <v>101454589</v>
      </c>
      <c r="B83" s="3">
        <v>224081</v>
      </c>
      <c r="C83" s="3" t="s">
        <v>36</v>
      </c>
      <c r="D83" s="2" t="s">
        <v>25</v>
      </c>
      <c r="E83" s="3" t="s">
        <v>11</v>
      </c>
      <c r="F83" s="9">
        <v>17</v>
      </c>
      <c r="G83" s="4">
        <v>43545</v>
      </c>
      <c r="H83" s="4">
        <v>43560</v>
      </c>
    </row>
    <row r="84" spans="1:8" x14ac:dyDescent="0.25">
      <c r="A84" s="3">
        <v>101502930</v>
      </c>
      <c r="B84" s="3">
        <v>224081</v>
      </c>
      <c r="C84" s="3" t="s">
        <v>36</v>
      </c>
      <c r="D84" s="2" t="s">
        <v>25</v>
      </c>
      <c r="E84" s="3" t="s">
        <v>11</v>
      </c>
      <c r="F84" s="9">
        <v>8</v>
      </c>
      <c r="G84" s="4">
        <v>43545</v>
      </c>
      <c r="H84" s="4">
        <v>43560</v>
      </c>
    </row>
    <row r="85" spans="1:8" x14ac:dyDescent="0.25">
      <c r="A85" s="3">
        <v>101502936</v>
      </c>
      <c r="B85" s="3">
        <v>224081</v>
      </c>
      <c r="C85" s="3" t="s">
        <v>36</v>
      </c>
      <c r="D85" s="2" t="s">
        <v>25</v>
      </c>
      <c r="E85" s="3" t="s">
        <v>11</v>
      </c>
      <c r="F85" s="9">
        <v>2</v>
      </c>
      <c r="G85" s="4">
        <v>43496</v>
      </c>
      <c r="H85" s="4">
        <v>43560</v>
      </c>
    </row>
    <row r="86" spans="1:8" x14ac:dyDescent="0.25">
      <c r="A86" s="3">
        <v>101502950</v>
      </c>
      <c r="B86" s="3">
        <v>224081</v>
      </c>
      <c r="C86" s="3" t="s">
        <v>36</v>
      </c>
      <c r="D86" s="2" t="s">
        <v>25</v>
      </c>
      <c r="E86" s="3" t="s">
        <v>11</v>
      </c>
      <c r="F86" s="9">
        <v>40</v>
      </c>
      <c r="G86" s="4">
        <v>43544</v>
      </c>
      <c r="H86" s="4">
        <v>43560</v>
      </c>
    </row>
    <row r="87" spans="1:8" x14ac:dyDescent="0.25">
      <c r="A87" s="3">
        <v>101502998</v>
      </c>
      <c r="B87" s="3">
        <v>224081</v>
      </c>
      <c r="C87" s="3" t="s">
        <v>36</v>
      </c>
      <c r="D87" s="2" t="s">
        <v>26</v>
      </c>
      <c r="E87" s="3" t="s">
        <v>7</v>
      </c>
      <c r="F87" s="9">
        <v>48</v>
      </c>
      <c r="G87" s="4">
        <v>43530</v>
      </c>
      <c r="H87" s="4">
        <v>43553</v>
      </c>
    </row>
    <row r="88" spans="1:8" x14ac:dyDescent="0.25">
      <c r="A88" s="3">
        <v>101503038</v>
      </c>
      <c r="B88" s="3">
        <v>224081</v>
      </c>
      <c r="C88" s="3" t="s">
        <v>36</v>
      </c>
      <c r="D88" s="2" t="s">
        <v>25</v>
      </c>
      <c r="E88" s="3" t="s">
        <v>11</v>
      </c>
      <c r="F88" s="9">
        <v>48</v>
      </c>
      <c r="G88" s="4">
        <v>43544</v>
      </c>
      <c r="H88" s="4">
        <v>43560</v>
      </c>
    </row>
    <row r="89" spans="1:8" x14ac:dyDescent="0.25">
      <c r="A89" s="3">
        <v>101454513</v>
      </c>
      <c r="B89" s="3">
        <v>253169</v>
      </c>
      <c r="C89" s="3" t="s">
        <v>36</v>
      </c>
      <c r="D89" s="2" t="s">
        <v>26</v>
      </c>
      <c r="E89" s="3" t="s">
        <v>7</v>
      </c>
      <c r="F89" s="9">
        <v>65</v>
      </c>
      <c r="G89" s="4">
        <v>43521</v>
      </c>
      <c r="H89" s="4">
        <v>43553</v>
      </c>
    </row>
    <row r="90" spans="1:8" x14ac:dyDescent="0.25">
      <c r="A90" s="3">
        <v>101506587</v>
      </c>
      <c r="B90" s="3">
        <v>253169</v>
      </c>
      <c r="C90" s="3" t="s">
        <v>36</v>
      </c>
      <c r="D90" s="2" t="s">
        <v>25</v>
      </c>
      <c r="E90" s="3" t="s">
        <v>11</v>
      </c>
      <c r="F90" s="9">
        <v>23</v>
      </c>
      <c r="G90" s="4">
        <v>43544</v>
      </c>
      <c r="H90" s="4">
        <v>43560</v>
      </c>
    </row>
    <row r="91" spans="1:8" x14ac:dyDescent="0.25">
      <c r="A91" s="3">
        <v>101454506</v>
      </c>
      <c r="B91" s="3">
        <v>293740</v>
      </c>
      <c r="C91" s="3" t="s">
        <v>36</v>
      </c>
      <c r="D91" s="2" t="s">
        <v>25</v>
      </c>
      <c r="E91" s="3" t="s">
        <v>11</v>
      </c>
      <c r="F91" s="9">
        <v>3</v>
      </c>
      <c r="G91" s="4">
        <v>43545</v>
      </c>
      <c r="H91" s="4">
        <v>43560</v>
      </c>
    </row>
    <row r="92" spans="1:8" x14ac:dyDescent="0.25">
      <c r="A92" s="3">
        <v>101500185</v>
      </c>
      <c r="B92" s="3">
        <v>293740</v>
      </c>
      <c r="C92" s="3" t="s">
        <v>36</v>
      </c>
      <c r="D92" s="2" t="s">
        <v>25</v>
      </c>
      <c r="E92" s="3" t="s">
        <v>11</v>
      </c>
      <c r="F92" s="9">
        <v>5</v>
      </c>
      <c r="G92" s="4">
        <v>43546</v>
      </c>
      <c r="H92" s="4">
        <v>43563</v>
      </c>
    </row>
    <row r="93" spans="1:8" x14ac:dyDescent="0.25">
      <c r="A93" s="3">
        <v>101506605</v>
      </c>
      <c r="B93" s="3">
        <v>318703</v>
      </c>
      <c r="C93" s="3" t="s">
        <v>36</v>
      </c>
      <c r="D93" s="2" t="s">
        <v>25</v>
      </c>
      <c r="E93" s="3" t="s">
        <v>11</v>
      </c>
      <c r="F93" s="9">
        <v>1</v>
      </c>
      <c r="G93" s="4">
        <v>43497</v>
      </c>
      <c r="H93" s="4">
        <v>43563</v>
      </c>
    </row>
    <row r="94" spans="1:8" x14ac:dyDescent="0.25">
      <c r="A94" s="3">
        <v>101500063</v>
      </c>
      <c r="B94" s="3">
        <v>398392</v>
      </c>
      <c r="C94" s="3" t="s">
        <v>36</v>
      </c>
      <c r="D94" s="2" t="s">
        <v>25</v>
      </c>
      <c r="E94" s="3" t="s">
        <v>11</v>
      </c>
      <c r="F94" s="9">
        <v>11</v>
      </c>
      <c r="G94" s="4">
        <v>43546</v>
      </c>
      <c r="H94" s="4">
        <v>43563</v>
      </c>
    </row>
    <row r="95" spans="1:8" x14ac:dyDescent="0.25">
      <c r="A95" s="3">
        <v>101507998</v>
      </c>
      <c r="B95" s="3">
        <v>460623</v>
      </c>
      <c r="C95" s="3" t="s">
        <v>36</v>
      </c>
      <c r="D95" s="2" t="s">
        <v>25</v>
      </c>
      <c r="E95" s="3" t="s">
        <v>11</v>
      </c>
      <c r="F95" s="9">
        <v>1</v>
      </c>
      <c r="G95" s="4">
        <v>43497</v>
      </c>
      <c r="H95" s="4">
        <v>43563</v>
      </c>
    </row>
    <row r="96" spans="1:8" x14ac:dyDescent="0.25">
      <c r="A96" s="3">
        <v>101507969</v>
      </c>
      <c r="B96" s="3">
        <v>460623</v>
      </c>
      <c r="C96" s="3" t="s">
        <v>36</v>
      </c>
      <c r="D96" s="2" t="s">
        <v>25</v>
      </c>
      <c r="E96" s="3" t="s">
        <v>11</v>
      </c>
      <c r="F96" s="9">
        <v>24</v>
      </c>
      <c r="G96" s="4">
        <v>43546</v>
      </c>
      <c r="H96" s="4">
        <v>43563</v>
      </c>
    </row>
    <row r="97" spans="1:8" x14ac:dyDescent="0.25">
      <c r="A97" s="3">
        <v>101494558</v>
      </c>
      <c r="B97" s="3">
        <v>460629</v>
      </c>
      <c r="C97" s="3" t="s">
        <v>36</v>
      </c>
      <c r="D97" s="2" t="s">
        <v>25</v>
      </c>
      <c r="E97" s="3" t="s">
        <v>11</v>
      </c>
      <c r="F97" s="9">
        <v>24</v>
      </c>
      <c r="G97" s="4">
        <v>43546</v>
      </c>
      <c r="H97" s="4">
        <v>43563</v>
      </c>
    </row>
    <row r="98" spans="1:8" x14ac:dyDescent="0.25">
      <c r="A98" s="3">
        <v>101505989</v>
      </c>
      <c r="B98" s="3">
        <v>460629</v>
      </c>
      <c r="C98" s="3" t="s">
        <v>36</v>
      </c>
      <c r="D98" s="2" t="s">
        <v>25</v>
      </c>
      <c r="E98" s="3" t="s">
        <v>11</v>
      </c>
      <c r="F98" s="9">
        <v>33</v>
      </c>
      <c r="G98" s="4">
        <v>43546</v>
      </c>
      <c r="H98" s="4">
        <v>43563</v>
      </c>
    </row>
    <row r="99" spans="1:8" x14ac:dyDescent="0.25">
      <c r="A99" s="3">
        <v>101500916</v>
      </c>
      <c r="B99" s="3">
        <v>507601</v>
      </c>
      <c r="C99" s="3" t="s">
        <v>36</v>
      </c>
      <c r="D99" s="2" t="s">
        <v>25</v>
      </c>
      <c r="E99" s="3" t="s">
        <v>11</v>
      </c>
      <c r="F99" s="9">
        <v>11</v>
      </c>
      <c r="G99" s="4">
        <v>43588</v>
      </c>
      <c r="H99" s="4">
        <v>43651</v>
      </c>
    </row>
    <row r="100" spans="1:8" x14ac:dyDescent="0.25">
      <c r="A100" s="3">
        <v>101494501</v>
      </c>
      <c r="B100" s="3">
        <v>507609</v>
      </c>
      <c r="C100" s="3" t="s">
        <v>36</v>
      </c>
      <c r="D100" s="2" t="s">
        <v>25</v>
      </c>
      <c r="E100" s="3" t="s">
        <v>11</v>
      </c>
      <c r="F100" s="9">
        <v>10</v>
      </c>
      <c r="G100" s="4">
        <v>43545</v>
      </c>
      <c r="H100" s="4">
        <v>43560</v>
      </c>
    </row>
    <row r="101" spans="1:8" x14ac:dyDescent="0.25">
      <c r="A101" s="3">
        <v>101500826</v>
      </c>
      <c r="B101" s="3">
        <v>507609</v>
      </c>
      <c r="C101" s="3" t="s">
        <v>36</v>
      </c>
      <c r="D101" s="2" t="s">
        <v>24</v>
      </c>
      <c r="E101" s="3" t="s">
        <v>6</v>
      </c>
      <c r="F101" s="9">
        <v>4</v>
      </c>
      <c r="G101" s="4">
        <v>43504</v>
      </c>
      <c r="H101" s="4">
        <v>43580</v>
      </c>
    </row>
    <row r="102" spans="1:8" x14ac:dyDescent="0.25">
      <c r="A102" s="3">
        <v>101507094</v>
      </c>
      <c r="B102" s="3">
        <v>508369</v>
      </c>
      <c r="C102" s="3" t="s">
        <v>36</v>
      </c>
      <c r="D102" s="2" t="s">
        <v>24</v>
      </c>
      <c r="E102" s="3" t="s">
        <v>6</v>
      </c>
      <c r="F102" s="9">
        <v>1</v>
      </c>
      <c r="G102" s="4">
        <v>43504</v>
      </c>
      <c r="H102" s="4">
        <v>43580</v>
      </c>
    </row>
    <row r="103" spans="1:8" x14ac:dyDescent="0.25">
      <c r="A103" s="3">
        <v>101507092</v>
      </c>
      <c r="B103" s="3">
        <v>508369</v>
      </c>
      <c r="C103" s="3" t="s">
        <v>36</v>
      </c>
      <c r="D103" s="2" t="s">
        <v>24</v>
      </c>
      <c r="E103" s="3" t="s">
        <v>6</v>
      </c>
      <c r="F103" s="9">
        <v>7</v>
      </c>
      <c r="G103" s="4">
        <v>43571</v>
      </c>
      <c r="H103" s="4">
        <v>43650</v>
      </c>
    </row>
    <row r="104" spans="1:8" x14ac:dyDescent="0.25">
      <c r="A104" s="3">
        <v>101511839</v>
      </c>
      <c r="B104" s="3">
        <v>508569</v>
      </c>
      <c r="C104" s="3" t="s">
        <v>36</v>
      </c>
      <c r="D104" s="2" t="s">
        <v>25</v>
      </c>
      <c r="E104" s="3" t="s">
        <v>11</v>
      </c>
      <c r="F104" s="9">
        <v>1</v>
      </c>
      <c r="G104" s="4">
        <v>43496</v>
      </c>
      <c r="H104" s="4">
        <v>43560</v>
      </c>
    </row>
    <row r="105" spans="1:8" x14ac:dyDescent="0.25">
      <c r="A105" s="3">
        <v>101511786</v>
      </c>
      <c r="B105" s="3">
        <v>508569</v>
      </c>
      <c r="C105" s="3" t="s">
        <v>36</v>
      </c>
      <c r="D105" s="2" t="s">
        <v>24</v>
      </c>
      <c r="E105" s="3" t="s">
        <v>6</v>
      </c>
      <c r="F105" s="9">
        <v>11</v>
      </c>
      <c r="G105" s="4">
        <v>43538</v>
      </c>
      <c r="H105" s="4">
        <v>43614</v>
      </c>
    </row>
    <row r="106" spans="1:8" x14ac:dyDescent="0.25">
      <c r="A106" s="3">
        <v>101507120</v>
      </c>
      <c r="B106" s="3">
        <v>508569</v>
      </c>
      <c r="C106" s="3" t="s">
        <v>36</v>
      </c>
      <c r="D106" s="2" t="s">
        <v>21</v>
      </c>
      <c r="E106" s="3" t="s">
        <v>5</v>
      </c>
      <c r="F106" s="9">
        <v>36</v>
      </c>
      <c r="G106" s="4">
        <v>43495</v>
      </c>
      <c r="H106" s="4">
        <v>43551</v>
      </c>
    </row>
    <row r="107" spans="1:8" x14ac:dyDescent="0.25">
      <c r="A107" s="3">
        <v>101505148</v>
      </c>
      <c r="B107" s="3">
        <v>511106</v>
      </c>
      <c r="C107" s="3" t="s">
        <v>36</v>
      </c>
      <c r="D107" s="2" t="s">
        <v>24</v>
      </c>
      <c r="E107" s="3" t="s">
        <v>6</v>
      </c>
      <c r="F107" s="9">
        <v>6</v>
      </c>
      <c r="G107" s="4">
        <v>43538</v>
      </c>
      <c r="H107" s="4">
        <v>43614</v>
      </c>
    </row>
    <row r="108" spans="1:8" x14ac:dyDescent="0.25">
      <c r="A108" s="3">
        <v>101505144</v>
      </c>
      <c r="B108" s="3">
        <v>511106</v>
      </c>
      <c r="C108" s="3" t="s">
        <v>36</v>
      </c>
      <c r="D108" s="2" t="s">
        <v>21</v>
      </c>
      <c r="E108" s="3" t="s">
        <v>10</v>
      </c>
      <c r="F108" s="9">
        <v>15</v>
      </c>
      <c r="G108" s="4">
        <v>43528</v>
      </c>
      <c r="H108" s="4">
        <v>43574</v>
      </c>
    </row>
    <row r="109" spans="1:8" x14ac:dyDescent="0.25">
      <c r="A109" s="3">
        <v>101510509</v>
      </c>
      <c r="B109" s="3">
        <v>511106</v>
      </c>
      <c r="C109" s="3" t="s">
        <v>36</v>
      </c>
      <c r="D109" s="2" t="s">
        <v>21</v>
      </c>
      <c r="E109" s="3" t="s">
        <v>10</v>
      </c>
      <c r="F109" s="9">
        <v>96</v>
      </c>
      <c r="G109" s="4">
        <v>43528</v>
      </c>
      <c r="H109" s="4">
        <v>43574</v>
      </c>
    </row>
    <row r="110" spans="1:8" x14ac:dyDescent="0.25">
      <c r="A110" s="3">
        <v>101438688</v>
      </c>
      <c r="B110" s="3">
        <v>515772</v>
      </c>
      <c r="C110" s="3" t="s">
        <v>36</v>
      </c>
      <c r="D110" s="2" t="s">
        <v>24</v>
      </c>
      <c r="E110" s="3" t="s">
        <v>6</v>
      </c>
      <c r="F110" s="9">
        <v>16</v>
      </c>
      <c r="G110" s="4">
        <v>43563</v>
      </c>
      <c r="H110" s="4">
        <v>43643</v>
      </c>
    </row>
    <row r="111" spans="1:8" x14ac:dyDescent="0.25">
      <c r="A111" s="3">
        <v>101500886</v>
      </c>
      <c r="B111" s="3">
        <v>515772</v>
      </c>
      <c r="C111" s="3" t="s">
        <v>36</v>
      </c>
      <c r="D111" s="2" t="s">
        <v>24</v>
      </c>
      <c r="E111" s="3" t="s">
        <v>6</v>
      </c>
      <c r="F111" s="9">
        <v>35</v>
      </c>
      <c r="G111" s="4">
        <v>43573</v>
      </c>
      <c r="H111" s="4">
        <v>43657</v>
      </c>
    </row>
    <row r="112" spans="1:8" x14ac:dyDescent="0.25">
      <c r="A112" s="3">
        <v>101510533</v>
      </c>
      <c r="B112" s="3">
        <v>515776</v>
      </c>
      <c r="C112" s="3" t="s">
        <v>36</v>
      </c>
      <c r="D112" s="2" t="s">
        <v>24</v>
      </c>
      <c r="E112" s="3" t="s">
        <v>6</v>
      </c>
      <c r="F112" s="9">
        <v>45</v>
      </c>
      <c r="G112" s="4">
        <v>43580</v>
      </c>
      <c r="H112" s="4">
        <v>43664</v>
      </c>
    </row>
    <row r="113" spans="1:8" x14ac:dyDescent="0.25">
      <c r="A113" s="3">
        <v>101481762</v>
      </c>
      <c r="B113" s="3">
        <v>515846</v>
      </c>
      <c r="C113" s="3" t="s">
        <v>36</v>
      </c>
      <c r="D113" s="2" t="s">
        <v>25</v>
      </c>
      <c r="E113" s="3" t="s">
        <v>11</v>
      </c>
      <c r="F113" s="9">
        <v>50</v>
      </c>
      <c r="G113" s="4">
        <v>43557</v>
      </c>
      <c r="H113" s="4">
        <v>43567</v>
      </c>
    </row>
    <row r="114" spans="1:8" x14ac:dyDescent="0.25">
      <c r="A114" s="3">
        <v>101481755</v>
      </c>
      <c r="B114" s="3">
        <v>515846</v>
      </c>
      <c r="C114" s="3" t="s">
        <v>36</v>
      </c>
      <c r="D114" s="2" t="s">
        <v>21</v>
      </c>
      <c r="E114" s="3" t="s">
        <v>6</v>
      </c>
      <c r="F114" s="9">
        <v>247</v>
      </c>
      <c r="G114" s="4">
        <v>43516</v>
      </c>
      <c r="H114" s="4">
        <v>43574</v>
      </c>
    </row>
    <row r="115" spans="1:8" x14ac:dyDescent="0.25">
      <c r="A115" s="3">
        <v>101500880</v>
      </c>
      <c r="B115" s="3">
        <v>515846</v>
      </c>
      <c r="C115" s="3" t="s">
        <v>36</v>
      </c>
      <c r="D115" s="2" t="s">
        <v>25</v>
      </c>
      <c r="E115" s="3" t="s">
        <v>11</v>
      </c>
      <c r="F115" s="9">
        <v>100</v>
      </c>
      <c r="G115" s="4">
        <v>43558</v>
      </c>
      <c r="H115" s="4">
        <v>43571</v>
      </c>
    </row>
    <row r="116" spans="1:8" x14ac:dyDescent="0.25">
      <c r="A116" s="3">
        <v>101494615</v>
      </c>
      <c r="B116" s="3">
        <v>515849</v>
      </c>
      <c r="C116" s="3" t="s">
        <v>36</v>
      </c>
      <c r="D116" s="2" t="s">
        <v>25</v>
      </c>
      <c r="E116" s="3" t="s">
        <v>11</v>
      </c>
      <c r="F116" s="9">
        <v>100</v>
      </c>
      <c r="G116" s="4">
        <v>43558</v>
      </c>
      <c r="H116" s="4">
        <v>43571</v>
      </c>
    </row>
    <row r="117" spans="1:8" x14ac:dyDescent="0.25">
      <c r="A117" s="3">
        <v>101505267</v>
      </c>
      <c r="B117" s="3">
        <v>515849</v>
      </c>
      <c r="C117" s="3" t="s">
        <v>36</v>
      </c>
      <c r="D117" s="2" t="s">
        <v>25</v>
      </c>
      <c r="E117" s="3" t="s">
        <v>11</v>
      </c>
      <c r="F117" s="9">
        <v>100</v>
      </c>
      <c r="G117" s="4">
        <v>43558</v>
      </c>
      <c r="H117" s="4">
        <v>43571</v>
      </c>
    </row>
    <row r="118" spans="1:8" x14ac:dyDescent="0.25">
      <c r="A118" s="3">
        <v>101510528</v>
      </c>
      <c r="B118" s="3">
        <v>518237</v>
      </c>
      <c r="C118" s="3" t="s">
        <v>36</v>
      </c>
      <c r="D118" s="2" t="s">
        <v>24</v>
      </c>
      <c r="E118" s="3" t="s">
        <v>6</v>
      </c>
      <c r="F118" s="9">
        <v>24</v>
      </c>
      <c r="G118" s="4">
        <v>43598</v>
      </c>
      <c r="H118" s="4">
        <v>43691</v>
      </c>
    </row>
    <row r="119" spans="1:8" x14ac:dyDescent="0.25">
      <c r="A119" s="3">
        <v>101510520</v>
      </c>
      <c r="B119" s="3">
        <v>518237</v>
      </c>
      <c r="C119" s="3" t="s">
        <v>36</v>
      </c>
      <c r="D119" s="2" t="s">
        <v>24</v>
      </c>
      <c r="E119" s="3" t="s">
        <v>6</v>
      </c>
      <c r="F119" s="9">
        <v>6</v>
      </c>
      <c r="G119" s="4">
        <v>43538</v>
      </c>
      <c r="H119" s="4">
        <v>43614</v>
      </c>
    </row>
    <row r="120" spans="1:8" x14ac:dyDescent="0.25">
      <c r="A120" s="3">
        <v>101441288</v>
      </c>
      <c r="B120" s="3">
        <v>518239</v>
      </c>
      <c r="C120" s="3" t="s">
        <v>36</v>
      </c>
      <c r="D120" s="2" t="s">
        <v>25</v>
      </c>
      <c r="E120" s="3" t="s">
        <v>11</v>
      </c>
      <c r="F120" s="9">
        <v>100</v>
      </c>
      <c r="G120" s="4">
        <v>43558</v>
      </c>
      <c r="H120" s="4">
        <v>43571</v>
      </c>
    </row>
    <row r="121" spans="1:8" x14ac:dyDescent="0.25">
      <c r="A121" s="3">
        <v>101506250</v>
      </c>
      <c r="B121" s="3">
        <v>518239</v>
      </c>
      <c r="C121" s="3" t="s">
        <v>36</v>
      </c>
      <c r="D121" s="2" t="s">
        <v>25</v>
      </c>
      <c r="E121" s="3" t="s">
        <v>11</v>
      </c>
      <c r="F121" s="9">
        <v>88</v>
      </c>
      <c r="G121" s="4">
        <v>43558</v>
      </c>
      <c r="H121" s="4">
        <v>43571</v>
      </c>
    </row>
    <row r="122" spans="1:8" x14ac:dyDescent="0.25">
      <c r="A122" s="3">
        <v>101506238</v>
      </c>
      <c r="B122" s="3">
        <v>518239</v>
      </c>
      <c r="C122" s="3" t="s">
        <v>36</v>
      </c>
      <c r="D122" s="2" t="s">
        <v>24</v>
      </c>
      <c r="E122" s="3" t="s">
        <v>6</v>
      </c>
      <c r="F122" s="9">
        <v>20</v>
      </c>
      <c r="G122" s="4">
        <v>43550</v>
      </c>
      <c r="H122" s="4">
        <v>43629</v>
      </c>
    </row>
    <row r="123" spans="1:8" x14ac:dyDescent="0.25">
      <c r="A123" s="3">
        <v>101494583</v>
      </c>
      <c r="B123" s="3">
        <v>518263</v>
      </c>
      <c r="C123" s="3" t="s">
        <v>36</v>
      </c>
      <c r="D123" s="2" t="s">
        <v>24</v>
      </c>
      <c r="E123" s="3" t="s">
        <v>6</v>
      </c>
      <c r="F123" s="9">
        <v>30</v>
      </c>
      <c r="G123" s="4">
        <v>43544</v>
      </c>
      <c r="H123" s="4">
        <v>43622</v>
      </c>
    </row>
    <row r="124" spans="1:8" x14ac:dyDescent="0.25">
      <c r="A124" s="3">
        <v>101500937</v>
      </c>
      <c r="B124" s="3">
        <v>518263</v>
      </c>
      <c r="C124" s="3" t="s">
        <v>36</v>
      </c>
      <c r="D124" s="2" t="s">
        <v>21</v>
      </c>
      <c r="E124" s="3" t="s">
        <v>5</v>
      </c>
      <c r="F124" s="9">
        <v>52</v>
      </c>
      <c r="G124" s="4">
        <v>43497</v>
      </c>
      <c r="H124" s="4">
        <v>43551</v>
      </c>
    </row>
    <row r="125" spans="1:8" x14ac:dyDescent="0.25">
      <c r="A125" s="3">
        <v>101494576</v>
      </c>
      <c r="B125" s="3">
        <v>518263</v>
      </c>
      <c r="C125" s="3" t="s">
        <v>36</v>
      </c>
      <c r="D125" s="2" t="s">
        <v>21</v>
      </c>
      <c r="E125" s="3" t="s">
        <v>10</v>
      </c>
      <c r="F125" s="9">
        <v>23</v>
      </c>
      <c r="G125" s="4">
        <v>43511</v>
      </c>
      <c r="H125" s="4">
        <v>43560</v>
      </c>
    </row>
    <row r="126" spans="1:8" x14ac:dyDescent="0.25">
      <c r="A126" s="3">
        <v>101500932</v>
      </c>
      <c r="B126" s="3">
        <v>518263</v>
      </c>
      <c r="C126" s="3" t="s">
        <v>36</v>
      </c>
      <c r="D126" s="2" t="s">
        <v>21</v>
      </c>
      <c r="E126" s="3" t="s">
        <v>10</v>
      </c>
      <c r="F126" s="9">
        <v>21</v>
      </c>
      <c r="G126" s="4">
        <v>43523</v>
      </c>
      <c r="H126" s="4">
        <v>43574</v>
      </c>
    </row>
    <row r="127" spans="1:8" x14ac:dyDescent="0.25">
      <c r="A127" s="3">
        <v>101465162</v>
      </c>
      <c r="B127" s="3">
        <v>519270</v>
      </c>
      <c r="C127" s="3" t="s">
        <v>36</v>
      </c>
      <c r="D127" s="2" t="s">
        <v>21</v>
      </c>
      <c r="E127" s="3" t="s">
        <v>10</v>
      </c>
      <c r="F127" s="9">
        <v>98</v>
      </c>
      <c r="G127" s="4">
        <v>43539</v>
      </c>
      <c r="H127" s="4">
        <v>43574</v>
      </c>
    </row>
    <row r="128" spans="1:8" x14ac:dyDescent="0.25">
      <c r="A128" s="3">
        <v>101507180</v>
      </c>
      <c r="B128" s="3">
        <v>523039</v>
      </c>
      <c r="C128" s="3" t="s">
        <v>36</v>
      </c>
      <c r="D128" s="2" t="s">
        <v>21</v>
      </c>
      <c r="E128" s="3" t="s">
        <v>10</v>
      </c>
      <c r="F128" s="9">
        <v>79</v>
      </c>
      <c r="G128" s="4">
        <v>43523</v>
      </c>
      <c r="H128" s="4">
        <v>43560</v>
      </c>
    </row>
    <row r="129" spans="1:8" x14ac:dyDescent="0.25">
      <c r="A129" s="3">
        <v>101470944</v>
      </c>
      <c r="B129" s="3">
        <v>523039</v>
      </c>
      <c r="C129" s="3" t="s">
        <v>36</v>
      </c>
      <c r="D129" s="2" t="s">
        <v>23</v>
      </c>
      <c r="E129" s="3" t="s">
        <v>6</v>
      </c>
      <c r="F129" s="9">
        <v>34</v>
      </c>
      <c r="G129" s="4">
        <v>43593</v>
      </c>
      <c r="H129" s="4">
        <v>43691</v>
      </c>
    </row>
    <row r="130" spans="1:8" x14ac:dyDescent="0.25">
      <c r="A130" s="3">
        <v>101481741</v>
      </c>
      <c r="B130" s="3">
        <v>523039</v>
      </c>
      <c r="C130" s="3" t="s">
        <v>36</v>
      </c>
      <c r="D130" s="2" t="s">
        <v>25</v>
      </c>
      <c r="E130" s="3" t="s">
        <v>11</v>
      </c>
      <c r="F130" s="9">
        <v>19</v>
      </c>
      <c r="G130" s="4">
        <v>43545</v>
      </c>
      <c r="H130" s="4">
        <v>43560</v>
      </c>
    </row>
    <row r="131" spans="1:8" x14ac:dyDescent="0.25">
      <c r="A131" s="3">
        <v>101507171</v>
      </c>
      <c r="B131" s="3">
        <v>523039</v>
      </c>
      <c r="C131" s="3" t="s">
        <v>36</v>
      </c>
      <c r="D131" s="2" t="s">
        <v>25</v>
      </c>
      <c r="E131" s="3" t="s">
        <v>11</v>
      </c>
      <c r="F131" s="9">
        <v>3</v>
      </c>
      <c r="G131" s="4">
        <v>43588</v>
      </c>
      <c r="H131" s="4">
        <v>43651</v>
      </c>
    </row>
    <row r="132" spans="1:8" x14ac:dyDescent="0.25">
      <c r="A132" s="3">
        <v>101494562</v>
      </c>
      <c r="B132" s="3">
        <v>523887</v>
      </c>
      <c r="C132" s="3" t="s">
        <v>36</v>
      </c>
      <c r="D132" s="2" t="s">
        <v>25</v>
      </c>
      <c r="E132" s="3" t="s">
        <v>11</v>
      </c>
      <c r="F132" s="9">
        <v>6</v>
      </c>
      <c r="G132" s="4">
        <v>43546</v>
      </c>
      <c r="H132" s="4">
        <v>43563</v>
      </c>
    </row>
    <row r="133" spans="1:8" x14ac:dyDescent="0.25">
      <c r="A133" s="3">
        <v>101458606</v>
      </c>
      <c r="B133" s="3">
        <v>528982</v>
      </c>
      <c r="C133" s="3" t="s">
        <v>36</v>
      </c>
      <c r="D133" s="2" t="s">
        <v>25</v>
      </c>
      <c r="E133" s="3" t="s">
        <v>11</v>
      </c>
      <c r="F133" s="9">
        <v>1</v>
      </c>
      <c r="G133" s="4">
        <v>43539</v>
      </c>
      <c r="H133" s="4">
        <v>43602</v>
      </c>
    </row>
    <row r="134" spans="1:8" x14ac:dyDescent="0.25">
      <c r="A134" s="3">
        <v>101465176</v>
      </c>
      <c r="B134" s="3">
        <v>528982</v>
      </c>
      <c r="C134" s="3" t="s">
        <v>36</v>
      </c>
      <c r="D134" s="2" t="s">
        <v>25</v>
      </c>
      <c r="E134" s="3" t="s">
        <v>11</v>
      </c>
      <c r="F134" s="9">
        <v>8</v>
      </c>
      <c r="G134" s="4">
        <v>43546</v>
      </c>
      <c r="H134" s="4">
        <v>43563</v>
      </c>
    </row>
    <row r="135" spans="1:8" x14ac:dyDescent="0.25">
      <c r="A135" s="3">
        <v>101470955</v>
      </c>
      <c r="B135" s="3">
        <v>528982</v>
      </c>
      <c r="C135" s="3" t="s">
        <v>36</v>
      </c>
      <c r="D135" s="2" t="s">
        <v>25</v>
      </c>
      <c r="E135" s="3" t="s">
        <v>11</v>
      </c>
      <c r="F135" s="9">
        <v>9</v>
      </c>
      <c r="G135" s="4">
        <v>43545</v>
      </c>
      <c r="H135" s="4">
        <v>43560</v>
      </c>
    </row>
    <row r="136" spans="1:8" x14ac:dyDescent="0.25">
      <c r="A136" s="3">
        <v>101481732</v>
      </c>
      <c r="B136" s="3">
        <v>528982</v>
      </c>
      <c r="C136" s="3" t="s">
        <v>36</v>
      </c>
      <c r="D136" s="2" t="s">
        <v>25</v>
      </c>
      <c r="E136" s="3" t="s">
        <v>11</v>
      </c>
      <c r="F136" s="9">
        <v>1</v>
      </c>
      <c r="G136" s="4">
        <v>43546</v>
      </c>
      <c r="H136" s="4">
        <v>43563</v>
      </c>
    </row>
    <row r="137" spans="1:8" x14ac:dyDescent="0.25">
      <c r="A137" s="3">
        <v>101458596</v>
      </c>
      <c r="B137" s="3">
        <v>528982</v>
      </c>
      <c r="C137" s="3" t="s">
        <v>36</v>
      </c>
      <c r="D137" s="2" t="s">
        <v>25</v>
      </c>
      <c r="E137" s="3" t="s">
        <v>11</v>
      </c>
      <c r="F137" s="9">
        <v>3</v>
      </c>
      <c r="G137" s="4">
        <v>43545</v>
      </c>
      <c r="H137" s="4">
        <v>43560</v>
      </c>
    </row>
    <row r="138" spans="1:8" x14ac:dyDescent="0.25">
      <c r="A138" s="3">
        <v>101465174</v>
      </c>
      <c r="B138" s="3">
        <v>528982</v>
      </c>
      <c r="C138" s="3" t="s">
        <v>36</v>
      </c>
      <c r="D138" s="2" t="s">
        <v>25</v>
      </c>
      <c r="E138" s="3" t="s">
        <v>11</v>
      </c>
      <c r="F138" s="9">
        <v>3</v>
      </c>
      <c r="G138" s="4">
        <v>43545</v>
      </c>
      <c r="H138" s="4">
        <v>43560</v>
      </c>
    </row>
    <row r="139" spans="1:8" x14ac:dyDescent="0.25">
      <c r="A139" s="3">
        <v>101512355</v>
      </c>
      <c r="B139" s="3">
        <v>528982</v>
      </c>
      <c r="C139" s="3" t="s">
        <v>36</v>
      </c>
      <c r="D139" s="2" t="s">
        <v>25</v>
      </c>
      <c r="E139" s="3" t="s">
        <v>11</v>
      </c>
      <c r="F139" s="9">
        <v>6</v>
      </c>
      <c r="G139" s="4">
        <v>43545</v>
      </c>
      <c r="H139" s="4">
        <v>43560</v>
      </c>
    </row>
    <row r="140" spans="1:8" x14ac:dyDescent="0.25">
      <c r="A140" s="3">
        <v>101470953</v>
      </c>
      <c r="B140" s="3">
        <v>528982</v>
      </c>
      <c r="C140" s="3" t="s">
        <v>36</v>
      </c>
      <c r="D140" s="2" t="s">
        <v>25</v>
      </c>
      <c r="E140" s="3" t="s">
        <v>11</v>
      </c>
      <c r="F140" s="9">
        <v>1</v>
      </c>
      <c r="G140" s="4">
        <v>43539</v>
      </c>
      <c r="H140" s="4">
        <v>43602</v>
      </c>
    </row>
    <row r="141" spans="1:8" x14ac:dyDescent="0.25">
      <c r="A141" s="3">
        <v>101472160</v>
      </c>
      <c r="B141" s="3">
        <v>528982</v>
      </c>
      <c r="C141" s="3" t="s">
        <v>36</v>
      </c>
      <c r="D141" s="2" t="s">
        <v>23</v>
      </c>
      <c r="E141" s="3" t="s">
        <v>6</v>
      </c>
      <c r="F141" s="9">
        <v>38</v>
      </c>
      <c r="G141" s="4">
        <v>43588</v>
      </c>
      <c r="H141" s="4">
        <v>43685</v>
      </c>
    </row>
    <row r="142" spans="1:8" x14ac:dyDescent="0.25">
      <c r="A142" s="3">
        <v>101481720</v>
      </c>
      <c r="B142" s="3">
        <v>528982</v>
      </c>
      <c r="C142" s="3" t="s">
        <v>36</v>
      </c>
      <c r="D142" s="2" t="s">
        <v>25</v>
      </c>
      <c r="E142" s="3" t="s">
        <v>11</v>
      </c>
      <c r="F142" s="9">
        <v>7</v>
      </c>
      <c r="G142" s="4">
        <v>43546</v>
      </c>
      <c r="H142" s="4">
        <v>43563</v>
      </c>
    </row>
    <row r="143" spans="1:8" x14ac:dyDescent="0.25">
      <c r="A143" s="3">
        <v>101484441</v>
      </c>
      <c r="B143" s="3">
        <v>528982</v>
      </c>
      <c r="C143" s="3" t="s">
        <v>36</v>
      </c>
      <c r="D143" s="2" t="s">
        <v>25</v>
      </c>
      <c r="E143" s="3" t="s">
        <v>11</v>
      </c>
      <c r="F143" s="9">
        <v>2</v>
      </c>
      <c r="G143" s="4">
        <v>43539</v>
      </c>
      <c r="H143" s="4">
        <v>43602</v>
      </c>
    </row>
    <row r="144" spans="1:8" x14ac:dyDescent="0.25">
      <c r="A144" s="3">
        <v>101507163</v>
      </c>
      <c r="B144" s="3">
        <v>528982</v>
      </c>
      <c r="C144" s="3" t="s">
        <v>36</v>
      </c>
      <c r="D144" s="2" t="s">
        <v>25</v>
      </c>
      <c r="E144" s="3" t="s">
        <v>11</v>
      </c>
      <c r="F144" s="9">
        <v>16</v>
      </c>
      <c r="G144" s="4">
        <v>43546</v>
      </c>
      <c r="H144" s="4">
        <v>43563</v>
      </c>
    </row>
    <row r="145" spans="1:8" x14ac:dyDescent="0.25">
      <c r="A145" s="3">
        <v>101512353</v>
      </c>
      <c r="B145" s="3">
        <v>528982</v>
      </c>
      <c r="C145" s="3" t="s">
        <v>36</v>
      </c>
      <c r="D145" s="2" t="s">
        <v>21</v>
      </c>
      <c r="E145" s="3" t="s">
        <v>10</v>
      </c>
      <c r="F145" s="9">
        <v>1</v>
      </c>
      <c r="G145" s="4">
        <v>43523</v>
      </c>
      <c r="H145" s="4">
        <v>43560</v>
      </c>
    </row>
    <row r="146" spans="1:8" x14ac:dyDescent="0.25">
      <c r="A146" s="3">
        <v>101505179</v>
      </c>
      <c r="B146" s="3">
        <v>529256</v>
      </c>
      <c r="C146" s="3" t="s">
        <v>36</v>
      </c>
      <c r="D146" s="2" t="s">
        <v>25</v>
      </c>
      <c r="E146" s="3" t="s">
        <v>11</v>
      </c>
      <c r="F146" s="9">
        <v>1</v>
      </c>
      <c r="G146" s="4">
        <v>43497</v>
      </c>
      <c r="H146" s="4">
        <v>43563</v>
      </c>
    </row>
    <row r="147" spans="1:8" x14ac:dyDescent="0.25">
      <c r="A147" s="3">
        <v>101505164</v>
      </c>
      <c r="B147" s="3">
        <v>529256</v>
      </c>
      <c r="C147" s="3" t="s">
        <v>36</v>
      </c>
      <c r="D147" s="2" t="s">
        <v>25</v>
      </c>
      <c r="E147" s="3" t="s">
        <v>11</v>
      </c>
      <c r="F147" s="9">
        <v>20</v>
      </c>
      <c r="G147" s="4">
        <v>43552</v>
      </c>
      <c r="H147" s="4">
        <v>43567</v>
      </c>
    </row>
    <row r="148" spans="1:8" x14ac:dyDescent="0.25">
      <c r="A148" s="3">
        <v>101459266</v>
      </c>
      <c r="B148" s="3">
        <v>530816</v>
      </c>
      <c r="C148" s="3" t="s">
        <v>36</v>
      </c>
      <c r="D148" s="2" t="s">
        <v>25</v>
      </c>
      <c r="E148" s="3" t="s">
        <v>11</v>
      </c>
      <c r="F148" s="9">
        <v>2</v>
      </c>
      <c r="G148" s="4">
        <v>43503</v>
      </c>
      <c r="H148" s="4">
        <v>43567</v>
      </c>
    </row>
    <row r="149" spans="1:8" x14ac:dyDescent="0.25">
      <c r="A149" s="3">
        <v>101474519</v>
      </c>
      <c r="B149" s="3">
        <v>530816</v>
      </c>
      <c r="C149" s="3" t="s">
        <v>36</v>
      </c>
      <c r="D149" s="2" t="s">
        <v>25</v>
      </c>
      <c r="E149" s="3" t="s">
        <v>11</v>
      </c>
      <c r="F149" s="9">
        <v>6</v>
      </c>
      <c r="G149" s="4">
        <v>43552</v>
      </c>
      <c r="H149" s="4">
        <v>43567</v>
      </c>
    </row>
    <row r="150" spans="1:8" x14ac:dyDescent="0.25">
      <c r="A150" s="3">
        <v>101516331</v>
      </c>
      <c r="B150" s="3">
        <v>530816</v>
      </c>
      <c r="C150" s="3" t="s">
        <v>36</v>
      </c>
      <c r="D150" s="2" t="s">
        <v>25</v>
      </c>
      <c r="E150" s="3" t="s">
        <v>11</v>
      </c>
      <c r="F150" s="9">
        <v>1</v>
      </c>
      <c r="G150" s="4">
        <v>43503</v>
      </c>
      <c r="H150" s="4">
        <v>43567</v>
      </c>
    </row>
    <row r="151" spans="1:8" x14ac:dyDescent="0.25">
      <c r="A151" s="3">
        <v>101476886</v>
      </c>
      <c r="B151" s="3">
        <v>530816</v>
      </c>
      <c r="C151" s="3" t="s">
        <v>36</v>
      </c>
      <c r="D151" s="2" t="s">
        <v>25</v>
      </c>
      <c r="E151" s="3" t="s">
        <v>11</v>
      </c>
      <c r="F151" s="9">
        <v>38</v>
      </c>
      <c r="G151" s="4">
        <v>43551</v>
      </c>
      <c r="H151" s="4">
        <v>43567</v>
      </c>
    </row>
    <row r="152" spans="1:8" x14ac:dyDescent="0.25">
      <c r="A152" s="3">
        <v>101478191</v>
      </c>
      <c r="B152" s="3">
        <v>530816</v>
      </c>
      <c r="C152" s="3" t="s">
        <v>36</v>
      </c>
      <c r="D152" s="2" t="s">
        <v>25</v>
      </c>
      <c r="E152" s="3" t="s">
        <v>11</v>
      </c>
      <c r="F152" s="9">
        <v>5</v>
      </c>
      <c r="G152" s="4">
        <v>43503</v>
      </c>
      <c r="H152" s="4">
        <v>43567</v>
      </c>
    </row>
    <row r="153" spans="1:8" x14ac:dyDescent="0.25">
      <c r="A153" s="3">
        <v>101486664</v>
      </c>
      <c r="B153" s="3">
        <v>530816</v>
      </c>
      <c r="C153" s="3" t="s">
        <v>36</v>
      </c>
      <c r="D153" s="2" t="s">
        <v>25</v>
      </c>
      <c r="E153" s="3" t="s">
        <v>11</v>
      </c>
      <c r="F153" s="9">
        <v>2</v>
      </c>
      <c r="G153" s="4">
        <v>43552</v>
      </c>
      <c r="H153" s="4">
        <v>43567</v>
      </c>
    </row>
    <row r="154" spans="1:8" x14ac:dyDescent="0.25">
      <c r="A154" s="3">
        <v>101486681</v>
      </c>
      <c r="B154" s="3">
        <v>530816</v>
      </c>
      <c r="C154" s="3" t="s">
        <v>36</v>
      </c>
      <c r="D154" s="2" t="s">
        <v>25</v>
      </c>
      <c r="E154" s="3" t="s">
        <v>11</v>
      </c>
      <c r="F154" s="9">
        <v>1</v>
      </c>
      <c r="G154" s="4">
        <v>43552</v>
      </c>
      <c r="H154" s="4">
        <v>43567</v>
      </c>
    </row>
    <row r="155" spans="1:8" x14ac:dyDescent="0.25">
      <c r="A155" s="3">
        <v>101486688</v>
      </c>
      <c r="B155" s="3">
        <v>530816</v>
      </c>
      <c r="C155" s="3" t="s">
        <v>36</v>
      </c>
      <c r="D155" s="2" t="s">
        <v>25</v>
      </c>
      <c r="E155" s="3" t="s">
        <v>11</v>
      </c>
      <c r="F155" s="9">
        <v>18</v>
      </c>
      <c r="G155" s="4">
        <v>43552</v>
      </c>
      <c r="H155" s="4">
        <v>43567</v>
      </c>
    </row>
    <row r="156" spans="1:8" x14ac:dyDescent="0.25">
      <c r="A156" s="3">
        <v>101499964</v>
      </c>
      <c r="B156" s="3">
        <v>530816</v>
      </c>
      <c r="C156" s="3" t="s">
        <v>36</v>
      </c>
      <c r="D156" s="2" t="s">
        <v>25</v>
      </c>
      <c r="E156" s="3" t="s">
        <v>11</v>
      </c>
      <c r="F156" s="9">
        <v>1</v>
      </c>
      <c r="G156" s="4">
        <v>43503</v>
      </c>
      <c r="H156" s="4">
        <v>43567</v>
      </c>
    </row>
    <row r="157" spans="1:8" x14ac:dyDescent="0.25">
      <c r="A157" s="3">
        <v>101499991</v>
      </c>
      <c r="B157" s="3">
        <v>530816</v>
      </c>
      <c r="C157" s="3" t="s">
        <v>36</v>
      </c>
      <c r="D157" s="2" t="s">
        <v>25</v>
      </c>
      <c r="E157" s="3" t="s">
        <v>11</v>
      </c>
      <c r="F157" s="9">
        <v>6</v>
      </c>
      <c r="G157" s="4">
        <v>43552</v>
      </c>
      <c r="H157" s="4">
        <v>43567</v>
      </c>
    </row>
    <row r="158" spans="1:8" x14ac:dyDescent="0.25">
      <c r="A158" s="3">
        <v>101500201</v>
      </c>
      <c r="B158" s="3">
        <v>530816</v>
      </c>
      <c r="C158" s="3" t="s">
        <v>36</v>
      </c>
      <c r="D158" s="2" t="s">
        <v>25</v>
      </c>
      <c r="E158" s="3" t="s">
        <v>11</v>
      </c>
      <c r="F158" s="9">
        <v>2</v>
      </c>
      <c r="G158" s="4">
        <v>43503</v>
      </c>
      <c r="H158" s="4">
        <v>43567</v>
      </c>
    </row>
    <row r="159" spans="1:8" x14ac:dyDescent="0.25">
      <c r="A159" s="3">
        <v>101506424</v>
      </c>
      <c r="B159" s="3">
        <v>530816</v>
      </c>
      <c r="C159" s="3" t="s">
        <v>36</v>
      </c>
      <c r="D159" s="2" t="s">
        <v>25</v>
      </c>
      <c r="E159" s="3" t="s">
        <v>11</v>
      </c>
      <c r="F159" s="9">
        <v>50</v>
      </c>
      <c r="G159" s="4">
        <v>43557</v>
      </c>
      <c r="H159" s="4">
        <v>43567</v>
      </c>
    </row>
    <row r="160" spans="1:8" x14ac:dyDescent="0.25">
      <c r="A160" s="3">
        <v>101506427</v>
      </c>
      <c r="B160" s="3">
        <v>530816</v>
      </c>
      <c r="C160" s="3" t="s">
        <v>36</v>
      </c>
      <c r="D160" s="2" t="s">
        <v>25</v>
      </c>
      <c r="E160" s="3" t="s">
        <v>11</v>
      </c>
      <c r="F160" s="9">
        <v>50</v>
      </c>
      <c r="G160" s="4">
        <v>43557</v>
      </c>
      <c r="H160" s="4">
        <v>43567</v>
      </c>
    </row>
    <row r="161" spans="1:8" x14ac:dyDescent="0.25">
      <c r="A161" s="3">
        <v>101489798</v>
      </c>
      <c r="B161" s="3">
        <v>556143</v>
      </c>
      <c r="C161" s="3" t="s">
        <v>36</v>
      </c>
      <c r="D161" s="2" t="s">
        <v>25</v>
      </c>
      <c r="E161" s="3" t="s">
        <v>11</v>
      </c>
      <c r="F161" s="9">
        <v>50</v>
      </c>
      <c r="G161" s="4">
        <v>43557</v>
      </c>
      <c r="H161" s="4">
        <v>43567</v>
      </c>
    </row>
    <row r="162" spans="1:8" x14ac:dyDescent="0.25">
      <c r="A162" s="3">
        <v>101505230</v>
      </c>
      <c r="B162" s="3">
        <v>556257</v>
      </c>
      <c r="C162" s="3" t="s">
        <v>36</v>
      </c>
      <c r="D162" s="2" t="s">
        <v>25</v>
      </c>
      <c r="E162" s="3" t="s">
        <v>11</v>
      </c>
      <c r="F162" s="9">
        <v>50</v>
      </c>
      <c r="G162" s="4">
        <v>43567</v>
      </c>
      <c r="H162" s="4">
        <v>43581</v>
      </c>
    </row>
    <row r="163" spans="1:8" x14ac:dyDescent="0.25">
      <c r="A163" s="3">
        <v>101510543</v>
      </c>
      <c r="B163" s="3">
        <v>556257</v>
      </c>
      <c r="C163" s="3" t="s">
        <v>36</v>
      </c>
      <c r="D163" s="2" t="s">
        <v>25</v>
      </c>
      <c r="E163" s="3" t="s">
        <v>11</v>
      </c>
      <c r="F163" s="9">
        <v>50</v>
      </c>
      <c r="G163" s="4">
        <v>43567</v>
      </c>
      <c r="H163" s="4">
        <v>43581</v>
      </c>
    </row>
    <row r="164" spans="1:8" x14ac:dyDescent="0.25">
      <c r="A164" s="3">
        <v>101505222</v>
      </c>
      <c r="B164" s="3">
        <v>556257</v>
      </c>
      <c r="C164" s="3" t="s">
        <v>36</v>
      </c>
      <c r="D164" s="2" t="s">
        <v>25</v>
      </c>
      <c r="E164" s="3" t="s">
        <v>11</v>
      </c>
      <c r="F164" s="9">
        <v>50</v>
      </c>
      <c r="G164" s="4">
        <v>43567</v>
      </c>
      <c r="H164" s="4">
        <v>43581</v>
      </c>
    </row>
    <row r="165" spans="1:8" x14ac:dyDescent="0.25">
      <c r="A165" s="3">
        <v>101510542</v>
      </c>
      <c r="B165" s="3">
        <v>556257</v>
      </c>
      <c r="C165" s="3" t="s">
        <v>36</v>
      </c>
      <c r="D165" s="2" t="s">
        <v>25</v>
      </c>
      <c r="E165" s="3" t="s">
        <v>11</v>
      </c>
      <c r="F165" s="9">
        <v>67</v>
      </c>
      <c r="G165" s="4">
        <v>43567</v>
      </c>
      <c r="H165" s="4">
        <v>43581</v>
      </c>
    </row>
    <row r="166" spans="1:8" x14ac:dyDescent="0.25">
      <c r="A166" s="3">
        <v>101500894</v>
      </c>
      <c r="B166" s="3">
        <v>556285</v>
      </c>
      <c r="C166" s="3" t="s">
        <v>36</v>
      </c>
      <c r="D166" s="2" t="s">
        <v>25</v>
      </c>
      <c r="E166" s="3" t="s">
        <v>11</v>
      </c>
      <c r="F166" s="9">
        <v>1</v>
      </c>
      <c r="G166" s="4">
        <v>43567</v>
      </c>
      <c r="H166" s="4">
        <v>43581</v>
      </c>
    </row>
    <row r="167" spans="1:8" x14ac:dyDescent="0.25">
      <c r="A167" s="3">
        <v>101501087</v>
      </c>
      <c r="B167" s="3">
        <v>566903</v>
      </c>
      <c r="C167" s="3" t="s">
        <v>36</v>
      </c>
      <c r="D167" s="2" t="s">
        <v>25</v>
      </c>
      <c r="E167" s="3" t="s">
        <v>11</v>
      </c>
      <c r="F167" s="9">
        <v>98</v>
      </c>
      <c r="G167" s="4">
        <v>43558</v>
      </c>
      <c r="H167" s="4">
        <v>43573</v>
      </c>
    </row>
    <row r="168" spans="1:8" x14ac:dyDescent="0.25">
      <c r="A168" s="3">
        <v>101474406</v>
      </c>
      <c r="B168" s="3">
        <v>568465</v>
      </c>
      <c r="C168" s="3" t="s">
        <v>36</v>
      </c>
      <c r="D168" s="2" t="s">
        <v>25</v>
      </c>
      <c r="E168" s="3" t="s">
        <v>11</v>
      </c>
      <c r="F168" s="9">
        <v>25</v>
      </c>
      <c r="G168" s="4">
        <v>43566</v>
      </c>
      <c r="H168" s="4">
        <v>43572</v>
      </c>
    </row>
    <row r="169" spans="1:8" x14ac:dyDescent="0.25">
      <c r="A169" s="3">
        <v>101478208</v>
      </c>
      <c r="B169" s="3">
        <v>568465</v>
      </c>
      <c r="C169" s="3" t="s">
        <v>36</v>
      </c>
      <c r="D169" s="2" t="s">
        <v>25</v>
      </c>
      <c r="E169" s="3" t="s">
        <v>11</v>
      </c>
      <c r="F169" s="9">
        <v>34</v>
      </c>
      <c r="G169" s="4">
        <v>43557</v>
      </c>
      <c r="H169" s="4">
        <v>43573</v>
      </c>
    </row>
    <row r="170" spans="1:8" x14ac:dyDescent="0.25">
      <c r="A170" s="3">
        <v>101499987</v>
      </c>
      <c r="B170" s="3">
        <v>568465</v>
      </c>
      <c r="C170" s="3" t="s">
        <v>36</v>
      </c>
      <c r="D170" s="2" t="s">
        <v>25</v>
      </c>
      <c r="E170" s="3" t="s">
        <v>11</v>
      </c>
      <c r="F170" s="9">
        <v>2</v>
      </c>
      <c r="G170" s="4">
        <v>43511</v>
      </c>
      <c r="H170" s="4">
        <v>43573</v>
      </c>
    </row>
    <row r="171" spans="1:8" x14ac:dyDescent="0.25">
      <c r="A171" s="3">
        <v>101499996</v>
      </c>
      <c r="B171" s="3">
        <v>568465</v>
      </c>
      <c r="C171" s="3" t="s">
        <v>36</v>
      </c>
      <c r="D171" s="2" t="s">
        <v>25</v>
      </c>
      <c r="E171" s="3" t="s">
        <v>11</v>
      </c>
      <c r="F171" s="9">
        <v>48</v>
      </c>
      <c r="G171" s="4">
        <v>43557</v>
      </c>
      <c r="H171" s="4">
        <v>43573</v>
      </c>
    </row>
    <row r="172" spans="1:8" x14ac:dyDescent="0.25">
      <c r="A172" s="3">
        <v>101501884</v>
      </c>
      <c r="B172" s="3">
        <v>568465</v>
      </c>
      <c r="C172" s="3" t="s">
        <v>36</v>
      </c>
      <c r="D172" s="2" t="s">
        <v>25</v>
      </c>
      <c r="E172" s="3" t="s">
        <v>11</v>
      </c>
      <c r="F172" s="9">
        <v>21</v>
      </c>
      <c r="G172" s="4">
        <v>43557</v>
      </c>
      <c r="H172" s="4">
        <v>43573</v>
      </c>
    </row>
    <row r="173" spans="1:8" x14ac:dyDescent="0.25">
      <c r="A173" s="3">
        <v>101478203</v>
      </c>
      <c r="B173" s="3">
        <v>568577</v>
      </c>
      <c r="C173" s="3" t="s">
        <v>36</v>
      </c>
      <c r="D173" s="2" t="s">
        <v>25</v>
      </c>
      <c r="E173" s="3" t="s">
        <v>11</v>
      </c>
      <c r="F173" s="9">
        <v>22</v>
      </c>
      <c r="G173" s="4">
        <v>43557</v>
      </c>
      <c r="H173" s="4">
        <v>43573</v>
      </c>
    </row>
    <row r="174" spans="1:8" x14ac:dyDescent="0.25">
      <c r="A174" s="3">
        <v>101501878</v>
      </c>
      <c r="B174" s="3">
        <v>568577</v>
      </c>
      <c r="C174" s="3" t="s">
        <v>36</v>
      </c>
      <c r="D174" s="2" t="s">
        <v>25</v>
      </c>
      <c r="E174" s="3" t="s">
        <v>11</v>
      </c>
      <c r="F174" s="9">
        <v>1</v>
      </c>
      <c r="G174" s="4">
        <v>43511</v>
      </c>
      <c r="H174" s="4">
        <v>43573</v>
      </c>
    </row>
    <row r="175" spans="1:8" x14ac:dyDescent="0.25">
      <c r="A175" s="3">
        <v>101512047</v>
      </c>
      <c r="B175" s="3">
        <v>568577</v>
      </c>
      <c r="C175" s="3" t="s">
        <v>36</v>
      </c>
      <c r="D175" s="2" t="s">
        <v>26</v>
      </c>
      <c r="E175" s="3" t="s">
        <v>7</v>
      </c>
      <c r="F175" s="9">
        <v>400</v>
      </c>
      <c r="G175" s="4">
        <v>43525</v>
      </c>
      <c r="H175" s="4">
        <v>43552</v>
      </c>
    </row>
    <row r="176" spans="1:8" x14ac:dyDescent="0.25">
      <c r="A176" s="3">
        <v>101476849</v>
      </c>
      <c r="B176" s="3">
        <v>568580</v>
      </c>
      <c r="C176" s="3" t="s">
        <v>36</v>
      </c>
      <c r="D176" s="2" t="s">
        <v>25</v>
      </c>
      <c r="E176" s="3" t="s">
        <v>11</v>
      </c>
      <c r="F176" s="9">
        <v>12</v>
      </c>
      <c r="G176" s="4">
        <v>43558</v>
      </c>
      <c r="H176" s="4">
        <v>43573</v>
      </c>
    </row>
    <row r="177" spans="1:8" x14ac:dyDescent="0.25">
      <c r="A177" s="3">
        <v>101500143</v>
      </c>
      <c r="B177" s="3">
        <v>568580</v>
      </c>
      <c r="C177" s="3" t="s">
        <v>36</v>
      </c>
      <c r="D177" s="2" t="s">
        <v>21</v>
      </c>
      <c r="E177" s="3" t="s">
        <v>5</v>
      </c>
      <c r="F177" s="9">
        <v>16</v>
      </c>
      <c r="G177" s="4">
        <v>43502</v>
      </c>
      <c r="H177" s="4">
        <v>43581</v>
      </c>
    </row>
    <row r="178" spans="1:8" x14ac:dyDescent="0.25">
      <c r="A178" s="3">
        <v>101486698</v>
      </c>
      <c r="B178" s="3">
        <v>568580</v>
      </c>
      <c r="C178" s="3" t="s">
        <v>36</v>
      </c>
      <c r="D178" s="2" t="s">
        <v>23</v>
      </c>
      <c r="E178" s="3" t="s">
        <v>5</v>
      </c>
      <c r="F178" s="9">
        <v>24</v>
      </c>
      <c r="G178" s="4">
        <v>43495</v>
      </c>
      <c r="H178" s="4">
        <v>43573</v>
      </c>
    </row>
    <row r="179" spans="1:8" x14ac:dyDescent="0.25">
      <c r="A179" s="3">
        <v>101486712</v>
      </c>
      <c r="B179" s="3">
        <v>568580</v>
      </c>
      <c r="C179" s="3" t="s">
        <v>36</v>
      </c>
      <c r="D179" s="2" t="s">
        <v>25</v>
      </c>
      <c r="E179" s="3" t="s">
        <v>11</v>
      </c>
      <c r="F179" s="9">
        <v>4</v>
      </c>
      <c r="G179" s="4">
        <v>43558</v>
      </c>
      <c r="H179" s="4">
        <v>43573</v>
      </c>
    </row>
    <row r="180" spans="1:8" x14ac:dyDescent="0.25">
      <c r="A180" s="3">
        <v>101496736</v>
      </c>
      <c r="B180" s="3">
        <v>568580</v>
      </c>
      <c r="C180" s="3" t="s">
        <v>36</v>
      </c>
      <c r="D180" s="2" t="s">
        <v>25</v>
      </c>
      <c r="E180" s="3" t="s">
        <v>11</v>
      </c>
      <c r="F180" s="9">
        <v>1</v>
      </c>
      <c r="G180" s="4">
        <v>43511</v>
      </c>
      <c r="H180" s="4">
        <v>43573</v>
      </c>
    </row>
    <row r="181" spans="1:8" x14ac:dyDescent="0.25">
      <c r="A181" s="3">
        <v>101499975</v>
      </c>
      <c r="B181" s="3">
        <v>568580</v>
      </c>
      <c r="C181" s="3" t="s">
        <v>36</v>
      </c>
      <c r="D181" s="2" t="s">
        <v>26</v>
      </c>
      <c r="E181" s="3" t="s">
        <v>7</v>
      </c>
      <c r="F181" s="9">
        <v>202</v>
      </c>
      <c r="G181" s="4">
        <v>43531</v>
      </c>
      <c r="H181" s="4">
        <v>43553</v>
      </c>
    </row>
    <row r="182" spans="1:8" x14ac:dyDescent="0.25">
      <c r="A182" s="3">
        <v>101506434</v>
      </c>
      <c r="B182" s="3">
        <v>568580</v>
      </c>
      <c r="C182" s="3" t="s">
        <v>36</v>
      </c>
      <c r="D182" s="2" t="s">
        <v>25</v>
      </c>
      <c r="E182" s="3" t="s">
        <v>11</v>
      </c>
      <c r="F182" s="9">
        <v>23</v>
      </c>
      <c r="G182" s="4">
        <v>43557</v>
      </c>
      <c r="H182" s="4">
        <v>43573</v>
      </c>
    </row>
    <row r="183" spans="1:8" x14ac:dyDescent="0.25">
      <c r="A183" s="3">
        <v>101486722</v>
      </c>
      <c r="B183" s="3">
        <v>568583</v>
      </c>
      <c r="C183" s="3" t="s">
        <v>36</v>
      </c>
      <c r="D183" s="2" t="s">
        <v>25</v>
      </c>
      <c r="E183" s="3" t="s">
        <v>11</v>
      </c>
      <c r="F183" s="9">
        <v>42</v>
      </c>
      <c r="G183" s="4">
        <v>43557</v>
      </c>
      <c r="H183" s="4">
        <v>43573</v>
      </c>
    </row>
    <row r="184" spans="1:8" x14ac:dyDescent="0.25">
      <c r="A184" s="3">
        <v>101499993</v>
      </c>
      <c r="B184" s="3">
        <v>568583</v>
      </c>
      <c r="C184" s="3" t="s">
        <v>36</v>
      </c>
      <c r="D184" s="2" t="s">
        <v>25</v>
      </c>
      <c r="E184" s="3" t="s">
        <v>11</v>
      </c>
      <c r="F184" s="9">
        <v>43</v>
      </c>
      <c r="G184" s="4">
        <v>43557</v>
      </c>
      <c r="H184" s="4">
        <v>43573</v>
      </c>
    </row>
    <row r="185" spans="1:8" x14ac:dyDescent="0.25">
      <c r="A185" s="3">
        <v>101516341</v>
      </c>
      <c r="B185" s="3">
        <v>568610</v>
      </c>
      <c r="C185" s="3" t="s">
        <v>36</v>
      </c>
      <c r="D185" s="2" t="s">
        <v>25</v>
      </c>
      <c r="E185" s="3" t="s">
        <v>11</v>
      </c>
      <c r="F185" s="9">
        <v>1</v>
      </c>
      <c r="G185" s="4">
        <v>43511</v>
      </c>
      <c r="H185" s="4">
        <v>43573</v>
      </c>
    </row>
    <row r="186" spans="1:8" x14ac:dyDescent="0.25">
      <c r="A186" s="3">
        <v>101510550</v>
      </c>
      <c r="B186" s="3">
        <v>571288</v>
      </c>
      <c r="C186" s="3" t="s">
        <v>36</v>
      </c>
      <c r="D186" s="2" t="s">
        <v>21</v>
      </c>
      <c r="E186" s="3" t="s">
        <v>12</v>
      </c>
      <c r="F186" s="9">
        <v>16</v>
      </c>
      <c r="G186" s="4">
        <v>43509</v>
      </c>
      <c r="H186" s="4">
        <v>43570</v>
      </c>
    </row>
    <row r="187" spans="1:8" x14ac:dyDescent="0.25">
      <c r="A187" s="3">
        <v>101472148</v>
      </c>
      <c r="B187" s="3">
        <v>571288</v>
      </c>
      <c r="C187" s="3" t="s">
        <v>36</v>
      </c>
      <c r="D187" s="2" t="s">
        <v>21</v>
      </c>
      <c r="E187" s="3" t="s">
        <v>12</v>
      </c>
      <c r="F187" s="9">
        <v>103</v>
      </c>
      <c r="G187" s="4">
        <v>43544</v>
      </c>
      <c r="H187" s="4">
        <v>43573</v>
      </c>
    </row>
    <row r="188" spans="1:8" x14ac:dyDescent="0.25">
      <c r="A188" s="3">
        <v>101510547</v>
      </c>
      <c r="B188" s="3">
        <v>571288</v>
      </c>
      <c r="C188" s="3" t="s">
        <v>36</v>
      </c>
      <c r="D188" s="2" t="s">
        <v>21</v>
      </c>
      <c r="E188" s="3" t="s">
        <v>12</v>
      </c>
      <c r="F188" s="9">
        <v>88</v>
      </c>
      <c r="G188" s="4">
        <v>43516</v>
      </c>
      <c r="H188" s="4">
        <v>43570</v>
      </c>
    </row>
    <row r="189" spans="1:8" x14ac:dyDescent="0.25">
      <c r="A189" s="3">
        <v>101472112</v>
      </c>
      <c r="B189" s="3">
        <v>571288</v>
      </c>
      <c r="C189" s="3" t="s">
        <v>36</v>
      </c>
      <c r="D189" s="2" t="s">
        <v>21</v>
      </c>
      <c r="E189" s="3" t="s">
        <v>12</v>
      </c>
      <c r="F189" s="9">
        <v>99</v>
      </c>
      <c r="G189" s="4">
        <v>43509</v>
      </c>
      <c r="H189" s="4">
        <v>43553</v>
      </c>
    </row>
    <row r="190" spans="1:8" x14ac:dyDescent="0.25">
      <c r="A190" s="3">
        <v>101500818</v>
      </c>
      <c r="B190" s="3">
        <v>571288</v>
      </c>
      <c r="C190" s="3" t="s">
        <v>36</v>
      </c>
      <c r="D190" s="2" t="s">
        <v>21</v>
      </c>
      <c r="E190" s="3" t="s">
        <v>10</v>
      </c>
      <c r="F190" s="9">
        <v>171</v>
      </c>
      <c r="G190" s="4">
        <v>43551</v>
      </c>
      <c r="H190" s="4">
        <v>43574</v>
      </c>
    </row>
    <row r="191" spans="1:8" x14ac:dyDescent="0.25">
      <c r="A191" s="3">
        <v>101506466</v>
      </c>
      <c r="B191" s="3">
        <v>573230</v>
      </c>
      <c r="C191" s="3" t="s">
        <v>36</v>
      </c>
      <c r="D191" s="2" t="s">
        <v>25</v>
      </c>
      <c r="E191" s="3" t="s">
        <v>11</v>
      </c>
      <c r="F191" s="9">
        <v>1</v>
      </c>
      <c r="G191" s="4">
        <v>43558</v>
      </c>
      <c r="H191" s="4">
        <v>43573</v>
      </c>
    </row>
    <row r="192" spans="1:8" x14ac:dyDescent="0.25">
      <c r="A192" s="3">
        <v>101506526</v>
      </c>
      <c r="B192" s="3">
        <v>573230</v>
      </c>
      <c r="C192" s="3" t="s">
        <v>36</v>
      </c>
      <c r="D192" s="2" t="s">
        <v>21</v>
      </c>
      <c r="E192" s="3" t="s">
        <v>12</v>
      </c>
      <c r="F192" s="9">
        <v>36</v>
      </c>
      <c r="G192" s="4">
        <v>43509</v>
      </c>
      <c r="H192" s="4">
        <v>43553</v>
      </c>
    </row>
    <row r="193" spans="1:8" x14ac:dyDescent="0.25">
      <c r="A193" s="3">
        <v>101486661</v>
      </c>
      <c r="B193" s="3">
        <v>577157</v>
      </c>
      <c r="C193" s="3" t="s">
        <v>36</v>
      </c>
      <c r="D193" s="2" t="s">
        <v>25</v>
      </c>
      <c r="E193" s="3" t="s">
        <v>11</v>
      </c>
      <c r="F193" s="9">
        <v>38</v>
      </c>
      <c r="G193" s="4">
        <v>43551</v>
      </c>
      <c r="H193" s="4">
        <v>43567</v>
      </c>
    </row>
    <row r="194" spans="1:8" x14ac:dyDescent="0.25">
      <c r="A194" s="3">
        <v>101501891</v>
      </c>
      <c r="B194" s="3">
        <v>577157</v>
      </c>
      <c r="C194" s="3" t="s">
        <v>36</v>
      </c>
      <c r="D194" s="2" t="s">
        <v>25</v>
      </c>
      <c r="E194" s="3" t="s">
        <v>11</v>
      </c>
      <c r="F194" s="9">
        <v>1</v>
      </c>
      <c r="G194" s="4">
        <v>43503</v>
      </c>
      <c r="H194" s="4">
        <v>43567</v>
      </c>
    </row>
    <row r="195" spans="1:8" x14ac:dyDescent="0.25">
      <c r="A195" s="3">
        <v>101496748</v>
      </c>
      <c r="B195" s="3">
        <v>577157</v>
      </c>
      <c r="C195" s="3" t="s">
        <v>36</v>
      </c>
      <c r="D195" s="2" t="s">
        <v>25</v>
      </c>
      <c r="E195" s="3" t="s">
        <v>11</v>
      </c>
      <c r="F195" s="9">
        <v>10</v>
      </c>
      <c r="G195" s="4">
        <v>43552</v>
      </c>
      <c r="H195" s="4">
        <v>43567</v>
      </c>
    </row>
    <row r="196" spans="1:8" x14ac:dyDescent="0.25">
      <c r="A196" s="3">
        <v>101503126</v>
      </c>
      <c r="B196" s="3">
        <v>577434</v>
      </c>
      <c r="C196" s="3" t="s">
        <v>36</v>
      </c>
      <c r="D196" s="2" t="s">
        <v>25</v>
      </c>
      <c r="E196" s="3" t="s">
        <v>11</v>
      </c>
      <c r="F196" s="9">
        <v>1</v>
      </c>
      <c r="G196" s="4">
        <v>43503</v>
      </c>
      <c r="H196" s="4">
        <v>43567</v>
      </c>
    </row>
    <row r="197" spans="1:8" x14ac:dyDescent="0.25">
      <c r="A197" s="3">
        <v>101438493</v>
      </c>
      <c r="B197" s="3">
        <v>577434</v>
      </c>
      <c r="C197" s="3" t="s">
        <v>36</v>
      </c>
      <c r="D197" s="2" t="s">
        <v>25</v>
      </c>
      <c r="E197" s="3" t="s">
        <v>11</v>
      </c>
      <c r="F197" s="9">
        <v>50</v>
      </c>
      <c r="G197" s="4">
        <v>43557</v>
      </c>
      <c r="H197" s="4">
        <v>43567</v>
      </c>
    </row>
    <row r="198" spans="1:8" x14ac:dyDescent="0.25">
      <c r="A198" s="3">
        <v>101494173</v>
      </c>
      <c r="B198" s="3">
        <v>577434</v>
      </c>
      <c r="C198" s="3" t="s">
        <v>36</v>
      </c>
      <c r="D198" s="2" t="s">
        <v>21</v>
      </c>
      <c r="E198" s="3" t="s">
        <v>13</v>
      </c>
      <c r="F198" s="9">
        <v>103</v>
      </c>
      <c r="G198" s="4">
        <v>43523</v>
      </c>
      <c r="H198" s="4">
        <v>43553</v>
      </c>
    </row>
    <row r="199" spans="1:8" x14ac:dyDescent="0.25">
      <c r="A199" s="3">
        <v>101494484</v>
      </c>
      <c r="B199" s="3">
        <v>577436</v>
      </c>
      <c r="C199" s="3" t="s">
        <v>36</v>
      </c>
      <c r="D199" s="2" t="s">
        <v>21</v>
      </c>
      <c r="E199" s="3" t="s">
        <v>8</v>
      </c>
      <c r="F199" s="9">
        <v>232</v>
      </c>
      <c r="G199" s="4">
        <v>43508</v>
      </c>
      <c r="H199" s="4">
        <v>43563</v>
      </c>
    </row>
    <row r="200" spans="1:8" x14ac:dyDescent="0.25">
      <c r="A200" s="3">
        <v>101494465</v>
      </c>
      <c r="B200" s="3">
        <v>577436</v>
      </c>
      <c r="C200" s="3" t="s">
        <v>36</v>
      </c>
      <c r="D200" s="2" t="s">
        <v>25</v>
      </c>
      <c r="E200" s="3" t="s">
        <v>11</v>
      </c>
      <c r="F200" s="9">
        <v>48</v>
      </c>
      <c r="G200" s="4">
        <v>43565</v>
      </c>
      <c r="H200" s="4">
        <v>43581</v>
      </c>
    </row>
    <row r="201" spans="1:8" x14ac:dyDescent="0.25">
      <c r="A201" s="3">
        <v>101501080</v>
      </c>
      <c r="B201" s="3">
        <v>577436</v>
      </c>
      <c r="C201" s="3" t="s">
        <v>36</v>
      </c>
      <c r="D201" s="2" t="s">
        <v>25</v>
      </c>
      <c r="E201" s="3" t="s">
        <v>11</v>
      </c>
      <c r="F201" s="9">
        <v>2</v>
      </c>
      <c r="G201" s="4">
        <v>43515</v>
      </c>
      <c r="H201" s="4">
        <v>43581</v>
      </c>
    </row>
    <row r="202" spans="1:8" x14ac:dyDescent="0.25">
      <c r="A202" s="3">
        <v>101511726</v>
      </c>
      <c r="B202" s="3">
        <v>577436</v>
      </c>
      <c r="C202" s="3" t="s">
        <v>36</v>
      </c>
      <c r="D202" s="2" t="s">
        <v>25</v>
      </c>
      <c r="E202" s="3" t="s">
        <v>11</v>
      </c>
      <c r="F202" s="9">
        <v>1</v>
      </c>
      <c r="G202" s="4">
        <v>43508</v>
      </c>
      <c r="H202" s="4">
        <v>43567</v>
      </c>
    </row>
    <row r="203" spans="1:8" x14ac:dyDescent="0.25">
      <c r="A203" s="3">
        <v>101476883</v>
      </c>
      <c r="B203" s="3">
        <v>582496</v>
      </c>
      <c r="C203" s="3" t="s">
        <v>36</v>
      </c>
      <c r="D203" s="2" t="s">
        <v>23</v>
      </c>
      <c r="E203" s="3" t="s">
        <v>5</v>
      </c>
      <c r="F203" s="9">
        <v>25</v>
      </c>
      <c r="G203" s="4">
        <v>43481</v>
      </c>
      <c r="H203" s="4">
        <v>43552</v>
      </c>
    </row>
    <row r="204" spans="1:8" x14ac:dyDescent="0.25">
      <c r="A204" s="3">
        <v>101500077</v>
      </c>
      <c r="B204" s="3">
        <v>582496</v>
      </c>
      <c r="C204" s="3" t="s">
        <v>36</v>
      </c>
      <c r="D204" s="2" t="s">
        <v>23</v>
      </c>
      <c r="E204" s="3" t="s">
        <v>5</v>
      </c>
      <c r="F204" s="9">
        <v>25</v>
      </c>
      <c r="G204" s="4">
        <v>43488</v>
      </c>
      <c r="H204" s="4">
        <v>43559</v>
      </c>
    </row>
    <row r="205" spans="1:8" x14ac:dyDescent="0.25">
      <c r="A205" s="3">
        <v>101499985</v>
      </c>
      <c r="B205" s="3">
        <v>582496</v>
      </c>
      <c r="C205" s="3" t="s">
        <v>36</v>
      </c>
      <c r="D205" s="2" t="s">
        <v>23</v>
      </c>
      <c r="E205" s="3" t="s">
        <v>5</v>
      </c>
      <c r="F205" s="9">
        <v>25</v>
      </c>
      <c r="G205" s="4">
        <v>43504</v>
      </c>
      <c r="H205" s="4">
        <v>43580</v>
      </c>
    </row>
    <row r="206" spans="1:8" x14ac:dyDescent="0.25">
      <c r="A206" s="3">
        <v>101499973</v>
      </c>
      <c r="B206" s="3">
        <v>582738</v>
      </c>
      <c r="C206" s="3" t="s">
        <v>36</v>
      </c>
      <c r="D206" s="2" t="s">
        <v>23</v>
      </c>
      <c r="E206" s="3" t="s">
        <v>5</v>
      </c>
      <c r="F206" s="9">
        <v>300</v>
      </c>
      <c r="G206" s="4">
        <v>43474</v>
      </c>
      <c r="H206" s="4">
        <v>43552</v>
      </c>
    </row>
    <row r="207" spans="1:8" x14ac:dyDescent="0.25">
      <c r="A207" s="3">
        <v>101501299</v>
      </c>
      <c r="B207" s="3">
        <v>585773</v>
      </c>
      <c r="C207" s="3" t="s">
        <v>36</v>
      </c>
      <c r="D207" s="2" t="s">
        <v>21</v>
      </c>
      <c r="E207" s="3" t="s">
        <v>5</v>
      </c>
      <c r="F207" s="9">
        <v>27</v>
      </c>
      <c r="G207" s="4">
        <v>43509</v>
      </c>
      <c r="H207" s="4">
        <v>43581</v>
      </c>
    </row>
    <row r="208" spans="1:8" x14ac:dyDescent="0.25">
      <c r="A208" s="3">
        <v>101458846</v>
      </c>
      <c r="B208" s="3">
        <v>585773</v>
      </c>
      <c r="C208" s="3" t="s">
        <v>36</v>
      </c>
      <c r="D208" s="2" t="s">
        <v>21</v>
      </c>
      <c r="E208" s="3" t="s">
        <v>8</v>
      </c>
      <c r="F208" s="9">
        <v>90</v>
      </c>
      <c r="G208" s="4">
        <v>43537</v>
      </c>
      <c r="H208" s="4">
        <v>43560</v>
      </c>
    </row>
    <row r="209" spans="1:8" x14ac:dyDescent="0.25">
      <c r="A209" s="3">
        <v>101501286</v>
      </c>
      <c r="B209" s="3">
        <v>585773</v>
      </c>
      <c r="C209" s="3" t="s">
        <v>36</v>
      </c>
      <c r="D209" s="2" t="s">
        <v>24</v>
      </c>
      <c r="E209" s="3" t="s">
        <v>6</v>
      </c>
      <c r="F209" s="9">
        <v>2</v>
      </c>
      <c r="G209" s="4">
        <v>43504</v>
      </c>
      <c r="H209" s="4">
        <v>43580</v>
      </c>
    </row>
    <row r="210" spans="1:8" x14ac:dyDescent="0.25">
      <c r="A210" s="3">
        <v>101507231</v>
      </c>
      <c r="B210" s="3">
        <v>590483</v>
      </c>
      <c r="C210" s="3" t="s">
        <v>36</v>
      </c>
      <c r="D210" s="2" t="s">
        <v>24</v>
      </c>
      <c r="E210" s="3" t="s">
        <v>6</v>
      </c>
      <c r="F210" s="9">
        <v>50</v>
      </c>
      <c r="G210" s="4">
        <v>43588</v>
      </c>
      <c r="H210" s="4">
        <v>43671</v>
      </c>
    </row>
    <row r="211" spans="1:8" x14ac:dyDescent="0.25">
      <c r="A211" s="3">
        <v>101478231</v>
      </c>
      <c r="B211" s="3">
        <v>590832</v>
      </c>
      <c r="C211" s="3" t="s">
        <v>36</v>
      </c>
      <c r="D211" s="2" t="s">
        <v>22</v>
      </c>
      <c r="E211" s="3" t="s">
        <v>16</v>
      </c>
      <c r="F211" s="9">
        <v>164</v>
      </c>
      <c r="G211" s="4">
        <v>43545</v>
      </c>
      <c r="H211" s="4">
        <v>43564</v>
      </c>
    </row>
    <row r="212" spans="1:8" x14ac:dyDescent="0.25">
      <c r="A212" s="3">
        <v>101495553</v>
      </c>
      <c r="B212" s="3">
        <v>590832</v>
      </c>
      <c r="C212" s="3" t="s">
        <v>36</v>
      </c>
      <c r="D212" s="2" t="s">
        <v>25</v>
      </c>
      <c r="E212" s="3" t="s">
        <v>11</v>
      </c>
      <c r="F212" s="9">
        <v>300</v>
      </c>
      <c r="G212" s="4">
        <v>43557</v>
      </c>
      <c r="H212" s="4">
        <v>43567</v>
      </c>
    </row>
    <row r="213" spans="1:8" x14ac:dyDescent="0.25">
      <c r="A213" s="3">
        <v>101499969</v>
      </c>
      <c r="B213" s="3">
        <v>590832</v>
      </c>
      <c r="C213" s="3" t="s">
        <v>36</v>
      </c>
      <c r="D213" s="2" t="s">
        <v>25</v>
      </c>
      <c r="E213" s="3" t="s">
        <v>11</v>
      </c>
      <c r="F213" s="9">
        <v>98</v>
      </c>
      <c r="G213" s="4">
        <v>43553</v>
      </c>
      <c r="H213" s="4">
        <v>43567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DATA_PLAN</vt:lpstr>
      <vt:lpstr>ARCHIV_PLAN</vt:lpstr>
      <vt:lpstr>ARCHIV_S13</vt:lpstr>
      <vt:lpstr>ARCHIV_S12</vt:lpstr>
      <vt:lpstr>ARCHIV_S11</vt:lpstr>
      <vt:lpstr>ARCHIV_S11!COOIS_TSS</vt:lpstr>
      <vt:lpstr>ARCHIV_S12!COOIS_TSS</vt:lpstr>
      <vt:lpstr>ARCHIV_S13!COOIS_TSS</vt:lpstr>
      <vt:lpstr>DATA_PLAN!COOIS_TSS</vt:lpstr>
    </vt:vector>
  </TitlesOfParts>
  <Company>ETA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Cantin, Yannick</dc:creator>
  <cp:lastModifiedBy>Mendes Ferreira, Marcello</cp:lastModifiedBy>
  <cp:lastPrinted>2018-07-30T08:46:31Z</cp:lastPrinted>
  <dcterms:created xsi:type="dcterms:W3CDTF">2016-04-15T14:54:08Z</dcterms:created>
  <dcterms:modified xsi:type="dcterms:W3CDTF">2019-03-28T13:36:31Z</dcterms:modified>
</cp:coreProperties>
</file>