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8190"/>
  </bookViews>
  <sheets>
    <sheet name="liste adh" sheetId="1" r:id="rId1"/>
    <sheet name="calculs" sheetId="5" r:id="rId2"/>
    <sheet name="Bilan 2012" sheetId="6" r:id="rId3"/>
    <sheet name="DIVERS" sheetId="7" r:id="rId4"/>
  </sheets>
  <calcPr calcId="125725"/>
</workbook>
</file>

<file path=xl/calcChain.xml><?xml version="1.0" encoding="utf-8"?>
<calcChain xmlns="http://schemas.openxmlformats.org/spreadsheetml/2006/main">
  <c r="L101" i="5"/>
  <c r="K101"/>
  <c r="J101"/>
  <c r="A100" i="7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2"/>
  <c r="A35"/>
  <c r="H106" i="1"/>
  <c r="G106"/>
  <c r="F106"/>
  <c r="E106"/>
  <c r="D106"/>
  <c r="C106"/>
  <c r="G104"/>
  <c r="P9"/>
  <c r="P10"/>
  <c r="P13"/>
  <c r="P16"/>
  <c r="P19"/>
  <c r="P20"/>
  <c r="P21"/>
  <c r="P22"/>
  <c r="P23"/>
  <c r="P24"/>
  <c r="P26"/>
  <c r="P27"/>
  <c r="P29"/>
  <c r="P30"/>
  <c r="P28"/>
  <c r="P31"/>
  <c r="P33"/>
  <c r="P35"/>
  <c r="P36"/>
  <c r="P37"/>
  <c r="P38"/>
  <c r="P39"/>
  <c r="P40"/>
  <c r="P41"/>
  <c r="P42"/>
  <c r="P43"/>
  <c r="P32"/>
  <c r="P8"/>
  <c r="P44"/>
  <c r="P6"/>
  <c r="P14"/>
  <c r="P17"/>
  <c r="P12"/>
  <c r="P18"/>
  <c r="P11"/>
  <c r="P7"/>
  <c r="P34"/>
  <c r="P25"/>
  <c r="P4"/>
  <c r="P15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5"/>
  <c r="O9"/>
  <c r="O10"/>
  <c r="O13"/>
  <c r="O16"/>
  <c r="O19"/>
  <c r="O20"/>
  <c r="O21"/>
  <c r="O22"/>
  <c r="O23"/>
  <c r="O24"/>
  <c r="O26"/>
  <c r="O27"/>
  <c r="O29"/>
  <c r="O30"/>
  <c r="O28"/>
  <c r="O31"/>
  <c r="O33"/>
  <c r="O35"/>
  <c r="O36"/>
  <c r="O37"/>
  <c r="O38"/>
  <c r="O39"/>
  <c r="O40"/>
  <c r="O41"/>
  <c r="O42"/>
  <c r="O43"/>
  <c r="O32"/>
  <c r="O8"/>
  <c r="O44"/>
  <c r="O6"/>
  <c r="O14"/>
  <c r="O17"/>
  <c r="O12"/>
  <c r="O18"/>
  <c r="O11"/>
  <c r="O7"/>
  <c r="O34"/>
  <c r="O25"/>
  <c r="O4"/>
  <c r="O15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5"/>
  <c r="B13"/>
  <c r="B19"/>
  <c r="B20"/>
  <c r="B21"/>
  <c r="B23"/>
  <c r="B24"/>
  <c r="B26"/>
  <c r="B27"/>
  <c r="B29"/>
  <c r="B30"/>
  <c r="B31"/>
  <c r="B33"/>
  <c r="B35"/>
  <c r="B36"/>
  <c r="B37"/>
  <c r="B38"/>
  <c r="B39"/>
  <c r="B40"/>
  <c r="B41"/>
  <c r="B42"/>
  <c r="B43"/>
  <c r="B10"/>
  <c r="B16"/>
  <c r="B22"/>
  <c r="B28"/>
  <c r="B32"/>
  <c r="B8"/>
  <c r="B44"/>
  <c r="B6"/>
  <c r="B14"/>
  <c r="B17"/>
  <c r="B12"/>
  <c r="B18"/>
  <c r="B11"/>
  <c r="B7"/>
  <c r="B34"/>
  <c r="B25"/>
  <c r="B4"/>
  <c r="B15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9"/>
  <c r="B5"/>
  <c r="A4" i="5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I45" s="1"/>
  <c r="M45" s="1"/>
  <c r="A46"/>
  <c r="I46" s="1"/>
  <c r="M46" s="1"/>
  <c r="A47"/>
  <c r="I47" s="1"/>
  <c r="M47" s="1"/>
  <c r="A48"/>
  <c r="I48" s="1"/>
  <c r="M48" s="1"/>
  <c r="A49"/>
  <c r="I49" s="1"/>
  <c r="M49" s="1"/>
  <c r="A50"/>
  <c r="I50" s="1"/>
  <c r="M50" s="1"/>
  <c r="A51"/>
  <c r="I51" s="1"/>
  <c r="M51" s="1"/>
  <c r="A52"/>
  <c r="I52" s="1"/>
  <c r="M52" s="1"/>
  <c r="A53"/>
  <c r="I53" s="1"/>
  <c r="M53" s="1"/>
  <c r="A54"/>
  <c r="I54" s="1"/>
  <c r="M54" s="1"/>
  <c r="A55"/>
  <c r="I55" s="1"/>
  <c r="M55" s="1"/>
  <c r="A56"/>
  <c r="I56" s="1"/>
  <c r="M56" s="1"/>
  <c r="A57"/>
  <c r="I57" s="1"/>
  <c r="M57" s="1"/>
  <c r="A58"/>
  <c r="I58" s="1"/>
  <c r="M58" s="1"/>
  <c r="A59"/>
  <c r="I59" s="1"/>
  <c r="M59" s="1"/>
  <c r="A60"/>
  <c r="I60" s="1"/>
  <c r="M60" s="1"/>
  <c r="A61"/>
  <c r="I61" s="1"/>
  <c r="M61" s="1"/>
  <c r="A62"/>
  <c r="I62" s="1"/>
  <c r="M62" s="1"/>
  <c r="A63"/>
  <c r="I63" s="1"/>
  <c r="M63" s="1"/>
  <c r="A64"/>
  <c r="I64" s="1"/>
  <c r="M64" s="1"/>
  <c r="A65"/>
  <c r="I65" s="1"/>
  <c r="M65" s="1"/>
  <c r="A66"/>
  <c r="I66" s="1"/>
  <c r="M66" s="1"/>
  <c r="A67"/>
  <c r="I67" s="1"/>
  <c r="M67" s="1"/>
  <c r="A68"/>
  <c r="I68" s="1"/>
  <c r="M68" s="1"/>
  <c r="A69"/>
  <c r="I69" s="1"/>
  <c r="M69" s="1"/>
  <c r="A70"/>
  <c r="I70" s="1"/>
  <c r="M70" s="1"/>
  <c r="A71"/>
  <c r="I71" s="1"/>
  <c r="M71" s="1"/>
  <c r="A72"/>
  <c r="I72" s="1"/>
  <c r="M72" s="1"/>
  <c r="A73"/>
  <c r="I73" s="1"/>
  <c r="M73" s="1"/>
  <c r="A74"/>
  <c r="I74" s="1"/>
  <c r="M74" s="1"/>
  <c r="A75"/>
  <c r="I75" s="1"/>
  <c r="M75" s="1"/>
  <c r="A76"/>
  <c r="I76" s="1"/>
  <c r="M76" s="1"/>
  <c r="A77"/>
  <c r="I77" s="1"/>
  <c r="M77" s="1"/>
  <c r="A78"/>
  <c r="I78" s="1"/>
  <c r="M78" s="1"/>
  <c r="A79"/>
  <c r="I79" s="1"/>
  <c r="M79" s="1"/>
  <c r="A80"/>
  <c r="I80" s="1"/>
  <c r="M80" s="1"/>
  <c r="A81"/>
  <c r="I81" s="1"/>
  <c r="M81" s="1"/>
  <c r="A82"/>
  <c r="I82" s="1"/>
  <c r="M82" s="1"/>
  <c r="A83"/>
  <c r="I83" s="1"/>
  <c r="M83" s="1"/>
  <c r="A84"/>
  <c r="I84" s="1"/>
  <c r="M84" s="1"/>
  <c r="A85"/>
  <c r="I85" s="1"/>
  <c r="M85" s="1"/>
  <c r="A86"/>
  <c r="I86" s="1"/>
  <c r="M86" s="1"/>
  <c r="A87"/>
  <c r="I87" s="1"/>
  <c r="M87" s="1"/>
  <c r="A88"/>
  <c r="I88" s="1"/>
  <c r="M88" s="1"/>
  <c r="A89"/>
  <c r="I89" s="1"/>
  <c r="M89" s="1"/>
  <c r="A90"/>
  <c r="I90" s="1"/>
  <c r="M90" s="1"/>
  <c r="A91"/>
  <c r="I91" s="1"/>
  <c r="M91" s="1"/>
  <c r="A92"/>
  <c r="I92" s="1"/>
  <c r="M92" s="1"/>
  <c r="A93"/>
  <c r="I93" s="1"/>
  <c r="M93" s="1"/>
  <c r="A94"/>
  <c r="A95"/>
  <c r="I95" s="1"/>
  <c r="M95" s="1"/>
  <c r="A96"/>
  <c r="I96" s="1"/>
  <c r="M96" s="1"/>
  <c r="A97"/>
  <c r="I97" s="1"/>
  <c r="M97" s="1"/>
  <c r="A98"/>
  <c r="I98" s="1"/>
  <c r="M98" s="1"/>
  <c r="A99"/>
  <c r="I99" s="1"/>
  <c r="M99" s="1"/>
  <c r="A100"/>
  <c r="I100" s="1"/>
  <c r="M100" s="1"/>
  <c r="B109" i="1"/>
  <c r="I94" i="5"/>
  <c r="M94" s="1"/>
  <c r="C83"/>
  <c r="D83"/>
  <c r="E83"/>
  <c r="F83"/>
  <c r="G83"/>
  <c r="H83"/>
  <c r="C84"/>
  <c r="D84"/>
  <c r="E84"/>
  <c r="F84"/>
  <c r="G84"/>
  <c r="H84"/>
  <c r="C85"/>
  <c r="D85"/>
  <c r="E85"/>
  <c r="F85"/>
  <c r="G85"/>
  <c r="H85"/>
  <c r="C86"/>
  <c r="D86"/>
  <c r="E86"/>
  <c r="F86"/>
  <c r="G86"/>
  <c r="H86"/>
  <c r="C87"/>
  <c r="D87"/>
  <c r="E87"/>
  <c r="F87"/>
  <c r="G87"/>
  <c r="H87"/>
  <c r="C88"/>
  <c r="D88"/>
  <c r="E88"/>
  <c r="F88"/>
  <c r="G88"/>
  <c r="H88"/>
  <c r="C89"/>
  <c r="D89"/>
  <c r="E89"/>
  <c r="F89"/>
  <c r="G89"/>
  <c r="H89"/>
  <c r="C90"/>
  <c r="D90"/>
  <c r="E90"/>
  <c r="F90"/>
  <c r="G90"/>
  <c r="H90"/>
  <c r="C91"/>
  <c r="D91"/>
  <c r="E91"/>
  <c r="F91"/>
  <c r="G91"/>
  <c r="H91"/>
  <c r="C92"/>
  <c r="D92"/>
  <c r="E92"/>
  <c r="F92"/>
  <c r="G92"/>
  <c r="H92"/>
  <c r="C93"/>
  <c r="D93"/>
  <c r="E93"/>
  <c r="F93"/>
  <c r="G93"/>
  <c r="H93"/>
  <c r="C94"/>
  <c r="D94"/>
  <c r="E94"/>
  <c r="F94"/>
  <c r="G94"/>
  <c r="H94"/>
  <c r="C95"/>
  <c r="D95"/>
  <c r="E95"/>
  <c r="F95"/>
  <c r="G95"/>
  <c r="H95"/>
  <c r="C96"/>
  <c r="D96"/>
  <c r="E96"/>
  <c r="F96"/>
  <c r="G96"/>
  <c r="H96"/>
  <c r="C97"/>
  <c r="D97"/>
  <c r="E97"/>
  <c r="F97"/>
  <c r="G97"/>
  <c r="H97"/>
  <c r="C98"/>
  <c r="D98"/>
  <c r="E98"/>
  <c r="F98"/>
  <c r="G98"/>
  <c r="H98"/>
  <c r="C99"/>
  <c r="D99"/>
  <c r="E99"/>
  <c r="F99"/>
  <c r="G99"/>
  <c r="H99"/>
  <c r="C100"/>
  <c r="D100"/>
  <c r="E100"/>
  <c r="F100"/>
  <c r="G100"/>
  <c r="H100"/>
  <c r="C82"/>
  <c r="D82"/>
  <c r="E82"/>
  <c r="F82"/>
  <c r="G82"/>
  <c r="H82"/>
  <c r="C101"/>
  <c r="D101"/>
  <c r="E101"/>
  <c r="F101"/>
  <c r="G101"/>
  <c r="H101"/>
  <c r="G5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D4"/>
  <c r="C4"/>
  <c r="E4"/>
  <c r="F4"/>
  <c r="G4"/>
  <c r="C5"/>
  <c r="D5"/>
  <c r="E5"/>
  <c r="F5"/>
  <c r="C6"/>
  <c r="D6"/>
  <c r="E6"/>
  <c r="F6"/>
  <c r="G6"/>
  <c r="C7"/>
  <c r="D7"/>
  <c r="E7"/>
  <c r="F7"/>
  <c r="G7"/>
  <c r="C8"/>
  <c r="D8"/>
  <c r="E8"/>
  <c r="F8"/>
  <c r="G8"/>
  <c r="C9"/>
  <c r="D9"/>
  <c r="E9"/>
  <c r="F9"/>
  <c r="G9"/>
  <c r="C10"/>
  <c r="D10"/>
  <c r="E10"/>
  <c r="F10"/>
  <c r="G10"/>
  <c r="C11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7"/>
  <c r="D17"/>
  <c r="F17"/>
  <c r="O17" s="1"/>
  <c r="G17"/>
  <c r="P17" s="1"/>
  <c r="C18"/>
  <c r="D18"/>
  <c r="E18"/>
  <c r="F18"/>
  <c r="G18"/>
  <c r="C19"/>
  <c r="D19"/>
  <c r="E19"/>
  <c r="F19"/>
  <c r="G19"/>
  <c r="P19" s="1"/>
  <c r="C20"/>
  <c r="D20"/>
  <c r="E20"/>
  <c r="F20"/>
  <c r="G20"/>
  <c r="C21"/>
  <c r="D21"/>
  <c r="E21"/>
  <c r="F21"/>
  <c r="G21"/>
  <c r="P21" s="1"/>
  <c r="C22"/>
  <c r="D22"/>
  <c r="E22"/>
  <c r="F22"/>
  <c r="G22"/>
  <c r="C23"/>
  <c r="D23"/>
  <c r="E23"/>
  <c r="F23"/>
  <c r="G23"/>
  <c r="P23" s="1"/>
  <c r="C24"/>
  <c r="D24"/>
  <c r="E24"/>
  <c r="F24"/>
  <c r="G24"/>
  <c r="C25"/>
  <c r="D25"/>
  <c r="E25"/>
  <c r="F25"/>
  <c r="G25"/>
  <c r="P25" s="1"/>
  <c r="C26"/>
  <c r="D26"/>
  <c r="E26"/>
  <c r="F26"/>
  <c r="G26"/>
  <c r="C27"/>
  <c r="D27"/>
  <c r="E27"/>
  <c r="F27"/>
  <c r="G27"/>
  <c r="P27" s="1"/>
  <c r="C28"/>
  <c r="D28"/>
  <c r="E28"/>
  <c r="F28"/>
  <c r="G28"/>
  <c r="C29"/>
  <c r="D29"/>
  <c r="E29"/>
  <c r="F29"/>
  <c r="G29"/>
  <c r="P29" s="1"/>
  <c r="C30"/>
  <c r="D30"/>
  <c r="E30"/>
  <c r="F30"/>
  <c r="G30"/>
  <c r="C31"/>
  <c r="D31"/>
  <c r="E31"/>
  <c r="F31"/>
  <c r="G31"/>
  <c r="P31" s="1"/>
  <c r="C32"/>
  <c r="D32"/>
  <c r="E32"/>
  <c r="F32"/>
  <c r="G32"/>
  <c r="C33"/>
  <c r="D33"/>
  <c r="E33"/>
  <c r="F33"/>
  <c r="G33"/>
  <c r="P33" s="1"/>
  <c r="C34"/>
  <c r="D34"/>
  <c r="E34"/>
  <c r="F34"/>
  <c r="G34"/>
  <c r="C35"/>
  <c r="D35"/>
  <c r="E35"/>
  <c r="F35"/>
  <c r="G35"/>
  <c r="P35" s="1"/>
  <c r="C36"/>
  <c r="D36"/>
  <c r="E36"/>
  <c r="F36"/>
  <c r="G36"/>
  <c r="C37"/>
  <c r="D37"/>
  <c r="E37"/>
  <c r="F37"/>
  <c r="G37"/>
  <c r="P37" s="1"/>
  <c r="C38"/>
  <c r="D38"/>
  <c r="E38"/>
  <c r="F38"/>
  <c r="G38"/>
  <c r="C39"/>
  <c r="D39"/>
  <c r="E39"/>
  <c r="F39"/>
  <c r="G39"/>
  <c r="P39" s="1"/>
  <c r="C40"/>
  <c r="D40"/>
  <c r="E40"/>
  <c r="F40"/>
  <c r="G40"/>
  <c r="C41"/>
  <c r="D41"/>
  <c r="E41"/>
  <c r="F41"/>
  <c r="G41"/>
  <c r="P41" s="1"/>
  <c r="C42"/>
  <c r="D42"/>
  <c r="E42"/>
  <c r="F42"/>
  <c r="G42"/>
  <c r="C43"/>
  <c r="D43"/>
  <c r="E43"/>
  <c r="F43"/>
  <c r="G43"/>
  <c r="P43" s="1"/>
  <c r="C44"/>
  <c r="D44"/>
  <c r="E44"/>
  <c r="F44"/>
  <c r="G44"/>
  <c r="C45"/>
  <c r="D45"/>
  <c r="E45"/>
  <c r="F45"/>
  <c r="G45"/>
  <c r="P45" s="1"/>
  <c r="C46"/>
  <c r="D46"/>
  <c r="E46"/>
  <c r="F46"/>
  <c r="G46"/>
  <c r="C47"/>
  <c r="D47"/>
  <c r="E47"/>
  <c r="F47"/>
  <c r="G47"/>
  <c r="P47" s="1"/>
  <c r="C48"/>
  <c r="D48"/>
  <c r="E48"/>
  <c r="F48"/>
  <c r="G48"/>
  <c r="C49"/>
  <c r="D49"/>
  <c r="E49"/>
  <c r="F49"/>
  <c r="G49"/>
  <c r="P49" s="1"/>
  <c r="C50"/>
  <c r="D50"/>
  <c r="E50"/>
  <c r="F50"/>
  <c r="G50"/>
  <c r="C51"/>
  <c r="D51"/>
  <c r="E51"/>
  <c r="F51"/>
  <c r="G51"/>
  <c r="P51" s="1"/>
  <c r="C52"/>
  <c r="D52"/>
  <c r="E52"/>
  <c r="F52"/>
  <c r="G52"/>
  <c r="C53"/>
  <c r="D53"/>
  <c r="E53"/>
  <c r="F53"/>
  <c r="G53"/>
  <c r="P53" s="1"/>
  <c r="C54"/>
  <c r="D54"/>
  <c r="E54"/>
  <c r="F54"/>
  <c r="G54"/>
  <c r="C55"/>
  <c r="D55"/>
  <c r="E55"/>
  <c r="F55"/>
  <c r="G55"/>
  <c r="P55" s="1"/>
  <c r="C56"/>
  <c r="D56"/>
  <c r="E56"/>
  <c r="F56"/>
  <c r="G56"/>
  <c r="C57"/>
  <c r="D57"/>
  <c r="E57"/>
  <c r="F57"/>
  <c r="G57"/>
  <c r="P57" s="1"/>
  <c r="C58"/>
  <c r="D58"/>
  <c r="E58"/>
  <c r="F58"/>
  <c r="G58"/>
  <c r="C59"/>
  <c r="D59"/>
  <c r="E59"/>
  <c r="F59"/>
  <c r="G59"/>
  <c r="P59" s="1"/>
  <c r="C60"/>
  <c r="D60"/>
  <c r="E60"/>
  <c r="F60"/>
  <c r="G60"/>
  <c r="P60" s="1"/>
  <c r="C61"/>
  <c r="D61"/>
  <c r="E61"/>
  <c r="F61"/>
  <c r="G61"/>
  <c r="P61" s="1"/>
  <c r="C62"/>
  <c r="D62"/>
  <c r="E62"/>
  <c r="F62"/>
  <c r="G62"/>
  <c r="P62" s="1"/>
  <c r="C63"/>
  <c r="D63"/>
  <c r="E63"/>
  <c r="F63"/>
  <c r="G63"/>
  <c r="P63" s="1"/>
  <c r="C64"/>
  <c r="D64"/>
  <c r="E64"/>
  <c r="F64"/>
  <c r="G64"/>
  <c r="P64" s="1"/>
  <c r="C65"/>
  <c r="D65"/>
  <c r="E65"/>
  <c r="F65"/>
  <c r="G65"/>
  <c r="P65" s="1"/>
  <c r="C66"/>
  <c r="D66"/>
  <c r="E66"/>
  <c r="F66"/>
  <c r="G66"/>
  <c r="P66" s="1"/>
  <c r="C67"/>
  <c r="D67"/>
  <c r="E67"/>
  <c r="F67"/>
  <c r="G67"/>
  <c r="P67" s="1"/>
  <c r="C68"/>
  <c r="D68"/>
  <c r="E68"/>
  <c r="F68"/>
  <c r="G68"/>
  <c r="P68" s="1"/>
  <c r="C69"/>
  <c r="D69"/>
  <c r="E69"/>
  <c r="F69"/>
  <c r="G69"/>
  <c r="P69" s="1"/>
  <c r="C70"/>
  <c r="D70"/>
  <c r="E70"/>
  <c r="F70"/>
  <c r="G70"/>
  <c r="P70" s="1"/>
  <c r="C71"/>
  <c r="D71"/>
  <c r="E71"/>
  <c r="F71"/>
  <c r="G71"/>
  <c r="P71" s="1"/>
  <c r="C72"/>
  <c r="D72"/>
  <c r="E72"/>
  <c r="F72"/>
  <c r="G72"/>
  <c r="P72" s="1"/>
  <c r="C73"/>
  <c r="D73"/>
  <c r="E73"/>
  <c r="F73"/>
  <c r="G73"/>
  <c r="P73" s="1"/>
  <c r="C74"/>
  <c r="D74"/>
  <c r="E74"/>
  <c r="F74"/>
  <c r="G74"/>
  <c r="P74" s="1"/>
  <c r="C75"/>
  <c r="D75"/>
  <c r="E75"/>
  <c r="F75"/>
  <c r="G75"/>
  <c r="P75" s="1"/>
  <c r="C76"/>
  <c r="D76"/>
  <c r="E76"/>
  <c r="F76"/>
  <c r="G76"/>
  <c r="P76" s="1"/>
  <c r="C77"/>
  <c r="D77"/>
  <c r="E77"/>
  <c r="F77"/>
  <c r="G77"/>
  <c r="P77" s="1"/>
  <c r="C78"/>
  <c r="D78"/>
  <c r="E78"/>
  <c r="F78"/>
  <c r="G78"/>
  <c r="P78" s="1"/>
  <c r="C79"/>
  <c r="D79"/>
  <c r="E79"/>
  <c r="F79"/>
  <c r="G79"/>
  <c r="P79" s="1"/>
  <c r="C80"/>
  <c r="D80"/>
  <c r="E80"/>
  <c r="F80"/>
  <c r="G80"/>
  <c r="P80" s="1"/>
  <c r="C81"/>
  <c r="D81"/>
  <c r="E81"/>
  <c r="F81"/>
  <c r="G81"/>
  <c r="P81" s="1"/>
  <c r="P102" i="1" l="1"/>
  <c r="C6" i="6" s="1"/>
  <c r="O102" i="1"/>
  <c r="C104" s="1"/>
  <c r="C5" i="6" s="1"/>
  <c r="O82" i="5"/>
  <c r="P100"/>
  <c r="N100"/>
  <c r="O99"/>
  <c r="P98"/>
  <c r="N98"/>
  <c r="O97"/>
  <c r="P96"/>
  <c r="N96"/>
  <c r="O95"/>
  <c r="P94"/>
  <c r="N94"/>
  <c r="O93"/>
  <c r="P92"/>
  <c r="N92"/>
  <c r="O91"/>
  <c r="P90"/>
  <c r="N90"/>
  <c r="O89"/>
  <c r="P88"/>
  <c r="N88"/>
  <c r="O87"/>
  <c r="P86"/>
  <c r="N86"/>
  <c r="O85"/>
  <c r="P84"/>
  <c r="N84"/>
  <c r="B108" i="1"/>
  <c r="P16" i="5"/>
  <c r="P12"/>
  <c r="P8"/>
  <c r="F106"/>
  <c r="G106"/>
  <c r="C7" i="6" s="1"/>
  <c r="P82" i="5"/>
  <c r="N82"/>
  <c r="O100"/>
  <c r="P99"/>
  <c r="N99"/>
  <c r="O98"/>
  <c r="P97"/>
  <c r="N97"/>
  <c r="O96"/>
  <c r="P95"/>
  <c r="N95"/>
  <c r="O94"/>
  <c r="P93"/>
  <c r="N93"/>
  <c r="O92"/>
  <c r="P91"/>
  <c r="N91"/>
  <c r="O90"/>
  <c r="P89"/>
  <c r="N89"/>
  <c r="O88"/>
  <c r="P87"/>
  <c r="N87"/>
  <c r="O86"/>
  <c r="P85"/>
  <c r="N85"/>
  <c r="O84"/>
  <c r="P83"/>
  <c r="C106"/>
  <c r="E106"/>
  <c r="H106"/>
  <c r="C10" i="6" s="1"/>
  <c r="P13" i="5"/>
  <c r="P9"/>
  <c r="D106"/>
  <c r="P14"/>
  <c r="P10"/>
  <c r="P6"/>
  <c r="P15"/>
  <c r="P11"/>
  <c r="P7"/>
  <c r="O80"/>
  <c r="N80"/>
  <c r="O78"/>
  <c r="N78"/>
  <c r="O76"/>
  <c r="N76"/>
  <c r="O74"/>
  <c r="N74"/>
  <c r="O72"/>
  <c r="N72"/>
  <c r="O70"/>
  <c r="N70"/>
  <c r="O68"/>
  <c r="N68"/>
  <c r="O66"/>
  <c r="N66"/>
  <c r="O64"/>
  <c r="N64"/>
  <c r="O62"/>
  <c r="N62"/>
  <c r="O60"/>
  <c r="N60"/>
  <c r="P58"/>
  <c r="O58"/>
  <c r="N58"/>
  <c r="P56"/>
  <c r="O56"/>
  <c r="N56"/>
  <c r="P54"/>
  <c r="O54"/>
  <c r="N54"/>
  <c r="P52"/>
  <c r="O52"/>
  <c r="N52"/>
  <c r="P50"/>
  <c r="O50"/>
  <c r="N50"/>
  <c r="P48"/>
  <c r="O48"/>
  <c r="N48"/>
  <c r="P46"/>
  <c r="O46"/>
  <c r="N46"/>
  <c r="P44"/>
  <c r="P42"/>
  <c r="P40"/>
  <c r="P38"/>
  <c r="P36"/>
  <c r="P34"/>
  <c r="P32"/>
  <c r="P30"/>
  <c r="P28"/>
  <c r="P26"/>
  <c r="P24"/>
  <c r="P22"/>
  <c r="P20"/>
  <c r="P18"/>
  <c r="P4"/>
  <c r="O83"/>
  <c r="N83"/>
  <c r="O44"/>
  <c r="N44"/>
  <c r="O42"/>
  <c r="N42"/>
  <c r="O40"/>
  <c r="N40"/>
  <c r="I40" s="1"/>
  <c r="M40" s="1"/>
  <c r="O38"/>
  <c r="N38"/>
  <c r="I38" s="1"/>
  <c r="M38" s="1"/>
  <c r="O36"/>
  <c r="N36"/>
  <c r="I36" s="1"/>
  <c r="M36" s="1"/>
  <c r="O34"/>
  <c r="N34"/>
  <c r="O32"/>
  <c r="N32"/>
  <c r="O30"/>
  <c r="N30"/>
  <c r="O28"/>
  <c r="N28"/>
  <c r="O26"/>
  <c r="N26"/>
  <c r="O24"/>
  <c r="N24"/>
  <c r="O22"/>
  <c r="N22"/>
  <c r="O20"/>
  <c r="N20"/>
  <c r="O18"/>
  <c r="N18"/>
  <c r="N17"/>
  <c r="I17" s="1"/>
  <c r="O15"/>
  <c r="N15"/>
  <c r="O13"/>
  <c r="N13"/>
  <c r="O11"/>
  <c r="N11"/>
  <c r="O9"/>
  <c r="N9"/>
  <c r="O7"/>
  <c r="N7"/>
  <c r="O5"/>
  <c r="N5"/>
  <c r="N4"/>
  <c r="P5"/>
  <c r="O81"/>
  <c r="N81"/>
  <c r="O79"/>
  <c r="N79"/>
  <c r="O77"/>
  <c r="N77"/>
  <c r="O75"/>
  <c r="N75"/>
  <c r="O73"/>
  <c r="N73"/>
  <c r="O71"/>
  <c r="N71"/>
  <c r="O69"/>
  <c r="N69"/>
  <c r="O67"/>
  <c r="N67"/>
  <c r="O65"/>
  <c r="N65"/>
  <c r="O63"/>
  <c r="N63"/>
  <c r="O61"/>
  <c r="N61"/>
  <c r="O59"/>
  <c r="N59"/>
  <c r="O57"/>
  <c r="N57"/>
  <c r="O55"/>
  <c r="N55"/>
  <c r="O53"/>
  <c r="N53"/>
  <c r="O51"/>
  <c r="N51"/>
  <c r="O49"/>
  <c r="N49"/>
  <c r="O47"/>
  <c r="N47"/>
  <c r="O45"/>
  <c r="N45"/>
  <c r="O43"/>
  <c r="N43"/>
  <c r="O41"/>
  <c r="N41"/>
  <c r="O39"/>
  <c r="N39"/>
  <c r="O37"/>
  <c r="N37"/>
  <c r="O35"/>
  <c r="N35"/>
  <c r="O33"/>
  <c r="N33"/>
  <c r="O31"/>
  <c r="N31"/>
  <c r="O29"/>
  <c r="N29"/>
  <c r="O27"/>
  <c r="N27"/>
  <c r="O25"/>
  <c r="N25"/>
  <c r="O23"/>
  <c r="N23"/>
  <c r="O21"/>
  <c r="N21"/>
  <c r="O19"/>
  <c r="N19"/>
  <c r="O16"/>
  <c r="N16"/>
  <c r="O14"/>
  <c r="N14"/>
  <c r="O12"/>
  <c r="O10"/>
  <c r="N10"/>
  <c r="O8"/>
  <c r="N8"/>
  <c r="O6"/>
  <c r="N6"/>
  <c r="O4"/>
  <c r="N12"/>
  <c r="I35" l="1"/>
  <c r="M35" s="1"/>
  <c r="I37"/>
  <c r="M37" s="1"/>
  <c r="I39"/>
  <c r="M39" s="1"/>
  <c r="I41"/>
  <c r="M41" s="1"/>
  <c r="I43"/>
  <c r="M43" s="1"/>
  <c r="I34"/>
  <c r="M34" s="1"/>
  <c r="I42"/>
  <c r="M42" s="1"/>
  <c r="I44"/>
  <c r="M44" s="1"/>
  <c r="I12"/>
  <c r="M12" s="1"/>
  <c r="I32"/>
  <c r="M32" s="1"/>
  <c r="E104" i="1"/>
  <c r="I33" i="5"/>
  <c r="M33" s="1"/>
  <c r="I31"/>
  <c r="M31" s="1"/>
  <c r="Q100"/>
  <c r="Q88"/>
  <c r="Q96"/>
  <c r="I106"/>
  <c r="I108" s="1"/>
  <c r="C4" i="6"/>
  <c r="C8" s="1"/>
  <c r="Q42" i="5"/>
  <c r="Q80"/>
  <c r="Q90"/>
  <c r="Q95"/>
  <c r="Q98"/>
  <c r="Q92"/>
  <c r="Q19"/>
  <c r="Q23"/>
  <c r="I27"/>
  <c r="M27" s="1"/>
  <c r="Q35"/>
  <c r="Q43"/>
  <c r="Q51"/>
  <c r="Q55"/>
  <c r="Q59"/>
  <c r="Q63"/>
  <c r="Q67"/>
  <c r="Q71"/>
  <c r="Q75"/>
  <c r="Q79"/>
  <c r="Q5"/>
  <c r="Q60"/>
  <c r="Q64"/>
  <c r="Q72"/>
  <c r="Q26"/>
  <c r="Q86"/>
  <c r="Q94"/>
  <c r="Q97"/>
  <c r="Q20"/>
  <c r="I28"/>
  <c r="M28" s="1"/>
  <c r="Q85"/>
  <c r="Q93"/>
  <c r="Q99"/>
  <c r="Q82"/>
  <c r="Q45"/>
  <c r="Q22"/>
  <c r="Q84"/>
  <c r="Q87"/>
  <c r="H1" i="1"/>
  <c r="Q91" i="5"/>
  <c r="Q6"/>
  <c r="Q10"/>
  <c r="I29"/>
  <c r="M29" s="1"/>
  <c r="Q33"/>
  <c r="Q37"/>
  <c r="Q41"/>
  <c r="Q49"/>
  <c r="Q53"/>
  <c r="Q57"/>
  <c r="Q61"/>
  <c r="Q69"/>
  <c r="Q77"/>
  <c r="Q81"/>
  <c r="Q9"/>
  <c r="Q28"/>
  <c r="Q32"/>
  <c r="Q40"/>
  <c r="Q66"/>
  <c r="Q70"/>
  <c r="Q74"/>
  <c r="Q78"/>
  <c r="Q27"/>
  <c r="Q83"/>
  <c r="Q89"/>
  <c r="Q30"/>
  <c r="I30"/>
  <c r="M30" s="1"/>
  <c r="Q4"/>
  <c r="Q21"/>
  <c r="Q65"/>
  <c r="Q73"/>
  <c r="I18"/>
  <c r="M18" s="1"/>
  <c r="I22"/>
  <c r="M22" s="1"/>
  <c r="I26"/>
  <c r="M26" s="1"/>
  <c r="Q34"/>
  <c r="Q38"/>
  <c r="Q46"/>
  <c r="Q48"/>
  <c r="Q50"/>
  <c r="Q54"/>
  <c r="Q56"/>
  <c r="Q62"/>
  <c r="Q11"/>
  <c r="Q13"/>
  <c r="Q29"/>
  <c r="Q31"/>
  <c r="Q39"/>
  <c r="Q47"/>
  <c r="Q15"/>
  <c r="Q68"/>
  <c r="Q76"/>
  <c r="Q58"/>
  <c r="Q7"/>
  <c r="Q36"/>
  <c r="Q44"/>
  <c r="Q52"/>
  <c r="Q18"/>
  <c r="I16"/>
  <c r="M16" s="1"/>
  <c r="I21"/>
  <c r="M21" s="1"/>
  <c r="I25"/>
  <c r="M25" s="1"/>
  <c r="Q16"/>
  <c r="I20"/>
  <c r="M20" s="1"/>
  <c r="I24"/>
  <c r="M24" s="1"/>
  <c r="Q25"/>
  <c r="Q24"/>
  <c r="Q8"/>
  <c r="I14"/>
  <c r="M14" s="1"/>
  <c r="I19"/>
  <c r="M19" s="1"/>
  <c r="I23"/>
  <c r="M23" s="1"/>
  <c r="Q17"/>
  <c r="M17"/>
  <c r="Q14"/>
  <c r="I6"/>
  <c r="M6" s="1"/>
  <c r="I8"/>
  <c r="M8" s="1"/>
  <c r="I10"/>
  <c r="M10" s="1"/>
  <c r="I4"/>
  <c r="I7"/>
  <c r="M7" s="1"/>
  <c r="I9"/>
  <c r="M9" s="1"/>
  <c r="I11"/>
  <c r="M11" s="1"/>
  <c r="I13"/>
  <c r="M13" s="1"/>
  <c r="I15"/>
  <c r="M15" s="1"/>
  <c r="I5"/>
  <c r="M5" s="1"/>
  <c r="Q12"/>
  <c r="I107" l="1"/>
  <c r="I110"/>
  <c r="Q101"/>
  <c r="C9" i="6" s="1"/>
  <c r="C11" s="1"/>
  <c r="M4" i="5"/>
</calcChain>
</file>

<file path=xl/sharedStrings.xml><?xml version="1.0" encoding="utf-8"?>
<sst xmlns="http://schemas.openxmlformats.org/spreadsheetml/2006/main" count="93" uniqueCount="65">
  <si>
    <t>Nom &amp; Prénom</t>
  </si>
  <si>
    <t>Adresse</t>
  </si>
  <si>
    <t>Email</t>
  </si>
  <si>
    <t>Téléphone</t>
  </si>
  <si>
    <t>Date de naissance</t>
  </si>
  <si>
    <t>Danse latine</t>
  </si>
  <si>
    <t>Danse société</t>
  </si>
  <si>
    <t>Divers</t>
  </si>
  <si>
    <t>Gymn.</t>
  </si>
  <si>
    <t>Déb.</t>
  </si>
  <si>
    <t>Interm.</t>
  </si>
  <si>
    <t>TOTAL  Adhérents</t>
  </si>
  <si>
    <t>Calculs transitoires</t>
  </si>
  <si>
    <t>Totaux</t>
  </si>
  <si>
    <t>Chèque(s)</t>
  </si>
  <si>
    <t>TOTAL GENERAL (cotis + activités)</t>
  </si>
  <si>
    <t>Total Cotisation:  ( adhérents X cot)</t>
  </si>
  <si>
    <t xml:space="preserve">Total Activités : </t>
  </si>
  <si>
    <t>x</t>
  </si>
  <si>
    <t>cotisation  2012</t>
  </si>
  <si>
    <t>Licence</t>
  </si>
  <si>
    <t>Adhésion</t>
  </si>
  <si>
    <t>Cotis.</t>
  </si>
  <si>
    <t>Licenc</t>
  </si>
  <si>
    <t>TARIFS année en cours</t>
  </si>
  <si>
    <t>Danse Société</t>
  </si>
  <si>
    <t>Gymnastique</t>
  </si>
  <si>
    <t>ATTENTION ,NE SAISIR SUR CETTE FEUILLE QUE SUR LES COLONNES I- J- K</t>
  </si>
  <si>
    <t>Danses latines 1 cours</t>
  </si>
  <si>
    <t>Danses latines 2 cours</t>
  </si>
  <si>
    <t>Danse société 1 cours</t>
  </si>
  <si>
    <t>Danse société 2 cours</t>
  </si>
  <si>
    <t>Atelier-Gym</t>
  </si>
  <si>
    <t>Danses Latines</t>
  </si>
  <si>
    <t>Atelier" bien etre"</t>
  </si>
  <si>
    <t>Cotisation Adhésion</t>
  </si>
  <si>
    <t>Cotisation Activités</t>
  </si>
  <si>
    <t>Deb.</t>
  </si>
  <si>
    <t>Total Activités</t>
  </si>
  <si>
    <t>Cot.</t>
  </si>
  <si>
    <t>Lic.</t>
  </si>
  <si>
    <t>Cotisation Licence</t>
  </si>
  <si>
    <t xml:space="preserve">Total </t>
  </si>
  <si>
    <t>Nombre Adhérents</t>
  </si>
  <si>
    <t>Danses de Société</t>
  </si>
  <si>
    <t>Nombre d'Adhérents</t>
  </si>
  <si>
    <t>Nombre inscrits</t>
  </si>
  <si>
    <t>Total adhérent par activités</t>
  </si>
  <si>
    <t>Soc</t>
  </si>
  <si>
    <t>Lat</t>
  </si>
  <si>
    <t>Danse Latine</t>
  </si>
  <si>
    <t>Gym</t>
  </si>
  <si>
    <t>Observ. diverses</t>
  </si>
  <si>
    <t>TOTAL</t>
  </si>
  <si>
    <t>Reste</t>
  </si>
  <si>
    <t>Dû</t>
  </si>
  <si>
    <t>Inter</t>
  </si>
  <si>
    <t>médical</t>
  </si>
  <si>
    <t>Certif.</t>
  </si>
  <si>
    <t>certif</t>
  </si>
  <si>
    <t>médic</t>
  </si>
  <si>
    <t>William</t>
  </si>
  <si>
    <t>Richard</t>
  </si>
  <si>
    <t>Sandrine</t>
  </si>
  <si>
    <t>Louisette</t>
  </si>
</sst>
</file>

<file path=xl/styles.xml><?xml version="1.0" encoding="utf-8"?>
<styleSheet xmlns="http://schemas.openxmlformats.org/spreadsheetml/2006/main">
  <numFmts count="5">
    <numFmt numFmtId="164" formatCode="0#&quot; &quot;##&quot; &quot;##&quot; &quot;##&quot; &quot;##"/>
    <numFmt numFmtId="165" formatCode="#,##0.00\ &quot;€&quot;"/>
    <numFmt numFmtId="166" formatCode="#,##0\ &quot;€&quot;"/>
    <numFmt numFmtId="167" formatCode="#,##0.0\ &quot;€&quot;"/>
    <numFmt numFmtId="168" formatCode="#,##0.0\ &quot;€&quot;;[Red]\-#,##0.0\ &quot;€&quot;"/>
  </numFmts>
  <fonts count="17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Continuous" vertical="center"/>
    </xf>
    <xf numFmtId="0" fontId="1" fillId="0" borderId="2" xfId="1" applyBorder="1" applyAlignment="1" applyProtection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67" fontId="3" fillId="4" borderId="2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Continuous" vertical="center"/>
    </xf>
    <xf numFmtId="165" fontId="3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165" fontId="3" fillId="3" borderId="9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167" fontId="0" fillId="5" borderId="2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67" fontId="3" fillId="4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167" fontId="3" fillId="4" borderId="22" xfId="0" applyNumberFormat="1" applyFont="1" applyFill="1" applyBorder="1" applyAlignment="1">
      <alignment horizontal="center" vertical="center"/>
    </xf>
    <xf numFmtId="167" fontId="0" fillId="5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2" borderId="28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/>
    </xf>
    <xf numFmtId="0" fontId="0" fillId="7" borderId="29" xfId="0" applyFill="1" applyBorder="1" applyAlignment="1">
      <alignment horizontal="left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68" fontId="6" fillId="0" borderId="2" xfId="0" applyNumberFormat="1" applyFont="1" applyBorder="1" applyAlignment="1">
      <alignment horizontal="center" vertical="center"/>
    </xf>
    <xf numFmtId="168" fontId="6" fillId="0" borderId="3" xfId="0" applyNumberFormat="1" applyFont="1" applyBorder="1" applyAlignment="1">
      <alignment horizontal="center" vertical="center"/>
    </xf>
    <xf numFmtId="0" fontId="11" fillId="9" borderId="3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4" xfId="0" applyFill="1" applyBorder="1" applyAlignment="1">
      <alignment horizontal="centerContinuous" vertical="center"/>
    </xf>
    <xf numFmtId="0" fontId="0" fillId="10" borderId="3" xfId="0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14" borderId="38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167" fontId="3" fillId="15" borderId="28" xfId="0" applyNumberFormat="1" applyFont="1" applyFill="1" applyBorder="1" applyAlignment="1">
      <alignment horizontal="center" vertical="center"/>
    </xf>
    <xf numFmtId="167" fontId="3" fillId="15" borderId="39" xfId="0" applyNumberFormat="1" applyFont="1" applyFill="1" applyBorder="1" applyAlignment="1">
      <alignment horizontal="center" vertical="center"/>
    </xf>
    <xf numFmtId="167" fontId="3" fillId="15" borderId="29" xfId="0" applyNumberFormat="1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  <color rgb="FFF9BEA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292559</xdr:colOff>
      <xdr:row>1</xdr:row>
      <xdr:rowOff>56864</xdr:rowOff>
    </xdr:from>
    <xdr:ext cx="594773" cy="5279293"/>
    <xdr:sp macro="" textlink="">
      <xdr:nvSpPr>
        <xdr:cNvPr id="8" name="Rectangle 7"/>
        <xdr:cNvSpPr/>
      </xdr:nvSpPr>
      <xdr:spPr>
        <a:xfrm rot="17694587">
          <a:off x="1131649" y="2589624"/>
          <a:ext cx="5279293" cy="59477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Ne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 Rien SAISIR dans ce Cadre</a:t>
          </a:r>
          <a:endParaRPr lang="fr-FR" sz="30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solidFill>
              <a:schemeClr val="accent1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13</xdr:col>
      <xdr:colOff>530685</xdr:colOff>
      <xdr:row>3</xdr:row>
      <xdr:rowOff>133064</xdr:rowOff>
    </xdr:from>
    <xdr:ext cx="594773" cy="5279293"/>
    <xdr:sp macro="" textlink="">
      <xdr:nvSpPr>
        <xdr:cNvPr id="9" name="Rectangle 8"/>
        <xdr:cNvSpPr/>
      </xdr:nvSpPr>
      <xdr:spPr>
        <a:xfrm rot="17194459">
          <a:off x="5941775" y="3065874"/>
          <a:ext cx="5279293" cy="59477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Ne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Rien SAISIR dans ce Cadre</a:t>
          </a:r>
          <a:endParaRPr lang="fr-FR" sz="30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solidFill>
              <a:schemeClr val="accent1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4</xdr:col>
      <xdr:colOff>130634</xdr:colOff>
      <xdr:row>28</xdr:row>
      <xdr:rowOff>133064</xdr:rowOff>
    </xdr:from>
    <xdr:ext cx="594773" cy="5279293"/>
    <xdr:sp macro="" textlink="">
      <xdr:nvSpPr>
        <xdr:cNvPr id="10" name="Rectangle 9"/>
        <xdr:cNvSpPr/>
      </xdr:nvSpPr>
      <xdr:spPr>
        <a:xfrm rot="17694587">
          <a:off x="969724" y="7866474"/>
          <a:ext cx="5279293" cy="59477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Ne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 Rien SAISIR dans ce Cadre</a:t>
          </a:r>
          <a:endParaRPr lang="fr-FR" sz="30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solidFill>
              <a:schemeClr val="accent1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13</xdr:col>
      <xdr:colOff>511636</xdr:colOff>
      <xdr:row>59</xdr:row>
      <xdr:rowOff>18765</xdr:rowOff>
    </xdr:from>
    <xdr:ext cx="594773" cy="5279293"/>
    <xdr:sp macro="" textlink="">
      <xdr:nvSpPr>
        <xdr:cNvPr id="11" name="Rectangle 10"/>
        <xdr:cNvSpPr/>
      </xdr:nvSpPr>
      <xdr:spPr>
        <a:xfrm rot="17218155">
          <a:off x="5922726" y="13657675"/>
          <a:ext cx="5279293" cy="59477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Ne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Rien SAISIR dans ce Cadre</a:t>
          </a:r>
          <a:endParaRPr lang="fr-FR" sz="30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solidFill>
              <a:schemeClr val="accent1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4</xdr:col>
      <xdr:colOff>130634</xdr:colOff>
      <xdr:row>66</xdr:row>
      <xdr:rowOff>85439</xdr:rowOff>
    </xdr:from>
    <xdr:ext cx="594773" cy="5279293"/>
    <xdr:sp macro="" textlink="">
      <xdr:nvSpPr>
        <xdr:cNvPr id="12" name="Rectangle 11"/>
        <xdr:cNvSpPr/>
      </xdr:nvSpPr>
      <xdr:spPr>
        <a:xfrm rot="17694587">
          <a:off x="969724" y="15057849"/>
          <a:ext cx="5279293" cy="59477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Ne</a:t>
          </a:r>
          <a:r>
            <a:rPr lang="fr-FR" sz="30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chemeClr val="accent1">
                  <a:lumMod val="40000"/>
                  <a:lumOff val="60000"/>
                </a:schemeClr>
              </a:solidFill>
              <a:effectLst/>
            </a:rPr>
            <a:t> Rien SAISIR dans ce Cadre</a:t>
          </a:r>
          <a:endParaRPr lang="fr-FR" sz="30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solidFill>
              <a:schemeClr val="accent1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17</xdr:col>
      <xdr:colOff>19050</xdr:colOff>
      <xdr:row>100</xdr:row>
      <xdr:rowOff>114300</xdr:rowOff>
    </xdr:from>
    <xdr:to>
      <xdr:col>18</xdr:col>
      <xdr:colOff>200025</xdr:colOff>
      <xdr:row>100</xdr:row>
      <xdr:rowOff>115888</xdr:rowOff>
    </xdr:to>
    <xdr:cxnSp macro="">
      <xdr:nvCxnSpPr>
        <xdr:cNvPr id="13" name="Connecteur droit avec flèche 12"/>
        <xdr:cNvCxnSpPr/>
      </xdr:nvCxnSpPr>
      <xdr:spPr>
        <a:xfrm rot="10800000">
          <a:off x="9610725" y="19230975"/>
          <a:ext cx="590550" cy="1588"/>
        </a:xfrm>
        <a:prstGeom prst="straightConnector1">
          <a:avLst/>
        </a:prstGeom>
        <a:ln w="28575">
          <a:solidFill>
            <a:schemeClr val="accent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Q10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7" sqref="H7"/>
    </sheetView>
  </sheetViews>
  <sheetFormatPr baseColWidth="10" defaultRowHeight="15"/>
  <cols>
    <col min="1" max="1" width="29.7109375" style="12" customWidth="1"/>
    <col min="2" max="2" width="5.85546875" style="12" customWidth="1"/>
    <col min="3" max="8" width="7.7109375" style="1" customWidth="1"/>
    <col min="9" max="9" width="44.5703125" style="1" customWidth="1"/>
    <col min="10" max="10" width="29.5703125" style="1" customWidth="1"/>
    <col min="11" max="11" width="16.42578125" style="1" customWidth="1"/>
    <col min="12" max="12" width="18.28515625" style="1" customWidth="1"/>
    <col min="13" max="13" width="11.42578125" style="1"/>
    <col min="14" max="14" width="5.85546875" style="1" customWidth="1"/>
    <col min="15" max="15" width="4.5703125" customWidth="1"/>
    <col min="16" max="16" width="5" customWidth="1"/>
    <col min="17" max="17" width="4.85546875" customWidth="1"/>
  </cols>
  <sheetData>
    <row r="1" spans="1:17" ht="31.5" customHeight="1">
      <c r="C1" s="101" t="s">
        <v>45</v>
      </c>
      <c r="D1" s="101"/>
      <c r="E1" s="101"/>
      <c r="F1" s="101"/>
      <c r="G1" s="101"/>
      <c r="H1" s="76">
        <f>B108</f>
        <v>4</v>
      </c>
      <c r="I1" s="38"/>
      <c r="J1" s="38"/>
      <c r="K1" s="38"/>
      <c r="L1" s="38"/>
      <c r="M1" s="38"/>
      <c r="N1" s="38"/>
    </row>
    <row r="2" spans="1:17" ht="15.75" thickBot="1">
      <c r="A2" s="10" t="s">
        <v>0</v>
      </c>
      <c r="B2" s="10"/>
      <c r="C2" s="5" t="s">
        <v>6</v>
      </c>
      <c r="D2" s="5"/>
      <c r="E2" s="80" t="s">
        <v>5</v>
      </c>
      <c r="F2" s="80"/>
      <c r="G2" s="105" t="s">
        <v>8</v>
      </c>
      <c r="H2" s="106"/>
      <c r="I2" s="3" t="s">
        <v>1</v>
      </c>
      <c r="J2" s="3" t="s">
        <v>2</v>
      </c>
      <c r="K2" s="3" t="s">
        <v>3</v>
      </c>
      <c r="L2" s="3" t="s">
        <v>4</v>
      </c>
      <c r="M2" s="3" t="s">
        <v>7</v>
      </c>
      <c r="N2" s="3" t="s">
        <v>59</v>
      </c>
    </row>
    <row r="3" spans="1:17" ht="15.75" thickBot="1">
      <c r="A3" s="11"/>
      <c r="B3" s="11"/>
      <c r="C3" s="4" t="s">
        <v>9</v>
      </c>
      <c r="D3" s="4" t="s">
        <v>10</v>
      </c>
      <c r="E3" s="81" t="s">
        <v>9</v>
      </c>
      <c r="F3" s="82" t="s">
        <v>10</v>
      </c>
      <c r="G3" s="84" t="s">
        <v>22</v>
      </c>
      <c r="H3" s="84" t="s">
        <v>20</v>
      </c>
      <c r="I3" s="4"/>
      <c r="J3" s="4"/>
      <c r="K3" s="4"/>
      <c r="L3" s="4"/>
      <c r="M3" s="4"/>
      <c r="N3" s="4" t="s">
        <v>60</v>
      </c>
      <c r="O3" t="s">
        <v>48</v>
      </c>
      <c r="P3" t="s">
        <v>49</v>
      </c>
    </row>
    <row r="4" spans="1:17">
      <c r="A4" s="9" t="s">
        <v>61</v>
      </c>
      <c r="B4" s="2">
        <f t="shared" ref="B4:B35" si="0">IF(C4="x",1,IF(D4="x",1,IF(E4="x",1,IF(F4="x",1,IF(G4="x",1,0)))))</f>
        <v>1</v>
      </c>
      <c r="C4" s="2"/>
      <c r="D4" s="2" t="s">
        <v>18</v>
      </c>
      <c r="E4" s="2"/>
      <c r="F4" s="2"/>
      <c r="G4" s="2"/>
      <c r="H4" s="2"/>
      <c r="I4" s="2"/>
      <c r="J4" s="2"/>
      <c r="K4" s="2"/>
      <c r="L4" s="2"/>
      <c r="M4" s="2"/>
      <c r="O4" s="57">
        <f t="shared" ref="O4:O35" si="1">IF(C4="x",1,IF(D4="x",1,0))</f>
        <v>1</v>
      </c>
      <c r="P4" s="57">
        <f t="shared" ref="P4:P35" si="2">IF(F4="x",1,IF(E4="x",1,0))</f>
        <v>0</v>
      </c>
      <c r="Q4" s="57"/>
    </row>
    <row r="5" spans="1:17">
      <c r="A5" s="9" t="s">
        <v>62</v>
      </c>
      <c r="B5" s="2">
        <f t="shared" si="0"/>
        <v>1</v>
      </c>
      <c r="C5" s="2" t="s">
        <v>18</v>
      </c>
      <c r="D5" s="2"/>
      <c r="E5" s="2"/>
      <c r="F5" s="2" t="s">
        <v>18</v>
      </c>
      <c r="G5" s="2"/>
      <c r="H5" s="2"/>
      <c r="I5" s="2"/>
      <c r="J5" s="6"/>
      <c r="K5" s="2"/>
      <c r="L5" s="2"/>
      <c r="M5" s="2"/>
      <c r="O5" s="57">
        <f t="shared" si="1"/>
        <v>1</v>
      </c>
      <c r="P5" s="57">
        <f t="shared" si="2"/>
        <v>1</v>
      </c>
      <c r="Q5" s="57"/>
    </row>
    <row r="6" spans="1:17">
      <c r="A6" s="9" t="s">
        <v>63</v>
      </c>
      <c r="B6" s="2">
        <f t="shared" si="0"/>
        <v>1</v>
      </c>
      <c r="C6" s="2"/>
      <c r="D6" s="2"/>
      <c r="E6" s="2" t="s">
        <v>18</v>
      </c>
      <c r="F6" s="2"/>
      <c r="G6" s="2"/>
      <c r="H6" s="2"/>
      <c r="I6" s="2"/>
      <c r="J6" s="2"/>
      <c r="K6" s="2"/>
      <c r="L6" s="2"/>
      <c r="M6" s="2"/>
      <c r="O6" s="57">
        <f t="shared" si="1"/>
        <v>0</v>
      </c>
      <c r="P6" s="57">
        <f t="shared" si="2"/>
        <v>1</v>
      </c>
      <c r="Q6" s="57"/>
    </row>
    <row r="7" spans="1:17">
      <c r="A7" s="9" t="s">
        <v>64</v>
      </c>
      <c r="B7" s="2">
        <f t="shared" si="0"/>
        <v>1</v>
      </c>
      <c r="C7" s="2"/>
      <c r="D7" s="2"/>
      <c r="E7" s="2"/>
      <c r="F7" s="2"/>
      <c r="G7" s="2" t="s">
        <v>18</v>
      </c>
      <c r="H7" s="2" t="s">
        <v>18</v>
      </c>
      <c r="I7" s="2"/>
      <c r="J7" s="2"/>
      <c r="K7" s="2"/>
      <c r="L7" s="2"/>
      <c r="M7" s="2"/>
      <c r="O7" s="57">
        <f t="shared" si="1"/>
        <v>0</v>
      </c>
      <c r="P7" s="57">
        <f t="shared" si="2"/>
        <v>0</v>
      </c>
      <c r="Q7" s="57"/>
    </row>
    <row r="8" spans="1:17">
      <c r="A8" s="9"/>
      <c r="B8" s="2">
        <f t="shared" si="0"/>
        <v>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O8" s="57">
        <f t="shared" si="1"/>
        <v>0</v>
      </c>
      <c r="P8" s="57">
        <f t="shared" si="2"/>
        <v>0</v>
      </c>
      <c r="Q8" s="57"/>
    </row>
    <row r="9" spans="1:17">
      <c r="A9" s="9"/>
      <c r="B9" s="2">
        <f t="shared" si="0"/>
        <v>0</v>
      </c>
      <c r="C9" s="2"/>
      <c r="D9" s="2"/>
      <c r="E9" s="2"/>
      <c r="F9" s="2"/>
      <c r="G9" s="2"/>
      <c r="H9" s="2"/>
      <c r="I9" s="2"/>
      <c r="J9" s="6"/>
      <c r="K9" s="2"/>
      <c r="L9" s="2"/>
      <c r="M9" s="2"/>
      <c r="O9" s="57">
        <f t="shared" si="1"/>
        <v>0</v>
      </c>
      <c r="P9" s="57">
        <f t="shared" si="2"/>
        <v>0</v>
      </c>
      <c r="Q9" s="57"/>
    </row>
    <row r="10" spans="1:17">
      <c r="A10" s="9"/>
      <c r="B10" s="2">
        <f t="shared" si="0"/>
        <v>0</v>
      </c>
      <c r="C10" s="2"/>
      <c r="D10" s="2"/>
      <c r="E10" s="2"/>
      <c r="F10" s="2"/>
      <c r="G10" s="2"/>
      <c r="H10" s="2"/>
      <c r="I10" s="2"/>
      <c r="J10" s="6"/>
      <c r="K10" s="2"/>
      <c r="L10" s="2"/>
      <c r="M10" s="2"/>
      <c r="O10" s="57">
        <f t="shared" si="1"/>
        <v>0</v>
      </c>
      <c r="P10" s="57">
        <f t="shared" si="2"/>
        <v>0</v>
      </c>
      <c r="Q10" s="57"/>
    </row>
    <row r="11" spans="1:17">
      <c r="A11" s="9"/>
      <c r="B11" s="2">
        <f t="shared" si="0"/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O11" s="57">
        <f t="shared" si="1"/>
        <v>0</v>
      </c>
      <c r="P11" s="57">
        <f t="shared" si="2"/>
        <v>0</v>
      </c>
      <c r="Q11" s="57"/>
    </row>
    <row r="12" spans="1:17">
      <c r="A12" s="9"/>
      <c r="B12" s="2">
        <f t="shared" si="0"/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O12" s="57">
        <f t="shared" si="1"/>
        <v>0</v>
      </c>
      <c r="P12" s="57">
        <f t="shared" si="2"/>
        <v>0</v>
      </c>
      <c r="Q12" s="57"/>
    </row>
    <row r="13" spans="1:17">
      <c r="A13" s="9"/>
      <c r="B13" s="2">
        <f t="shared" si="0"/>
        <v>0</v>
      </c>
      <c r="C13" s="2"/>
      <c r="D13" s="2"/>
      <c r="E13" s="2"/>
      <c r="F13" s="2"/>
      <c r="G13" s="2"/>
      <c r="H13" s="2"/>
      <c r="I13" s="2"/>
      <c r="J13" s="6"/>
      <c r="K13" s="2"/>
      <c r="L13" s="2"/>
      <c r="M13" s="2"/>
      <c r="O13" s="57">
        <f t="shared" si="1"/>
        <v>0</v>
      </c>
      <c r="P13" s="57">
        <f t="shared" si="2"/>
        <v>0</v>
      </c>
      <c r="Q13" s="57"/>
    </row>
    <row r="14" spans="1:17">
      <c r="A14" s="9"/>
      <c r="B14" s="2">
        <f t="shared" si="0"/>
        <v>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O14" s="57">
        <f t="shared" si="1"/>
        <v>0</v>
      </c>
      <c r="P14" s="57">
        <f t="shared" si="2"/>
        <v>0</v>
      </c>
      <c r="Q14" s="57"/>
    </row>
    <row r="15" spans="1:17">
      <c r="A15" s="9"/>
      <c r="B15" s="2">
        <f t="shared" si="0"/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O15" s="57">
        <f t="shared" si="1"/>
        <v>0</v>
      </c>
      <c r="P15" s="57">
        <f t="shared" si="2"/>
        <v>0</v>
      </c>
      <c r="Q15" s="57"/>
    </row>
    <row r="16" spans="1:17">
      <c r="A16" s="9"/>
      <c r="B16" s="2">
        <f t="shared" si="0"/>
        <v>0</v>
      </c>
      <c r="C16" s="2"/>
      <c r="D16" s="2"/>
      <c r="E16" s="2"/>
      <c r="F16" s="2"/>
      <c r="G16" s="2"/>
      <c r="H16" s="2"/>
      <c r="I16" s="2"/>
      <c r="J16" s="6"/>
      <c r="K16" s="2"/>
      <c r="L16" s="2"/>
      <c r="M16" s="2"/>
      <c r="O16" s="57">
        <f t="shared" si="1"/>
        <v>0</v>
      </c>
      <c r="P16" s="57">
        <f t="shared" si="2"/>
        <v>0</v>
      </c>
      <c r="Q16" s="57"/>
    </row>
    <row r="17" spans="1:17">
      <c r="A17" s="9"/>
      <c r="B17" s="2">
        <f t="shared" si="0"/>
        <v>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O17" s="57">
        <f t="shared" si="1"/>
        <v>0</v>
      </c>
      <c r="P17" s="57">
        <f t="shared" si="2"/>
        <v>0</v>
      </c>
      <c r="Q17" s="57"/>
    </row>
    <row r="18" spans="1:17">
      <c r="A18" s="9"/>
      <c r="B18" s="2">
        <f t="shared" si="0"/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O18" s="57">
        <f t="shared" si="1"/>
        <v>0</v>
      </c>
      <c r="P18" s="57">
        <f t="shared" si="2"/>
        <v>0</v>
      </c>
      <c r="Q18" s="57"/>
    </row>
    <row r="19" spans="1:17">
      <c r="A19" s="9"/>
      <c r="B19" s="2">
        <f t="shared" si="0"/>
        <v>0</v>
      </c>
      <c r="C19" s="2"/>
      <c r="D19" s="2"/>
      <c r="E19" s="2"/>
      <c r="F19" s="2"/>
      <c r="G19" s="2"/>
      <c r="H19" s="2"/>
      <c r="I19" s="2"/>
      <c r="J19" s="6"/>
      <c r="K19" s="2"/>
      <c r="L19" s="2"/>
      <c r="M19" s="2"/>
      <c r="O19" s="57">
        <f t="shared" si="1"/>
        <v>0</v>
      </c>
      <c r="P19" s="57">
        <f t="shared" si="2"/>
        <v>0</v>
      </c>
      <c r="Q19" s="57"/>
    </row>
    <row r="20" spans="1:17">
      <c r="A20" s="9"/>
      <c r="B20" s="2">
        <f t="shared" si="0"/>
        <v>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O20" s="57">
        <f t="shared" si="1"/>
        <v>0</v>
      </c>
      <c r="P20" s="57">
        <f t="shared" si="2"/>
        <v>0</v>
      </c>
      <c r="Q20" s="57"/>
    </row>
    <row r="21" spans="1:17">
      <c r="A21" s="9"/>
      <c r="B21" s="2">
        <f t="shared" si="0"/>
        <v>0</v>
      </c>
      <c r="C21" s="2"/>
      <c r="D21" s="2"/>
      <c r="E21" s="2"/>
      <c r="F21" s="2"/>
      <c r="G21" s="2"/>
      <c r="H21" s="2"/>
      <c r="I21" s="2"/>
      <c r="J21" s="6"/>
      <c r="K21" s="2"/>
      <c r="L21" s="2"/>
      <c r="M21" s="2"/>
      <c r="O21" s="57">
        <f t="shared" si="1"/>
        <v>0</v>
      </c>
      <c r="P21" s="57">
        <f t="shared" si="2"/>
        <v>0</v>
      </c>
      <c r="Q21" s="57"/>
    </row>
    <row r="22" spans="1:17">
      <c r="A22" s="9"/>
      <c r="B22" s="2">
        <f t="shared" si="0"/>
        <v>0</v>
      </c>
      <c r="C22" s="2"/>
      <c r="D22" s="2"/>
      <c r="E22" s="2"/>
      <c r="F22" s="2"/>
      <c r="G22" s="2"/>
      <c r="H22" s="2"/>
      <c r="I22" s="2"/>
      <c r="J22" s="6"/>
      <c r="K22" s="2"/>
      <c r="L22" s="2"/>
      <c r="M22" s="2"/>
      <c r="O22" s="57">
        <f t="shared" si="1"/>
        <v>0</v>
      </c>
      <c r="P22" s="57">
        <f t="shared" si="2"/>
        <v>0</v>
      </c>
      <c r="Q22" s="57"/>
    </row>
    <row r="23" spans="1:17">
      <c r="A23" s="9"/>
      <c r="B23" s="2">
        <f t="shared" si="0"/>
        <v>0</v>
      </c>
      <c r="C23" s="2"/>
      <c r="D23" s="2"/>
      <c r="E23" s="2"/>
      <c r="F23" s="2"/>
      <c r="G23" s="2"/>
      <c r="H23" s="2"/>
      <c r="I23" s="2"/>
      <c r="J23" s="6"/>
      <c r="K23" s="2"/>
      <c r="L23" s="2"/>
      <c r="M23" s="2"/>
      <c r="O23" s="57">
        <f t="shared" si="1"/>
        <v>0</v>
      </c>
      <c r="P23" s="57">
        <f t="shared" si="2"/>
        <v>0</v>
      </c>
      <c r="Q23" s="57"/>
    </row>
    <row r="24" spans="1:17">
      <c r="A24" s="9"/>
      <c r="B24" s="2">
        <f t="shared" si="0"/>
        <v>0</v>
      </c>
      <c r="C24" s="2"/>
      <c r="D24" s="2"/>
      <c r="E24" s="2"/>
      <c r="F24" s="2"/>
      <c r="G24" s="2"/>
      <c r="H24" s="2"/>
      <c r="I24" s="2"/>
      <c r="J24" s="6"/>
      <c r="K24" s="2"/>
      <c r="L24" s="2"/>
      <c r="M24" s="2"/>
      <c r="O24" s="57">
        <f t="shared" si="1"/>
        <v>0</v>
      </c>
      <c r="P24" s="57">
        <f t="shared" si="2"/>
        <v>0</v>
      </c>
      <c r="Q24" s="57"/>
    </row>
    <row r="25" spans="1:17">
      <c r="A25" s="9"/>
      <c r="B25" s="2">
        <f t="shared" si="0"/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O25" s="57">
        <f t="shared" si="1"/>
        <v>0</v>
      </c>
      <c r="P25" s="57">
        <f t="shared" si="2"/>
        <v>0</v>
      </c>
      <c r="Q25" s="57"/>
    </row>
    <row r="26" spans="1:17">
      <c r="A26" s="9"/>
      <c r="B26" s="2">
        <f t="shared" si="0"/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O26" s="57">
        <f t="shared" si="1"/>
        <v>0</v>
      </c>
      <c r="P26" s="57">
        <f t="shared" si="2"/>
        <v>0</v>
      </c>
      <c r="Q26" s="57"/>
    </row>
    <row r="27" spans="1:17">
      <c r="A27" s="9"/>
      <c r="B27" s="2">
        <f t="shared" si="0"/>
        <v>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O27" s="57">
        <f t="shared" si="1"/>
        <v>0</v>
      </c>
      <c r="P27" s="57">
        <f t="shared" si="2"/>
        <v>0</v>
      </c>
      <c r="Q27" s="57"/>
    </row>
    <row r="28" spans="1:17">
      <c r="A28" s="9"/>
      <c r="B28" s="2">
        <f t="shared" si="0"/>
        <v>0</v>
      </c>
      <c r="C28" s="2"/>
      <c r="D28" s="2"/>
      <c r="E28" s="2"/>
      <c r="F28" s="2"/>
      <c r="G28" s="2"/>
      <c r="H28" s="2"/>
      <c r="I28" s="2"/>
      <c r="J28" s="6"/>
      <c r="K28" s="2"/>
      <c r="L28" s="2"/>
      <c r="M28" s="2"/>
      <c r="O28" s="57">
        <f t="shared" si="1"/>
        <v>0</v>
      </c>
      <c r="P28" s="57">
        <f t="shared" si="2"/>
        <v>0</v>
      </c>
      <c r="Q28" s="57"/>
    </row>
    <row r="29" spans="1:17">
      <c r="A29" s="9"/>
      <c r="B29" s="2">
        <f t="shared" si="0"/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O29" s="57">
        <f t="shared" si="1"/>
        <v>0</v>
      </c>
      <c r="P29" s="57">
        <f t="shared" si="2"/>
        <v>0</v>
      </c>
      <c r="Q29" s="57"/>
    </row>
    <row r="30" spans="1:17">
      <c r="A30" s="9"/>
      <c r="B30" s="2">
        <f t="shared" si="0"/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O30" s="57">
        <f t="shared" si="1"/>
        <v>0</v>
      </c>
      <c r="P30" s="57">
        <f t="shared" si="2"/>
        <v>0</v>
      </c>
      <c r="Q30" s="57"/>
    </row>
    <row r="31" spans="1:17">
      <c r="A31" s="9"/>
      <c r="B31" s="2">
        <f t="shared" si="0"/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O31" s="57">
        <f t="shared" si="1"/>
        <v>0</v>
      </c>
      <c r="P31" s="57">
        <f t="shared" si="2"/>
        <v>0</v>
      </c>
      <c r="Q31" s="57"/>
    </row>
    <row r="32" spans="1:17">
      <c r="A32" s="9"/>
      <c r="B32" s="2">
        <f t="shared" si="0"/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O32" s="57">
        <f t="shared" si="1"/>
        <v>0</v>
      </c>
      <c r="P32" s="57">
        <f t="shared" si="2"/>
        <v>0</v>
      </c>
      <c r="Q32" s="57"/>
    </row>
    <row r="33" spans="1:17">
      <c r="A33" s="9"/>
      <c r="B33" s="2">
        <f t="shared" si="0"/>
        <v>0</v>
      </c>
      <c r="C33" s="2"/>
      <c r="D33" s="2"/>
      <c r="E33" s="2"/>
      <c r="F33" s="2"/>
      <c r="G33" s="2"/>
      <c r="H33" s="2"/>
      <c r="I33" s="2"/>
      <c r="J33" s="6"/>
      <c r="K33" s="7"/>
      <c r="L33" s="8">
        <v>19882</v>
      </c>
      <c r="M33" s="2"/>
      <c r="O33" s="57">
        <f t="shared" si="1"/>
        <v>0</v>
      </c>
      <c r="P33" s="57">
        <f t="shared" si="2"/>
        <v>0</v>
      </c>
      <c r="Q33" s="57"/>
    </row>
    <row r="34" spans="1:17">
      <c r="A34" s="9"/>
      <c r="B34" s="2">
        <f t="shared" si="0"/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O34" s="57">
        <f t="shared" si="1"/>
        <v>0</v>
      </c>
      <c r="P34" s="57">
        <f t="shared" si="2"/>
        <v>0</v>
      </c>
      <c r="Q34" s="57"/>
    </row>
    <row r="35" spans="1:17">
      <c r="A35" s="9"/>
      <c r="B35" s="2">
        <f t="shared" si="0"/>
        <v>0</v>
      </c>
      <c r="C35" s="2"/>
      <c r="D35" s="2"/>
      <c r="E35" s="2"/>
      <c r="F35" s="2"/>
      <c r="G35" s="2"/>
      <c r="H35" s="2"/>
      <c r="I35" s="2"/>
      <c r="J35" s="6"/>
      <c r="K35" s="2"/>
      <c r="L35" s="2"/>
      <c r="M35" s="2"/>
      <c r="O35" s="57">
        <f t="shared" si="1"/>
        <v>0</v>
      </c>
      <c r="P35" s="57">
        <f t="shared" si="2"/>
        <v>0</v>
      </c>
      <c r="Q35" s="57"/>
    </row>
    <row r="36" spans="1:17">
      <c r="A36" s="9"/>
      <c r="B36" s="2">
        <f t="shared" ref="B36:B67" si="3">IF(C36="x",1,IF(D36="x",1,IF(E36="x",1,IF(F36="x",1,IF(G36="x",1,0)))))</f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O36" s="57">
        <f t="shared" ref="O36:O67" si="4">IF(C36="x",1,IF(D36="x",1,0))</f>
        <v>0</v>
      </c>
      <c r="P36" s="57">
        <f t="shared" ref="P36:P67" si="5">IF(F36="x",1,IF(E36="x",1,0))</f>
        <v>0</v>
      </c>
      <c r="Q36" s="57"/>
    </row>
    <row r="37" spans="1:17">
      <c r="A37" s="9"/>
      <c r="B37" s="2">
        <f t="shared" si="3"/>
        <v>0</v>
      </c>
      <c r="C37" s="2"/>
      <c r="D37" s="2"/>
      <c r="E37" s="2"/>
      <c r="F37" s="2"/>
      <c r="G37" s="2"/>
      <c r="H37" s="2"/>
      <c r="I37" s="2"/>
      <c r="J37" s="6"/>
      <c r="K37" s="2"/>
      <c r="L37" s="2"/>
      <c r="M37" s="2"/>
      <c r="O37" s="57">
        <f t="shared" si="4"/>
        <v>0</v>
      </c>
      <c r="P37" s="57">
        <f t="shared" si="5"/>
        <v>0</v>
      </c>
      <c r="Q37" s="57"/>
    </row>
    <row r="38" spans="1:17">
      <c r="A38" s="9"/>
      <c r="B38" s="2">
        <f t="shared" si="3"/>
        <v>0</v>
      </c>
      <c r="C38" s="2"/>
      <c r="D38" s="2"/>
      <c r="E38" s="2"/>
      <c r="F38" s="2"/>
      <c r="G38" s="2"/>
      <c r="H38" s="2"/>
      <c r="I38" s="2"/>
      <c r="J38" s="6"/>
      <c r="K38" s="2"/>
      <c r="L38" s="2"/>
      <c r="M38" s="2"/>
      <c r="O38" s="57">
        <f t="shared" si="4"/>
        <v>0</v>
      </c>
      <c r="P38" s="57">
        <f t="shared" si="5"/>
        <v>0</v>
      </c>
      <c r="Q38" s="57"/>
    </row>
    <row r="39" spans="1:17">
      <c r="A39" s="9"/>
      <c r="B39" s="2">
        <f t="shared" si="3"/>
        <v>0</v>
      </c>
      <c r="C39" s="2"/>
      <c r="D39" s="2"/>
      <c r="E39" s="2"/>
      <c r="F39" s="2"/>
      <c r="G39" s="2"/>
      <c r="H39" s="2"/>
      <c r="I39" s="2"/>
      <c r="J39" s="6"/>
      <c r="K39" s="2"/>
      <c r="L39" s="2"/>
      <c r="M39" s="2"/>
      <c r="O39" s="57">
        <f t="shared" si="4"/>
        <v>0</v>
      </c>
      <c r="P39" s="57">
        <f t="shared" si="5"/>
        <v>0</v>
      </c>
      <c r="Q39" s="57"/>
    </row>
    <row r="40" spans="1:17">
      <c r="A40" s="9"/>
      <c r="B40" s="2">
        <f t="shared" si="3"/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O40" s="57">
        <f t="shared" si="4"/>
        <v>0</v>
      </c>
      <c r="P40" s="57">
        <f t="shared" si="5"/>
        <v>0</v>
      </c>
      <c r="Q40" s="57"/>
    </row>
    <row r="41" spans="1:17">
      <c r="A41" s="9"/>
      <c r="B41" s="2">
        <f t="shared" si="3"/>
        <v>0</v>
      </c>
      <c r="C41" s="2"/>
      <c r="D41" s="2"/>
      <c r="E41" s="2"/>
      <c r="F41" s="2"/>
      <c r="G41" s="2"/>
      <c r="H41" s="2"/>
      <c r="I41" s="2"/>
      <c r="J41" s="6"/>
      <c r="K41" s="2"/>
      <c r="L41" s="2"/>
      <c r="M41" s="2"/>
      <c r="O41" s="57">
        <f t="shared" si="4"/>
        <v>0</v>
      </c>
      <c r="P41" s="57">
        <f t="shared" si="5"/>
        <v>0</v>
      </c>
      <c r="Q41" s="57"/>
    </row>
    <row r="42" spans="1:17">
      <c r="A42" s="9"/>
      <c r="B42" s="2">
        <f t="shared" si="3"/>
        <v>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O42" s="57">
        <f t="shared" si="4"/>
        <v>0</v>
      </c>
      <c r="P42" s="57">
        <f t="shared" si="5"/>
        <v>0</v>
      </c>
      <c r="Q42" s="57"/>
    </row>
    <row r="43" spans="1:17">
      <c r="A43" s="9"/>
      <c r="B43" s="2">
        <f t="shared" si="3"/>
        <v>0</v>
      </c>
      <c r="C43" s="2"/>
      <c r="D43" s="2"/>
      <c r="E43" s="2"/>
      <c r="F43" s="2"/>
      <c r="G43" s="2"/>
      <c r="H43" s="2"/>
      <c r="I43" s="2"/>
      <c r="J43" s="6"/>
      <c r="K43" s="2"/>
      <c r="L43" s="2"/>
      <c r="M43" s="2"/>
      <c r="O43" s="57">
        <f t="shared" si="4"/>
        <v>0</v>
      </c>
      <c r="P43" s="57">
        <f t="shared" si="5"/>
        <v>0</v>
      </c>
      <c r="Q43" s="57"/>
    </row>
    <row r="44" spans="1:17">
      <c r="A44" s="9"/>
      <c r="B44" s="2">
        <f t="shared" si="3"/>
        <v>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57">
        <f t="shared" si="4"/>
        <v>0</v>
      </c>
      <c r="P44" s="57">
        <f t="shared" si="5"/>
        <v>0</v>
      </c>
      <c r="Q44" s="57"/>
    </row>
    <row r="45" spans="1:17">
      <c r="A45" s="9"/>
      <c r="B45" s="2">
        <f t="shared" si="3"/>
        <v>0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57">
        <f t="shared" si="4"/>
        <v>0</v>
      </c>
      <c r="P45" s="57">
        <f t="shared" si="5"/>
        <v>0</v>
      </c>
      <c r="Q45" s="57"/>
    </row>
    <row r="46" spans="1:17">
      <c r="A46" s="9"/>
      <c r="B46" s="2">
        <f t="shared" si="3"/>
        <v>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O46" s="57">
        <f t="shared" si="4"/>
        <v>0</v>
      </c>
      <c r="P46" s="57">
        <f t="shared" si="5"/>
        <v>0</v>
      </c>
      <c r="Q46" s="57"/>
    </row>
    <row r="47" spans="1:17">
      <c r="A47" s="9"/>
      <c r="B47" s="2">
        <f t="shared" si="3"/>
        <v>0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O47" s="57">
        <f t="shared" si="4"/>
        <v>0</v>
      </c>
      <c r="P47" s="57">
        <f t="shared" si="5"/>
        <v>0</v>
      </c>
      <c r="Q47" s="57"/>
    </row>
    <row r="48" spans="1:17">
      <c r="A48" s="9"/>
      <c r="B48" s="2">
        <f t="shared" si="3"/>
        <v>0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O48" s="57">
        <f t="shared" si="4"/>
        <v>0</v>
      </c>
      <c r="P48" s="57">
        <f t="shared" si="5"/>
        <v>0</v>
      </c>
      <c r="Q48" s="57"/>
    </row>
    <row r="49" spans="1:17">
      <c r="A49" s="9"/>
      <c r="B49" s="2">
        <f t="shared" si="3"/>
        <v>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O49" s="57">
        <f t="shared" si="4"/>
        <v>0</v>
      </c>
      <c r="P49" s="57">
        <f t="shared" si="5"/>
        <v>0</v>
      </c>
      <c r="Q49" s="57"/>
    </row>
    <row r="50" spans="1:17">
      <c r="A50" s="9"/>
      <c r="B50" s="2">
        <f t="shared" si="3"/>
        <v>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O50" s="57">
        <f t="shared" si="4"/>
        <v>0</v>
      </c>
      <c r="P50" s="57">
        <f t="shared" si="5"/>
        <v>0</v>
      </c>
      <c r="Q50" s="57"/>
    </row>
    <row r="51" spans="1:17">
      <c r="A51" s="9"/>
      <c r="B51" s="2">
        <f t="shared" si="3"/>
        <v>0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O51" s="57">
        <f t="shared" si="4"/>
        <v>0</v>
      </c>
      <c r="P51" s="57">
        <f t="shared" si="5"/>
        <v>0</v>
      </c>
      <c r="Q51" s="57"/>
    </row>
    <row r="52" spans="1:17">
      <c r="A52" s="9"/>
      <c r="B52" s="2">
        <f t="shared" si="3"/>
        <v>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O52" s="57">
        <f t="shared" si="4"/>
        <v>0</v>
      </c>
      <c r="P52" s="57">
        <f t="shared" si="5"/>
        <v>0</v>
      </c>
      <c r="Q52" s="57"/>
    </row>
    <row r="53" spans="1:17">
      <c r="A53" s="9"/>
      <c r="B53" s="2">
        <f t="shared" si="3"/>
        <v>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O53" s="57">
        <f t="shared" si="4"/>
        <v>0</v>
      </c>
      <c r="P53" s="57">
        <f t="shared" si="5"/>
        <v>0</v>
      </c>
      <c r="Q53" s="57"/>
    </row>
    <row r="54" spans="1:17">
      <c r="A54" s="9"/>
      <c r="B54" s="2">
        <f t="shared" si="3"/>
        <v>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O54" s="57">
        <f t="shared" si="4"/>
        <v>0</v>
      </c>
      <c r="P54" s="57">
        <f t="shared" si="5"/>
        <v>0</v>
      </c>
      <c r="Q54" s="57"/>
    </row>
    <row r="55" spans="1:17">
      <c r="A55" s="9"/>
      <c r="B55" s="2">
        <f t="shared" si="3"/>
        <v>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O55" s="57">
        <f t="shared" si="4"/>
        <v>0</v>
      </c>
      <c r="P55" s="57">
        <f t="shared" si="5"/>
        <v>0</v>
      </c>
      <c r="Q55" s="57"/>
    </row>
    <row r="56" spans="1:17">
      <c r="A56" s="9"/>
      <c r="B56" s="2">
        <f t="shared" si="3"/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O56" s="57">
        <f t="shared" si="4"/>
        <v>0</v>
      </c>
      <c r="P56" s="57">
        <f t="shared" si="5"/>
        <v>0</v>
      </c>
      <c r="Q56" s="57"/>
    </row>
    <row r="57" spans="1:17">
      <c r="A57" s="9"/>
      <c r="B57" s="2">
        <f t="shared" si="3"/>
        <v>0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O57" s="57">
        <f t="shared" si="4"/>
        <v>0</v>
      </c>
      <c r="P57" s="57">
        <f t="shared" si="5"/>
        <v>0</v>
      </c>
      <c r="Q57" s="57"/>
    </row>
    <row r="58" spans="1:17">
      <c r="A58" s="9"/>
      <c r="B58" s="2">
        <f t="shared" si="3"/>
        <v>0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O58" s="57">
        <f t="shared" si="4"/>
        <v>0</v>
      </c>
      <c r="P58" s="57">
        <f t="shared" si="5"/>
        <v>0</v>
      </c>
      <c r="Q58" s="57"/>
    </row>
    <row r="59" spans="1:17">
      <c r="A59" s="9"/>
      <c r="B59" s="2">
        <f t="shared" si="3"/>
        <v>0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O59" s="57">
        <f t="shared" si="4"/>
        <v>0</v>
      </c>
      <c r="P59" s="57">
        <f t="shared" si="5"/>
        <v>0</v>
      </c>
      <c r="Q59" s="57"/>
    </row>
    <row r="60" spans="1:17">
      <c r="A60" s="9"/>
      <c r="B60" s="2">
        <f t="shared" si="3"/>
        <v>0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O60" s="57">
        <f t="shared" si="4"/>
        <v>0</v>
      </c>
      <c r="P60" s="57">
        <f t="shared" si="5"/>
        <v>0</v>
      </c>
      <c r="Q60" s="57"/>
    </row>
    <row r="61" spans="1:17">
      <c r="A61" s="9"/>
      <c r="B61" s="2">
        <f t="shared" si="3"/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O61" s="57">
        <f t="shared" si="4"/>
        <v>0</v>
      </c>
      <c r="P61" s="57">
        <f t="shared" si="5"/>
        <v>0</v>
      </c>
      <c r="Q61" s="57"/>
    </row>
    <row r="62" spans="1:17">
      <c r="A62" s="9"/>
      <c r="B62" s="2">
        <f t="shared" si="3"/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O62" s="57">
        <f t="shared" si="4"/>
        <v>0</v>
      </c>
      <c r="P62" s="57">
        <f t="shared" si="5"/>
        <v>0</v>
      </c>
      <c r="Q62" s="57"/>
    </row>
    <row r="63" spans="1:17">
      <c r="A63" s="9"/>
      <c r="B63" s="2">
        <f t="shared" si="3"/>
        <v>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O63" s="57">
        <f t="shared" si="4"/>
        <v>0</v>
      </c>
      <c r="P63" s="57">
        <f t="shared" si="5"/>
        <v>0</v>
      </c>
      <c r="Q63" s="57"/>
    </row>
    <row r="64" spans="1:17">
      <c r="A64" s="9"/>
      <c r="B64" s="2">
        <f t="shared" si="3"/>
        <v>0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O64" s="57">
        <f t="shared" si="4"/>
        <v>0</v>
      </c>
      <c r="P64" s="57">
        <f t="shared" si="5"/>
        <v>0</v>
      </c>
      <c r="Q64" s="57"/>
    </row>
    <row r="65" spans="1:17">
      <c r="A65" s="9"/>
      <c r="B65" s="2">
        <f t="shared" si="3"/>
        <v>0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O65" s="57">
        <f t="shared" si="4"/>
        <v>0</v>
      </c>
      <c r="P65" s="57">
        <f t="shared" si="5"/>
        <v>0</v>
      </c>
      <c r="Q65" s="57"/>
    </row>
    <row r="66" spans="1:17">
      <c r="A66" s="9"/>
      <c r="B66" s="2">
        <f t="shared" si="3"/>
        <v>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O66" s="57">
        <f t="shared" si="4"/>
        <v>0</v>
      </c>
      <c r="P66" s="57">
        <f t="shared" si="5"/>
        <v>0</v>
      </c>
      <c r="Q66" s="57"/>
    </row>
    <row r="67" spans="1:17">
      <c r="A67" s="9"/>
      <c r="B67" s="2">
        <f t="shared" si="3"/>
        <v>0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O67" s="57">
        <f t="shared" si="4"/>
        <v>0</v>
      </c>
      <c r="P67" s="57">
        <f t="shared" si="5"/>
        <v>0</v>
      </c>
      <c r="Q67" s="57"/>
    </row>
    <row r="68" spans="1:17">
      <c r="A68" s="9"/>
      <c r="B68" s="2">
        <f t="shared" ref="B68:B99" si="6">IF(C68="x",1,IF(D68="x",1,IF(E68="x",1,IF(F68="x",1,IF(G68="x",1,0)))))</f>
        <v>0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O68" s="57">
        <f t="shared" ref="O68:O100" si="7">IF(C68="x",1,IF(D68="x",1,0))</f>
        <v>0</v>
      </c>
      <c r="P68" s="57">
        <f t="shared" ref="P68:P100" si="8">IF(F68="x",1,IF(E68="x",1,0))</f>
        <v>0</v>
      </c>
      <c r="Q68" s="57"/>
    </row>
    <row r="69" spans="1:17">
      <c r="A69" s="9"/>
      <c r="B69" s="2">
        <f t="shared" si="6"/>
        <v>0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O69" s="57">
        <f t="shared" si="7"/>
        <v>0</v>
      </c>
      <c r="P69" s="57">
        <f t="shared" si="8"/>
        <v>0</v>
      </c>
      <c r="Q69" s="57"/>
    </row>
    <row r="70" spans="1:17">
      <c r="A70" s="9"/>
      <c r="B70" s="2">
        <f t="shared" si="6"/>
        <v>0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O70" s="57">
        <f t="shared" si="7"/>
        <v>0</v>
      </c>
      <c r="P70" s="57">
        <f t="shared" si="8"/>
        <v>0</v>
      </c>
      <c r="Q70" s="57"/>
    </row>
    <row r="71" spans="1:17">
      <c r="A71" s="9"/>
      <c r="B71" s="2">
        <f t="shared" si="6"/>
        <v>0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O71" s="57">
        <f t="shared" si="7"/>
        <v>0</v>
      </c>
      <c r="P71" s="57">
        <f t="shared" si="8"/>
        <v>0</v>
      </c>
      <c r="Q71" s="57"/>
    </row>
    <row r="72" spans="1:17">
      <c r="A72" s="9"/>
      <c r="B72" s="2">
        <f t="shared" si="6"/>
        <v>0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O72" s="57">
        <f t="shared" si="7"/>
        <v>0</v>
      </c>
      <c r="P72" s="57">
        <f t="shared" si="8"/>
        <v>0</v>
      </c>
      <c r="Q72" s="57"/>
    </row>
    <row r="73" spans="1:17">
      <c r="A73" s="9"/>
      <c r="B73" s="2">
        <f t="shared" si="6"/>
        <v>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O73" s="57">
        <f t="shared" si="7"/>
        <v>0</v>
      </c>
      <c r="P73" s="57">
        <f t="shared" si="8"/>
        <v>0</v>
      </c>
      <c r="Q73" s="57"/>
    </row>
    <row r="74" spans="1:17">
      <c r="A74" s="9"/>
      <c r="B74" s="2">
        <f t="shared" si="6"/>
        <v>0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O74" s="57">
        <f t="shared" si="7"/>
        <v>0</v>
      </c>
      <c r="P74" s="57">
        <f t="shared" si="8"/>
        <v>0</v>
      </c>
      <c r="Q74" s="57"/>
    </row>
    <row r="75" spans="1:17">
      <c r="A75" s="9"/>
      <c r="B75" s="2">
        <f t="shared" si="6"/>
        <v>0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O75" s="57">
        <f t="shared" si="7"/>
        <v>0</v>
      </c>
      <c r="P75" s="57">
        <f t="shared" si="8"/>
        <v>0</v>
      </c>
      <c r="Q75" s="57"/>
    </row>
    <row r="76" spans="1:17">
      <c r="A76" s="9"/>
      <c r="B76" s="2">
        <f t="shared" si="6"/>
        <v>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O76" s="57">
        <f t="shared" si="7"/>
        <v>0</v>
      </c>
      <c r="P76" s="57">
        <f t="shared" si="8"/>
        <v>0</v>
      </c>
      <c r="Q76" s="57"/>
    </row>
    <row r="77" spans="1:17">
      <c r="A77" s="9"/>
      <c r="B77" s="2">
        <f t="shared" si="6"/>
        <v>0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O77" s="57">
        <f t="shared" si="7"/>
        <v>0</v>
      </c>
      <c r="P77" s="57">
        <f t="shared" si="8"/>
        <v>0</v>
      </c>
      <c r="Q77" s="57"/>
    </row>
    <row r="78" spans="1:17">
      <c r="A78" s="9"/>
      <c r="B78" s="2">
        <f t="shared" si="6"/>
        <v>0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O78" s="57">
        <f t="shared" si="7"/>
        <v>0</v>
      </c>
      <c r="P78" s="57">
        <f t="shared" si="8"/>
        <v>0</v>
      </c>
      <c r="Q78" s="57"/>
    </row>
    <row r="79" spans="1:17">
      <c r="A79" s="9"/>
      <c r="B79" s="2">
        <f t="shared" si="6"/>
        <v>0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O79" s="57">
        <f t="shared" si="7"/>
        <v>0</v>
      </c>
      <c r="P79" s="57">
        <f t="shared" si="8"/>
        <v>0</v>
      </c>
      <c r="Q79" s="57"/>
    </row>
    <row r="80" spans="1:17">
      <c r="A80" s="9"/>
      <c r="B80" s="2">
        <f t="shared" si="6"/>
        <v>0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O80" s="57">
        <f t="shared" si="7"/>
        <v>0</v>
      </c>
      <c r="P80" s="57">
        <f t="shared" si="8"/>
        <v>0</v>
      </c>
      <c r="Q80" s="57"/>
    </row>
    <row r="81" spans="1:17">
      <c r="A81" s="9"/>
      <c r="B81" s="2">
        <f t="shared" si="6"/>
        <v>0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O81" s="57">
        <f t="shared" si="7"/>
        <v>0</v>
      </c>
      <c r="P81" s="57">
        <f t="shared" si="8"/>
        <v>0</v>
      </c>
      <c r="Q81" s="57"/>
    </row>
    <row r="82" spans="1:17">
      <c r="A82" s="9"/>
      <c r="B82" s="2">
        <f t="shared" si="6"/>
        <v>0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O82" s="57">
        <f t="shared" si="7"/>
        <v>0</v>
      </c>
      <c r="P82" s="57">
        <f t="shared" si="8"/>
        <v>0</v>
      </c>
      <c r="Q82" s="57"/>
    </row>
    <row r="83" spans="1:17">
      <c r="A83" s="9"/>
      <c r="B83" s="2">
        <f t="shared" si="6"/>
        <v>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O83" s="57">
        <f t="shared" si="7"/>
        <v>0</v>
      </c>
      <c r="P83" s="57">
        <f t="shared" si="8"/>
        <v>0</v>
      </c>
      <c r="Q83" s="57"/>
    </row>
    <row r="84" spans="1:17">
      <c r="A84" s="9"/>
      <c r="B84" s="2">
        <f t="shared" si="6"/>
        <v>0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O84" s="57">
        <f t="shared" si="7"/>
        <v>0</v>
      </c>
      <c r="P84" s="57">
        <f t="shared" si="8"/>
        <v>0</v>
      </c>
      <c r="Q84" s="57"/>
    </row>
    <row r="85" spans="1:17">
      <c r="A85" s="9"/>
      <c r="B85" s="2">
        <f t="shared" si="6"/>
        <v>0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O85" s="57">
        <f t="shared" si="7"/>
        <v>0</v>
      </c>
      <c r="P85" s="57">
        <f t="shared" si="8"/>
        <v>0</v>
      </c>
      <c r="Q85" s="57"/>
    </row>
    <row r="86" spans="1:17">
      <c r="A86" s="9"/>
      <c r="B86" s="2">
        <f t="shared" si="6"/>
        <v>0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O86" s="57">
        <f t="shared" si="7"/>
        <v>0</v>
      </c>
      <c r="P86" s="57">
        <f t="shared" si="8"/>
        <v>0</v>
      </c>
      <c r="Q86" s="57"/>
    </row>
    <row r="87" spans="1:17">
      <c r="A87" s="9"/>
      <c r="B87" s="2">
        <f t="shared" si="6"/>
        <v>0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O87" s="57">
        <f t="shared" si="7"/>
        <v>0</v>
      </c>
      <c r="P87" s="57">
        <f t="shared" si="8"/>
        <v>0</v>
      </c>
      <c r="Q87" s="57"/>
    </row>
    <row r="88" spans="1:17">
      <c r="A88" s="9"/>
      <c r="B88" s="2">
        <f t="shared" si="6"/>
        <v>0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O88" s="57">
        <f t="shared" si="7"/>
        <v>0</v>
      </c>
      <c r="P88" s="57">
        <f t="shared" si="8"/>
        <v>0</v>
      </c>
      <c r="Q88" s="57"/>
    </row>
    <row r="89" spans="1:17">
      <c r="A89" s="9"/>
      <c r="B89" s="2">
        <f t="shared" si="6"/>
        <v>0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O89" s="57">
        <f t="shared" si="7"/>
        <v>0</v>
      </c>
      <c r="P89" s="57">
        <f t="shared" si="8"/>
        <v>0</v>
      </c>
      <c r="Q89" s="57"/>
    </row>
    <row r="90" spans="1:17">
      <c r="A90" s="9"/>
      <c r="B90" s="2">
        <f t="shared" si="6"/>
        <v>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O90" s="57">
        <f t="shared" si="7"/>
        <v>0</v>
      </c>
      <c r="P90" s="57">
        <f t="shared" si="8"/>
        <v>0</v>
      </c>
      <c r="Q90" s="57"/>
    </row>
    <row r="91" spans="1:17">
      <c r="A91" s="9"/>
      <c r="B91" s="2">
        <f t="shared" si="6"/>
        <v>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O91" s="57">
        <f t="shared" si="7"/>
        <v>0</v>
      </c>
      <c r="P91" s="57">
        <f t="shared" si="8"/>
        <v>0</v>
      </c>
      <c r="Q91" s="57"/>
    </row>
    <row r="92" spans="1:17">
      <c r="A92" s="9"/>
      <c r="B92" s="2">
        <f t="shared" si="6"/>
        <v>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O92" s="57">
        <f t="shared" si="7"/>
        <v>0</v>
      </c>
      <c r="P92" s="57">
        <f t="shared" si="8"/>
        <v>0</v>
      </c>
      <c r="Q92" s="57"/>
    </row>
    <row r="93" spans="1:17">
      <c r="A93" s="9"/>
      <c r="B93" s="2">
        <f t="shared" si="6"/>
        <v>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O93" s="57">
        <f t="shared" si="7"/>
        <v>0</v>
      </c>
      <c r="P93" s="57">
        <f t="shared" si="8"/>
        <v>0</v>
      </c>
      <c r="Q93" s="57"/>
    </row>
    <row r="94" spans="1:17">
      <c r="A94" s="9"/>
      <c r="B94" s="2">
        <f t="shared" si="6"/>
        <v>0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O94" s="57">
        <f t="shared" si="7"/>
        <v>0</v>
      </c>
      <c r="P94" s="57">
        <f t="shared" si="8"/>
        <v>0</v>
      </c>
      <c r="Q94" s="57"/>
    </row>
    <row r="95" spans="1:17">
      <c r="A95" s="9"/>
      <c r="B95" s="2">
        <f t="shared" si="6"/>
        <v>0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O95" s="57">
        <f t="shared" si="7"/>
        <v>0</v>
      </c>
      <c r="P95" s="57">
        <f t="shared" si="8"/>
        <v>0</v>
      </c>
      <c r="Q95" s="57"/>
    </row>
    <row r="96" spans="1:17">
      <c r="A96" s="9"/>
      <c r="B96" s="2">
        <f t="shared" si="6"/>
        <v>0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O96" s="57">
        <f t="shared" si="7"/>
        <v>0</v>
      </c>
      <c r="P96" s="57">
        <f t="shared" si="8"/>
        <v>0</v>
      </c>
      <c r="Q96" s="57"/>
    </row>
    <row r="97" spans="1:17">
      <c r="A97" s="9"/>
      <c r="B97" s="2">
        <f t="shared" si="6"/>
        <v>0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O97" s="57">
        <f t="shared" si="7"/>
        <v>0</v>
      </c>
      <c r="P97" s="57">
        <f t="shared" si="8"/>
        <v>0</v>
      </c>
      <c r="Q97" s="57"/>
    </row>
    <row r="98" spans="1:17">
      <c r="A98" s="9"/>
      <c r="B98" s="2">
        <f t="shared" si="6"/>
        <v>0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O98" s="57">
        <f t="shared" si="7"/>
        <v>0</v>
      </c>
      <c r="P98" s="57">
        <f t="shared" si="8"/>
        <v>0</v>
      </c>
      <c r="Q98" s="57"/>
    </row>
    <row r="99" spans="1:17">
      <c r="A99" s="9"/>
      <c r="B99" s="2">
        <f t="shared" si="6"/>
        <v>0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O99" s="57">
        <f t="shared" si="7"/>
        <v>0</v>
      </c>
      <c r="P99" s="57">
        <f t="shared" si="8"/>
        <v>0</v>
      </c>
      <c r="Q99" s="57"/>
    </row>
    <row r="100" spans="1:17" ht="15.75" thickBot="1">
      <c r="A100" s="9"/>
      <c r="B100" s="2">
        <f t="shared" ref="B100:B131" si="9">IF(C100="x",1,IF(D100="x",1,IF(E100="x",1,IF(F100="x",1,IF(G100="x",1,0)))))</f>
        <v>0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O100" s="57">
        <f t="shared" si="7"/>
        <v>0</v>
      </c>
      <c r="P100" s="57">
        <f t="shared" si="8"/>
        <v>0</v>
      </c>
      <c r="Q100" s="57"/>
    </row>
    <row r="101" spans="1:17">
      <c r="A101" s="55"/>
      <c r="B101" s="55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</row>
    <row r="102" spans="1:17">
      <c r="D102" s="77"/>
      <c r="E102" s="77"/>
      <c r="F102" s="77"/>
      <c r="G102" s="77"/>
      <c r="O102" s="57">
        <f>SUM(O4:O100)</f>
        <v>2</v>
      </c>
      <c r="P102" s="57">
        <f>SUM(P4:P100)</f>
        <v>2</v>
      </c>
    </row>
    <row r="103" spans="1:17">
      <c r="C103" s="102" t="s">
        <v>25</v>
      </c>
      <c r="D103" s="102"/>
      <c r="E103" s="104" t="s">
        <v>50</v>
      </c>
      <c r="F103" s="104"/>
      <c r="G103" s="85" t="s">
        <v>51</v>
      </c>
      <c r="H103" s="86" t="s">
        <v>20</v>
      </c>
    </row>
    <row r="104" spans="1:17">
      <c r="A104" s="12" t="s">
        <v>47</v>
      </c>
      <c r="B104" s="73"/>
      <c r="C104" s="103">
        <f>O102</f>
        <v>2</v>
      </c>
      <c r="D104" s="103"/>
      <c r="E104" s="103">
        <f>P102</f>
        <v>2</v>
      </c>
      <c r="F104" s="103"/>
      <c r="G104" s="77">
        <f>COUNTIF(G4:G100,"x")</f>
        <v>1</v>
      </c>
    </row>
    <row r="105" spans="1:17">
      <c r="C105" s="78" t="s">
        <v>37</v>
      </c>
      <c r="D105" s="78" t="s">
        <v>56</v>
      </c>
      <c r="E105" s="78" t="s">
        <v>9</v>
      </c>
      <c r="F105" s="78" t="s">
        <v>56</v>
      </c>
    </row>
    <row r="106" spans="1:17">
      <c r="C106" s="1">
        <f t="shared" ref="C106:H106" si="10">COUNTIF(C4:C100,"x")</f>
        <v>1</v>
      </c>
      <c r="D106" s="78">
        <f t="shared" si="10"/>
        <v>1</v>
      </c>
      <c r="E106" s="78">
        <f t="shared" si="10"/>
        <v>1</v>
      </c>
      <c r="F106" s="78">
        <f t="shared" si="10"/>
        <v>1</v>
      </c>
      <c r="G106" s="78">
        <f t="shared" si="10"/>
        <v>1</v>
      </c>
      <c r="H106" s="78">
        <f t="shared" si="10"/>
        <v>1</v>
      </c>
    </row>
    <row r="108" spans="1:17">
      <c r="A108" s="12" t="s">
        <v>11</v>
      </c>
      <c r="B108" s="57">
        <f>SUM(B4:B100)</f>
        <v>4</v>
      </c>
    </row>
    <row r="109" spans="1:17">
      <c r="A109" s="12" t="s">
        <v>46</v>
      </c>
      <c r="B109" s="1">
        <f>COUNTA(A4:A100)</f>
        <v>4</v>
      </c>
    </row>
  </sheetData>
  <sortState ref="A4:Q100">
    <sortCondition ref="A4"/>
  </sortState>
  <mergeCells count="6">
    <mergeCell ref="C1:G1"/>
    <mergeCell ref="C103:D103"/>
    <mergeCell ref="C104:D104"/>
    <mergeCell ref="E103:F103"/>
    <mergeCell ref="E104:F104"/>
    <mergeCell ref="G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Z111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V14" sqref="V14"/>
    </sheetView>
  </sheetViews>
  <sheetFormatPr baseColWidth="10" defaultRowHeight="15"/>
  <cols>
    <col min="1" max="1" width="32.28515625" style="12" customWidth="1"/>
    <col min="2" max="2" width="22.42578125" style="12" customWidth="1"/>
    <col min="3" max="3" width="7.85546875" style="12" customWidth="1"/>
    <col min="4" max="6" width="7.5703125" style="12" customWidth="1"/>
    <col min="7" max="7" width="7" style="1" customWidth="1"/>
    <col min="8" max="8" width="6.42578125" style="1" customWidth="1"/>
    <col min="9" max="9" width="9.7109375" style="21" customWidth="1"/>
    <col min="10" max="10" width="8.42578125" style="1" customWidth="1"/>
    <col min="11" max="11" width="8.85546875" style="1" customWidth="1"/>
    <col min="12" max="12" width="8.5703125" style="1" customWidth="1"/>
    <col min="13" max="13" width="7.7109375" style="1" customWidth="1"/>
    <col min="14" max="14" width="8.28515625" style="1" customWidth="1"/>
    <col min="15" max="15" width="6.28515625" style="1" customWidth="1"/>
    <col min="16" max="16" width="6.5703125" style="1" customWidth="1"/>
    <col min="17" max="17" width="6.42578125" style="1" customWidth="1"/>
    <col min="18" max="18" width="6.140625" style="1" customWidth="1"/>
    <col min="19" max="19" width="22.140625" style="1" customWidth="1"/>
    <col min="20" max="20" width="10.28515625" style="1" customWidth="1"/>
    <col min="21" max="21" width="3.85546875" customWidth="1"/>
    <col min="22" max="22" width="4.42578125" customWidth="1"/>
    <col min="23" max="23" width="4.5703125" customWidth="1"/>
    <col min="24" max="24" width="4.140625" customWidth="1"/>
    <col min="25" max="25" width="4.5703125" customWidth="1"/>
    <col min="26" max="26" width="5.85546875" customWidth="1"/>
  </cols>
  <sheetData>
    <row r="1" spans="1:26">
      <c r="C1" s="115" t="s">
        <v>27</v>
      </c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26" ht="15.75" thickBot="1">
      <c r="A2" s="10" t="s">
        <v>0</v>
      </c>
      <c r="B2" s="3" t="s">
        <v>52</v>
      </c>
      <c r="C2" s="5" t="s">
        <v>6</v>
      </c>
      <c r="D2" s="5"/>
      <c r="E2" s="80" t="s">
        <v>5</v>
      </c>
      <c r="F2" s="80"/>
      <c r="G2" s="119" t="s">
        <v>8</v>
      </c>
      <c r="H2" s="120"/>
      <c r="I2" s="24" t="s">
        <v>53</v>
      </c>
      <c r="J2" s="112" t="s">
        <v>14</v>
      </c>
      <c r="K2" s="113"/>
      <c r="L2" s="114"/>
      <c r="M2" s="44" t="s">
        <v>54</v>
      </c>
      <c r="N2" s="116" t="s">
        <v>19</v>
      </c>
      <c r="O2" s="117"/>
      <c r="P2" s="118"/>
      <c r="Q2" s="33">
        <v>7.5</v>
      </c>
      <c r="R2" s="16"/>
    </row>
    <row r="3" spans="1:26" ht="15.75" thickBot="1">
      <c r="A3" s="11"/>
      <c r="B3" s="11"/>
      <c r="C3" s="4" t="s">
        <v>9</v>
      </c>
      <c r="D3" s="4" t="s">
        <v>10</v>
      </c>
      <c r="E3" s="81" t="s">
        <v>9</v>
      </c>
      <c r="F3" s="82" t="s">
        <v>10</v>
      </c>
      <c r="G3" s="83" t="s">
        <v>22</v>
      </c>
      <c r="H3" s="83" t="s">
        <v>23</v>
      </c>
      <c r="I3" s="22"/>
      <c r="J3" s="41">
        <v>1</v>
      </c>
      <c r="K3" s="41">
        <v>2</v>
      </c>
      <c r="L3" s="42">
        <v>3</v>
      </c>
      <c r="M3" s="45" t="s">
        <v>55</v>
      </c>
      <c r="N3" s="111" t="s">
        <v>12</v>
      </c>
      <c r="O3" s="111"/>
      <c r="P3" s="111"/>
      <c r="Q3" s="32" t="s">
        <v>13</v>
      </c>
      <c r="R3" s="16"/>
    </row>
    <row r="4" spans="1:26" ht="15.75" thickBot="1">
      <c r="A4" s="9" t="str">
        <f>'liste adh'!A4</f>
        <v>William</v>
      </c>
      <c r="B4" s="9"/>
      <c r="C4" s="39">
        <f>'liste adh'!C4</f>
        <v>0</v>
      </c>
      <c r="D4" s="39" t="str">
        <f>'liste adh'!D4</f>
        <v>x</v>
      </c>
      <c r="E4" s="39">
        <f>'liste adh'!E4</f>
        <v>0</v>
      </c>
      <c r="F4" s="39">
        <f>'liste adh'!F4</f>
        <v>0</v>
      </c>
      <c r="G4" s="40">
        <f>'liste adh'!G4</f>
        <v>0</v>
      </c>
      <c r="H4" s="40">
        <f>'liste adh'!H4</f>
        <v>0</v>
      </c>
      <c r="I4" s="23">
        <f>IF(A4&gt;0,(SUM(N4:P4)+T$12),0)</f>
        <v>210</v>
      </c>
      <c r="J4" s="43"/>
      <c r="K4" s="43"/>
      <c r="L4" s="43"/>
      <c r="M4" s="74">
        <f>I4-(J4+K4+L4)</f>
        <v>210</v>
      </c>
      <c r="N4" s="30">
        <f t="shared" ref="N4:N35" si="0">IF(AND(C4="x",D4="x"),T$9,IF(C4="x",T$8,IF(D4="x",T$8,0)))</f>
        <v>200</v>
      </c>
      <c r="O4" s="30">
        <f t="shared" ref="O4:O35" si="1">IF(AND(E4="x",F4="x"),T$7,IF(E4="x",T$6,IF(F4="x",T$6,0)))</f>
        <v>0</v>
      </c>
      <c r="P4" s="30">
        <f t="shared" ref="P4:P35" si="2">IF(AND(G4="x",H4="x"),(T$10+T$11),IF(G4="x",T$10,0))</f>
        <v>0</v>
      </c>
      <c r="Q4" s="31">
        <f>SUM(N4:P4)</f>
        <v>200</v>
      </c>
      <c r="R4" s="17"/>
      <c r="S4" s="17"/>
      <c r="T4" s="18"/>
      <c r="U4" s="18"/>
      <c r="W4" s="20"/>
      <c r="Z4" s="19"/>
    </row>
    <row r="5" spans="1:26" ht="15.75" thickTop="1">
      <c r="A5" s="9" t="str">
        <f>'liste adh'!A5</f>
        <v>Richard</v>
      </c>
      <c r="B5" s="9"/>
      <c r="C5" s="39" t="str">
        <f>'liste adh'!C5</f>
        <v>x</v>
      </c>
      <c r="D5" s="39">
        <f>'liste adh'!D5</f>
        <v>0</v>
      </c>
      <c r="E5" s="39">
        <f>'liste adh'!E5</f>
        <v>0</v>
      </c>
      <c r="F5" s="39" t="str">
        <f>'liste adh'!F5</f>
        <v>x</v>
      </c>
      <c r="G5" s="40">
        <f>'liste adh'!G5</f>
        <v>0</v>
      </c>
      <c r="H5" s="40">
        <f>'liste adh'!H5</f>
        <v>0</v>
      </c>
      <c r="I5" s="23">
        <f>IF(A5&gt;0,(SUM(N5:P5)+T$12),0)</f>
        <v>360</v>
      </c>
      <c r="J5" s="43"/>
      <c r="K5" s="43"/>
      <c r="L5" s="43"/>
      <c r="M5" s="74">
        <f t="shared" ref="M5:M68" si="3">I5-(J5+K5+L5)</f>
        <v>360</v>
      </c>
      <c r="N5" s="30">
        <f t="shared" si="0"/>
        <v>200</v>
      </c>
      <c r="O5" s="30">
        <f t="shared" si="1"/>
        <v>150</v>
      </c>
      <c r="P5" s="30">
        <f t="shared" si="2"/>
        <v>0</v>
      </c>
      <c r="Q5" s="31">
        <f t="shared" ref="Q5:Q68" si="4">SUM(N5:P5)</f>
        <v>350</v>
      </c>
      <c r="R5" s="14"/>
      <c r="S5" s="107" t="s">
        <v>24</v>
      </c>
      <c r="T5" s="108"/>
      <c r="W5" s="20"/>
      <c r="Z5" s="19"/>
    </row>
    <row r="6" spans="1:26">
      <c r="A6" s="9" t="str">
        <f>'liste adh'!A6</f>
        <v>Sandrine</v>
      </c>
      <c r="B6" s="9"/>
      <c r="C6" s="39">
        <f>'liste adh'!C6</f>
        <v>0</v>
      </c>
      <c r="D6" s="39">
        <f>'liste adh'!D6</f>
        <v>0</v>
      </c>
      <c r="E6" s="39" t="str">
        <f>'liste adh'!E6</f>
        <v>x</v>
      </c>
      <c r="F6" s="39">
        <f>'liste adh'!F6</f>
        <v>0</v>
      </c>
      <c r="G6" s="39">
        <f>'liste adh'!G6</f>
        <v>0</v>
      </c>
      <c r="H6" s="39">
        <f>'liste adh'!H6</f>
        <v>0</v>
      </c>
      <c r="I6" s="23">
        <f t="shared" ref="I6:I25" si="5">IF(A6&gt;0,(SUM(N6:P6)+T$12),0)</f>
        <v>160</v>
      </c>
      <c r="J6" s="43"/>
      <c r="K6" s="43"/>
      <c r="L6" s="43"/>
      <c r="M6" s="74">
        <f t="shared" si="3"/>
        <v>160</v>
      </c>
      <c r="N6" s="30">
        <f t="shared" si="0"/>
        <v>0</v>
      </c>
      <c r="O6" s="30">
        <f t="shared" si="1"/>
        <v>150</v>
      </c>
      <c r="P6" s="30">
        <f t="shared" si="2"/>
        <v>0</v>
      </c>
      <c r="Q6" s="31">
        <f t="shared" si="4"/>
        <v>150</v>
      </c>
      <c r="R6" s="14"/>
      <c r="S6" s="34" t="s">
        <v>28</v>
      </c>
      <c r="T6" s="35">
        <v>150</v>
      </c>
    </row>
    <row r="7" spans="1:26">
      <c r="A7" s="9" t="str">
        <f>'liste adh'!A7</f>
        <v>Louisette</v>
      </c>
      <c r="B7" s="9"/>
      <c r="C7" s="39">
        <f>'liste adh'!C7</f>
        <v>0</v>
      </c>
      <c r="D7" s="39">
        <f>'liste adh'!D7</f>
        <v>0</v>
      </c>
      <c r="E7" s="39">
        <f>'liste adh'!E7</f>
        <v>0</v>
      </c>
      <c r="F7" s="39">
        <f>'liste adh'!F7</f>
        <v>0</v>
      </c>
      <c r="G7" s="39" t="str">
        <f>'liste adh'!G7</f>
        <v>x</v>
      </c>
      <c r="H7" s="39" t="str">
        <f>'liste adh'!H7</f>
        <v>x</v>
      </c>
      <c r="I7" s="23">
        <f t="shared" si="5"/>
        <v>181.9</v>
      </c>
      <c r="J7" s="43"/>
      <c r="K7" s="43"/>
      <c r="L7" s="43"/>
      <c r="M7" s="74">
        <f t="shared" si="3"/>
        <v>181.9</v>
      </c>
      <c r="N7" s="30">
        <f t="shared" si="0"/>
        <v>0</v>
      </c>
      <c r="O7" s="30">
        <f t="shared" si="1"/>
        <v>0</v>
      </c>
      <c r="P7" s="30">
        <f t="shared" si="2"/>
        <v>171.9</v>
      </c>
      <c r="Q7" s="31">
        <f t="shared" si="4"/>
        <v>171.9</v>
      </c>
      <c r="R7" s="14"/>
      <c r="S7" s="34" t="s">
        <v>29</v>
      </c>
      <c r="T7" s="35">
        <v>250</v>
      </c>
    </row>
    <row r="8" spans="1:26">
      <c r="A8" s="9">
        <f>'liste adh'!A8</f>
        <v>0</v>
      </c>
      <c r="B8" s="9"/>
      <c r="C8" s="39">
        <f>'liste adh'!C8</f>
        <v>0</v>
      </c>
      <c r="D8" s="39">
        <f>'liste adh'!D8</f>
        <v>0</v>
      </c>
      <c r="E8" s="39">
        <f>'liste adh'!E8</f>
        <v>0</v>
      </c>
      <c r="F8" s="39">
        <f>'liste adh'!F8</f>
        <v>0</v>
      </c>
      <c r="G8" s="39">
        <f>'liste adh'!G8</f>
        <v>0</v>
      </c>
      <c r="H8" s="39">
        <f>'liste adh'!H8</f>
        <v>0</v>
      </c>
      <c r="I8" s="23">
        <f t="shared" si="5"/>
        <v>0</v>
      </c>
      <c r="J8" s="43"/>
      <c r="K8" s="43"/>
      <c r="L8" s="43"/>
      <c r="M8" s="74">
        <f t="shared" si="3"/>
        <v>0</v>
      </c>
      <c r="N8" s="30">
        <f t="shared" si="0"/>
        <v>0</v>
      </c>
      <c r="O8" s="30">
        <f t="shared" si="1"/>
        <v>0</v>
      </c>
      <c r="P8" s="30">
        <f t="shared" si="2"/>
        <v>0</v>
      </c>
      <c r="Q8" s="31">
        <f t="shared" si="4"/>
        <v>0</v>
      </c>
      <c r="R8" s="14"/>
      <c r="S8" s="34" t="s">
        <v>30</v>
      </c>
      <c r="T8" s="35">
        <v>200</v>
      </c>
    </row>
    <row r="9" spans="1:26">
      <c r="A9" s="9">
        <f>'liste adh'!A9</f>
        <v>0</v>
      </c>
      <c r="B9" s="9"/>
      <c r="C9" s="39">
        <f>'liste adh'!C9</f>
        <v>0</v>
      </c>
      <c r="D9" s="39">
        <f>'liste adh'!D9</f>
        <v>0</v>
      </c>
      <c r="E9" s="39">
        <f>'liste adh'!E9</f>
        <v>0</v>
      </c>
      <c r="F9" s="39">
        <f>'liste adh'!F9</f>
        <v>0</v>
      </c>
      <c r="G9" s="39">
        <f>'liste adh'!G9</f>
        <v>0</v>
      </c>
      <c r="H9" s="39">
        <f>'liste adh'!H9</f>
        <v>0</v>
      </c>
      <c r="I9" s="23">
        <f t="shared" si="5"/>
        <v>0</v>
      </c>
      <c r="J9" s="43"/>
      <c r="K9" s="43"/>
      <c r="L9" s="43"/>
      <c r="M9" s="74">
        <f t="shared" si="3"/>
        <v>0</v>
      </c>
      <c r="N9" s="30">
        <f t="shared" si="0"/>
        <v>0</v>
      </c>
      <c r="O9" s="30">
        <f t="shared" si="1"/>
        <v>0</v>
      </c>
      <c r="P9" s="30">
        <f t="shared" si="2"/>
        <v>0</v>
      </c>
      <c r="Q9" s="31">
        <f t="shared" si="4"/>
        <v>0</v>
      </c>
      <c r="R9" s="14"/>
      <c r="S9" s="34" t="s">
        <v>31</v>
      </c>
      <c r="T9" s="35">
        <v>300</v>
      </c>
    </row>
    <row r="10" spans="1:26">
      <c r="A10" s="9">
        <f>'liste adh'!A10</f>
        <v>0</v>
      </c>
      <c r="B10" s="9"/>
      <c r="C10" s="39">
        <f>'liste adh'!C10</f>
        <v>0</v>
      </c>
      <c r="D10" s="39">
        <f>'liste adh'!D10</f>
        <v>0</v>
      </c>
      <c r="E10" s="39">
        <f>'liste adh'!E10</f>
        <v>0</v>
      </c>
      <c r="F10" s="39">
        <f>'liste adh'!F10</f>
        <v>0</v>
      </c>
      <c r="G10" s="39">
        <f>'liste adh'!G10</f>
        <v>0</v>
      </c>
      <c r="H10" s="39">
        <f>'liste adh'!H10</f>
        <v>0</v>
      </c>
      <c r="I10" s="23">
        <f t="shared" si="5"/>
        <v>0</v>
      </c>
      <c r="J10" s="43"/>
      <c r="K10" s="43"/>
      <c r="L10" s="43"/>
      <c r="M10" s="74">
        <f t="shared" si="3"/>
        <v>0</v>
      </c>
      <c r="N10" s="30">
        <f t="shared" si="0"/>
        <v>0</v>
      </c>
      <c r="O10" s="30">
        <f t="shared" si="1"/>
        <v>0</v>
      </c>
      <c r="P10" s="30">
        <f t="shared" si="2"/>
        <v>0</v>
      </c>
      <c r="Q10" s="31">
        <f t="shared" si="4"/>
        <v>0</v>
      </c>
      <c r="R10" s="14"/>
      <c r="S10" s="34" t="s">
        <v>32</v>
      </c>
      <c r="T10" s="35">
        <v>150</v>
      </c>
    </row>
    <row r="11" spans="1:26">
      <c r="A11" s="9">
        <f>'liste adh'!A11</f>
        <v>0</v>
      </c>
      <c r="B11" s="9"/>
      <c r="C11" s="39">
        <f>'liste adh'!C11</f>
        <v>0</v>
      </c>
      <c r="D11" s="39">
        <f>'liste adh'!D11</f>
        <v>0</v>
      </c>
      <c r="E11" s="39">
        <f>'liste adh'!E11</f>
        <v>0</v>
      </c>
      <c r="F11" s="39">
        <f>'liste adh'!F11</f>
        <v>0</v>
      </c>
      <c r="G11" s="39">
        <f>'liste adh'!G11</f>
        <v>0</v>
      </c>
      <c r="H11" s="39">
        <f>'liste adh'!H11</f>
        <v>0</v>
      </c>
      <c r="I11" s="23">
        <f t="shared" si="5"/>
        <v>0</v>
      </c>
      <c r="J11" s="43"/>
      <c r="K11" s="43"/>
      <c r="L11" s="43"/>
      <c r="M11" s="74">
        <f t="shared" si="3"/>
        <v>0</v>
      </c>
      <c r="N11" s="30">
        <f t="shared" si="0"/>
        <v>0</v>
      </c>
      <c r="O11" s="30">
        <f t="shared" si="1"/>
        <v>0</v>
      </c>
      <c r="P11" s="30">
        <f t="shared" si="2"/>
        <v>0</v>
      </c>
      <c r="Q11" s="31">
        <f t="shared" si="4"/>
        <v>0</v>
      </c>
      <c r="R11" s="14"/>
      <c r="S11" s="34" t="s">
        <v>20</v>
      </c>
      <c r="T11" s="35">
        <v>21.9</v>
      </c>
    </row>
    <row r="12" spans="1:26">
      <c r="A12" s="9">
        <f>'liste adh'!A12</f>
        <v>0</v>
      </c>
      <c r="B12" s="9"/>
      <c r="C12" s="39">
        <f>'liste adh'!C12</f>
        <v>0</v>
      </c>
      <c r="D12" s="39">
        <f>'liste adh'!D12</f>
        <v>0</v>
      </c>
      <c r="E12" s="39">
        <f>'liste adh'!E12</f>
        <v>0</v>
      </c>
      <c r="F12" s="39">
        <f>'liste adh'!F12</f>
        <v>0</v>
      </c>
      <c r="G12" s="39">
        <f>'liste adh'!G12</f>
        <v>0</v>
      </c>
      <c r="H12" s="39">
        <f>'liste adh'!H12</f>
        <v>0</v>
      </c>
      <c r="I12" s="23">
        <f t="shared" si="5"/>
        <v>0</v>
      </c>
      <c r="J12" s="43"/>
      <c r="K12" s="43"/>
      <c r="L12" s="43"/>
      <c r="M12" s="74">
        <f t="shared" si="3"/>
        <v>0</v>
      </c>
      <c r="N12" s="30">
        <f t="shared" si="0"/>
        <v>0</v>
      </c>
      <c r="O12" s="30">
        <f t="shared" si="1"/>
        <v>0</v>
      </c>
      <c r="P12" s="30">
        <f t="shared" si="2"/>
        <v>0</v>
      </c>
      <c r="Q12" s="31">
        <f t="shared" si="4"/>
        <v>0</v>
      </c>
      <c r="R12" s="14"/>
      <c r="S12" s="34" t="s">
        <v>21</v>
      </c>
      <c r="T12" s="35">
        <v>10</v>
      </c>
    </row>
    <row r="13" spans="1:26" ht="15.75" thickBot="1">
      <c r="A13" s="9">
        <f>'liste adh'!A13</f>
        <v>0</v>
      </c>
      <c r="B13" s="9"/>
      <c r="C13" s="39">
        <f>'liste adh'!C13</f>
        <v>0</v>
      </c>
      <c r="D13" s="39">
        <f>'liste adh'!D13</f>
        <v>0</v>
      </c>
      <c r="E13" s="39">
        <f>'liste adh'!E13</f>
        <v>0</v>
      </c>
      <c r="F13" s="39">
        <f>'liste adh'!F13</f>
        <v>0</v>
      </c>
      <c r="G13" s="39">
        <f>'liste adh'!G13</f>
        <v>0</v>
      </c>
      <c r="H13" s="39">
        <f>'liste adh'!H13</f>
        <v>0</v>
      </c>
      <c r="I13" s="23">
        <f t="shared" si="5"/>
        <v>0</v>
      </c>
      <c r="J13" s="43"/>
      <c r="K13" s="43"/>
      <c r="L13" s="43"/>
      <c r="M13" s="74">
        <f t="shared" si="3"/>
        <v>0</v>
      </c>
      <c r="N13" s="30">
        <f t="shared" si="0"/>
        <v>0</v>
      </c>
      <c r="O13" s="30">
        <f t="shared" si="1"/>
        <v>0</v>
      </c>
      <c r="P13" s="30">
        <f t="shared" si="2"/>
        <v>0</v>
      </c>
      <c r="Q13" s="31">
        <f t="shared" si="4"/>
        <v>0</v>
      </c>
      <c r="R13" s="14"/>
      <c r="S13" s="36"/>
      <c r="T13" s="37"/>
    </row>
    <row r="14" spans="1:26" ht="15.75" thickTop="1">
      <c r="A14" s="9">
        <f>'liste adh'!A14</f>
        <v>0</v>
      </c>
      <c r="B14" s="9"/>
      <c r="C14" s="39">
        <f>'liste adh'!C14</f>
        <v>0</v>
      </c>
      <c r="D14" s="39">
        <f>'liste adh'!D14</f>
        <v>0</v>
      </c>
      <c r="E14" s="39">
        <f>'liste adh'!E14</f>
        <v>0</v>
      </c>
      <c r="F14" s="39">
        <f>'liste adh'!F14</f>
        <v>0</v>
      </c>
      <c r="G14" s="39">
        <f>'liste adh'!G14</f>
        <v>0</v>
      </c>
      <c r="H14" s="39">
        <f>'liste adh'!H14</f>
        <v>0</v>
      </c>
      <c r="I14" s="23">
        <f t="shared" si="5"/>
        <v>0</v>
      </c>
      <c r="J14" s="43"/>
      <c r="K14" s="43"/>
      <c r="L14" s="43"/>
      <c r="M14" s="74">
        <f t="shared" si="3"/>
        <v>0</v>
      </c>
      <c r="N14" s="30">
        <f t="shared" si="0"/>
        <v>0</v>
      </c>
      <c r="O14" s="30">
        <f t="shared" si="1"/>
        <v>0</v>
      </c>
      <c r="P14" s="30">
        <f t="shared" si="2"/>
        <v>0</v>
      </c>
      <c r="Q14" s="31">
        <f t="shared" si="4"/>
        <v>0</v>
      </c>
      <c r="R14" s="14"/>
      <c r="S14" s="14"/>
    </row>
    <row r="15" spans="1:26">
      <c r="A15" s="9">
        <f>'liste adh'!A15</f>
        <v>0</v>
      </c>
      <c r="B15" s="9"/>
      <c r="C15" s="39">
        <f>'liste adh'!C15</f>
        <v>0</v>
      </c>
      <c r="D15" s="39">
        <f>'liste adh'!D15</f>
        <v>0</v>
      </c>
      <c r="E15" s="39">
        <f>'liste adh'!E15</f>
        <v>0</v>
      </c>
      <c r="F15" s="39">
        <f>'liste adh'!F15</f>
        <v>0</v>
      </c>
      <c r="G15" s="39">
        <f>'liste adh'!G15</f>
        <v>0</v>
      </c>
      <c r="H15" s="39">
        <f>'liste adh'!H15</f>
        <v>0</v>
      </c>
      <c r="I15" s="23">
        <f t="shared" si="5"/>
        <v>0</v>
      </c>
      <c r="J15" s="43"/>
      <c r="K15" s="43"/>
      <c r="L15" s="43"/>
      <c r="M15" s="74">
        <f t="shared" si="3"/>
        <v>0</v>
      </c>
      <c r="N15" s="30">
        <f t="shared" si="0"/>
        <v>0</v>
      </c>
      <c r="O15" s="30">
        <f t="shared" si="1"/>
        <v>0</v>
      </c>
      <c r="P15" s="30">
        <f t="shared" si="2"/>
        <v>0</v>
      </c>
      <c r="Q15" s="31">
        <f t="shared" si="4"/>
        <v>0</v>
      </c>
      <c r="R15" s="14"/>
      <c r="S15" s="14"/>
    </row>
    <row r="16" spans="1:26">
      <c r="A16" s="9">
        <f>'liste adh'!A16</f>
        <v>0</v>
      </c>
      <c r="B16" s="9"/>
      <c r="C16" s="39">
        <f>'liste adh'!C16</f>
        <v>0</v>
      </c>
      <c r="D16" s="39">
        <f>'liste adh'!D16</f>
        <v>0</v>
      </c>
      <c r="E16" s="39">
        <f>'liste adh'!E16</f>
        <v>0</v>
      </c>
      <c r="F16" s="39">
        <f>'liste adh'!F16</f>
        <v>0</v>
      </c>
      <c r="G16" s="39">
        <f>'liste adh'!G16</f>
        <v>0</v>
      </c>
      <c r="H16" s="39">
        <f>'liste adh'!H16</f>
        <v>0</v>
      </c>
      <c r="I16" s="23">
        <f t="shared" si="5"/>
        <v>0</v>
      </c>
      <c r="J16" s="43"/>
      <c r="K16" s="43"/>
      <c r="L16" s="43"/>
      <c r="M16" s="74">
        <f t="shared" si="3"/>
        <v>0</v>
      </c>
      <c r="N16" s="30">
        <f t="shared" si="0"/>
        <v>0</v>
      </c>
      <c r="O16" s="30">
        <f t="shared" si="1"/>
        <v>0</v>
      </c>
      <c r="P16" s="30">
        <f t="shared" si="2"/>
        <v>0</v>
      </c>
      <c r="Q16" s="31">
        <f t="shared" si="4"/>
        <v>0</v>
      </c>
      <c r="R16" s="14"/>
      <c r="S16" s="14"/>
    </row>
    <row r="17" spans="1:19">
      <c r="A17" s="9">
        <f>'liste adh'!A17</f>
        <v>0</v>
      </c>
      <c r="B17" s="9"/>
      <c r="C17" s="39">
        <f>'liste adh'!C17</f>
        <v>0</v>
      </c>
      <c r="D17" s="39">
        <f>'liste adh'!D17</f>
        <v>0</v>
      </c>
      <c r="E17" s="39"/>
      <c r="F17" s="39">
        <f>'liste adh'!F17</f>
        <v>0</v>
      </c>
      <c r="G17" s="39">
        <f>'liste adh'!G17</f>
        <v>0</v>
      </c>
      <c r="H17" s="39">
        <f>'liste adh'!H17</f>
        <v>0</v>
      </c>
      <c r="I17" s="23">
        <f t="shared" si="5"/>
        <v>0</v>
      </c>
      <c r="J17" s="43"/>
      <c r="K17" s="43"/>
      <c r="L17" s="43"/>
      <c r="M17" s="74">
        <f t="shared" si="3"/>
        <v>0</v>
      </c>
      <c r="N17" s="30">
        <f t="shared" si="0"/>
        <v>0</v>
      </c>
      <c r="O17" s="30">
        <f t="shared" si="1"/>
        <v>0</v>
      </c>
      <c r="P17" s="30">
        <f t="shared" si="2"/>
        <v>0</v>
      </c>
      <c r="Q17" s="31">
        <f t="shared" si="4"/>
        <v>0</v>
      </c>
      <c r="R17" s="15"/>
      <c r="S17" s="14"/>
    </row>
    <row r="18" spans="1:19">
      <c r="A18" s="9">
        <f>'liste adh'!A18</f>
        <v>0</v>
      </c>
      <c r="B18" s="9"/>
      <c r="C18" s="39">
        <f>'liste adh'!C18</f>
        <v>0</v>
      </c>
      <c r="D18" s="39">
        <f>'liste adh'!D18</f>
        <v>0</v>
      </c>
      <c r="E18" s="39">
        <f>'liste adh'!E18</f>
        <v>0</v>
      </c>
      <c r="F18" s="39">
        <f>'liste adh'!F18</f>
        <v>0</v>
      </c>
      <c r="G18" s="39">
        <f>'liste adh'!G18</f>
        <v>0</v>
      </c>
      <c r="H18" s="39">
        <f>'liste adh'!H18</f>
        <v>0</v>
      </c>
      <c r="I18" s="23">
        <f t="shared" si="5"/>
        <v>0</v>
      </c>
      <c r="J18" s="43"/>
      <c r="K18" s="43"/>
      <c r="L18" s="43"/>
      <c r="M18" s="74">
        <f t="shared" si="3"/>
        <v>0</v>
      </c>
      <c r="N18" s="30">
        <f t="shared" si="0"/>
        <v>0</v>
      </c>
      <c r="O18" s="30">
        <f t="shared" si="1"/>
        <v>0</v>
      </c>
      <c r="P18" s="30">
        <f t="shared" si="2"/>
        <v>0</v>
      </c>
      <c r="Q18" s="31">
        <f t="shared" si="4"/>
        <v>0</v>
      </c>
      <c r="R18" s="14"/>
      <c r="S18" s="14"/>
    </row>
    <row r="19" spans="1:19">
      <c r="A19" s="9">
        <f>'liste adh'!A19</f>
        <v>0</v>
      </c>
      <c r="B19" s="9"/>
      <c r="C19" s="39">
        <f>'liste adh'!C19</f>
        <v>0</v>
      </c>
      <c r="D19" s="39">
        <f>'liste adh'!D19</f>
        <v>0</v>
      </c>
      <c r="E19" s="39">
        <f>'liste adh'!E19</f>
        <v>0</v>
      </c>
      <c r="F19" s="39">
        <f>'liste adh'!F19</f>
        <v>0</v>
      </c>
      <c r="G19" s="39">
        <f>'liste adh'!G19</f>
        <v>0</v>
      </c>
      <c r="H19" s="39">
        <f>'liste adh'!H19</f>
        <v>0</v>
      </c>
      <c r="I19" s="23">
        <f t="shared" si="5"/>
        <v>0</v>
      </c>
      <c r="J19" s="43"/>
      <c r="K19" s="43"/>
      <c r="L19" s="43"/>
      <c r="M19" s="74">
        <f t="shared" si="3"/>
        <v>0</v>
      </c>
      <c r="N19" s="30">
        <f t="shared" si="0"/>
        <v>0</v>
      </c>
      <c r="O19" s="30">
        <f t="shared" si="1"/>
        <v>0</v>
      </c>
      <c r="P19" s="30">
        <f t="shared" si="2"/>
        <v>0</v>
      </c>
      <c r="Q19" s="31">
        <f t="shared" si="4"/>
        <v>0</v>
      </c>
      <c r="R19" s="14"/>
      <c r="S19" s="14"/>
    </row>
    <row r="20" spans="1:19">
      <c r="A20" s="9">
        <f>'liste adh'!A20</f>
        <v>0</v>
      </c>
      <c r="B20" s="9"/>
      <c r="C20" s="39">
        <f>'liste adh'!C20</f>
        <v>0</v>
      </c>
      <c r="D20" s="39">
        <f>'liste adh'!D20</f>
        <v>0</v>
      </c>
      <c r="E20" s="39">
        <f>'liste adh'!E20</f>
        <v>0</v>
      </c>
      <c r="F20" s="39">
        <f>'liste adh'!F20</f>
        <v>0</v>
      </c>
      <c r="G20" s="39">
        <f>'liste adh'!G20</f>
        <v>0</v>
      </c>
      <c r="H20" s="39">
        <f>'liste adh'!H20</f>
        <v>0</v>
      </c>
      <c r="I20" s="23">
        <f t="shared" si="5"/>
        <v>0</v>
      </c>
      <c r="J20" s="43"/>
      <c r="K20" s="43"/>
      <c r="L20" s="43"/>
      <c r="M20" s="74">
        <f t="shared" si="3"/>
        <v>0</v>
      </c>
      <c r="N20" s="30">
        <f t="shared" si="0"/>
        <v>0</v>
      </c>
      <c r="O20" s="30">
        <f t="shared" si="1"/>
        <v>0</v>
      </c>
      <c r="P20" s="30">
        <f t="shared" si="2"/>
        <v>0</v>
      </c>
      <c r="Q20" s="31">
        <f t="shared" si="4"/>
        <v>0</v>
      </c>
      <c r="R20" s="14"/>
      <c r="S20" s="14"/>
    </row>
    <row r="21" spans="1:19">
      <c r="A21" s="9">
        <f>'liste adh'!A21</f>
        <v>0</v>
      </c>
      <c r="B21" s="9"/>
      <c r="C21" s="39">
        <f>'liste adh'!C21</f>
        <v>0</v>
      </c>
      <c r="D21" s="39">
        <f>'liste adh'!D21</f>
        <v>0</v>
      </c>
      <c r="E21" s="39">
        <f>'liste adh'!E21</f>
        <v>0</v>
      </c>
      <c r="F21" s="39">
        <f>'liste adh'!F21</f>
        <v>0</v>
      </c>
      <c r="G21" s="39">
        <f>'liste adh'!G21</f>
        <v>0</v>
      </c>
      <c r="H21" s="39">
        <f>'liste adh'!H21</f>
        <v>0</v>
      </c>
      <c r="I21" s="23">
        <f>IF(A21&gt;0,(SUM(N21:P21)+T$12),0)</f>
        <v>0</v>
      </c>
      <c r="J21" s="43"/>
      <c r="K21" s="43"/>
      <c r="L21" s="43"/>
      <c r="M21" s="74">
        <f t="shared" si="3"/>
        <v>0</v>
      </c>
      <c r="N21" s="30">
        <f t="shared" si="0"/>
        <v>0</v>
      </c>
      <c r="O21" s="30">
        <f t="shared" si="1"/>
        <v>0</v>
      </c>
      <c r="P21" s="30">
        <f t="shared" si="2"/>
        <v>0</v>
      </c>
      <c r="Q21" s="31">
        <f t="shared" si="4"/>
        <v>0</v>
      </c>
      <c r="R21" s="14"/>
      <c r="S21" s="14"/>
    </row>
    <row r="22" spans="1:19">
      <c r="A22" s="9">
        <f>'liste adh'!A22</f>
        <v>0</v>
      </c>
      <c r="B22" s="9"/>
      <c r="C22" s="39">
        <f>'liste adh'!C22</f>
        <v>0</v>
      </c>
      <c r="D22" s="39">
        <f>'liste adh'!D22</f>
        <v>0</v>
      </c>
      <c r="E22" s="39">
        <f>'liste adh'!E22</f>
        <v>0</v>
      </c>
      <c r="F22" s="39">
        <f>'liste adh'!F22</f>
        <v>0</v>
      </c>
      <c r="G22" s="39">
        <f>'liste adh'!G22</f>
        <v>0</v>
      </c>
      <c r="H22" s="39">
        <f>'liste adh'!H22</f>
        <v>0</v>
      </c>
      <c r="I22" s="23">
        <f t="shared" si="5"/>
        <v>0</v>
      </c>
      <c r="J22" s="43"/>
      <c r="K22" s="43"/>
      <c r="L22" s="43"/>
      <c r="M22" s="74">
        <f t="shared" si="3"/>
        <v>0</v>
      </c>
      <c r="N22" s="30">
        <f t="shared" si="0"/>
        <v>0</v>
      </c>
      <c r="O22" s="30">
        <f t="shared" si="1"/>
        <v>0</v>
      </c>
      <c r="P22" s="30">
        <f t="shared" si="2"/>
        <v>0</v>
      </c>
      <c r="Q22" s="31">
        <f t="shared" si="4"/>
        <v>0</v>
      </c>
      <c r="R22" s="14"/>
      <c r="S22" s="14"/>
    </row>
    <row r="23" spans="1:19">
      <c r="A23" s="9">
        <f>'liste adh'!A23</f>
        <v>0</v>
      </c>
      <c r="B23" s="9"/>
      <c r="C23" s="39">
        <f>'liste adh'!C23</f>
        <v>0</v>
      </c>
      <c r="D23" s="39">
        <f>'liste adh'!D23</f>
        <v>0</v>
      </c>
      <c r="E23" s="39">
        <f>'liste adh'!E23</f>
        <v>0</v>
      </c>
      <c r="F23" s="39">
        <f>'liste adh'!F23</f>
        <v>0</v>
      </c>
      <c r="G23" s="39">
        <f>'liste adh'!G23</f>
        <v>0</v>
      </c>
      <c r="H23" s="39">
        <f>'liste adh'!H23</f>
        <v>0</v>
      </c>
      <c r="I23" s="23">
        <f t="shared" si="5"/>
        <v>0</v>
      </c>
      <c r="J23" s="43"/>
      <c r="K23" s="43"/>
      <c r="L23" s="43"/>
      <c r="M23" s="74">
        <f t="shared" si="3"/>
        <v>0</v>
      </c>
      <c r="N23" s="30">
        <f t="shared" si="0"/>
        <v>0</v>
      </c>
      <c r="O23" s="30">
        <f t="shared" si="1"/>
        <v>0</v>
      </c>
      <c r="P23" s="30">
        <f t="shared" si="2"/>
        <v>0</v>
      </c>
      <c r="Q23" s="31">
        <f t="shared" si="4"/>
        <v>0</v>
      </c>
      <c r="R23" s="14"/>
      <c r="S23" s="14"/>
    </row>
    <row r="24" spans="1:19">
      <c r="A24" s="9">
        <f>'liste adh'!A24</f>
        <v>0</v>
      </c>
      <c r="B24" s="9"/>
      <c r="C24" s="39">
        <f>'liste adh'!C24</f>
        <v>0</v>
      </c>
      <c r="D24" s="39">
        <f>'liste adh'!D24</f>
        <v>0</v>
      </c>
      <c r="E24" s="39">
        <f>'liste adh'!E24</f>
        <v>0</v>
      </c>
      <c r="F24" s="39">
        <f>'liste adh'!F24</f>
        <v>0</v>
      </c>
      <c r="G24" s="39">
        <f>'liste adh'!G24</f>
        <v>0</v>
      </c>
      <c r="H24" s="39">
        <f>'liste adh'!H24</f>
        <v>0</v>
      </c>
      <c r="I24" s="23">
        <f t="shared" si="5"/>
        <v>0</v>
      </c>
      <c r="J24" s="43"/>
      <c r="K24" s="43"/>
      <c r="L24" s="43"/>
      <c r="M24" s="74">
        <f t="shared" si="3"/>
        <v>0</v>
      </c>
      <c r="N24" s="30">
        <f t="shared" si="0"/>
        <v>0</v>
      </c>
      <c r="O24" s="30">
        <f t="shared" si="1"/>
        <v>0</v>
      </c>
      <c r="P24" s="30">
        <f t="shared" si="2"/>
        <v>0</v>
      </c>
      <c r="Q24" s="31">
        <f t="shared" si="4"/>
        <v>0</v>
      </c>
      <c r="R24" s="14"/>
      <c r="S24" s="14"/>
    </row>
    <row r="25" spans="1:19">
      <c r="A25" s="9">
        <f>'liste adh'!A25</f>
        <v>0</v>
      </c>
      <c r="B25" s="9"/>
      <c r="C25" s="39">
        <f>'liste adh'!C25</f>
        <v>0</v>
      </c>
      <c r="D25" s="39">
        <f>'liste adh'!D25</f>
        <v>0</v>
      </c>
      <c r="E25" s="39">
        <f>'liste adh'!E25</f>
        <v>0</v>
      </c>
      <c r="F25" s="39">
        <f>'liste adh'!F25</f>
        <v>0</v>
      </c>
      <c r="G25" s="39">
        <f>'liste adh'!G25</f>
        <v>0</v>
      </c>
      <c r="H25" s="39">
        <f>'liste adh'!H25</f>
        <v>0</v>
      </c>
      <c r="I25" s="23">
        <f t="shared" si="5"/>
        <v>0</v>
      </c>
      <c r="J25" s="43"/>
      <c r="K25" s="43"/>
      <c r="L25" s="43"/>
      <c r="M25" s="74">
        <f t="shared" si="3"/>
        <v>0</v>
      </c>
      <c r="N25" s="30">
        <f t="shared" si="0"/>
        <v>0</v>
      </c>
      <c r="O25" s="30">
        <f t="shared" si="1"/>
        <v>0</v>
      </c>
      <c r="P25" s="30">
        <f t="shared" si="2"/>
        <v>0</v>
      </c>
      <c r="Q25" s="31">
        <f t="shared" si="4"/>
        <v>0</v>
      </c>
      <c r="R25" s="14"/>
      <c r="S25" s="14"/>
    </row>
    <row r="26" spans="1:19">
      <c r="A26" s="9">
        <f>'liste adh'!A26</f>
        <v>0</v>
      </c>
      <c r="B26" s="9"/>
      <c r="C26" s="39">
        <f>'liste adh'!C26</f>
        <v>0</v>
      </c>
      <c r="D26" s="39">
        <f>'liste adh'!D26</f>
        <v>0</v>
      </c>
      <c r="E26" s="39">
        <f>'liste adh'!E26</f>
        <v>0</v>
      </c>
      <c r="F26" s="39">
        <f>'liste adh'!F26</f>
        <v>0</v>
      </c>
      <c r="G26" s="39">
        <f>'liste adh'!G26</f>
        <v>0</v>
      </c>
      <c r="H26" s="39">
        <f>'liste adh'!H26</f>
        <v>0</v>
      </c>
      <c r="I26" s="23">
        <f>IF(A26&gt;0,(SUM(N26:P26)+T$12),0)</f>
        <v>0</v>
      </c>
      <c r="J26" s="43"/>
      <c r="K26" s="43"/>
      <c r="L26" s="43"/>
      <c r="M26" s="74">
        <f t="shared" si="3"/>
        <v>0</v>
      </c>
      <c r="N26" s="30">
        <f t="shared" si="0"/>
        <v>0</v>
      </c>
      <c r="O26" s="30">
        <f t="shared" si="1"/>
        <v>0</v>
      </c>
      <c r="P26" s="30">
        <f t="shared" si="2"/>
        <v>0</v>
      </c>
      <c r="Q26" s="31">
        <f t="shared" si="4"/>
        <v>0</v>
      </c>
      <c r="R26" s="14"/>
      <c r="S26" s="14"/>
    </row>
    <row r="27" spans="1:19">
      <c r="A27" s="9">
        <f>'liste adh'!A27</f>
        <v>0</v>
      </c>
      <c r="B27" s="9"/>
      <c r="C27" s="39">
        <f>'liste adh'!C27</f>
        <v>0</v>
      </c>
      <c r="D27" s="39">
        <f>'liste adh'!D27</f>
        <v>0</v>
      </c>
      <c r="E27" s="39">
        <f>'liste adh'!E27</f>
        <v>0</v>
      </c>
      <c r="F27" s="39">
        <f>'liste adh'!F27</f>
        <v>0</v>
      </c>
      <c r="G27" s="39">
        <f>'liste adh'!G27</f>
        <v>0</v>
      </c>
      <c r="H27" s="39">
        <f>'liste adh'!H27</f>
        <v>0</v>
      </c>
      <c r="I27" s="23">
        <f>IF(A27&gt;0,(SUM(N27:P27)+T$12),0)</f>
        <v>0</v>
      </c>
      <c r="J27" s="43"/>
      <c r="K27" s="43"/>
      <c r="L27" s="43"/>
      <c r="M27" s="74">
        <f t="shared" si="3"/>
        <v>0</v>
      </c>
      <c r="N27" s="30">
        <f t="shared" si="0"/>
        <v>0</v>
      </c>
      <c r="O27" s="30">
        <f t="shared" si="1"/>
        <v>0</v>
      </c>
      <c r="P27" s="30">
        <f t="shared" si="2"/>
        <v>0</v>
      </c>
      <c r="Q27" s="31">
        <f t="shared" si="4"/>
        <v>0</v>
      </c>
      <c r="R27" s="14"/>
      <c r="S27" s="14"/>
    </row>
    <row r="28" spans="1:19">
      <c r="A28" s="9">
        <f>'liste adh'!A28</f>
        <v>0</v>
      </c>
      <c r="B28" s="9"/>
      <c r="C28" s="39">
        <f>'liste adh'!C28</f>
        <v>0</v>
      </c>
      <c r="D28" s="39">
        <f>'liste adh'!D28</f>
        <v>0</v>
      </c>
      <c r="E28" s="39">
        <f>'liste adh'!E28</f>
        <v>0</v>
      </c>
      <c r="F28" s="39">
        <f>'liste adh'!F28</f>
        <v>0</v>
      </c>
      <c r="G28" s="39">
        <f>'liste adh'!G28</f>
        <v>0</v>
      </c>
      <c r="H28" s="39">
        <f>'liste adh'!H28</f>
        <v>0</v>
      </c>
      <c r="I28" s="23">
        <f t="shared" ref="I28:I81" si="6">IF(A28&gt;0,(SUM(N28:P28)+T$12),0)</f>
        <v>0</v>
      </c>
      <c r="J28" s="43"/>
      <c r="K28" s="43"/>
      <c r="L28" s="43"/>
      <c r="M28" s="74">
        <f t="shared" si="3"/>
        <v>0</v>
      </c>
      <c r="N28" s="30">
        <f t="shared" si="0"/>
        <v>0</v>
      </c>
      <c r="O28" s="30">
        <f t="shared" si="1"/>
        <v>0</v>
      </c>
      <c r="P28" s="30">
        <f t="shared" si="2"/>
        <v>0</v>
      </c>
      <c r="Q28" s="31">
        <f t="shared" si="4"/>
        <v>0</v>
      </c>
      <c r="R28" s="14"/>
      <c r="S28" s="14"/>
    </row>
    <row r="29" spans="1:19">
      <c r="A29" s="9">
        <f>'liste adh'!A29</f>
        <v>0</v>
      </c>
      <c r="B29" s="9"/>
      <c r="C29" s="39">
        <f>'liste adh'!C29</f>
        <v>0</v>
      </c>
      <c r="D29" s="39">
        <f>'liste adh'!D29</f>
        <v>0</v>
      </c>
      <c r="E29" s="39">
        <f>'liste adh'!E29</f>
        <v>0</v>
      </c>
      <c r="F29" s="39">
        <f>'liste adh'!F29</f>
        <v>0</v>
      </c>
      <c r="G29" s="39">
        <f>'liste adh'!G29</f>
        <v>0</v>
      </c>
      <c r="H29" s="39">
        <f>'liste adh'!H29</f>
        <v>0</v>
      </c>
      <c r="I29" s="23">
        <f t="shared" si="6"/>
        <v>0</v>
      </c>
      <c r="J29" s="43"/>
      <c r="K29" s="43"/>
      <c r="L29" s="43"/>
      <c r="M29" s="74">
        <f t="shared" si="3"/>
        <v>0</v>
      </c>
      <c r="N29" s="30">
        <f t="shared" si="0"/>
        <v>0</v>
      </c>
      <c r="O29" s="30">
        <f t="shared" si="1"/>
        <v>0</v>
      </c>
      <c r="P29" s="30">
        <f t="shared" si="2"/>
        <v>0</v>
      </c>
      <c r="Q29" s="31">
        <f t="shared" si="4"/>
        <v>0</v>
      </c>
      <c r="R29" s="14"/>
      <c r="S29" s="14"/>
    </row>
    <row r="30" spans="1:19">
      <c r="A30" s="9">
        <f>'liste adh'!A30</f>
        <v>0</v>
      </c>
      <c r="B30" s="9"/>
      <c r="C30" s="39">
        <f>'liste adh'!C30</f>
        <v>0</v>
      </c>
      <c r="D30" s="39">
        <f>'liste adh'!D30</f>
        <v>0</v>
      </c>
      <c r="E30" s="39">
        <f>'liste adh'!E30</f>
        <v>0</v>
      </c>
      <c r="F30" s="39">
        <f>'liste adh'!F30</f>
        <v>0</v>
      </c>
      <c r="G30" s="39">
        <f>'liste adh'!G30</f>
        <v>0</v>
      </c>
      <c r="H30" s="39">
        <f>'liste adh'!H30</f>
        <v>0</v>
      </c>
      <c r="I30" s="23">
        <f t="shared" si="6"/>
        <v>0</v>
      </c>
      <c r="J30" s="43"/>
      <c r="K30" s="43"/>
      <c r="L30" s="43"/>
      <c r="M30" s="74">
        <f t="shared" si="3"/>
        <v>0</v>
      </c>
      <c r="N30" s="30">
        <f t="shared" si="0"/>
        <v>0</v>
      </c>
      <c r="O30" s="30">
        <f t="shared" si="1"/>
        <v>0</v>
      </c>
      <c r="P30" s="30">
        <f t="shared" si="2"/>
        <v>0</v>
      </c>
      <c r="Q30" s="31">
        <f t="shared" si="4"/>
        <v>0</v>
      </c>
      <c r="R30" s="14"/>
      <c r="S30" s="14"/>
    </row>
    <row r="31" spans="1:19">
      <c r="A31" s="9">
        <f>'liste adh'!A31</f>
        <v>0</v>
      </c>
      <c r="B31" s="9"/>
      <c r="C31" s="39">
        <f>'liste adh'!C31</f>
        <v>0</v>
      </c>
      <c r="D31" s="39">
        <f>'liste adh'!D31</f>
        <v>0</v>
      </c>
      <c r="E31" s="39">
        <f>'liste adh'!E31</f>
        <v>0</v>
      </c>
      <c r="F31" s="39">
        <f>'liste adh'!F31</f>
        <v>0</v>
      </c>
      <c r="G31" s="39">
        <f>'liste adh'!G31</f>
        <v>0</v>
      </c>
      <c r="H31" s="39">
        <f>'liste adh'!H31</f>
        <v>0</v>
      </c>
      <c r="I31" s="23">
        <f t="shared" si="6"/>
        <v>0</v>
      </c>
      <c r="J31" s="43"/>
      <c r="K31" s="43"/>
      <c r="L31" s="43"/>
      <c r="M31" s="74">
        <f t="shared" si="3"/>
        <v>0</v>
      </c>
      <c r="N31" s="30">
        <f t="shared" si="0"/>
        <v>0</v>
      </c>
      <c r="O31" s="30">
        <f t="shared" si="1"/>
        <v>0</v>
      </c>
      <c r="P31" s="30">
        <f t="shared" si="2"/>
        <v>0</v>
      </c>
      <c r="Q31" s="31">
        <f t="shared" si="4"/>
        <v>0</v>
      </c>
      <c r="R31" s="14"/>
      <c r="S31" s="14"/>
    </row>
    <row r="32" spans="1:19">
      <c r="A32" s="9">
        <f>'liste adh'!A32</f>
        <v>0</v>
      </c>
      <c r="B32" s="9"/>
      <c r="C32" s="39">
        <f>'liste adh'!C32</f>
        <v>0</v>
      </c>
      <c r="D32" s="39">
        <f>'liste adh'!D32</f>
        <v>0</v>
      </c>
      <c r="E32" s="39">
        <f>'liste adh'!E32</f>
        <v>0</v>
      </c>
      <c r="F32" s="39">
        <f>'liste adh'!F32</f>
        <v>0</v>
      </c>
      <c r="G32" s="39">
        <f>'liste adh'!G32</f>
        <v>0</v>
      </c>
      <c r="H32" s="39">
        <f>'liste adh'!H32</f>
        <v>0</v>
      </c>
      <c r="I32" s="23">
        <f t="shared" si="6"/>
        <v>0</v>
      </c>
      <c r="J32" s="43"/>
      <c r="K32" s="43"/>
      <c r="L32" s="43"/>
      <c r="M32" s="74">
        <f t="shared" si="3"/>
        <v>0</v>
      </c>
      <c r="N32" s="30">
        <f t="shared" si="0"/>
        <v>0</v>
      </c>
      <c r="O32" s="30">
        <f t="shared" si="1"/>
        <v>0</v>
      </c>
      <c r="P32" s="30">
        <f t="shared" si="2"/>
        <v>0</v>
      </c>
      <c r="Q32" s="31">
        <f t="shared" si="4"/>
        <v>0</v>
      </c>
      <c r="R32" s="14"/>
      <c r="S32" s="14"/>
    </row>
    <row r="33" spans="1:19">
      <c r="A33" s="9">
        <f>'liste adh'!A33</f>
        <v>0</v>
      </c>
      <c r="B33" s="9"/>
      <c r="C33" s="39">
        <f>'liste adh'!C33</f>
        <v>0</v>
      </c>
      <c r="D33" s="39">
        <f>'liste adh'!D33</f>
        <v>0</v>
      </c>
      <c r="E33" s="39">
        <f>'liste adh'!E33</f>
        <v>0</v>
      </c>
      <c r="F33" s="39">
        <f>'liste adh'!F33</f>
        <v>0</v>
      </c>
      <c r="G33" s="39">
        <f>'liste adh'!G33</f>
        <v>0</v>
      </c>
      <c r="H33" s="39">
        <f>'liste adh'!H33</f>
        <v>0</v>
      </c>
      <c r="I33" s="23">
        <f t="shared" si="6"/>
        <v>0</v>
      </c>
      <c r="J33" s="43"/>
      <c r="K33" s="43"/>
      <c r="L33" s="43"/>
      <c r="M33" s="74">
        <f t="shared" si="3"/>
        <v>0</v>
      </c>
      <c r="N33" s="30">
        <f t="shared" si="0"/>
        <v>0</v>
      </c>
      <c r="O33" s="30">
        <f t="shared" si="1"/>
        <v>0</v>
      </c>
      <c r="P33" s="30">
        <f t="shared" si="2"/>
        <v>0</v>
      </c>
      <c r="Q33" s="31">
        <f t="shared" si="4"/>
        <v>0</v>
      </c>
      <c r="R33" s="14"/>
      <c r="S33" s="14"/>
    </row>
    <row r="34" spans="1:19">
      <c r="A34" s="9">
        <f>'liste adh'!A34</f>
        <v>0</v>
      </c>
      <c r="B34" s="9"/>
      <c r="C34" s="39">
        <f>'liste adh'!C34</f>
        <v>0</v>
      </c>
      <c r="D34" s="39">
        <f>'liste adh'!D34</f>
        <v>0</v>
      </c>
      <c r="E34" s="39">
        <f>'liste adh'!E34</f>
        <v>0</v>
      </c>
      <c r="F34" s="39">
        <f>'liste adh'!F34</f>
        <v>0</v>
      </c>
      <c r="G34" s="39">
        <f>'liste adh'!G34</f>
        <v>0</v>
      </c>
      <c r="H34" s="39">
        <f>'liste adh'!H34</f>
        <v>0</v>
      </c>
      <c r="I34" s="23">
        <f t="shared" si="6"/>
        <v>0</v>
      </c>
      <c r="J34" s="43"/>
      <c r="K34" s="43"/>
      <c r="L34" s="43"/>
      <c r="M34" s="74">
        <f t="shared" si="3"/>
        <v>0</v>
      </c>
      <c r="N34" s="30">
        <f t="shared" si="0"/>
        <v>0</v>
      </c>
      <c r="O34" s="30">
        <f t="shared" si="1"/>
        <v>0</v>
      </c>
      <c r="P34" s="30">
        <f t="shared" si="2"/>
        <v>0</v>
      </c>
      <c r="Q34" s="31">
        <f t="shared" si="4"/>
        <v>0</v>
      </c>
      <c r="R34" s="14"/>
      <c r="S34" s="14"/>
    </row>
    <row r="35" spans="1:19">
      <c r="A35" s="9">
        <f>'liste adh'!A35</f>
        <v>0</v>
      </c>
      <c r="B35" s="9"/>
      <c r="C35" s="39">
        <f>'liste adh'!C35</f>
        <v>0</v>
      </c>
      <c r="D35" s="39">
        <f>'liste adh'!D35</f>
        <v>0</v>
      </c>
      <c r="E35" s="39">
        <f>'liste adh'!E35</f>
        <v>0</v>
      </c>
      <c r="F35" s="39">
        <f>'liste adh'!F35</f>
        <v>0</v>
      </c>
      <c r="G35" s="39">
        <f>'liste adh'!G35</f>
        <v>0</v>
      </c>
      <c r="H35" s="39">
        <f>'liste adh'!H35</f>
        <v>0</v>
      </c>
      <c r="I35" s="23">
        <f t="shared" si="6"/>
        <v>0</v>
      </c>
      <c r="J35" s="43"/>
      <c r="K35" s="43"/>
      <c r="L35" s="43"/>
      <c r="M35" s="74">
        <f t="shared" si="3"/>
        <v>0</v>
      </c>
      <c r="N35" s="30">
        <f t="shared" si="0"/>
        <v>0</v>
      </c>
      <c r="O35" s="30">
        <f t="shared" si="1"/>
        <v>0</v>
      </c>
      <c r="P35" s="30">
        <f t="shared" si="2"/>
        <v>0</v>
      </c>
      <c r="Q35" s="31">
        <f t="shared" si="4"/>
        <v>0</v>
      </c>
      <c r="R35" s="14"/>
      <c r="S35" s="14"/>
    </row>
    <row r="36" spans="1:19">
      <c r="A36" s="9">
        <f>'liste adh'!A36</f>
        <v>0</v>
      </c>
      <c r="B36" s="9"/>
      <c r="C36" s="39">
        <f>'liste adh'!C36</f>
        <v>0</v>
      </c>
      <c r="D36" s="39">
        <f>'liste adh'!D36</f>
        <v>0</v>
      </c>
      <c r="E36" s="39">
        <f>'liste adh'!E36</f>
        <v>0</v>
      </c>
      <c r="F36" s="39">
        <f>'liste adh'!F36</f>
        <v>0</v>
      </c>
      <c r="G36" s="39">
        <f>'liste adh'!G36</f>
        <v>0</v>
      </c>
      <c r="H36" s="39">
        <f>'liste adh'!H36</f>
        <v>0</v>
      </c>
      <c r="I36" s="23">
        <f t="shared" si="6"/>
        <v>0</v>
      </c>
      <c r="J36" s="43"/>
      <c r="K36" s="43"/>
      <c r="L36" s="43"/>
      <c r="M36" s="74">
        <f t="shared" si="3"/>
        <v>0</v>
      </c>
      <c r="N36" s="30">
        <f t="shared" ref="N36:N67" si="7">IF(AND(C36="x",D36="x"),T$9,IF(C36="x",T$8,IF(D36="x",T$8,0)))</f>
        <v>0</v>
      </c>
      <c r="O36" s="30">
        <f t="shared" ref="O36:O67" si="8">IF(AND(E36="x",F36="x"),T$7,IF(E36="x",T$6,IF(F36="x",T$6,0)))</f>
        <v>0</v>
      </c>
      <c r="P36" s="30">
        <f t="shared" ref="P36:P67" si="9">IF(AND(G36="x",H36="x"),(T$10+T$11),IF(G36="x",T$10,0))</f>
        <v>0</v>
      </c>
      <c r="Q36" s="31">
        <f t="shared" si="4"/>
        <v>0</v>
      </c>
      <c r="R36" s="14"/>
      <c r="S36" s="14"/>
    </row>
    <row r="37" spans="1:19">
      <c r="A37" s="9">
        <f>'liste adh'!A37</f>
        <v>0</v>
      </c>
      <c r="B37" s="9"/>
      <c r="C37" s="39">
        <f>'liste adh'!C37</f>
        <v>0</v>
      </c>
      <c r="D37" s="39">
        <f>'liste adh'!D37</f>
        <v>0</v>
      </c>
      <c r="E37" s="39">
        <f>'liste adh'!E37</f>
        <v>0</v>
      </c>
      <c r="F37" s="39">
        <f>'liste adh'!F37</f>
        <v>0</v>
      </c>
      <c r="G37" s="39">
        <f>'liste adh'!G37</f>
        <v>0</v>
      </c>
      <c r="H37" s="39">
        <f>'liste adh'!H37</f>
        <v>0</v>
      </c>
      <c r="I37" s="23">
        <f t="shared" si="6"/>
        <v>0</v>
      </c>
      <c r="J37" s="43"/>
      <c r="K37" s="43"/>
      <c r="L37" s="43"/>
      <c r="M37" s="74">
        <f t="shared" si="3"/>
        <v>0</v>
      </c>
      <c r="N37" s="30">
        <f t="shared" si="7"/>
        <v>0</v>
      </c>
      <c r="O37" s="30">
        <f t="shared" si="8"/>
        <v>0</v>
      </c>
      <c r="P37" s="30">
        <f t="shared" si="9"/>
        <v>0</v>
      </c>
      <c r="Q37" s="31">
        <f t="shared" si="4"/>
        <v>0</v>
      </c>
      <c r="R37" s="14"/>
      <c r="S37" s="14"/>
    </row>
    <row r="38" spans="1:19">
      <c r="A38" s="9">
        <f>'liste adh'!A38</f>
        <v>0</v>
      </c>
      <c r="B38" s="9"/>
      <c r="C38" s="39">
        <f>'liste adh'!C38</f>
        <v>0</v>
      </c>
      <c r="D38" s="39">
        <f>'liste adh'!D38</f>
        <v>0</v>
      </c>
      <c r="E38" s="39">
        <f>'liste adh'!E38</f>
        <v>0</v>
      </c>
      <c r="F38" s="39">
        <f>'liste adh'!F38</f>
        <v>0</v>
      </c>
      <c r="G38" s="39">
        <f>'liste adh'!G38</f>
        <v>0</v>
      </c>
      <c r="H38" s="39">
        <f>'liste adh'!H38</f>
        <v>0</v>
      </c>
      <c r="I38" s="23">
        <f t="shared" si="6"/>
        <v>0</v>
      </c>
      <c r="J38" s="43"/>
      <c r="K38" s="43"/>
      <c r="L38" s="43"/>
      <c r="M38" s="74">
        <f t="shared" si="3"/>
        <v>0</v>
      </c>
      <c r="N38" s="30">
        <f t="shared" si="7"/>
        <v>0</v>
      </c>
      <c r="O38" s="30">
        <f t="shared" si="8"/>
        <v>0</v>
      </c>
      <c r="P38" s="30">
        <f t="shared" si="9"/>
        <v>0</v>
      </c>
      <c r="Q38" s="31">
        <f t="shared" si="4"/>
        <v>0</v>
      </c>
      <c r="R38" s="14"/>
      <c r="S38" s="14"/>
    </row>
    <row r="39" spans="1:19">
      <c r="A39" s="9">
        <f>'liste adh'!A39</f>
        <v>0</v>
      </c>
      <c r="B39" s="9"/>
      <c r="C39" s="39">
        <f>'liste adh'!C39</f>
        <v>0</v>
      </c>
      <c r="D39" s="39">
        <f>'liste adh'!D39</f>
        <v>0</v>
      </c>
      <c r="E39" s="39">
        <f>'liste adh'!E39</f>
        <v>0</v>
      </c>
      <c r="F39" s="39">
        <f>'liste adh'!F39</f>
        <v>0</v>
      </c>
      <c r="G39" s="39">
        <f>'liste adh'!G39</f>
        <v>0</v>
      </c>
      <c r="H39" s="39">
        <f>'liste adh'!H39</f>
        <v>0</v>
      </c>
      <c r="I39" s="23">
        <f t="shared" si="6"/>
        <v>0</v>
      </c>
      <c r="J39" s="43"/>
      <c r="K39" s="43"/>
      <c r="L39" s="43"/>
      <c r="M39" s="74">
        <f t="shared" si="3"/>
        <v>0</v>
      </c>
      <c r="N39" s="30">
        <f t="shared" si="7"/>
        <v>0</v>
      </c>
      <c r="O39" s="30">
        <f t="shared" si="8"/>
        <v>0</v>
      </c>
      <c r="P39" s="30">
        <f t="shared" si="9"/>
        <v>0</v>
      </c>
      <c r="Q39" s="31">
        <f t="shared" si="4"/>
        <v>0</v>
      </c>
      <c r="R39" s="14"/>
      <c r="S39" s="14"/>
    </row>
    <row r="40" spans="1:19">
      <c r="A40" s="9">
        <f>'liste adh'!A40</f>
        <v>0</v>
      </c>
      <c r="B40" s="9"/>
      <c r="C40" s="39">
        <f>'liste adh'!C40</f>
        <v>0</v>
      </c>
      <c r="D40" s="39">
        <f>'liste adh'!D40</f>
        <v>0</v>
      </c>
      <c r="E40" s="39">
        <f>'liste adh'!E40</f>
        <v>0</v>
      </c>
      <c r="F40" s="39">
        <f>'liste adh'!F40</f>
        <v>0</v>
      </c>
      <c r="G40" s="39">
        <f>'liste adh'!G40</f>
        <v>0</v>
      </c>
      <c r="H40" s="39">
        <f>'liste adh'!H40</f>
        <v>0</v>
      </c>
      <c r="I40" s="23">
        <f t="shared" si="6"/>
        <v>0</v>
      </c>
      <c r="J40" s="43"/>
      <c r="K40" s="43"/>
      <c r="L40" s="43"/>
      <c r="M40" s="74">
        <f t="shared" si="3"/>
        <v>0</v>
      </c>
      <c r="N40" s="30">
        <f t="shared" si="7"/>
        <v>0</v>
      </c>
      <c r="O40" s="30">
        <f t="shared" si="8"/>
        <v>0</v>
      </c>
      <c r="P40" s="30">
        <f t="shared" si="9"/>
        <v>0</v>
      </c>
      <c r="Q40" s="31">
        <f t="shared" si="4"/>
        <v>0</v>
      </c>
      <c r="R40" s="14"/>
      <c r="S40" s="14"/>
    </row>
    <row r="41" spans="1:19">
      <c r="A41" s="9">
        <f>'liste adh'!A41</f>
        <v>0</v>
      </c>
      <c r="B41" s="9"/>
      <c r="C41" s="39">
        <f>'liste adh'!C41</f>
        <v>0</v>
      </c>
      <c r="D41" s="39">
        <f>'liste adh'!D41</f>
        <v>0</v>
      </c>
      <c r="E41" s="39">
        <f>'liste adh'!E41</f>
        <v>0</v>
      </c>
      <c r="F41" s="39">
        <f>'liste adh'!F41</f>
        <v>0</v>
      </c>
      <c r="G41" s="39">
        <f>'liste adh'!G41</f>
        <v>0</v>
      </c>
      <c r="H41" s="39">
        <f>'liste adh'!H41</f>
        <v>0</v>
      </c>
      <c r="I41" s="23">
        <f t="shared" si="6"/>
        <v>0</v>
      </c>
      <c r="J41" s="43"/>
      <c r="K41" s="43"/>
      <c r="L41" s="43"/>
      <c r="M41" s="74">
        <f t="shared" si="3"/>
        <v>0</v>
      </c>
      <c r="N41" s="30">
        <f t="shared" si="7"/>
        <v>0</v>
      </c>
      <c r="O41" s="30">
        <f t="shared" si="8"/>
        <v>0</v>
      </c>
      <c r="P41" s="30">
        <f t="shared" si="9"/>
        <v>0</v>
      </c>
      <c r="Q41" s="31">
        <f t="shared" si="4"/>
        <v>0</v>
      </c>
      <c r="R41" s="14"/>
      <c r="S41" s="14"/>
    </row>
    <row r="42" spans="1:19">
      <c r="A42" s="9">
        <f>'liste adh'!A42</f>
        <v>0</v>
      </c>
      <c r="B42" s="9"/>
      <c r="C42" s="39">
        <f>'liste adh'!C42</f>
        <v>0</v>
      </c>
      <c r="D42" s="39">
        <f>'liste adh'!D42</f>
        <v>0</v>
      </c>
      <c r="E42" s="39">
        <f>'liste adh'!E42</f>
        <v>0</v>
      </c>
      <c r="F42" s="39">
        <f>'liste adh'!F42</f>
        <v>0</v>
      </c>
      <c r="G42" s="39">
        <f>'liste adh'!G42</f>
        <v>0</v>
      </c>
      <c r="H42" s="39">
        <f>'liste adh'!H42</f>
        <v>0</v>
      </c>
      <c r="I42" s="23">
        <f t="shared" si="6"/>
        <v>0</v>
      </c>
      <c r="J42" s="43"/>
      <c r="K42" s="43"/>
      <c r="L42" s="43"/>
      <c r="M42" s="74">
        <f t="shared" si="3"/>
        <v>0</v>
      </c>
      <c r="N42" s="30">
        <f t="shared" si="7"/>
        <v>0</v>
      </c>
      <c r="O42" s="30">
        <f t="shared" si="8"/>
        <v>0</v>
      </c>
      <c r="P42" s="30">
        <f t="shared" si="9"/>
        <v>0</v>
      </c>
      <c r="Q42" s="31">
        <f t="shared" si="4"/>
        <v>0</v>
      </c>
      <c r="R42" s="14"/>
      <c r="S42" s="14"/>
    </row>
    <row r="43" spans="1:19">
      <c r="A43" s="9">
        <f>'liste adh'!A43</f>
        <v>0</v>
      </c>
      <c r="B43" s="9"/>
      <c r="C43" s="39">
        <f>'liste adh'!C43</f>
        <v>0</v>
      </c>
      <c r="D43" s="39">
        <f>'liste adh'!D43</f>
        <v>0</v>
      </c>
      <c r="E43" s="39">
        <f>'liste adh'!E43</f>
        <v>0</v>
      </c>
      <c r="F43" s="39">
        <f>'liste adh'!F43</f>
        <v>0</v>
      </c>
      <c r="G43" s="39">
        <f>'liste adh'!G43</f>
        <v>0</v>
      </c>
      <c r="H43" s="39">
        <f>'liste adh'!H43</f>
        <v>0</v>
      </c>
      <c r="I43" s="23">
        <f t="shared" si="6"/>
        <v>0</v>
      </c>
      <c r="J43" s="43"/>
      <c r="K43" s="43"/>
      <c r="L43" s="43"/>
      <c r="M43" s="74">
        <f t="shared" si="3"/>
        <v>0</v>
      </c>
      <c r="N43" s="30">
        <f t="shared" si="7"/>
        <v>0</v>
      </c>
      <c r="O43" s="30">
        <f t="shared" si="8"/>
        <v>0</v>
      </c>
      <c r="P43" s="30">
        <f t="shared" si="9"/>
        <v>0</v>
      </c>
      <c r="Q43" s="31">
        <f t="shared" si="4"/>
        <v>0</v>
      </c>
      <c r="R43" s="14"/>
      <c r="S43" s="14"/>
    </row>
    <row r="44" spans="1:19">
      <c r="A44" s="9">
        <f>'liste adh'!A44</f>
        <v>0</v>
      </c>
      <c r="B44" s="9"/>
      <c r="C44" s="39">
        <f>'liste adh'!C44</f>
        <v>0</v>
      </c>
      <c r="D44" s="39">
        <f>'liste adh'!D44</f>
        <v>0</v>
      </c>
      <c r="E44" s="39">
        <f>'liste adh'!E44</f>
        <v>0</v>
      </c>
      <c r="F44" s="39">
        <f>'liste adh'!F44</f>
        <v>0</v>
      </c>
      <c r="G44" s="39">
        <f>'liste adh'!G44</f>
        <v>0</v>
      </c>
      <c r="H44" s="39">
        <f>'liste adh'!H44</f>
        <v>0</v>
      </c>
      <c r="I44" s="23">
        <f t="shared" si="6"/>
        <v>0</v>
      </c>
      <c r="J44" s="43"/>
      <c r="K44" s="43"/>
      <c r="L44" s="43"/>
      <c r="M44" s="74">
        <f t="shared" si="3"/>
        <v>0</v>
      </c>
      <c r="N44" s="30">
        <f t="shared" si="7"/>
        <v>0</v>
      </c>
      <c r="O44" s="30">
        <f t="shared" si="8"/>
        <v>0</v>
      </c>
      <c r="P44" s="30">
        <f t="shared" si="9"/>
        <v>0</v>
      </c>
      <c r="Q44" s="31">
        <f t="shared" si="4"/>
        <v>0</v>
      </c>
      <c r="R44" s="14"/>
      <c r="S44" s="14"/>
    </row>
    <row r="45" spans="1:19">
      <c r="A45" s="9">
        <f>'liste adh'!A45</f>
        <v>0</v>
      </c>
      <c r="B45" s="9"/>
      <c r="C45" s="39">
        <f>'liste adh'!C45</f>
        <v>0</v>
      </c>
      <c r="D45" s="39">
        <f>'liste adh'!D45</f>
        <v>0</v>
      </c>
      <c r="E45" s="39">
        <f>'liste adh'!E45</f>
        <v>0</v>
      </c>
      <c r="F45" s="39">
        <f>'liste adh'!F45</f>
        <v>0</v>
      </c>
      <c r="G45" s="39">
        <f>'liste adh'!G45</f>
        <v>0</v>
      </c>
      <c r="H45" s="39">
        <f>'liste adh'!H45</f>
        <v>0</v>
      </c>
      <c r="I45" s="23">
        <f t="shared" si="6"/>
        <v>0</v>
      </c>
      <c r="J45" s="43"/>
      <c r="K45" s="43"/>
      <c r="L45" s="43"/>
      <c r="M45" s="74">
        <f t="shared" si="3"/>
        <v>0</v>
      </c>
      <c r="N45" s="30">
        <f t="shared" si="7"/>
        <v>0</v>
      </c>
      <c r="O45" s="30">
        <f t="shared" si="8"/>
        <v>0</v>
      </c>
      <c r="P45" s="30">
        <f t="shared" si="9"/>
        <v>0</v>
      </c>
      <c r="Q45" s="31">
        <f t="shared" si="4"/>
        <v>0</v>
      </c>
      <c r="R45" s="14"/>
      <c r="S45" s="14"/>
    </row>
    <row r="46" spans="1:19">
      <c r="A46" s="9">
        <f>'liste adh'!A46</f>
        <v>0</v>
      </c>
      <c r="B46" s="9"/>
      <c r="C46" s="39">
        <f>'liste adh'!C46</f>
        <v>0</v>
      </c>
      <c r="D46" s="39">
        <f>'liste adh'!D46</f>
        <v>0</v>
      </c>
      <c r="E46" s="39">
        <f>'liste adh'!E46</f>
        <v>0</v>
      </c>
      <c r="F46" s="39">
        <f>'liste adh'!F46</f>
        <v>0</v>
      </c>
      <c r="G46" s="39">
        <f>'liste adh'!G46</f>
        <v>0</v>
      </c>
      <c r="H46" s="39">
        <f>'liste adh'!H46</f>
        <v>0</v>
      </c>
      <c r="I46" s="23">
        <f t="shared" si="6"/>
        <v>0</v>
      </c>
      <c r="J46" s="43"/>
      <c r="K46" s="43"/>
      <c r="L46" s="43"/>
      <c r="M46" s="74">
        <f t="shared" si="3"/>
        <v>0</v>
      </c>
      <c r="N46" s="30">
        <f t="shared" si="7"/>
        <v>0</v>
      </c>
      <c r="O46" s="30">
        <f t="shared" si="8"/>
        <v>0</v>
      </c>
      <c r="P46" s="30">
        <f t="shared" si="9"/>
        <v>0</v>
      </c>
      <c r="Q46" s="31">
        <f t="shared" si="4"/>
        <v>0</v>
      </c>
      <c r="R46" s="14"/>
      <c r="S46" s="14"/>
    </row>
    <row r="47" spans="1:19">
      <c r="A47" s="9">
        <f>'liste adh'!A47</f>
        <v>0</v>
      </c>
      <c r="B47" s="9"/>
      <c r="C47" s="39">
        <f>'liste adh'!C47</f>
        <v>0</v>
      </c>
      <c r="D47" s="39">
        <f>'liste adh'!D47</f>
        <v>0</v>
      </c>
      <c r="E47" s="39">
        <f>'liste adh'!E47</f>
        <v>0</v>
      </c>
      <c r="F47" s="39">
        <f>'liste adh'!F47</f>
        <v>0</v>
      </c>
      <c r="G47" s="39">
        <f>'liste adh'!G47</f>
        <v>0</v>
      </c>
      <c r="H47" s="39">
        <f>'liste adh'!H47</f>
        <v>0</v>
      </c>
      <c r="I47" s="23">
        <f t="shared" si="6"/>
        <v>0</v>
      </c>
      <c r="J47" s="43"/>
      <c r="K47" s="43"/>
      <c r="L47" s="43"/>
      <c r="M47" s="74">
        <f t="shared" si="3"/>
        <v>0</v>
      </c>
      <c r="N47" s="30">
        <f t="shared" si="7"/>
        <v>0</v>
      </c>
      <c r="O47" s="30">
        <f t="shared" si="8"/>
        <v>0</v>
      </c>
      <c r="P47" s="30">
        <f t="shared" si="9"/>
        <v>0</v>
      </c>
      <c r="Q47" s="31">
        <f t="shared" si="4"/>
        <v>0</v>
      </c>
      <c r="R47" s="14"/>
      <c r="S47" s="14"/>
    </row>
    <row r="48" spans="1:19">
      <c r="A48" s="9">
        <f>'liste adh'!A48</f>
        <v>0</v>
      </c>
      <c r="B48" s="9"/>
      <c r="C48" s="39">
        <f>'liste adh'!C48</f>
        <v>0</v>
      </c>
      <c r="D48" s="39">
        <f>'liste adh'!D48</f>
        <v>0</v>
      </c>
      <c r="E48" s="39">
        <f>'liste adh'!E48</f>
        <v>0</v>
      </c>
      <c r="F48" s="39">
        <f>'liste adh'!F48</f>
        <v>0</v>
      </c>
      <c r="G48" s="39">
        <f>'liste adh'!G48</f>
        <v>0</v>
      </c>
      <c r="H48" s="39">
        <f>'liste adh'!H48</f>
        <v>0</v>
      </c>
      <c r="I48" s="23">
        <f t="shared" si="6"/>
        <v>0</v>
      </c>
      <c r="J48" s="43"/>
      <c r="K48" s="43"/>
      <c r="L48" s="43"/>
      <c r="M48" s="74">
        <f t="shared" si="3"/>
        <v>0</v>
      </c>
      <c r="N48" s="30">
        <f t="shared" si="7"/>
        <v>0</v>
      </c>
      <c r="O48" s="30">
        <f t="shared" si="8"/>
        <v>0</v>
      </c>
      <c r="P48" s="30">
        <f t="shared" si="9"/>
        <v>0</v>
      </c>
      <c r="Q48" s="31">
        <f t="shared" si="4"/>
        <v>0</v>
      </c>
      <c r="R48" s="14"/>
      <c r="S48" s="14"/>
    </row>
    <row r="49" spans="1:19">
      <c r="A49" s="9">
        <f>'liste adh'!A49</f>
        <v>0</v>
      </c>
      <c r="B49" s="9"/>
      <c r="C49" s="39">
        <f>'liste adh'!C49</f>
        <v>0</v>
      </c>
      <c r="D49" s="39">
        <f>'liste adh'!D49</f>
        <v>0</v>
      </c>
      <c r="E49" s="39">
        <f>'liste adh'!E49</f>
        <v>0</v>
      </c>
      <c r="F49" s="39">
        <f>'liste adh'!F49</f>
        <v>0</v>
      </c>
      <c r="G49" s="39">
        <f>'liste adh'!G49</f>
        <v>0</v>
      </c>
      <c r="H49" s="39">
        <f>'liste adh'!H49</f>
        <v>0</v>
      </c>
      <c r="I49" s="23">
        <f t="shared" si="6"/>
        <v>0</v>
      </c>
      <c r="J49" s="43"/>
      <c r="K49" s="43"/>
      <c r="L49" s="43"/>
      <c r="M49" s="74">
        <f t="shared" si="3"/>
        <v>0</v>
      </c>
      <c r="N49" s="30">
        <f t="shared" si="7"/>
        <v>0</v>
      </c>
      <c r="O49" s="30">
        <f t="shared" si="8"/>
        <v>0</v>
      </c>
      <c r="P49" s="30">
        <f t="shared" si="9"/>
        <v>0</v>
      </c>
      <c r="Q49" s="31">
        <f t="shared" si="4"/>
        <v>0</v>
      </c>
      <c r="R49" s="14"/>
      <c r="S49" s="14"/>
    </row>
    <row r="50" spans="1:19">
      <c r="A50" s="9">
        <f>'liste adh'!A50</f>
        <v>0</v>
      </c>
      <c r="B50" s="9"/>
      <c r="C50" s="39">
        <f>'liste adh'!C50</f>
        <v>0</v>
      </c>
      <c r="D50" s="39">
        <f>'liste adh'!D50</f>
        <v>0</v>
      </c>
      <c r="E50" s="39">
        <f>'liste adh'!E50</f>
        <v>0</v>
      </c>
      <c r="F50" s="39">
        <f>'liste adh'!F50</f>
        <v>0</v>
      </c>
      <c r="G50" s="39">
        <f>'liste adh'!G50</f>
        <v>0</v>
      </c>
      <c r="H50" s="39">
        <f>'liste adh'!H50</f>
        <v>0</v>
      </c>
      <c r="I50" s="23">
        <f t="shared" si="6"/>
        <v>0</v>
      </c>
      <c r="J50" s="43"/>
      <c r="K50" s="43"/>
      <c r="L50" s="43"/>
      <c r="M50" s="74">
        <f t="shared" si="3"/>
        <v>0</v>
      </c>
      <c r="N50" s="30">
        <f t="shared" si="7"/>
        <v>0</v>
      </c>
      <c r="O50" s="30">
        <f t="shared" si="8"/>
        <v>0</v>
      </c>
      <c r="P50" s="30">
        <f t="shared" si="9"/>
        <v>0</v>
      </c>
      <c r="Q50" s="31">
        <f t="shared" si="4"/>
        <v>0</v>
      </c>
      <c r="R50" s="14"/>
      <c r="S50" s="14"/>
    </row>
    <row r="51" spans="1:19">
      <c r="A51" s="9">
        <f>'liste adh'!A51</f>
        <v>0</v>
      </c>
      <c r="B51" s="9"/>
      <c r="C51" s="39">
        <f>'liste adh'!C51</f>
        <v>0</v>
      </c>
      <c r="D51" s="39">
        <f>'liste adh'!D51</f>
        <v>0</v>
      </c>
      <c r="E51" s="39">
        <f>'liste adh'!E51</f>
        <v>0</v>
      </c>
      <c r="F51" s="39">
        <f>'liste adh'!F51</f>
        <v>0</v>
      </c>
      <c r="G51" s="39">
        <f>'liste adh'!G51</f>
        <v>0</v>
      </c>
      <c r="H51" s="39">
        <f>'liste adh'!H51</f>
        <v>0</v>
      </c>
      <c r="I51" s="23">
        <f t="shared" si="6"/>
        <v>0</v>
      </c>
      <c r="J51" s="43"/>
      <c r="K51" s="43"/>
      <c r="L51" s="43"/>
      <c r="M51" s="74">
        <f t="shared" si="3"/>
        <v>0</v>
      </c>
      <c r="N51" s="30">
        <f t="shared" si="7"/>
        <v>0</v>
      </c>
      <c r="O51" s="30">
        <f t="shared" si="8"/>
        <v>0</v>
      </c>
      <c r="P51" s="30">
        <f t="shared" si="9"/>
        <v>0</v>
      </c>
      <c r="Q51" s="31">
        <f t="shared" si="4"/>
        <v>0</v>
      </c>
      <c r="R51" s="14"/>
      <c r="S51" s="14"/>
    </row>
    <row r="52" spans="1:19">
      <c r="A52" s="9">
        <f>'liste adh'!A52</f>
        <v>0</v>
      </c>
      <c r="B52" s="9"/>
      <c r="C52" s="39">
        <f>'liste adh'!C52</f>
        <v>0</v>
      </c>
      <c r="D52" s="39">
        <f>'liste adh'!D52</f>
        <v>0</v>
      </c>
      <c r="E52" s="39">
        <f>'liste adh'!E52</f>
        <v>0</v>
      </c>
      <c r="F52" s="39">
        <f>'liste adh'!F52</f>
        <v>0</v>
      </c>
      <c r="G52" s="39">
        <f>'liste adh'!G52</f>
        <v>0</v>
      </c>
      <c r="H52" s="39">
        <f>'liste adh'!H52</f>
        <v>0</v>
      </c>
      <c r="I52" s="23">
        <f t="shared" si="6"/>
        <v>0</v>
      </c>
      <c r="J52" s="43"/>
      <c r="K52" s="43"/>
      <c r="L52" s="43"/>
      <c r="M52" s="74">
        <f t="shared" si="3"/>
        <v>0</v>
      </c>
      <c r="N52" s="30">
        <f t="shared" si="7"/>
        <v>0</v>
      </c>
      <c r="O52" s="30">
        <f t="shared" si="8"/>
        <v>0</v>
      </c>
      <c r="P52" s="30">
        <f t="shared" si="9"/>
        <v>0</v>
      </c>
      <c r="Q52" s="31">
        <f t="shared" si="4"/>
        <v>0</v>
      </c>
      <c r="R52" s="14"/>
      <c r="S52" s="14"/>
    </row>
    <row r="53" spans="1:19">
      <c r="A53" s="9">
        <f>'liste adh'!A53</f>
        <v>0</v>
      </c>
      <c r="B53" s="9"/>
      <c r="C53" s="39">
        <f>'liste adh'!C53</f>
        <v>0</v>
      </c>
      <c r="D53" s="39">
        <f>'liste adh'!D53</f>
        <v>0</v>
      </c>
      <c r="E53" s="39">
        <f>'liste adh'!E53</f>
        <v>0</v>
      </c>
      <c r="F53" s="39">
        <f>'liste adh'!F53</f>
        <v>0</v>
      </c>
      <c r="G53" s="39">
        <f>'liste adh'!G53</f>
        <v>0</v>
      </c>
      <c r="H53" s="39">
        <f>'liste adh'!H53</f>
        <v>0</v>
      </c>
      <c r="I53" s="23">
        <f t="shared" si="6"/>
        <v>0</v>
      </c>
      <c r="J53" s="43"/>
      <c r="K53" s="43"/>
      <c r="L53" s="43"/>
      <c r="M53" s="74">
        <f t="shared" si="3"/>
        <v>0</v>
      </c>
      <c r="N53" s="30">
        <f t="shared" si="7"/>
        <v>0</v>
      </c>
      <c r="O53" s="30">
        <f t="shared" si="8"/>
        <v>0</v>
      </c>
      <c r="P53" s="30">
        <f t="shared" si="9"/>
        <v>0</v>
      </c>
      <c r="Q53" s="31">
        <f t="shared" si="4"/>
        <v>0</v>
      </c>
      <c r="R53" s="14"/>
      <c r="S53" s="14"/>
    </row>
    <row r="54" spans="1:19">
      <c r="A54" s="9">
        <f>'liste adh'!A54</f>
        <v>0</v>
      </c>
      <c r="B54" s="9"/>
      <c r="C54" s="39">
        <f>'liste adh'!C54</f>
        <v>0</v>
      </c>
      <c r="D54" s="39">
        <f>'liste adh'!D54</f>
        <v>0</v>
      </c>
      <c r="E54" s="39">
        <f>'liste adh'!E54</f>
        <v>0</v>
      </c>
      <c r="F54" s="39">
        <f>'liste adh'!F54</f>
        <v>0</v>
      </c>
      <c r="G54" s="39">
        <f>'liste adh'!G54</f>
        <v>0</v>
      </c>
      <c r="H54" s="39">
        <f>'liste adh'!H54</f>
        <v>0</v>
      </c>
      <c r="I54" s="23">
        <f t="shared" si="6"/>
        <v>0</v>
      </c>
      <c r="J54" s="43"/>
      <c r="K54" s="43"/>
      <c r="L54" s="43"/>
      <c r="M54" s="74">
        <f t="shared" si="3"/>
        <v>0</v>
      </c>
      <c r="N54" s="30">
        <f t="shared" si="7"/>
        <v>0</v>
      </c>
      <c r="O54" s="30">
        <f t="shared" si="8"/>
        <v>0</v>
      </c>
      <c r="P54" s="30">
        <f t="shared" si="9"/>
        <v>0</v>
      </c>
      <c r="Q54" s="31">
        <f t="shared" si="4"/>
        <v>0</v>
      </c>
      <c r="R54" s="14"/>
      <c r="S54" s="14"/>
    </row>
    <row r="55" spans="1:19">
      <c r="A55" s="9">
        <f>'liste adh'!A55</f>
        <v>0</v>
      </c>
      <c r="B55" s="9"/>
      <c r="C55" s="39">
        <f>'liste adh'!C55</f>
        <v>0</v>
      </c>
      <c r="D55" s="39">
        <f>'liste adh'!D55</f>
        <v>0</v>
      </c>
      <c r="E55" s="39">
        <f>'liste adh'!E55</f>
        <v>0</v>
      </c>
      <c r="F55" s="39">
        <f>'liste adh'!F55</f>
        <v>0</v>
      </c>
      <c r="G55" s="39">
        <f>'liste adh'!G55</f>
        <v>0</v>
      </c>
      <c r="H55" s="39">
        <f>'liste adh'!H55</f>
        <v>0</v>
      </c>
      <c r="I55" s="23">
        <f t="shared" si="6"/>
        <v>0</v>
      </c>
      <c r="J55" s="43"/>
      <c r="K55" s="43"/>
      <c r="L55" s="43"/>
      <c r="M55" s="74">
        <f t="shared" si="3"/>
        <v>0</v>
      </c>
      <c r="N55" s="30">
        <f t="shared" si="7"/>
        <v>0</v>
      </c>
      <c r="O55" s="30">
        <f t="shared" si="8"/>
        <v>0</v>
      </c>
      <c r="P55" s="30">
        <f t="shared" si="9"/>
        <v>0</v>
      </c>
      <c r="Q55" s="31">
        <f t="shared" si="4"/>
        <v>0</v>
      </c>
      <c r="R55" s="14"/>
      <c r="S55" s="14"/>
    </row>
    <row r="56" spans="1:19">
      <c r="A56" s="9">
        <f>'liste adh'!A56</f>
        <v>0</v>
      </c>
      <c r="B56" s="9"/>
      <c r="C56" s="39">
        <f>'liste adh'!C56</f>
        <v>0</v>
      </c>
      <c r="D56" s="39">
        <f>'liste adh'!D56</f>
        <v>0</v>
      </c>
      <c r="E56" s="39">
        <f>'liste adh'!E56</f>
        <v>0</v>
      </c>
      <c r="F56" s="39">
        <f>'liste adh'!F56</f>
        <v>0</v>
      </c>
      <c r="G56" s="39">
        <f>'liste adh'!G56</f>
        <v>0</v>
      </c>
      <c r="H56" s="39">
        <f>'liste adh'!H56</f>
        <v>0</v>
      </c>
      <c r="I56" s="23">
        <f t="shared" si="6"/>
        <v>0</v>
      </c>
      <c r="J56" s="43"/>
      <c r="K56" s="43"/>
      <c r="L56" s="43"/>
      <c r="M56" s="74">
        <f t="shared" si="3"/>
        <v>0</v>
      </c>
      <c r="N56" s="30">
        <f t="shared" si="7"/>
        <v>0</v>
      </c>
      <c r="O56" s="30">
        <f t="shared" si="8"/>
        <v>0</v>
      </c>
      <c r="P56" s="30">
        <f t="shared" si="9"/>
        <v>0</v>
      </c>
      <c r="Q56" s="31">
        <f t="shared" si="4"/>
        <v>0</v>
      </c>
      <c r="R56" s="14"/>
      <c r="S56" s="14"/>
    </row>
    <row r="57" spans="1:19">
      <c r="A57" s="9">
        <f>'liste adh'!A57</f>
        <v>0</v>
      </c>
      <c r="B57" s="9"/>
      <c r="C57" s="39">
        <f>'liste adh'!C57</f>
        <v>0</v>
      </c>
      <c r="D57" s="39">
        <f>'liste adh'!D57</f>
        <v>0</v>
      </c>
      <c r="E57" s="39">
        <f>'liste adh'!E57</f>
        <v>0</v>
      </c>
      <c r="F57" s="39">
        <f>'liste adh'!F57</f>
        <v>0</v>
      </c>
      <c r="G57" s="39">
        <f>'liste adh'!G57</f>
        <v>0</v>
      </c>
      <c r="H57" s="39">
        <f>'liste adh'!H57</f>
        <v>0</v>
      </c>
      <c r="I57" s="23">
        <f t="shared" si="6"/>
        <v>0</v>
      </c>
      <c r="J57" s="43"/>
      <c r="K57" s="43"/>
      <c r="L57" s="43"/>
      <c r="M57" s="74">
        <f t="shared" si="3"/>
        <v>0</v>
      </c>
      <c r="N57" s="30">
        <f t="shared" si="7"/>
        <v>0</v>
      </c>
      <c r="O57" s="30">
        <f t="shared" si="8"/>
        <v>0</v>
      </c>
      <c r="P57" s="30">
        <f t="shared" si="9"/>
        <v>0</v>
      </c>
      <c r="Q57" s="31">
        <f t="shared" si="4"/>
        <v>0</v>
      </c>
      <c r="R57" s="14"/>
      <c r="S57" s="14"/>
    </row>
    <row r="58" spans="1:19">
      <c r="A58" s="9">
        <f>'liste adh'!A58</f>
        <v>0</v>
      </c>
      <c r="B58" s="9"/>
      <c r="C58" s="39">
        <f>'liste adh'!C58</f>
        <v>0</v>
      </c>
      <c r="D58" s="39">
        <f>'liste adh'!D58</f>
        <v>0</v>
      </c>
      <c r="E58" s="39">
        <f>'liste adh'!E58</f>
        <v>0</v>
      </c>
      <c r="F58" s="39">
        <f>'liste adh'!F58</f>
        <v>0</v>
      </c>
      <c r="G58" s="39">
        <f>'liste adh'!G58</f>
        <v>0</v>
      </c>
      <c r="H58" s="39">
        <f>'liste adh'!H58</f>
        <v>0</v>
      </c>
      <c r="I58" s="23">
        <f t="shared" si="6"/>
        <v>0</v>
      </c>
      <c r="J58" s="43"/>
      <c r="K58" s="43"/>
      <c r="L58" s="43"/>
      <c r="M58" s="74">
        <f t="shared" si="3"/>
        <v>0</v>
      </c>
      <c r="N58" s="30">
        <f t="shared" si="7"/>
        <v>0</v>
      </c>
      <c r="O58" s="30">
        <f t="shared" si="8"/>
        <v>0</v>
      </c>
      <c r="P58" s="30">
        <f t="shared" si="9"/>
        <v>0</v>
      </c>
      <c r="Q58" s="31">
        <f t="shared" si="4"/>
        <v>0</v>
      </c>
      <c r="R58" s="14"/>
      <c r="S58" s="14"/>
    </row>
    <row r="59" spans="1:19">
      <c r="A59" s="9">
        <f>'liste adh'!A59</f>
        <v>0</v>
      </c>
      <c r="B59" s="9"/>
      <c r="C59" s="39">
        <f>'liste adh'!C59</f>
        <v>0</v>
      </c>
      <c r="D59" s="39">
        <f>'liste adh'!D59</f>
        <v>0</v>
      </c>
      <c r="E59" s="39">
        <f>'liste adh'!E59</f>
        <v>0</v>
      </c>
      <c r="F59" s="39">
        <f>'liste adh'!F59</f>
        <v>0</v>
      </c>
      <c r="G59" s="39">
        <f>'liste adh'!G59</f>
        <v>0</v>
      </c>
      <c r="H59" s="39">
        <f>'liste adh'!H59</f>
        <v>0</v>
      </c>
      <c r="I59" s="23">
        <f t="shared" si="6"/>
        <v>0</v>
      </c>
      <c r="J59" s="43"/>
      <c r="K59" s="43"/>
      <c r="L59" s="43"/>
      <c r="M59" s="74">
        <f t="shared" si="3"/>
        <v>0</v>
      </c>
      <c r="N59" s="30">
        <f t="shared" si="7"/>
        <v>0</v>
      </c>
      <c r="O59" s="30">
        <f t="shared" si="8"/>
        <v>0</v>
      </c>
      <c r="P59" s="30">
        <f t="shared" si="9"/>
        <v>0</v>
      </c>
      <c r="Q59" s="31">
        <f t="shared" si="4"/>
        <v>0</v>
      </c>
      <c r="R59" s="14"/>
      <c r="S59" s="14"/>
    </row>
    <row r="60" spans="1:19">
      <c r="A60" s="9">
        <f>'liste adh'!A60</f>
        <v>0</v>
      </c>
      <c r="B60" s="9"/>
      <c r="C60" s="39">
        <f>'liste adh'!C60</f>
        <v>0</v>
      </c>
      <c r="D60" s="39">
        <f>'liste adh'!D60</f>
        <v>0</v>
      </c>
      <c r="E60" s="39">
        <f>'liste adh'!E60</f>
        <v>0</v>
      </c>
      <c r="F60" s="39">
        <f>'liste adh'!F60</f>
        <v>0</v>
      </c>
      <c r="G60" s="39">
        <f>'liste adh'!G60</f>
        <v>0</v>
      </c>
      <c r="H60" s="39">
        <f>'liste adh'!H60</f>
        <v>0</v>
      </c>
      <c r="I60" s="23">
        <f t="shared" si="6"/>
        <v>0</v>
      </c>
      <c r="J60" s="43"/>
      <c r="K60" s="43"/>
      <c r="L60" s="43"/>
      <c r="M60" s="74">
        <f t="shared" si="3"/>
        <v>0</v>
      </c>
      <c r="N60" s="30">
        <f t="shared" si="7"/>
        <v>0</v>
      </c>
      <c r="O60" s="30">
        <f t="shared" si="8"/>
        <v>0</v>
      </c>
      <c r="P60" s="30">
        <f t="shared" si="9"/>
        <v>0</v>
      </c>
      <c r="Q60" s="31">
        <f t="shared" si="4"/>
        <v>0</v>
      </c>
      <c r="R60" s="14"/>
      <c r="S60" s="14"/>
    </row>
    <row r="61" spans="1:19">
      <c r="A61" s="9">
        <f>'liste adh'!A61</f>
        <v>0</v>
      </c>
      <c r="B61" s="9"/>
      <c r="C61" s="39">
        <f>'liste adh'!C61</f>
        <v>0</v>
      </c>
      <c r="D61" s="39">
        <f>'liste adh'!D61</f>
        <v>0</v>
      </c>
      <c r="E61" s="39">
        <f>'liste adh'!E61</f>
        <v>0</v>
      </c>
      <c r="F61" s="39">
        <f>'liste adh'!F61</f>
        <v>0</v>
      </c>
      <c r="G61" s="39">
        <f>'liste adh'!G61</f>
        <v>0</v>
      </c>
      <c r="H61" s="39">
        <f>'liste adh'!H61</f>
        <v>0</v>
      </c>
      <c r="I61" s="23">
        <f t="shared" si="6"/>
        <v>0</v>
      </c>
      <c r="J61" s="43"/>
      <c r="K61" s="43"/>
      <c r="L61" s="43"/>
      <c r="M61" s="74">
        <f t="shared" si="3"/>
        <v>0</v>
      </c>
      <c r="N61" s="30">
        <f t="shared" si="7"/>
        <v>0</v>
      </c>
      <c r="O61" s="30">
        <f t="shared" si="8"/>
        <v>0</v>
      </c>
      <c r="P61" s="30">
        <f t="shared" si="9"/>
        <v>0</v>
      </c>
      <c r="Q61" s="31">
        <f t="shared" si="4"/>
        <v>0</v>
      </c>
      <c r="R61" s="14"/>
      <c r="S61" s="14"/>
    </row>
    <row r="62" spans="1:19">
      <c r="A62" s="9">
        <f>'liste adh'!A62</f>
        <v>0</v>
      </c>
      <c r="B62" s="9"/>
      <c r="C62" s="39">
        <f>'liste adh'!C62</f>
        <v>0</v>
      </c>
      <c r="D62" s="39">
        <f>'liste adh'!D62</f>
        <v>0</v>
      </c>
      <c r="E62" s="39">
        <f>'liste adh'!E62</f>
        <v>0</v>
      </c>
      <c r="F62" s="39">
        <f>'liste adh'!F62</f>
        <v>0</v>
      </c>
      <c r="G62" s="39">
        <f>'liste adh'!G62</f>
        <v>0</v>
      </c>
      <c r="H62" s="39">
        <f>'liste adh'!H62</f>
        <v>0</v>
      </c>
      <c r="I62" s="23">
        <f t="shared" si="6"/>
        <v>0</v>
      </c>
      <c r="J62" s="43"/>
      <c r="K62" s="43"/>
      <c r="L62" s="43"/>
      <c r="M62" s="74">
        <f t="shared" si="3"/>
        <v>0</v>
      </c>
      <c r="N62" s="30">
        <f t="shared" si="7"/>
        <v>0</v>
      </c>
      <c r="O62" s="30">
        <f t="shared" si="8"/>
        <v>0</v>
      </c>
      <c r="P62" s="30">
        <f t="shared" si="9"/>
        <v>0</v>
      </c>
      <c r="Q62" s="31">
        <f t="shared" si="4"/>
        <v>0</v>
      </c>
      <c r="R62" s="14"/>
      <c r="S62" s="14"/>
    </row>
    <row r="63" spans="1:19">
      <c r="A63" s="9">
        <f>'liste adh'!A63</f>
        <v>0</v>
      </c>
      <c r="B63" s="9"/>
      <c r="C63" s="39">
        <f>'liste adh'!C63</f>
        <v>0</v>
      </c>
      <c r="D63" s="39">
        <f>'liste adh'!D63</f>
        <v>0</v>
      </c>
      <c r="E63" s="39">
        <f>'liste adh'!E63</f>
        <v>0</v>
      </c>
      <c r="F63" s="39">
        <f>'liste adh'!F63</f>
        <v>0</v>
      </c>
      <c r="G63" s="39">
        <f>'liste adh'!G63</f>
        <v>0</v>
      </c>
      <c r="H63" s="39">
        <f>'liste adh'!H63</f>
        <v>0</v>
      </c>
      <c r="I63" s="23">
        <f t="shared" si="6"/>
        <v>0</v>
      </c>
      <c r="J63" s="43"/>
      <c r="K63" s="43"/>
      <c r="L63" s="43"/>
      <c r="M63" s="74">
        <f t="shared" si="3"/>
        <v>0</v>
      </c>
      <c r="N63" s="30">
        <f t="shared" si="7"/>
        <v>0</v>
      </c>
      <c r="O63" s="30">
        <f t="shared" si="8"/>
        <v>0</v>
      </c>
      <c r="P63" s="30">
        <f t="shared" si="9"/>
        <v>0</v>
      </c>
      <c r="Q63" s="31">
        <f t="shared" si="4"/>
        <v>0</v>
      </c>
      <c r="R63" s="14"/>
      <c r="S63" s="14"/>
    </row>
    <row r="64" spans="1:19">
      <c r="A64" s="9">
        <f>'liste adh'!A64</f>
        <v>0</v>
      </c>
      <c r="B64" s="9"/>
      <c r="C64" s="39">
        <f>'liste adh'!C64</f>
        <v>0</v>
      </c>
      <c r="D64" s="39">
        <f>'liste adh'!D64</f>
        <v>0</v>
      </c>
      <c r="E64" s="39">
        <f>'liste adh'!E64</f>
        <v>0</v>
      </c>
      <c r="F64" s="39">
        <f>'liste adh'!F64</f>
        <v>0</v>
      </c>
      <c r="G64" s="39">
        <f>'liste adh'!G64</f>
        <v>0</v>
      </c>
      <c r="H64" s="39">
        <f>'liste adh'!H64</f>
        <v>0</v>
      </c>
      <c r="I64" s="23">
        <f t="shared" si="6"/>
        <v>0</v>
      </c>
      <c r="J64" s="43"/>
      <c r="K64" s="43"/>
      <c r="L64" s="43"/>
      <c r="M64" s="74">
        <f t="shared" si="3"/>
        <v>0</v>
      </c>
      <c r="N64" s="30">
        <f t="shared" si="7"/>
        <v>0</v>
      </c>
      <c r="O64" s="30">
        <f t="shared" si="8"/>
        <v>0</v>
      </c>
      <c r="P64" s="30">
        <f t="shared" si="9"/>
        <v>0</v>
      </c>
      <c r="Q64" s="31">
        <f t="shared" si="4"/>
        <v>0</v>
      </c>
      <c r="R64" s="14"/>
      <c r="S64" s="14"/>
    </row>
    <row r="65" spans="1:19">
      <c r="A65" s="9">
        <f>'liste adh'!A65</f>
        <v>0</v>
      </c>
      <c r="B65" s="9"/>
      <c r="C65" s="39">
        <f>'liste adh'!C65</f>
        <v>0</v>
      </c>
      <c r="D65" s="39">
        <f>'liste adh'!D65</f>
        <v>0</v>
      </c>
      <c r="E65" s="39">
        <f>'liste adh'!E65</f>
        <v>0</v>
      </c>
      <c r="F65" s="39">
        <f>'liste adh'!F65</f>
        <v>0</v>
      </c>
      <c r="G65" s="39">
        <f>'liste adh'!G65</f>
        <v>0</v>
      </c>
      <c r="H65" s="39">
        <f>'liste adh'!H65</f>
        <v>0</v>
      </c>
      <c r="I65" s="23">
        <f t="shared" si="6"/>
        <v>0</v>
      </c>
      <c r="J65" s="43"/>
      <c r="K65" s="43"/>
      <c r="L65" s="43"/>
      <c r="M65" s="74">
        <f t="shared" si="3"/>
        <v>0</v>
      </c>
      <c r="N65" s="30">
        <f t="shared" si="7"/>
        <v>0</v>
      </c>
      <c r="O65" s="30">
        <f t="shared" si="8"/>
        <v>0</v>
      </c>
      <c r="P65" s="30">
        <f t="shared" si="9"/>
        <v>0</v>
      </c>
      <c r="Q65" s="31">
        <f t="shared" si="4"/>
        <v>0</v>
      </c>
      <c r="R65" s="14"/>
      <c r="S65" s="14"/>
    </row>
    <row r="66" spans="1:19">
      <c r="A66" s="9">
        <f>'liste adh'!A66</f>
        <v>0</v>
      </c>
      <c r="B66" s="9"/>
      <c r="C66" s="39">
        <f>'liste adh'!C66</f>
        <v>0</v>
      </c>
      <c r="D66" s="39">
        <f>'liste adh'!D66</f>
        <v>0</v>
      </c>
      <c r="E66" s="39">
        <f>'liste adh'!E66</f>
        <v>0</v>
      </c>
      <c r="F66" s="39">
        <f>'liste adh'!F66</f>
        <v>0</v>
      </c>
      <c r="G66" s="39">
        <f>'liste adh'!G66</f>
        <v>0</v>
      </c>
      <c r="H66" s="39">
        <f>'liste adh'!H66</f>
        <v>0</v>
      </c>
      <c r="I66" s="23">
        <f t="shared" si="6"/>
        <v>0</v>
      </c>
      <c r="J66" s="43"/>
      <c r="K66" s="43"/>
      <c r="L66" s="43"/>
      <c r="M66" s="74">
        <f t="shared" si="3"/>
        <v>0</v>
      </c>
      <c r="N66" s="30">
        <f t="shared" si="7"/>
        <v>0</v>
      </c>
      <c r="O66" s="30">
        <f t="shared" si="8"/>
        <v>0</v>
      </c>
      <c r="P66" s="30">
        <f t="shared" si="9"/>
        <v>0</v>
      </c>
      <c r="Q66" s="31">
        <f t="shared" si="4"/>
        <v>0</v>
      </c>
      <c r="R66" s="14"/>
      <c r="S66" s="14"/>
    </row>
    <row r="67" spans="1:19">
      <c r="A67" s="9">
        <f>'liste adh'!A67</f>
        <v>0</v>
      </c>
      <c r="B67" s="9"/>
      <c r="C67" s="39">
        <f>'liste adh'!C67</f>
        <v>0</v>
      </c>
      <c r="D67" s="39">
        <f>'liste adh'!D67</f>
        <v>0</v>
      </c>
      <c r="E67" s="39">
        <f>'liste adh'!E67</f>
        <v>0</v>
      </c>
      <c r="F67" s="39">
        <f>'liste adh'!F67</f>
        <v>0</v>
      </c>
      <c r="G67" s="39">
        <f>'liste adh'!G67</f>
        <v>0</v>
      </c>
      <c r="H67" s="39">
        <f>'liste adh'!H67</f>
        <v>0</v>
      </c>
      <c r="I67" s="23">
        <f t="shared" si="6"/>
        <v>0</v>
      </c>
      <c r="J67" s="43"/>
      <c r="K67" s="43"/>
      <c r="L67" s="43"/>
      <c r="M67" s="74">
        <f t="shared" si="3"/>
        <v>0</v>
      </c>
      <c r="N67" s="30">
        <f t="shared" si="7"/>
        <v>0</v>
      </c>
      <c r="O67" s="30">
        <f t="shared" si="8"/>
        <v>0</v>
      </c>
      <c r="P67" s="30">
        <f t="shared" si="9"/>
        <v>0</v>
      </c>
      <c r="Q67" s="31">
        <f t="shared" si="4"/>
        <v>0</v>
      </c>
      <c r="R67" s="14"/>
      <c r="S67" s="14"/>
    </row>
    <row r="68" spans="1:19">
      <c r="A68" s="9">
        <f>'liste adh'!A68</f>
        <v>0</v>
      </c>
      <c r="B68" s="9"/>
      <c r="C68" s="39">
        <f>'liste adh'!C68</f>
        <v>0</v>
      </c>
      <c r="D68" s="39">
        <f>'liste adh'!D68</f>
        <v>0</v>
      </c>
      <c r="E68" s="39">
        <f>'liste adh'!E68</f>
        <v>0</v>
      </c>
      <c r="F68" s="39">
        <f>'liste adh'!F68</f>
        <v>0</v>
      </c>
      <c r="G68" s="39">
        <f>'liste adh'!G68</f>
        <v>0</v>
      </c>
      <c r="H68" s="39">
        <f>'liste adh'!H68</f>
        <v>0</v>
      </c>
      <c r="I68" s="23">
        <f t="shared" si="6"/>
        <v>0</v>
      </c>
      <c r="J68" s="43"/>
      <c r="K68" s="43"/>
      <c r="L68" s="43"/>
      <c r="M68" s="74">
        <f t="shared" si="3"/>
        <v>0</v>
      </c>
      <c r="N68" s="30">
        <f t="shared" ref="N68:N81" si="10">IF(AND(C68="x",D68="x"),T$9,IF(C68="x",T$8,IF(D68="x",T$8,0)))</f>
        <v>0</v>
      </c>
      <c r="O68" s="30">
        <f t="shared" ref="O68:O81" si="11">IF(AND(E68="x",F68="x"),T$7,IF(E68="x",T$6,IF(F68="x",T$6,0)))</f>
        <v>0</v>
      </c>
      <c r="P68" s="30">
        <f t="shared" ref="P68:P81" si="12">IF(AND(G68="x",H68="x"),(T$10+T$11),IF(G68="x",T$10,0))</f>
        <v>0</v>
      </c>
      <c r="Q68" s="31">
        <f t="shared" si="4"/>
        <v>0</v>
      </c>
      <c r="R68" s="14"/>
      <c r="S68" s="14"/>
    </row>
    <row r="69" spans="1:19">
      <c r="A69" s="9">
        <f>'liste adh'!A69</f>
        <v>0</v>
      </c>
      <c r="B69" s="9"/>
      <c r="C69" s="39">
        <f>'liste adh'!C69</f>
        <v>0</v>
      </c>
      <c r="D69" s="39">
        <f>'liste adh'!D69</f>
        <v>0</v>
      </c>
      <c r="E69" s="39">
        <f>'liste adh'!E69</f>
        <v>0</v>
      </c>
      <c r="F69" s="39">
        <f>'liste adh'!F69</f>
        <v>0</v>
      </c>
      <c r="G69" s="39">
        <f>'liste adh'!G69</f>
        <v>0</v>
      </c>
      <c r="H69" s="39">
        <f>'liste adh'!H69</f>
        <v>0</v>
      </c>
      <c r="I69" s="23">
        <f t="shared" si="6"/>
        <v>0</v>
      </c>
      <c r="J69" s="43"/>
      <c r="K69" s="43"/>
      <c r="L69" s="43"/>
      <c r="M69" s="74">
        <f t="shared" ref="M69:M81" si="13">I69-(J69+K69+L69)</f>
        <v>0</v>
      </c>
      <c r="N69" s="30">
        <f t="shared" si="10"/>
        <v>0</v>
      </c>
      <c r="O69" s="30">
        <f t="shared" si="11"/>
        <v>0</v>
      </c>
      <c r="P69" s="30">
        <f t="shared" si="12"/>
        <v>0</v>
      </c>
      <c r="Q69" s="31">
        <f t="shared" ref="Q69:Q81" si="14">SUM(N69:P69)</f>
        <v>0</v>
      </c>
      <c r="R69" s="14"/>
      <c r="S69" s="14"/>
    </row>
    <row r="70" spans="1:19">
      <c r="A70" s="9">
        <f>'liste adh'!A70</f>
        <v>0</v>
      </c>
      <c r="B70" s="9"/>
      <c r="C70" s="39">
        <f>'liste adh'!C70</f>
        <v>0</v>
      </c>
      <c r="D70" s="39">
        <f>'liste adh'!D70</f>
        <v>0</v>
      </c>
      <c r="E70" s="39">
        <f>'liste adh'!E70</f>
        <v>0</v>
      </c>
      <c r="F70" s="39">
        <f>'liste adh'!F70</f>
        <v>0</v>
      </c>
      <c r="G70" s="39">
        <f>'liste adh'!G70</f>
        <v>0</v>
      </c>
      <c r="H70" s="39">
        <f>'liste adh'!H70</f>
        <v>0</v>
      </c>
      <c r="I70" s="23">
        <f t="shared" si="6"/>
        <v>0</v>
      </c>
      <c r="J70" s="43"/>
      <c r="K70" s="43"/>
      <c r="L70" s="43"/>
      <c r="M70" s="74">
        <f t="shared" si="13"/>
        <v>0</v>
      </c>
      <c r="N70" s="30">
        <f t="shared" si="10"/>
        <v>0</v>
      </c>
      <c r="O70" s="30">
        <f t="shared" si="11"/>
        <v>0</v>
      </c>
      <c r="P70" s="30">
        <f t="shared" si="12"/>
        <v>0</v>
      </c>
      <c r="Q70" s="31">
        <f t="shared" si="14"/>
        <v>0</v>
      </c>
      <c r="R70" s="14"/>
      <c r="S70" s="14"/>
    </row>
    <row r="71" spans="1:19">
      <c r="A71" s="9">
        <f>'liste adh'!A71</f>
        <v>0</v>
      </c>
      <c r="B71" s="9"/>
      <c r="C71" s="39">
        <f>'liste adh'!C71</f>
        <v>0</v>
      </c>
      <c r="D71" s="39">
        <f>'liste adh'!D71</f>
        <v>0</v>
      </c>
      <c r="E71" s="39">
        <f>'liste adh'!E71</f>
        <v>0</v>
      </c>
      <c r="F71" s="39">
        <f>'liste adh'!F71</f>
        <v>0</v>
      </c>
      <c r="G71" s="39">
        <f>'liste adh'!G71</f>
        <v>0</v>
      </c>
      <c r="H71" s="39">
        <f>'liste adh'!H71</f>
        <v>0</v>
      </c>
      <c r="I71" s="23">
        <f t="shared" si="6"/>
        <v>0</v>
      </c>
      <c r="J71" s="43"/>
      <c r="K71" s="43"/>
      <c r="L71" s="43"/>
      <c r="M71" s="74">
        <f t="shared" si="13"/>
        <v>0</v>
      </c>
      <c r="N71" s="30">
        <f t="shared" si="10"/>
        <v>0</v>
      </c>
      <c r="O71" s="30">
        <f t="shared" si="11"/>
        <v>0</v>
      </c>
      <c r="P71" s="30">
        <f t="shared" si="12"/>
        <v>0</v>
      </c>
      <c r="Q71" s="31">
        <f t="shared" si="14"/>
        <v>0</v>
      </c>
      <c r="R71" s="14"/>
      <c r="S71" s="14"/>
    </row>
    <row r="72" spans="1:19">
      <c r="A72" s="9">
        <f>'liste adh'!A72</f>
        <v>0</v>
      </c>
      <c r="B72" s="9"/>
      <c r="C72" s="39">
        <f>'liste adh'!C72</f>
        <v>0</v>
      </c>
      <c r="D72" s="39">
        <f>'liste adh'!D72</f>
        <v>0</v>
      </c>
      <c r="E72" s="39">
        <f>'liste adh'!E72</f>
        <v>0</v>
      </c>
      <c r="F72" s="39">
        <f>'liste adh'!F72</f>
        <v>0</v>
      </c>
      <c r="G72" s="39">
        <f>'liste adh'!G72</f>
        <v>0</v>
      </c>
      <c r="H72" s="39">
        <f>'liste adh'!H72</f>
        <v>0</v>
      </c>
      <c r="I72" s="23">
        <f t="shared" si="6"/>
        <v>0</v>
      </c>
      <c r="J72" s="43"/>
      <c r="K72" s="43"/>
      <c r="L72" s="43"/>
      <c r="M72" s="74">
        <f t="shared" si="13"/>
        <v>0</v>
      </c>
      <c r="N72" s="30">
        <f t="shared" si="10"/>
        <v>0</v>
      </c>
      <c r="O72" s="30">
        <f t="shared" si="11"/>
        <v>0</v>
      </c>
      <c r="P72" s="30">
        <f t="shared" si="12"/>
        <v>0</v>
      </c>
      <c r="Q72" s="31">
        <f t="shared" si="14"/>
        <v>0</v>
      </c>
      <c r="R72" s="14"/>
      <c r="S72" s="14"/>
    </row>
    <row r="73" spans="1:19">
      <c r="A73" s="9">
        <f>'liste adh'!A73</f>
        <v>0</v>
      </c>
      <c r="B73" s="9"/>
      <c r="C73" s="39">
        <f>'liste adh'!C73</f>
        <v>0</v>
      </c>
      <c r="D73" s="39">
        <f>'liste adh'!D73</f>
        <v>0</v>
      </c>
      <c r="E73" s="39">
        <f>'liste adh'!E73</f>
        <v>0</v>
      </c>
      <c r="F73" s="39">
        <f>'liste adh'!F73</f>
        <v>0</v>
      </c>
      <c r="G73" s="39">
        <f>'liste adh'!G73</f>
        <v>0</v>
      </c>
      <c r="H73" s="39">
        <f>'liste adh'!H73</f>
        <v>0</v>
      </c>
      <c r="I73" s="23">
        <f t="shared" si="6"/>
        <v>0</v>
      </c>
      <c r="J73" s="43"/>
      <c r="K73" s="43"/>
      <c r="L73" s="43"/>
      <c r="M73" s="74">
        <f t="shared" si="13"/>
        <v>0</v>
      </c>
      <c r="N73" s="30">
        <f t="shared" si="10"/>
        <v>0</v>
      </c>
      <c r="O73" s="30">
        <f t="shared" si="11"/>
        <v>0</v>
      </c>
      <c r="P73" s="30">
        <f t="shared" si="12"/>
        <v>0</v>
      </c>
      <c r="Q73" s="31">
        <f t="shared" si="14"/>
        <v>0</v>
      </c>
      <c r="R73" s="14"/>
      <c r="S73" s="14"/>
    </row>
    <row r="74" spans="1:19">
      <c r="A74" s="9">
        <f>'liste adh'!A74</f>
        <v>0</v>
      </c>
      <c r="B74" s="9"/>
      <c r="C74" s="39">
        <f>'liste adh'!C74</f>
        <v>0</v>
      </c>
      <c r="D74" s="39">
        <f>'liste adh'!D74</f>
        <v>0</v>
      </c>
      <c r="E74" s="39">
        <f>'liste adh'!E74</f>
        <v>0</v>
      </c>
      <c r="F74" s="39">
        <f>'liste adh'!F74</f>
        <v>0</v>
      </c>
      <c r="G74" s="39">
        <f>'liste adh'!G74</f>
        <v>0</v>
      </c>
      <c r="H74" s="39">
        <f>'liste adh'!H74</f>
        <v>0</v>
      </c>
      <c r="I74" s="23">
        <f t="shared" si="6"/>
        <v>0</v>
      </c>
      <c r="J74" s="43"/>
      <c r="K74" s="43"/>
      <c r="L74" s="43"/>
      <c r="M74" s="74">
        <f t="shared" si="13"/>
        <v>0</v>
      </c>
      <c r="N74" s="30">
        <f t="shared" si="10"/>
        <v>0</v>
      </c>
      <c r="O74" s="30">
        <f t="shared" si="11"/>
        <v>0</v>
      </c>
      <c r="P74" s="30">
        <f t="shared" si="12"/>
        <v>0</v>
      </c>
      <c r="Q74" s="31">
        <f t="shared" si="14"/>
        <v>0</v>
      </c>
      <c r="R74" s="14"/>
      <c r="S74" s="14"/>
    </row>
    <row r="75" spans="1:19">
      <c r="A75" s="9">
        <f>'liste adh'!A75</f>
        <v>0</v>
      </c>
      <c r="B75" s="9"/>
      <c r="C75" s="39">
        <f>'liste adh'!C75</f>
        <v>0</v>
      </c>
      <c r="D75" s="39">
        <f>'liste adh'!D75</f>
        <v>0</v>
      </c>
      <c r="E75" s="39">
        <f>'liste adh'!E75</f>
        <v>0</v>
      </c>
      <c r="F75" s="39">
        <f>'liste adh'!F75</f>
        <v>0</v>
      </c>
      <c r="G75" s="39">
        <f>'liste adh'!G75</f>
        <v>0</v>
      </c>
      <c r="H75" s="39">
        <f>'liste adh'!H75</f>
        <v>0</v>
      </c>
      <c r="I75" s="23">
        <f t="shared" si="6"/>
        <v>0</v>
      </c>
      <c r="J75" s="43"/>
      <c r="K75" s="43"/>
      <c r="L75" s="43"/>
      <c r="M75" s="74">
        <f t="shared" si="13"/>
        <v>0</v>
      </c>
      <c r="N75" s="30">
        <f t="shared" si="10"/>
        <v>0</v>
      </c>
      <c r="O75" s="30">
        <f t="shared" si="11"/>
        <v>0</v>
      </c>
      <c r="P75" s="30">
        <f t="shared" si="12"/>
        <v>0</v>
      </c>
      <c r="Q75" s="31">
        <f t="shared" si="14"/>
        <v>0</v>
      </c>
      <c r="R75" s="14"/>
      <c r="S75" s="14"/>
    </row>
    <row r="76" spans="1:19">
      <c r="A76" s="9">
        <f>'liste adh'!A76</f>
        <v>0</v>
      </c>
      <c r="B76" s="9"/>
      <c r="C76" s="39">
        <f>'liste adh'!C76</f>
        <v>0</v>
      </c>
      <c r="D76" s="39">
        <f>'liste adh'!D76</f>
        <v>0</v>
      </c>
      <c r="E76" s="39">
        <f>'liste adh'!E76</f>
        <v>0</v>
      </c>
      <c r="F76" s="39">
        <f>'liste adh'!F76</f>
        <v>0</v>
      </c>
      <c r="G76" s="39">
        <f>'liste adh'!G76</f>
        <v>0</v>
      </c>
      <c r="H76" s="39">
        <f>'liste adh'!H76</f>
        <v>0</v>
      </c>
      <c r="I76" s="23">
        <f t="shared" si="6"/>
        <v>0</v>
      </c>
      <c r="J76" s="43"/>
      <c r="K76" s="43"/>
      <c r="L76" s="43"/>
      <c r="M76" s="74">
        <f t="shared" si="13"/>
        <v>0</v>
      </c>
      <c r="N76" s="30">
        <f t="shared" si="10"/>
        <v>0</v>
      </c>
      <c r="O76" s="30">
        <f t="shared" si="11"/>
        <v>0</v>
      </c>
      <c r="P76" s="30">
        <f t="shared" si="12"/>
        <v>0</v>
      </c>
      <c r="Q76" s="31">
        <f t="shared" si="14"/>
        <v>0</v>
      </c>
      <c r="R76" s="14"/>
      <c r="S76" s="14"/>
    </row>
    <row r="77" spans="1:19">
      <c r="A77" s="9">
        <f>'liste adh'!A77</f>
        <v>0</v>
      </c>
      <c r="B77" s="9"/>
      <c r="C77" s="39">
        <f>'liste adh'!C77</f>
        <v>0</v>
      </c>
      <c r="D77" s="39">
        <f>'liste adh'!D77</f>
        <v>0</v>
      </c>
      <c r="E77" s="39">
        <f>'liste adh'!E77</f>
        <v>0</v>
      </c>
      <c r="F77" s="39">
        <f>'liste adh'!F77</f>
        <v>0</v>
      </c>
      <c r="G77" s="39">
        <f>'liste adh'!G77</f>
        <v>0</v>
      </c>
      <c r="H77" s="39">
        <f>'liste adh'!H77</f>
        <v>0</v>
      </c>
      <c r="I77" s="23">
        <f t="shared" si="6"/>
        <v>0</v>
      </c>
      <c r="J77" s="43"/>
      <c r="K77" s="43"/>
      <c r="L77" s="43"/>
      <c r="M77" s="74">
        <f t="shared" si="13"/>
        <v>0</v>
      </c>
      <c r="N77" s="30">
        <f t="shared" si="10"/>
        <v>0</v>
      </c>
      <c r="O77" s="30">
        <f t="shared" si="11"/>
        <v>0</v>
      </c>
      <c r="P77" s="30">
        <f t="shared" si="12"/>
        <v>0</v>
      </c>
      <c r="Q77" s="31">
        <f t="shared" si="14"/>
        <v>0</v>
      </c>
      <c r="R77" s="14"/>
      <c r="S77" s="14"/>
    </row>
    <row r="78" spans="1:19">
      <c r="A78" s="9">
        <f>'liste adh'!A78</f>
        <v>0</v>
      </c>
      <c r="B78" s="9"/>
      <c r="C78" s="39">
        <f>'liste adh'!C78</f>
        <v>0</v>
      </c>
      <c r="D78" s="39">
        <f>'liste adh'!D78</f>
        <v>0</v>
      </c>
      <c r="E78" s="39">
        <f>'liste adh'!E78</f>
        <v>0</v>
      </c>
      <c r="F78" s="39">
        <f>'liste adh'!F78</f>
        <v>0</v>
      </c>
      <c r="G78" s="39">
        <f>'liste adh'!G78</f>
        <v>0</v>
      </c>
      <c r="H78" s="39">
        <f>'liste adh'!H78</f>
        <v>0</v>
      </c>
      <c r="I78" s="23">
        <f t="shared" si="6"/>
        <v>0</v>
      </c>
      <c r="J78" s="43"/>
      <c r="K78" s="43"/>
      <c r="L78" s="43"/>
      <c r="M78" s="74">
        <f t="shared" si="13"/>
        <v>0</v>
      </c>
      <c r="N78" s="30">
        <f t="shared" si="10"/>
        <v>0</v>
      </c>
      <c r="O78" s="30">
        <f t="shared" si="11"/>
        <v>0</v>
      </c>
      <c r="P78" s="30">
        <f t="shared" si="12"/>
        <v>0</v>
      </c>
      <c r="Q78" s="31">
        <f t="shared" si="14"/>
        <v>0</v>
      </c>
      <c r="R78" s="14"/>
      <c r="S78" s="14"/>
    </row>
    <row r="79" spans="1:19">
      <c r="A79" s="9">
        <f>'liste adh'!A79</f>
        <v>0</v>
      </c>
      <c r="B79" s="9"/>
      <c r="C79" s="39">
        <f>'liste adh'!C79</f>
        <v>0</v>
      </c>
      <c r="D79" s="39">
        <f>'liste adh'!D79</f>
        <v>0</v>
      </c>
      <c r="E79" s="39">
        <f>'liste adh'!E79</f>
        <v>0</v>
      </c>
      <c r="F79" s="39">
        <f>'liste adh'!F79</f>
        <v>0</v>
      </c>
      <c r="G79" s="39">
        <f>'liste adh'!G79</f>
        <v>0</v>
      </c>
      <c r="H79" s="39">
        <f>'liste adh'!H79</f>
        <v>0</v>
      </c>
      <c r="I79" s="23">
        <f t="shared" si="6"/>
        <v>0</v>
      </c>
      <c r="J79" s="43"/>
      <c r="K79" s="43"/>
      <c r="L79" s="43"/>
      <c r="M79" s="74">
        <f t="shared" si="13"/>
        <v>0</v>
      </c>
      <c r="N79" s="30">
        <f t="shared" si="10"/>
        <v>0</v>
      </c>
      <c r="O79" s="30">
        <f t="shared" si="11"/>
        <v>0</v>
      </c>
      <c r="P79" s="30">
        <f t="shared" si="12"/>
        <v>0</v>
      </c>
      <c r="Q79" s="31">
        <f t="shared" si="14"/>
        <v>0</v>
      </c>
      <c r="R79" s="14"/>
      <c r="S79" s="14"/>
    </row>
    <row r="80" spans="1:19">
      <c r="A80" s="9">
        <f>'liste adh'!A80</f>
        <v>0</v>
      </c>
      <c r="B80" s="9"/>
      <c r="C80" s="39">
        <f>'liste adh'!C80</f>
        <v>0</v>
      </c>
      <c r="D80" s="39">
        <f>'liste adh'!D80</f>
        <v>0</v>
      </c>
      <c r="E80" s="39">
        <f>'liste adh'!E80</f>
        <v>0</v>
      </c>
      <c r="F80" s="39">
        <f>'liste adh'!F80</f>
        <v>0</v>
      </c>
      <c r="G80" s="39">
        <f>'liste adh'!G80</f>
        <v>0</v>
      </c>
      <c r="H80" s="39">
        <f>'liste adh'!H80</f>
        <v>0</v>
      </c>
      <c r="I80" s="23">
        <f t="shared" si="6"/>
        <v>0</v>
      </c>
      <c r="J80" s="43"/>
      <c r="K80" s="43"/>
      <c r="L80" s="43"/>
      <c r="M80" s="74">
        <f t="shared" si="13"/>
        <v>0</v>
      </c>
      <c r="N80" s="30">
        <f t="shared" si="10"/>
        <v>0</v>
      </c>
      <c r="O80" s="30">
        <f t="shared" si="11"/>
        <v>0</v>
      </c>
      <c r="P80" s="30">
        <f t="shared" si="12"/>
        <v>0</v>
      </c>
      <c r="Q80" s="31">
        <f t="shared" si="14"/>
        <v>0</v>
      </c>
      <c r="R80" s="14"/>
      <c r="S80" s="14"/>
    </row>
    <row r="81" spans="1:19">
      <c r="A81" s="9">
        <f>'liste adh'!A81</f>
        <v>0</v>
      </c>
      <c r="B81" s="9"/>
      <c r="C81" s="39">
        <f>'liste adh'!C81</f>
        <v>0</v>
      </c>
      <c r="D81" s="39">
        <f>'liste adh'!D81</f>
        <v>0</v>
      </c>
      <c r="E81" s="39">
        <f>'liste adh'!E81</f>
        <v>0</v>
      </c>
      <c r="F81" s="39">
        <f>'liste adh'!F81</f>
        <v>0</v>
      </c>
      <c r="G81" s="39">
        <f>'liste adh'!G81</f>
        <v>0</v>
      </c>
      <c r="H81" s="39">
        <f>'liste adh'!H81</f>
        <v>0</v>
      </c>
      <c r="I81" s="46">
        <f t="shared" si="6"/>
        <v>0</v>
      </c>
      <c r="J81" s="43"/>
      <c r="K81" s="43"/>
      <c r="L81" s="43"/>
      <c r="M81" s="74">
        <f t="shared" si="13"/>
        <v>0</v>
      </c>
      <c r="N81" s="2">
        <f t="shared" si="10"/>
        <v>0</v>
      </c>
      <c r="O81" s="2">
        <f t="shared" si="11"/>
        <v>0</v>
      </c>
      <c r="P81" s="2">
        <f t="shared" si="12"/>
        <v>0</v>
      </c>
      <c r="Q81" s="29">
        <f t="shared" si="14"/>
        <v>0</v>
      </c>
      <c r="R81" s="14"/>
      <c r="S81" s="14"/>
    </row>
    <row r="82" spans="1:19">
      <c r="A82" s="9">
        <f>'liste adh'!A82</f>
        <v>0</v>
      </c>
      <c r="B82" s="9"/>
      <c r="C82" s="39">
        <f>'liste adh'!C82</f>
        <v>0</v>
      </c>
      <c r="D82" s="39">
        <f>'liste adh'!D82</f>
        <v>0</v>
      </c>
      <c r="E82" s="39">
        <f>'liste adh'!E82</f>
        <v>0</v>
      </c>
      <c r="F82" s="39">
        <f>'liste adh'!F82</f>
        <v>0</v>
      </c>
      <c r="G82" s="39">
        <f>'liste adh'!G82</f>
        <v>0</v>
      </c>
      <c r="H82" s="39">
        <f>'liste adh'!H82</f>
        <v>0</v>
      </c>
      <c r="I82" s="46">
        <f t="shared" ref="I82:I100" si="15">IF(A82&gt;0,(SUM(N82:P82)+T$12),0)</f>
        <v>0</v>
      </c>
      <c r="J82" s="43"/>
      <c r="K82" s="43"/>
      <c r="L82" s="43"/>
      <c r="M82" s="74">
        <f t="shared" ref="M82:M100" si="16">I82-(J82+K82+L82)</f>
        <v>0</v>
      </c>
      <c r="N82" s="2">
        <f t="shared" ref="N82:N100" si="17">IF(AND(C82="x",D82="x"),T$9,IF(C82="x",T$8,IF(D82="x",T$8,0)))</f>
        <v>0</v>
      </c>
      <c r="O82" s="2">
        <f t="shared" ref="O82:O100" si="18">IF(AND(E82="x",F82="x"),T$7,IF(E82="x",T$6,IF(F82="x",T$6,0)))</f>
        <v>0</v>
      </c>
      <c r="P82" s="2">
        <f t="shared" ref="P82:P100" si="19">IF(AND(G82="x",H82="x"),(T$10+T$11),IF(G82="x",T$10,0))</f>
        <v>0</v>
      </c>
      <c r="Q82" s="29">
        <f t="shared" ref="Q82:Q100" si="20">SUM(N82:P82)</f>
        <v>0</v>
      </c>
    </row>
    <row r="83" spans="1:19">
      <c r="A83" s="9">
        <f>'liste adh'!A83</f>
        <v>0</v>
      </c>
      <c r="B83" s="9"/>
      <c r="C83" s="39">
        <f>'liste adh'!C83</f>
        <v>0</v>
      </c>
      <c r="D83" s="39">
        <f>'liste adh'!D83</f>
        <v>0</v>
      </c>
      <c r="E83" s="39">
        <f>'liste adh'!E83</f>
        <v>0</v>
      </c>
      <c r="F83" s="39">
        <f>'liste adh'!F83</f>
        <v>0</v>
      </c>
      <c r="G83" s="39">
        <f>'liste adh'!G83</f>
        <v>0</v>
      </c>
      <c r="H83" s="39">
        <f>'liste adh'!H83</f>
        <v>0</v>
      </c>
      <c r="I83" s="46">
        <f t="shared" si="15"/>
        <v>0</v>
      </c>
      <c r="J83" s="43"/>
      <c r="K83" s="43"/>
      <c r="L83" s="43"/>
      <c r="M83" s="74">
        <f t="shared" si="16"/>
        <v>0</v>
      </c>
      <c r="N83" s="2">
        <f t="shared" si="17"/>
        <v>0</v>
      </c>
      <c r="O83" s="2">
        <f t="shared" si="18"/>
        <v>0</v>
      </c>
      <c r="P83" s="2">
        <f t="shared" si="19"/>
        <v>0</v>
      </c>
      <c r="Q83" s="29">
        <f t="shared" si="20"/>
        <v>0</v>
      </c>
    </row>
    <row r="84" spans="1:19">
      <c r="A84" s="9">
        <f>'liste adh'!A84</f>
        <v>0</v>
      </c>
      <c r="B84" s="9"/>
      <c r="C84" s="39">
        <f>'liste adh'!C84</f>
        <v>0</v>
      </c>
      <c r="D84" s="39">
        <f>'liste adh'!D84</f>
        <v>0</v>
      </c>
      <c r="E84" s="39">
        <f>'liste adh'!E84</f>
        <v>0</v>
      </c>
      <c r="F84" s="39">
        <f>'liste adh'!F84</f>
        <v>0</v>
      </c>
      <c r="G84" s="39">
        <f>'liste adh'!G84</f>
        <v>0</v>
      </c>
      <c r="H84" s="39">
        <f>'liste adh'!H84</f>
        <v>0</v>
      </c>
      <c r="I84" s="46">
        <f t="shared" si="15"/>
        <v>0</v>
      </c>
      <c r="J84" s="43"/>
      <c r="K84" s="43"/>
      <c r="L84" s="43"/>
      <c r="M84" s="74">
        <f t="shared" si="16"/>
        <v>0</v>
      </c>
      <c r="N84" s="2">
        <f t="shared" si="17"/>
        <v>0</v>
      </c>
      <c r="O84" s="2">
        <f t="shared" si="18"/>
        <v>0</v>
      </c>
      <c r="P84" s="2">
        <f t="shared" si="19"/>
        <v>0</v>
      </c>
      <c r="Q84" s="29">
        <f t="shared" si="20"/>
        <v>0</v>
      </c>
    </row>
    <row r="85" spans="1:19">
      <c r="A85" s="9">
        <f>'liste adh'!A85</f>
        <v>0</v>
      </c>
      <c r="B85" s="9"/>
      <c r="C85" s="39">
        <f>'liste adh'!C85</f>
        <v>0</v>
      </c>
      <c r="D85" s="39">
        <f>'liste adh'!D85</f>
        <v>0</v>
      </c>
      <c r="E85" s="39">
        <f>'liste adh'!E85</f>
        <v>0</v>
      </c>
      <c r="F85" s="39">
        <f>'liste adh'!F85</f>
        <v>0</v>
      </c>
      <c r="G85" s="39">
        <f>'liste adh'!G85</f>
        <v>0</v>
      </c>
      <c r="H85" s="39">
        <f>'liste adh'!H85</f>
        <v>0</v>
      </c>
      <c r="I85" s="46">
        <f t="shared" si="15"/>
        <v>0</v>
      </c>
      <c r="J85" s="43"/>
      <c r="K85" s="43"/>
      <c r="L85" s="43"/>
      <c r="M85" s="74">
        <f t="shared" si="16"/>
        <v>0</v>
      </c>
      <c r="N85" s="2">
        <f t="shared" si="17"/>
        <v>0</v>
      </c>
      <c r="O85" s="2">
        <f t="shared" si="18"/>
        <v>0</v>
      </c>
      <c r="P85" s="2">
        <f t="shared" si="19"/>
        <v>0</v>
      </c>
      <c r="Q85" s="29">
        <f t="shared" si="20"/>
        <v>0</v>
      </c>
    </row>
    <row r="86" spans="1:19">
      <c r="A86" s="9">
        <f>'liste adh'!A86</f>
        <v>0</v>
      </c>
      <c r="B86" s="9"/>
      <c r="C86" s="39">
        <f>'liste adh'!C86</f>
        <v>0</v>
      </c>
      <c r="D86" s="39">
        <f>'liste adh'!D86</f>
        <v>0</v>
      </c>
      <c r="E86" s="39">
        <f>'liste adh'!E86</f>
        <v>0</v>
      </c>
      <c r="F86" s="39">
        <f>'liste adh'!F86</f>
        <v>0</v>
      </c>
      <c r="G86" s="39">
        <f>'liste adh'!G86</f>
        <v>0</v>
      </c>
      <c r="H86" s="39">
        <f>'liste adh'!H86</f>
        <v>0</v>
      </c>
      <c r="I86" s="46">
        <f t="shared" si="15"/>
        <v>0</v>
      </c>
      <c r="J86" s="43"/>
      <c r="K86" s="43"/>
      <c r="L86" s="43"/>
      <c r="M86" s="74">
        <f t="shared" si="16"/>
        <v>0</v>
      </c>
      <c r="N86" s="2">
        <f t="shared" si="17"/>
        <v>0</v>
      </c>
      <c r="O86" s="2">
        <f t="shared" si="18"/>
        <v>0</v>
      </c>
      <c r="P86" s="2">
        <f t="shared" si="19"/>
        <v>0</v>
      </c>
      <c r="Q86" s="29">
        <f t="shared" si="20"/>
        <v>0</v>
      </c>
    </row>
    <row r="87" spans="1:19">
      <c r="A87" s="9">
        <f>'liste adh'!A87</f>
        <v>0</v>
      </c>
      <c r="B87" s="9"/>
      <c r="C87" s="39">
        <f>'liste adh'!C87</f>
        <v>0</v>
      </c>
      <c r="D87" s="39">
        <f>'liste adh'!D87</f>
        <v>0</v>
      </c>
      <c r="E87" s="39">
        <f>'liste adh'!E87</f>
        <v>0</v>
      </c>
      <c r="F87" s="39">
        <f>'liste adh'!F87</f>
        <v>0</v>
      </c>
      <c r="G87" s="39">
        <f>'liste adh'!G87</f>
        <v>0</v>
      </c>
      <c r="H87" s="39">
        <f>'liste adh'!H87</f>
        <v>0</v>
      </c>
      <c r="I87" s="46">
        <f t="shared" si="15"/>
        <v>0</v>
      </c>
      <c r="J87" s="43"/>
      <c r="K87" s="43"/>
      <c r="L87" s="43"/>
      <c r="M87" s="74">
        <f t="shared" si="16"/>
        <v>0</v>
      </c>
      <c r="N87" s="2">
        <f t="shared" si="17"/>
        <v>0</v>
      </c>
      <c r="O87" s="2">
        <f t="shared" si="18"/>
        <v>0</v>
      </c>
      <c r="P87" s="2">
        <f t="shared" si="19"/>
        <v>0</v>
      </c>
      <c r="Q87" s="29">
        <f t="shared" si="20"/>
        <v>0</v>
      </c>
    </row>
    <row r="88" spans="1:19">
      <c r="A88" s="9">
        <f>'liste adh'!A88</f>
        <v>0</v>
      </c>
      <c r="B88" s="9"/>
      <c r="C88" s="39">
        <f>'liste adh'!C88</f>
        <v>0</v>
      </c>
      <c r="D88" s="39">
        <f>'liste adh'!D88</f>
        <v>0</v>
      </c>
      <c r="E88" s="39">
        <f>'liste adh'!E88</f>
        <v>0</v>
      </c>
      <c r="F88" s="39">
        <f>'liste adh'!F88</f>
        <v>0</v>
      </c>
      <c r="G88" s="39">
        <f>'liste adh'!G88</f>
        <v>0</v>
      </c>
      <c r="H88" s="39">
        <f>'liste adh'!H88</f>
        <v>0</v>
      </c>
      <c r="I88" s="46">
        <f t="shared" si="15"/>
        <v>0</v>
      </c>
      <c r="J88" s="43"/>
      <c r="K88" s="43"/>
      <c r="L88" s="43"/>
      <c r="M88" s="74">
        <f t="shared" si="16"/>
        <v>0</v>
      </c>
      <c r="N88" s="2">
        <f t="shared" si="17"/>
        <v>0</v>
      </c>
      <c r="O88" s="2">
        <f t="shared" si="18"/>
        <v>0</v>
      </c>
      <c r="P88" s="2">
        <f t="shared" si="19"/>
        <v>0</v>
      </c>
      <c r="Q88" s="29">
        <f t="shared" si="20"/>
        <v>0</v>
      </c>
    </row>
    <row r="89" spans="1:19">
      <c r="A89" s="9">
        <f>'liste adh'!A89</f>
        <v>0</v>
      </c>
      <c r="B89" s="9"/>
      <c r="C89" s="39">
        <f>'liste adh'!C89</f>
        <v>0</v>
      </c>
      <c r="D89" s="39">
        <f>'liste adh'!D89</f>
        <v>0</v>
      </c>
      <c r="E89" s="39">
        <f>'liste adh'!E89</f>
        <v>0</v>
      </c>
      <c r="F89" s="39">
        <f>'liste adh'!F89</f>
        <v>0</v>
      </c>
      <c r="G89" s="39">
        <f>'liste adh'!G89</f>
        <v>0</v>
      </c>
      <c r="H89" s="39">
        <f>'liste adh'!H89</f>
        <v>0</v>
      </c>
      <c r="I89" s="46">
        <f t="shared" si="15"/>
        <v>0</v>
      </c>
      <c r="J89" s="43"/>
      <c r="K89" s="43"/>
      <c r="L89" s="43"/>
      <c r="M89" s="74">
        <f t="shared" si="16"/>
        <v>0</v>
      </c>
      <c r="N89" s="2">
        <f t="shared" si="17"/>
        <v>0</v>
      </c>
      <c r="O89" s="2">
        <f t="shared" si="18"/>
        <v>0</v>
      </c>
      <c r="P89" s="2">
        <f t="shared" si="19"/>
        <v>0</v>
      </c>
      <c r="Q89" s="29">
        <f t="shared" si="20"/>
        <v>0</v>
      </c>
    </row>
    <row r="90" spans="1:19">
      <c r="A90" s="9">
        <f>'liste adh'!A90</f>
        <v>0</v>
      </c>
      <c r="B90" s="9"/>
      <c r="C90" s="39">
        <f>'liste adh'!C90</f>
        <v>0</v>
      </c>
      <c r="D90" s="39">
        <f>'liste adh'!D90</f>
        <v>0</v>
      </c>
      <c r="E90" s="39">
        <f>'liste adh'!E90</f>
        <v>0</v>
      </c>
      <c r="F90" s="39">
        <f>'liste adh'!F90</f>
        <v>0</v>
      </c>
      <c r="G90" s="39">
        <f>'liste adh'!G90</f>
        <v>0</v>
      </c>
      <c r="H90" s="39">
        <f>'liste adh'!H90</f>
        <v>0</v>
      </c>
      <c r="I90" s="46">
        <f t="shared" si="15"/>
        <v>0</v>
      </c>
      <c r="J90" s="43"/>
      <c r="K90" s="43"/>
      <c r="L90" s="43"/>
      <c r="M90" s="74">
        <f t="shared" si="16"/>
        <v>0</v>
      </c>
      <c r="N90" s="2">
        <f t="shared" si="17"/>
        <v>0</v>
      </c>
      <c r="O90" s="2">
        <f t="shared" si="18"/>
        <v>0</v>
      </c>
      <c r="P90" s="2">
        <f t="shared" si="19"/>
        <v>0</v>
      </c>
      <c r="Q90" s="29">
        <f t="shared" si="20"/>
        <v>0</v>
      </c>
    </row>
    <row r="91" spans="1:19">
      <c r="A91" s="9">
        <f>'liste adh'!A91</f>
        <v>0</v>
      </c>
      <c r="B91" s="9"/>
      <c r="C91" s="39">
        <f>'liste adh'!C91</f>
        <v>0</v>
      </c>
      <c r="D91" s="39">
        <f>'liste adh'!D91</f>
        <v>0</v>
      </c>
      <c r="E91" s="39">
        <f>'liste adh'!E91</f>
        <v>0</v>
      </c>
      <c r="F91" s="39">
        <f>'liste adh'!F91</f>
        <v>0</v>
      </c>
      <c r="G91" s="39">
        <f>'liste adh'!G91</f>
        <v>0</v>
      </c>
      <c r="H91" s="39">
        <f>'liste adh'!H91</f>
        <v>0</v>
      </c>
      <c r="I91" s="46">
        <f t="shared" si="15"/>
        <v>0</v>
      </c>
      <c r="J91" s="43"/>
      <c r="K91" s="43"/>
      <c r="L91" s="43"/>
      <c r="M91" s="74">
        <f t="shared" si="16"/>
        <v>0</v>
      </c>
      <c r="N91" s="2">
        <f t="shared" si="17"/>
        <v>0</v>
      </c>
      <c r="O91" s="2">
        <f t="shared" si="18"/>
        <v>0</v>
      </c>
      <c r="P91" s="2">
        <f t="shared" si="19"/>
        <v>0</v>
      </c>
      <c r="Q91" s="29">
        <f t="shared" si="20"/>
        <v>0</v>
      </c>
    </row>
    <row r="92" spans="1:19">
      <c r="A92" s="9">
        <f>'liste adh'!A92</f>
        <v>0</v>
      </c>
      <c r="B92" s="9"/>
      <c r="C92" s="39">
        <f>'liste adh'!C92</f>
        <v>0</v>
      </c>
      <c r="D92" s="39">
        <f>'liste adh'!D92</f>
        <v>0</v>
      </c>
      <c r="E92" s="39">
        <f>'liste adh'!E92</f>
        <v>0</v>
      </c>
      <c r="F92" s="39">
        <f>'liste adh'!F92</f>
        <v>0</v>
      </c>
      <c r="G92" s="39">
        <f>'liste adh'!G92</f>
        <v>0</v>
      </c>
      <c r="H92" s="39">
        <f>'liste adh'!H92</f>
        <v>0</v>
      </c>
      <c r="I92" s="46">
        <f t="shared" si="15"/>
        <v>0</v>
      </c>
      <c r="J92" s="43"/>
      <c r="K92" s="43"/>
      <c r="L92" s="43"/>
      <c r="M92" s="74">
        <f t="shared" si="16"/>
        <v>0</v>
      </c>
      <c r="N92" s="2">
        <f t="shared" si="17"/>
        <v>0</v>
      </c>
      <c r="O92" s="2">
        <f t="shared" si="18"/>
        <v>0</v>
      </c>
      <c r="P92" s="2">
        <f t="shared" si="19"/>
        <v>0</v>
      </c>
      <c r="Q92" s="29">
        <f t="shared" si="20"/>
        <v>0</v>
      </c>
    </row>
    <row r="93" spans="1:19">
      <c r="A93" s="9">
        <f>'liste adh'!A93</f>
        <v>0</v>
      </c>
      <c r="B93" s="9"/>
      <c r="C93" s="39">
        <f>'liste adh'!C93</f>
        <v>0</v>
      </c>
      <c r="D93" s="39">
        <f>'liste adh'!D93</f>
        <v>0</v>
      </c>
      <c r="E93" s="39">
        <f>'liste adh'!E93</f>
        <v>0</v>
      </c>
      <c r="F93" s="39">
        <f>'liste adh'!F93</f>
        <v>0</v>
      </c>
      <c r="G93" s="39">
        <f>'liste adh'!G93</f>
        <v>0</v>
      </c>
      <c r="H93" s="39">
        <f>'liste adh'!H93</f>
        <v>0</v>
      </c>
      <c r="I93" s="46">
        <f t="shared" si="15"/>
        <v>0</v>
      </c>
      <c r="J93" s="43"/>
      <c r="K93" s="43"/>
      <c r="L93" s="43"/>
      <c r="M93" s="74">
        <f t="shared" si="16"/>
        <v>0</v>
      </c>
      <c r="N93" s="2">
        <f t="shared" si="17"/>
        <v>0</v>
      </c>
      <c r="O93" s="2">
        <f t="shared" si="18"/>
        <v>0</v>
      </c>
      <c r="P93" s="2">
        <f t="shared" si="19"/>
        <v>0</v>
      </c>
      <c r="Q93" s="29">
        <f t="shared" si="20"/>
        <v>0</v>
      </c>
    </row>
    <row r="94" spans="1:19">
      <c r="A94" s="9">
        <f>'liste adh'!A94</f>
        <v>0</v>
      </c>
      <c r="B94" s="9"/>
      <c r="C94" s="39">
        <f>'liste adh'!C94</f>
        <v>0</v>
      </c>
      <c r="D94" s="39">
        <f>'liste adh'!D94</f>
        <v>0</v>
      </c>
      <c r="E94" s="39">
        <f>'liste adh'!E94</f>
        <v>0</v>
      </c>
      <c r="F94" s="39">
        <f>'liste adh'!F94</f>
        <v>0</v>
      </c>
      <c r="G94" s="39">
        <f>'liste adh'!G94</f>
        <v>0</v>
      </c>
      <c r="H94" s="39">
        <f>'liste adh'!H94</f>
        <v>0</v>
      </c>
      <c r="I94" s="46">
        <f t="shared" si="15"/>
        <v>0</v>
      </c>
      <c r="J94" s="43"/>
      <c r="K94" s="43"/>
      <c r="L94" s="43"/>
      <c r="M94" s="74">
        <f t="shared" si="16"/>
        <v>0</v>
      </c>
      <c r="N94" s="2">
        <f t="shared" si="17"/>
        <v>0</v>
      </c>
      <c r="O94" s="2">
        <f t="shared" si="18"/>
        <v>0</v>
      </c>
      <c r="P94" s="2">
        <f t="shared" si="19"/>
        <v>0</v>
      </c>
      <c r="Q94" s="29">
        <f t="shared" si="20"/>
        <v>0</v>
      </c>
    </row>
    <row r="95" spans="1:19">
      <c r="A95" s="9">
        <f>'liste adh'!A95</f>
        <v>0</v>
      </c>
      <c r="B95" s="9"/>
      <c r="C95" s="39">
        <f>'liste adh'!C95</f>
        <v>0</v>
      </c>
      <c r="D95" s="39">
        <f>'liste adh'!D95</f>
        <v>0</v>
      </c>
      <c r="E95" s="39">
        <f>'liste adh'!E95</f>
        <v>0</v>
      </c>
      <c r="F95" s="39">
        <f>'liste adh'!F95</f>
        <v>0</v>
      </c>
      <c r="G95" s="39">
        <f>'liste adh'!G95</f>
        <v>0</v>
      </c>
      <c r="H95" s="39">
        <f>'liste adh'!H95</f>
        <v>0</v>
      </c>
      <c r="I95" s="46">
        <f t="shared" si="15"/>
        <v>0</v>
      </c>
      <c r="J95" s="43"/>
      <c r="K95" s="43"/>
      <c r="L95" s="43"/>
      <c r="M95" s="74">
        <f t="shared" si="16"/>
        <v>0</v>
      </c>
      <c r="N95" s="2">
        <f t="shared" si="17"/>
        <v>0</v>
      </c>
      <c r="O95" s="2">
        <f t="shared" si="18"/>
        <v>0</v>
      </c>
      <c r="P95" s="2">
        <f t="shared" si="19"/>
        <v>0</v>
      </c>
      <c r="Q95" s="29">
        <f t="shared" si="20"/>
        <v>0</v>
      </c>
    </row>
    <row r="96" spans="1:19">
      <c r="A96" s="9">
        <f>'liste adh'!A96</f>
        <v>0</v>
      </c>
      <c r="B96" s="9"/>
      <c r="C96" s="39">
        <f>'liste adh'!C96</f>
        <v>0</v>
      </c>
      <c r="D96" s="39">
        <f>'liste adh'!D96</f>
        <v>0</v>
      </c>
      <c r="E96" s="39">
        <f>'liste adh'!E96</f>
        <v>0</v>
      </c>
      <c r="F96" s="39">
        <f>'liste adh'!F96</f>
        <v>0</v>
      </c>
      <c r="G96" s="39">
        <f>'liste adh'!G96</f>
        <v>0</v>
      </c>
      <c r="H96" s="39">
        <f>'liste adh'!H96</f>
        <v>0</v>
      </c>
      <c r="I96" s="46">
        <f t="shared" si="15"/>
        <v>0</v>
      </c>
      <c r="J96" s="43"/>
      <c r="K96" s="43"/>
      <c r="L96" s="43"/>
      <c r="M96" s="74">
        <f t="shared" si="16"/>
        <v>0</v>
      </c>
      <c r="N96" s="2">
        <f t="shared" si="17"/>
        <v>0</v>
      </c>
      <c r="O96" s="2">
        <f t="shared" si="18"/>
        <v>0</v>
      </c>
      <c r="P96" s="2">
        <f t="shared" si="19"/>
        <v>0</v>
      </c>
      <c r="Q96" s="29">
        <f t="shared" si="20"/>
        <v>0</v>
      </c>
    </row>
    <row r="97" spans="1:19">
      <c r="A97" s="9">
        <f>'liste adh'!A97</f>
        <v>0</v>
      </c>
      <c r="B97" s="9"/>
      <c r="C97" s="39">
        <f>'liste adh'!C97</f>
        <v>0</v>
      </c>
      <c r="D97" s="39">
        <f>'liste adh'!D97</f>
        <v>0</v>
      </c>
      <c r="E97" s="39">
        <f>'liste adh'!E97</f>
        <v>0</v>
      </c>
      <c r="F97" s="39">
        <f>'liste adh'!F97</f>
        <v>0</v>
      </c>
      <c r="G97" s="39">
        <f>'liste adh'!G97</f>
        <v>0</v>
      </c>
      <c r="H97" s="39">
        <f>'liste adh'!H97</f>
        <v>0</v>
      </c>
      <c r="I97" s="46">
        <f t="shared" si="15"/>
        <v>0</v>
      </c>
      <c r="J97" s="43"/>
      <c r="K97" s="43"/>
      <c r="L97" s="43"/>
      <c r="M97" s="74">
        <f t="shared" si="16"/>
        <v>0</v>
      </c>
      <c r="N97" s="2">
        <f t="shared" si="17"/>
        <v>0</v>
      </c>
      <c r="O97" s="2">
        <f t="shared" si="18"/>
        <v>0</v>
      </c>
      <c r="P97" s="2">
        <f t="shared" si="19"/>
        <v>0</v>
      </c>
      <c r="Q97" s="29">
        <f t="shared" si="20"/>
        <v>0</v>
      </c>
    </row>
    <row r="98" spans="1:19">
      <c r="A98" s="9">
        <f>'liste adh'!A98</f>
        <v>0</v>
      </c>
      <c r="B98" s="9"/>
      <c r="C98" s="39">
        <f>'liste adh'!C98</f>
        <v>0</v>
      </c>
      <c r="D98" s="39">
        <f>'liste adh'!D98</f>
        <v>0</v>
      </c>
      <c r="E98" s="39">
        <f>'liste adh'!E98</f>
        <v>0</v>
      </c>
      <c r="F98" s="39">
        <f>'liste adh'!F98</f>
        <v>0</v>
      </c>
      <c r="G98" s="39">
        <f>'liste adh'!G98</f>
        <v>0</v>
      </c>
      <c r="H98" s="39">
        <f>'liste adh'!H98</f>
        <v>0</v>
      </c>
      <c r="I98" s="46">
        <f t="shared" si="15"/>
        <v>0</v>
      </c>
      <c r="J98" s="43"/>
      <c r="K98" s="43"/>
      <c r="L98" s="43"/>
      <c r="M98" s="74">
        <f t="shared" si="16"/>
        <v>0</v>
      </c>
      <c r="N98" s="2">
        <f t="shared" si="17"/>
        <v>0</v>
      </c>
      <c r="O98" s="2">
        <f t="shared" si="18"/>
        <v>0</v>
      </c>
      <c r="P98" s="2">
        <f t="shared" si="19"/>
        <v>0</v>
      </c>
      <c r="Q98" s="29">
        <f t="shared" si="20"/>
        <v>0</v>
      </c>
    </row>
    <row r="99" spans="1:19">
      <c r="A99" s="9">
        <f>'liste adh'!A99</f>
        <v>0</v>
      </c>
      <c r="B99" s="9"/>
      <c r="C99" s="39">
        <f>'liste adh'!C99</f>
        <v>0</v>
      </c>
      <c r="D99" s="39">
        <f>'liste adh'!D99</f>
        <v>0</v>
      </c>
      <c r="E99" s="39">
        <f>'liste adh'!E99</f>
        <v>0</v>
      </c>
      <c r="F99" s="39">
        <f>'liste adh'!F99</f>
        <v>0</v>
      </c>
      <c r="G99" s="39">
        <f>'liste adh'!G99</f>
        <v>0</v>
      </c>
      <c r="H99" s="39">
        <f>'liste adh'!H99</f>
        <v>0</v>
      </c>
      <c r="I99" s="46">
        <f t="shared" si="15"/>
        <v>0</v>
      </c>
      <c r="J99" s="43"/>
      <c r="K99" s="43"/>
      <c r="L99" s="43"/>
      <c r="M99" s="74">
        <f t="shared" si="16"/>
        <v>0</v>
      </c>
      <c r="N99" s="2">
        <f t="shared" si="17"/>
        <v>0</v>
      </c>
      <c r="O99" s="2">
        <f t="shared" si="18"/>
        <v>0</v>
      </c>
      <c r="P99" s="2">
        <f t="shared" si="19"/>
        <v>0</v>
      </c>
      <c r="Q99" s="29">
        <f t="shared" si="20"/>
        <v>0</v>
      </c>
    </row>
    <row r="100" spans="1:19" ht="15.75" thickBot="1">
      <c r="A100" s="49">
        <f>'liste adh'!A100</f>
        <v>0</v>
      </c>
      <c r="B100" s="49"/>
      <c r="C100" s="50">
        <f>'liste adh'!C100</f>
        <v>0</v>
      </c>
      <c r="D100" s="50">
        <f>'liste adh'!D100</f>
        <v>0</v>
      </c>
      <c r="E100" s="50">
        <f>'liste adh'!E100</f>
        <v>0</v>
      </c>
      <c r="F100" s="50">
        <f>'liste adh'!F100</f>
        <v>0</v>
      </c>
      <c r="G100" s="50">
        <f>'liste adh'!G100</f>
        <v>0</v>
      </c>
      <c r="H100" s="50">
        <f>'liste adh'!H100</f>
        <v>0</v>
      </c>
      <c r="I100" s="51">
        <f t="shared" si="15"/>
        <v>0</v>
      </c>
      <c r="J100" s="52"/>
      <c r="K100" s="52"/>
      <c r="L100" s="52"/>
      <c r="M100" s="75">
        <f t="shared" si="16"/>
        <v>0</v>
      </c>
      <c r="N100" s="53">
        <f t="shared" si="17"/>
        <v>0</v>
      </c>
      <c r="O100" s="53">
        <f t="shared" si="18"/>
        <v>0</v>
      </c>
      <c r="P100" s="53">
        <f t="shared" si="19"/>
        <v>0</v>
      </c>
      <c r="Q100" s="54">
        <f t="shared" si="20"/>
        <v>0</v>
      </c>
    </row>
    <row r="101" spans="1:19" ht="22.5" customHeight="1" thickBot="1">
      <c r="A101" s="47"/>
      <c r="B101" s="48" t="s">
        <v>13</v>
      </c>
      <c r="C101" s="48">
        <f>'liste adh'!C101</f>
        <v>0</v>
      </c>
      <c r="D101" s="48">
        <f>'liste adh'!D101</f>
        <v>0</v>
      </c>
      <c r="E101" s="48">
        <f>'liste adh'!E101</f>
        <v>0</v>
      </c>
      <c r="F101" s="48">
        <f>'liste adh'!F101</f>
        <v>0</v>
      </c>
      <c r="G101" s="48">
        <f>'liste adh'!G101</f>
        <v>0</v>
      </c>
      <c r="H101" s="48">
        <f>'liste adh'!H101</f>
        <v>0</v>
      </c>
      <c r="J101" s="98">
        <f>SUM(J4:J100)</f>
        <v>0</v>
      </c>
      <c r="K101" s="99">
        <f>SUM(K4:K100)</f>
        <v>0</v>
      </c>
      <c r="L101" s="100">
        <f>SUM(L4:L100)</f>
        <v>0</v>
      </c>
      <c r="Q101" s="1">
        <f>SUM(Q4:Q100)</f>
        <v>871.9</v>
      </c>
      <c r="S101" s="57" t="s">
        <v>38</v>
      </c>
    </row>
    <row r="103" spans="1:19" ht="15.75" thickBot="1"/>
    <row r="104" spans="1:19" ht="15.75" thickBot="1">
      <c r="C104" s="68" t="s">
        <v>25</v>
      </c>
      <c r="D104" s="69"/>
      <c r="E104" s="70" t="s">
        <v>5</v>
      </c>
      <c r="F104" s="71"/>
      <c r="G104" s="109" t="s">
        <v>26</v>
      </c>
      <c r="H104" s="110"/>
    </row>
    <row r="105" spans="1:19">
      <c r="C105" s="61" t="s">
        <v>37</v>
      </c>
      <c r="D105" s="63" t="s">
        <v>10</v>
      </c>
      <c r="E105" s="61" t="s">
        <v>9</v>
      </c>
      <c r="F105" s="67" t="s">
        <v>10</v>
      </c>
      <c r="G105" s="65" t="s">
        <v>39</v>
      </c>
      <c r="H105" s="62" t="s">
        <v>40</v>
      </c>
    </row>
    <row r="106" spans="1:19" ht="15.75" thickBot="1">
      <c r="A106" s="12" t="s">
        <v>11</v>
      </c>
      <c r="C106" s="59">
        <f t="shared" ref="C106:H106" si="21">COUNTIF(C4:C100,"x")</f>
        <v>1</v>
      </c>
      <c r="D106" s="64">
        <f t="shared" si="21"/>
        <v>1</v>
      </c>
      <c r="E106" s="59">
        <f t="shared" si="21"/>
        <v>1</v>
      </c>
      <c r="F106" s="60">
        <f t="shared" si="21"/>
        <v>1</v>
      </c>
      <c r="G106" s="66">
        <f t="shared" si="21"/>
        <v>1</v>
      </c>
      <c r="H106" s="60">
        <f t="shared" si="21"/>
        <v>1</v>
      </c>
      <c r="I106" s="21">
        <f>'liste adh'!B108</f>
        <v>4</v>
      </c>
    </row>
    <row r="107" spans="1:19">
      <c r="A107" s="12" t="s">
        <v>15</v>
      </c>
      <c r="C107" s="57"/>
      <c r="D107" s="57"/>
      <c r="E107" s="57"/>
      <c r="F107" s="57"/>
      <c r="G107" s="57"/>
      <c r="I107" s="28">
        <f>SUM(I4:I100)</f>
        <v>911.9</v>
      </c>
    </row>
    <row r="108" spans="1:19">
      <c r="A108" s="12" t="s">
        <v>16</v>
      </c>
      <c r="C108" s="57"/>
      <c r="D108" s="57"/>
      <c r="E108" s="57"/>
      <c r="F108" s="57"/>
      <c r="G108" s="13"/>
      <c r="H108" s="13"/>
      <c r="I108" s="26">
        <f>7.5*I106</f>
        <v>30</v>
      </c>
    </row>
    <row r="109" spans="1:19">
      <c r="C109" s="57"/>
      <c r="D109" s="57"/>
      <c r="E109" s="57"/>
      <c r="F109" s="57"/>
      <c r="G109" s="57"/>
      <c r="I109" s="25"/>
    </row>
    <row r="110" spans="1:19">
      <c r="A110" s="12" t="s">
        <v>17</v>
      </c>
      <c r="C110" s="57"/>
      <c r="D110" s="57"/>
      <c r="E110" s="57"/>
      <c r="F110" s="57"/>
      <c r="G110" s="57"/>
      <c r="I110" s="27">
        <f>SUM(Q4:Q81)</f>
        <v>871.9</v>
      </c>
    </row>
    <row r="111" spans="1:19">
      <c r="C111" s="57"/>
      <c r="D111" s="57"/>
      <c r="E111" s="57"/>
      <c r="F111" s="57"/>
      <c r="G111" s="57"/>
    </row>
  </sheetData>
  <mergeCells count="7">
    <mergeCell ref="S5:T5"/>
    <mergeCell ref="G104:H104"/>
    <mergeCell ref="N3:P3"/>
    <mergeCell ref="J2:L2"/>
    <mergeCell ref="C1:Q1"/>
    <mergeCell ref="N2:P2"/>
    <mergeCell ref="G2:H2"/>
  </mergeCells>
  <pageMargins left="0.7" right="0.7" top="0.75" bottom="0.75" header="0.3" footer="0.3"/>
  <pageSetup paperSize="9" orientation="portrait" r:id="rId1"/>
  <ignoredErrors>
    <ignoredError sqref="J101:L101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B3:G12"/>
  <sheetViews>
    <sheetView workbookViewId="0">
      <selection activeCell="C11" sqref="C11"/>
    </sheetView>
  </sheetViews>
  <sheetFormatPr baseColWidth="10" defaultRowHeight="15"/>
  <cols>
    <col min="1" max="1" width="6" customWidth="1"/>
    <col min="2" max="2" width="33.5703125" style="57" customWidth="1"/>
    <col min="3" max="7" width="11.42578125" style="57"/>
  </cols>
  <sheetData>
    <row r="3" spans="2:6" ht="24" customHeight="1">
      <c r="C3" s="57">
        <v>2012</v>
      </c>
    </row>
    <row r="4" spans="2:6" ht="21.75" customHeight="1">
      <c r="B4" s="57" t="s">
        <v>43</v>
      </c>
      <c r="C4" s="57">
        <f>'liste adh'!B108</f>
        <v>4</v>
      </c>
    </row>
    <row r="5" spans="2:6" ht="21.75" customHeight="1">
      <c r="B5" s="57" t="s">
        <v>44</v>
      </c>
      <c r="C5" s="57">
        <f>'liste adh'!C104:D104</f>
        <v>2</v>
      </c>
      <c r="D5" s="73"/>
      <c r="E5" s="73"/>
      <c r="F5" s="73"/>
    </row>
    <row r="6" spans="2:6" ht="21.75" customHeight="1">
      <c r="B6" s="57" t="s">
        <v>33</v>
      </c>
      <c r="C6" s="57">
        <f>'liste adh'!P102</f>
        <v>2</v>
      </c>
      <c r="D6" s="73"/>
      <c r="E6" s="73"/>
      <c r="F6" s="73"/>
    </row>
    <row r="7" spans="2:6" ht="21.75" customHeight="1">
      <c r="B7" s="57" t="s">
        <v>34</v>
      </c>
      <c r="C7" s="57">
        <f>calculs!G106</f>
        <v>1</v>
      </c>
    </row>
    <row r="8" spans="2:6" ht="21.75" customHeight="1">
      <c r="B8" s="57" t="s">
        <v>35</v>
      </c>
      <c r="C8" s="58">
        <f>7.5*C4</f>
        <v>30</v>
      </c>
    </row>
    <row r="9" spans="2:6" ht="21.75" customHeight="1">
      <c r="B9" s="57" t="s">
        <v>36</v>
      </c>
      <c r="C9" s="58">
        <f>calculs!Q101</f>
        <v>871.9</v>
      </c>
    </row>
    <row r="10" spans="2:6" ht="21.75" customHeight="1">
      <c r="B10" s="57" t="s">
        <v>41</v>
      </c>
      <c r="C10" s="13">
        <f>calculs!H106*calculs!T11</f>
        <v>21.9</v>
      </c>
    </row>
    <row r="11" spans="2:6" ht="21.75" customHeight="1">
      <c r="B11" s="57" t="s">
        <v>42</v>
      </c>
      <c r="C11" s="72">
        <f>C8+C9+C10</f>
        <v>923.8</v>
      </c>
    </row>
    <row r="12" spans="2:6" ht="21.75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L131"/>
  <sheetViews>
    <sheetView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A101" sqref="A101"/>
    </sheetView>
  </sheetViews>
  <sheetFormatPr baseColWidth="10" defaultRowHeight="15"/>
  <cols>
    <col min="1" max="1" width="30.42578125" style="87" customWidth="1"/>
    <col min="2" max="2" width="8.28515625" style="79" customWidth="1"/>
    <col min="3" max="11" width="11.42578125" style="79"/>
  </cols>
  <sheetData>
    <row r="1" spans="1:12" ht="15.75" thickBot="1"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2" ht="17.25" customHeight="1">
      <c r="A2" s="95" t="str">
        <f>'liste adh'!A2</f>
        <v>Nom &amp; Prénom</v>
      </c>
      <c r="B2" s="88" t="s">
        <v>58</v>
      </c>
      <c r="C2" s="88"/>
      <c r="D2" s="88"/>
      <c r="E2" s="88"/>
      <c r="F2" s="88"/>
      <c r="G2" s="88"/>
      <c r="H2" s="88"/>
      <c r="I2" s="88"/>
      <c r="J2" s="88"/>
      <c r="K2" s="90"/>
      <c r="L2" s="91"/>
    </row>
    <row r="3" spans="1:12" ht="17.25" customHeight="1" thickBot="1">
      <c r="A3" s="89"/>
      <c r="B3" s="41" t="s">
        <v>57</v>
      </c>
      <c r="C3" s="41"/>
      <c r="D3" s="41"/>
      <c r="E3" s="41"/>
      <c r="F3" s="41"/>
      <c r="G3" s="41"/>
      <c r="H3" s="41"/>
      <c r="I3" s="41"/>
      <c r="J3" s="41"/>
      <c r="K3" s="90"/>
      <c r="L3" s="91"/>
    </row>
    <row r="4" spans="1:12" ht="15" customHeight="1">
      <c r="A4" s="96" t="str">
        <f>'liste adh'!A4</f>
        <v>William</v>
      </c>
      <c r="B4" s="93"/>
      <c r="C4" s="93"/>
      <c r="D4" s="93"/>
      <c r="E4" s="93"/>
      <c r="F4" s="93"/>
      <c r="G4" s="93"/>
      <c r="H4" s="93"/>
      <c r="I4" s="93"/>
      <c r="J4" s="93"/>
      <c r="K4" s="90"/>
      <c r="L4" s="91"/>
    </row>
    <row r="5" spans="1:12" ht="15" customHeight="1">
      <c r="A5" s="97" t="str">
        <f>'liste adh'!A5</f>
        <v>Richard</v>
      </c>
      <c r="B5" s="94"/>
      <c r="C5" s="94"/>
      <c r="D5" s="94"/>
      <c r="E5" s="94"/>
      <c r="F5" s="94"/>
      <c r="G5" s="94"/>
      <c r="H5" s="94"/>
      <c r="I5" s="94"/>
      <c r="J5" s="94"/>
    </row>
    <row r="6" spans="1:12" ht="15" customHeight="1">
      <c r="A6" s="97" t="str">
        <f>'liste adh'!A6</f>
        <v>Sandrine</v>
      </c>
      <c r="B6" s="94"/>
      <c r="C6" s="94"/>
      <c r="D6" s="94"/>
      <c r="E6" s="94"/>
      <c r="F6" s="94"/>
      <c r="G6" s="94"/>
      <c r="H6" s="94"/>
      <c r="I6" s="94"/>
      <c r="J6" s="94"/>
    </row>
    <row r="7" spans="1:12" ht="15" customHeight="1">
      <c r="A7" s="97" t="str">
        <f>'liste adh'!A7</f>
        <v>Louisette</v>
      </c>
      <c r="B7" s="94"/>
      <c r="C7" s="94"/>
      <c r="D7" s="94"/>
      <c r="E7" s="94"/>
      <c r="F7" s="94"/>
      <c r="G7" s="94"/>
      <c r="H7" s="94"/>
      <c r="I7" s="94"/>
      <c r="J7" s="94"/>
    </row>
    <row r="8" spans="1:12" ht="15" customHeight="1">
      <c r="A8" s="97">
        <f>'liste adh'!A8</f>
        <v>0</v>
      </c>
      <c r="B8" s="94"/>
      <c r="C8" s="94"/>
      <c r="D8" s="94"/>
      <c r="E8" s="94"/>
      <c r="F8" s="94"/>
      <c r="G8" s="94"/>
      <c r="H8" s="94"/>
      <c r="I8" s="94"/>
      <c r="J8" s="94"/>
    </row>
    <row r="9" spans="1:12" ht="15" customHeight="1">
      <c r="A9" s="97">
        <f>'liste adh'!A9</f>
        <v>0</v>
      </c>
      <c r="B9" s="94"/>
      <c r="C9" s="94"/>
      <c r="D9" s="94"/>
      <c r="E9" s="94"/>
      <c r="F9" s="94"/>
      <c r="G9" s="94"/>
      <c r="H9" s="94"/>
      <c r="I9" s="94"/>
      <c r="J9" s="94"/>
    </row>
    <row r="10" spans="1:12" ht="15" customHeight="1">
      <c r="A10" s="97">
        <f>'liste adh'!A10</f>
        <v>0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2" ht="15" customHeight="1">
      <c r="A11" s="97">
        <f>'liste adh'!A11</f>
        <v>0</v>
      </c>
      <c r="B11" s="94"/>
      <c r="C11" s="94"/>
      <c r="D11" s="94"/>
      <c r="E11" s="94"/>
      <c r="F11" s="94"/>
      <c r="G11" s="94"/>
      <c r="H11" s="94"/>
      <c r="I11" s="94"/>
      <c r="J11" s="94"/>
    </row>
    <row r="12" spans="1:12" ht="15" customHeight="1">
      <c r="A12" s="97">
        <f>'liste adh'!A12</f>
        <v>0</v>
      </c>
      <c r="B12" s="94"/>
      <c r="C12" s="94"/>
      <c r="D12" s="94"/>
      <c r="E12" s="94"/>
      <c r="F12" s="94"/>
      <c r="G12" s="94"/>
      <c r="H12" s="94"/>
      <c r="I12" s="94"/>
      <c r="J12" s="94"/>
    </row>
    <row r="13" spans="1:12" ht="15" customHeight="1">
      <c r="A13" s="97">
        <f>'liste adh'!A13</f>
        <v>0</v>
      </c>
      <c r="B13" s="94"/>
      <c r="C13" s="94"/>
      <c r="D13" s="94"/>
      <c r="E13" s="94"/>
      <c r="F13" s="94"/>
      <c r="G13" s="94"/>
      <c r="H13" s="94"/>
      <c r="I13" s="94"/>
      <c r="J13" s="94"/>
    </row>
    <row r="14" spans="1:12" ht="15" customHeight="1">
      <c r="A14" s="97">
        <f>'liste adh'!A14</f>
        <v>0</v>
      </c>
      <c r="B14" s="94"/>
      <c r="C14" s="94"/>
      <c r="D14" s="94"/>
      <c r="E14" s="94"/>
      <c r="F14" s="94"/>
      <c r="G14" s="94"/>
      <c r="H14" s="94"/>
      <c r="I14" s="94"/>
      <c r="J14" s="94"/>
    </row>
    <row r="15" spans="1:12" ht="15" customHeight="1">
      <c r="A15" s="97">
        <f>'liste adh'!A15</f>
        <v>0</v>
      </c>
      <c r="B15" s="94"/>
      <c r="C15" s="94"/>
      <c r="D15" s="94"/>
      <c r="E15" s="94"/>
      <c r="F15" s="94"/>
      <c r="G15" s="94"/>
      <c r="H15" s="94"/>
      <c r="I15" s="94"/>
      <c r="J15" s="94"/>
    </row>
    <row r="16" spans="1:12" ht="15" customHeight="1">
      <c r="A16" s="97">
        <f>'liste adh'!A16</f>
        <v>0</v>
      </c>
      <c r="B16" s="94"/>
      <c r="C16" s="94"/>
      <c r="D16" s="94"/>
      <c r="E16" s="94"/>
      <c r="F16" s="94"/>
      <c r="G16" s="94"/>
      <c r="H16" s="94"/>
      <c r="I16" s="94"/>
      <c r="J16" s="94"/>
    </row>
    <row r="17" spans="1:10" ht="15" customHeight="1">
      <c r="A17" s="97">
        <f>'liste adh'!A17</f>
        <v>0</v>
      </c>
      <c r="B17" s="94"/>
      <c r="C17" s="94"/>
      <c r="D17" s="94"/>
      <c r="E17" s="94"/>
      <c r="F17" s="94"/>
      <c r="G17" s="94"/>
      <c r="H17" s="94"/>
      <c r="I17" s="94"/>
      <c r="J17" s="94"/>
    </row>
    <row r="18" spans="1:10" ht="15" customHeight="1">
      <c r="A18" s="97">
        <f>'liste adh'!A18</f>
        <v>0</v>
      </c>
      <c r="B18" s="94"/>
      <c r="C18" s="94"/>
      <c r="D18" s="94"/>
      <c r="E18" s="94"/>
      <c r="F18" s="94"/>
      <c r="G18" s="94"/>
      <c r="H18" s="94"/>
      <c r="I18" s="94"/>
      <c r="J18" s="94"/>
    </row>
    <row r="19" spans="1:10" ht="15" customHeight="1">
      <c r="A19" s="97">
        <f>'liste adh'!A19</f>
        <v>0</v>
      </c>
      <c r="B19" s="94"/>
      <c r="C19" s="94"/>
      <c r="D19" s="94"/>
      <c r="E19" s="94"/>
      <c r="F19" s="94"/>
      <c r="G19" s="94"/>
      <c r="H19" s="94"/>
      <c r="I19" s="94"/>
      <c r="J19" s="94"/>
    </row>
    <row r="20" spans="1:10" ht="15" customHeight="1">
      <c r="A20" s="97">
        <f>'liste adh'!A20</f>
        <v>0</v>
      </c>
      <c r="B20" s="94"/>
      <c r="C20" s="94"/>
      <c r="D20" s="94"/>
      <c r="E20" s="94"/>
      <c r="F20" s="94"/>
      <c r="G20" s="94"/>
      <c r="H20" s="94"/>
      <c r="I20" s="94"/>
      <c r="J20" s="94"/>
    </row>
    <row r="21" spans="1:10" ht="15" customHeight="1">
      <c r="A21" s="97">
        <f>'liste adh'!A21</f>
        <v>0</v>
      </c>
      <c r="B21" s="94"/>
      <c r="C21" s="94"/>
      <c r="D21" s="94"/>
      <c r="E21" s="94"/>
      <c r="F21" s="94"/>
      <c r="G21" s="94"/>
      <c r="H21" s="94"/>
      <c r="I21" s="94"/>
      <c r="J21" s="94"/>
    </row>
    <row r="22" spans="1:10" ht="15" customHeight="1">
      <c r="A22" s="97">
        <f>'liste adh'!A22</f>
        <v>0</v>
      </c>
      <c r="B22" s="94"/>
      <c r="C22" s="94"/>
      <c r="D22" s="94"/>
      <c r="E22" s="94"/>
      <c r="F22" s="94"/>
      <c r="G22" s="94"/>
      <c r="H22" s="94"/>
      <c r="I22" s="94"/>
      <c r="J22" s="94"/>
    </row>
    <row r="23" spans="1:10" ht="15" customHeight="1">
      <c r="A23" s="97">
        <f>'liste adh'!A23</f>
        <v>0</v>
      </c>
      <c r="B23" s="94"/>
      <c r="C23" s="94"/>
      <c r="D23" s="94"/>
      <c r="E23" s="94"/>
      <c r="F23" s="94"/>
      <c r="G23" s="94"/>
      <c r="H23" s="94"/>
      <c r="I23" s="94"/>
      <c r="J23" s="94"/>
    </row>
    <row r="24" spans="1:10" ht="15" customHeight="1">
      <c r="A24" s="97">
        <f>'liste adh'!A24</f>
        <v>0</v>
      </c>
      <c r="B24" s="94"/>
      <c r="C24" s="94"/>
      <c r="D24" s="94"/>
      <c r="E24" s="94"/>
      <c r="F24" s="94"/>
      <c r="G24" s="94"/>
      <c r="H24" s="94"/>
      <c r="I24" s="94"/>
      <c r="J24" s="94"/>
    </row>
    <row r="25" spans="1:10" ht="15" customHeight="1">
      <c r="A25" s="97">
        <f>'liste adh'!A25</f>
        <v>0</v>
      </c>
      <c r="B25" s="94"/>
      <c r="C25" s="94"/>
      <c r="D25" s="94"/>
      <c r="E25" s="94"/>
      <c r="F25" s="94"/>
      <c r="G25" s="94"/>
      <c r="H25" s="94"/>
      <c r="I25" s="94"/>
      <c r="J25" s="94"/>
    </row>
    <row r="26" spans="1:10" ht="15" customHeight="1">
      <c r="A26" s="97">
        <f>'liste adh'!A26</f>
        <v>0</v>
      </c>
      <c r="B26" s="94"/>
      <c r="C26" s="94"/>
      <c r="D26" s="94"/>
      <c r="E26" s="94"/>
      <c r="F26" s="94"/>
      <c r="G26" s="94"/>
      <c r="H26" s="94"/>
      <c r="I26" s="94"/>
      <c r="J26" s="94"/>
    </row>
    <row r="27" spans="1:10" ht="15" customHeight="1">
      <c r="A27" s="97">
        <f>'liste adh'!A27</f>
        <v>0</v>
      </c>
      <c r="B27" s="94"/>
      <c r="C27" s="94"/>
      <c r="D27" s="94"/>
      <c r="E27" s="94"/>
      <c r="F27" s="94"/>
      <c r="G27" s="94"/>
      <c r="H27" s="94"/>
      <c r="I27" s="94"/>
      <c r="J27" s="94"/>
    </row>
    <row r="28" spans="1:10" ht="15" customHeight="1">
      <c r="A28" s="97">
        <f>'liste adh'!A28</f>
        <v>0</v>
      </c>
      <c r="B28" s="94"/>
      <c r="C28" s="94"/>
      <c r="D28" s="94"/>
      <c r="E28" s="94"/>
      <c r="F28" s="94"/>
      <c r="G28" s="94"/>
      <c r="H28" s="94"/>
      <c r="I28" s="94"/>
      <c r="J28" s="94"/>
    </row>
    <row r="29" spans="1:10" ht="15" customHeight="1">
      <c r="A29" s="97">
        <f>'liste adh'!A29</f>
        <v>0</v>
      </c>
      <c r="B29" s="94"/>
      <c r="C29" s="94"/>
      <c r="D29" s="94"/>
      <c r="E29" s="94"/>
      <c r="F29" s="94"/>
      <c r="G29" s="94"/>
      <c r="H29" s="94"/>
      <c r="I29" s="94"/>
      <c r="J29" s="94"/>
    </row>
    <row r="30" spans="1:10" ht="15" customHeight="1">
      <c r="A30" s="97">
        <f>'liste adh'!A30</f>
        <v>0</v>
      </c>
      <c r="B30" s="94"/>
      <c r="C30" s="94"/>
      <c r="D30" s="94"/>
      <c r="E30" s="94"/>
      <c r="F30" s="94"/>
      <c r="G30" s="94"/>
      <c r="H30" s="94"/>
      <c r="I30" s="94"/>
      <c r="J30" s="94"/>
    </row>
    <row r="31" spans="1:10" ht="15" customHeight="1">
      <c r="A31" s="97">
        <f>'liste adh'!A31</f>
        <v>0</v>
      </c>
      <c r="B31" s="94"/>
      <c r="C31" s="94"/>
      <c r="D31" s="94"/>
      <c r="E31" s="94"/>
      <c r="F31" s="94"/>
      <c r="G31" s="94"/>
      <c r="H31" s="94"/>
      <c r="I31" s="94"/>
      <c r="J31" s="94"/>
    </row>
    <row r="32" spans="1:10" ht="15" customHeight="1">
      <c r="A32" s="97">
        <f>'liste adh'!A32</f>
        <v>0</v>
      </c>
      <c r="B32" s="94"/>
      <c r="C32" s="94"/>
      <c r="D32" s="94"/>
      <c r="E32" s="94"/>
      <c r="F32" s="94"/>
      <c r="G32" s="94"/>
      <c r="H32" s="94"/>
      <c r="I32" s="94"/>
      <c r="J32" s="94"/>
    </row>
    <row r="33" spans="1:10" ht="15" customHeight="1">
      <c r="A33" s="97">
        <f>'liste adh'!A33</f>
        <v>0</v>
      </c>
      <c r="B33" s="94"/>
      <c r="C33" s="94"/>
      <c r="D33" s="94"/>
      <c r="E33" s="94"/>
      <c r="F33" s="94"/>
      <c r="G33" s="94"/>
      <c r="H33" s="94"/>
      <c r="I33" s="94"/>
      <c r="J33" s="94"/>
    </row>
    <row r="34" spans="1:10" ht="15" customHeight="1">
      <c r="A34" s="97">
        <f>'liste adh'!A34</f>
        <v>0</v>
      </c>
      <c r="B34" s="94"/>
      <c r="C34" s="94"/>
      <c r="D34" s="94"/>
      <c r="E34" s="94"/>
      <c r="F34" s="94"/>
      <c r="G34" s="94"/>
      <c r="H34" s="94"/>
      <c r="I34" s="94"/>
      <c r="J34" s="94"/>
    </row>
    <row r="35" spans="1:10" ht="15" customHeight="1">
      <c r="A35" s="97">
        <f>'liste adh'!A35</f>
        <v>0</v>
      </c>
      <c r="B35" s="94"/>
      <c r="C35" s="94"/>
      <c r="D35" s="94"/>
      <c r="E35" s="94"/>
      <c r="F35" s="94"/>
      <c r="G35" s="94"/>
      <c r="H35" s="94"/>
      <c r="I35" s="94"/>
      <c r="J35" s="94"/>
    </row>
    <row r="36" spans="1:10" ht="15" customHeight="1">
      <c r="A36" s="97">
        <f>'liste adh'!A36</f>
        <v>0</v>
      </c>
      <c r="B36" s="94"/>
      <c r="C36" s="94"/>
      <c r="D36" s="94"/>
      <c r="E36" s="94"/>
      <c r="F36" s="94"/>
      <c r="G36" s="94"/>
      <c r="H36" s="94"/>
      <c r="I36" s="94"/>
      <c r="J36" s="94"/>
    </row>
    <row r="37" spans="1:10" ht="15" customHeight="1">
      <c r="A37" s="97">
        <f>'liste adh'!A37</f>
        <v>0</v>
      </c>
      <c r="B37" s="94"/>
      <c r="C37" s="94"/>
      <c r="D37" s="94"/>
      <c r="E37" s="94"/>
      <c r="F37" s="94"/>
      <c r="G37" s="94"/>
      <c r="H37" s="94"/>
      <c r="I37" s="94"/>
      <c r="J37" s="94"/>
    </row>
    <row r="38" spans="1:10" ht="15" customHeight="1">
      <c r="A38" s="97">
        <f>'liste adh'!A38</f>
        <v>0</v>
      </c>
      <c r="B38" s="94"/>
      <c r="C38" s="94"/>
      <c r="D38" s="94"/>
      <c r="E38" s="94"/>
      <c r="F38" s="94"/>
      <c r="G38" s="94"/>
      <c r="H38" s="94"/>
      <c r="I38" s="94"/>
      <c r="J38" s="94"/>
    </row>
    <row r="39" spans="1:10" ht="15" customHeight="1">
      <c r="A39" s="97">
        <f>'liste adh'!A39</f>
        <v>0</v>
      </c>
      <c r="B39" s="94"/>
      <c r="C39" s="94"/>
      <c r="D39" s="94"/>
      <c r="E39" s="94"/>
      <c r="F39" s="94"/>
      <c r="G39" s="94"/>
      <c r="H39" s="94"/>
      <c r="I39" s="94"/>
      <c r="J39" s="94"/>
    </row>
    <row r="40" spans="1:10" ht="15" customHeight="1">
      <c r="A40" s="97">
        <f>'liste adh'!A40</f>
        <v>0</v>
      </c>
      <c r="B40" s="94"/>
      <c r="C40" s="94"/>
      <c r="D40" s="94"/>
      <c r="E40" s="94"/>
      <c r="F40" s="94"/>
      <c r="G40" s="94"/>
      <c r="H40" s="94"/>
      <c r="I40" s="94"/>
      <c r="J40" s="94"/>
    </row>
    <row r="41" spans="1:10" ht="15" customHeight="1">
      <c r="A41" s="97">
        <f>'liste adh'!A41</f>
        <v>0</v>
      </c>
      <c r="B41" s="94"/>
      <c r="C41" s="94"/>
      <c r="D41" s="94"/>
      <c r="E41" s="94"/>
      <c r="F41" s="94"/>
      <c r="G41" s="94"/>
      <c r="H41" s="94"/>
      <c r="I41" s="94"/>
      <c r="J41" s="94"/>
    </row>
    <row r="42" spans="1:10" ht="15" customHeight="1">
      <c r="A42" s="97">
        <f>'liste adh'!A42</f>
        <v>0</v>
      </c>
      <c r="B42" s="94"/>
      <c r="C42" s="94"/>
      <c r="D42" s="94"/>
      <c r="E42" s="94"/>
      <c r="F42" s="94"/>
      <c r="G42" s="94"/>
      <c r="H42" s="94"/>
      <c r="I42" s="94"/>
      <c r="J42" s="94"/>
    </row>
    <row r="43" spans="1:10" ht="15" customHeight="1">
      <c r="A43" s="97">
        <f>'liste adh'!A43</f>
        <v>0</v>
      </c>
      <c r="B43" s="94"/>
      <c r="C43" s="94"/>
      <c r="D43" s="94"/>
      <c r="E43" s="94"/>
      <c r="F43" s="94"/>
      <c r="G43" s="94"/>
      <c r="H43" s="94"/>
      <c r="I43" s="94"/>
      <c r="J43" s="94"/>
    </row>
    <row r="44" spans="1:10" ht="15" customHeight="1">
      <c r="A44" s="97">
        <f>'liste adh'!A44</f>
        <v>0</v>
      </c>
      <c r="B44" s="94"/>
      <c r="C44" s="94"/>
      <c r="D44" s="94"/>
      <c r="E44" s="94"/>
      <c r="F44" s="94"/>
      <c r="G44" s="94"/>
      <c r="H44" s="94"/>
      <c r="I44" s="94"/>
      <c r="J44" s="94"/>
    </row>
    <row r="45" spans="1:10" ht="15" customHeight="1">
      <c r="A45" s="97">
        <f>'liste adh'!A45</f>
        <v>0</v>
      </c>
      <c r="B45" s="94"/>
      <c r="C45" s="94"/>
      <c r="D45" s="94"/>
      <c r="E45" s="94"/>
      <c r="F45" s="94"/>
      <c r="G45" s="94"/>
      <c r="H45" s="94"/>
      <c r="I45" s="94"/>
      <c r="J45" s="94"/>
    </row>
    <row r="46" spans="1:10" ht="15" customHeight="1">
      <c r="A46" s="97">
        <f>'liste adh'!A46</f>
        <v>0</v>
      </c>
      <c r="B46" s="94"/>
      <c r="C46" s="94"/>
      <c r="D46" s="94"/>
      <c r="E46" s="94"/>
      <c r="F46" s="94"/>
      <c r="G46" s="94"/>
      <c r="H46" s="94"/>
      <c r="I46" s="94"/>
      <c r="J46" s="94"/>
    </row>
    <row r="47" spans="1:10" ht="15" customHeight="1">
      <c r="A47" s="97">
        <f>'liste adh'!A47</f>
        <v>0</v>
      </c>
      <c r="B47" s="94"/>
      <c r="C47" s="94"/>
      <c r="D47" s="94"/>
      <c r="E47" s="94"/>
      <c r="F47" s="94"/>
      <c r="G47" s="94"/>
      <c r="H47" s="94"/>
      <c r="I47" s="94"/>
      <c r="J47" s="94"/>
    </row>
    <row r="48" spans="1:10" ht="15" customHeight="1">
      <c r="A48" s="97">
        <f>'liste adh'!A48</f>
        <v>0</v>
      </c>
      <c r="B48" s="94"/>
      <c r="C48" s="94"/>
      <c r="D48" s="94"/>
      <c r="E48" s="94"/>
      <c r="F48" s="94"/>
      <c r="G48" s="94"/>
      <c r="H48" s="94"/>
      <c r="I48" s="94"/>
      <c r="J48" s="94"/>
    </row>
    <row r="49" spans="1:10" ht="15" customHeight="1">
      <c r="A49" s="97">
        <f>'liste adh'!A49</f>
        <v>0</v>
      </c>
      <c r="B49" s="94"/>
      <c r="C49" s="94"/>
      <c r="D49" s="94"/>
      <c r="E49" s="94"/>
      <c r="F49" s="94"/>
      <c r="G49" s="94"/>
      <c r="H49" s="94"/>
      <c r="I49" s="94"/>
      <c r="J49" s="94"/>
    </row>
    <row r="50" spans="1:10" ht="15" customHeight="1">
      <c r="A50" s="97">
        <f>'liste adh'!A50</f>
        <v>0</v>
      </c>
      <c r="B50" s="94"/>
      <c r="C50" s="94"/>
      <c r="D50" s="94"/>
      <c r="E50" s="94"/>
      <c r="F50" s="94"/>
      <c r="G50" s="94"/>
      <c r="H50" s="94"/>
      <c r="I50" s="94"/>
      <c r="J50" s="94"/>
    </row>
    <row r="51" spans="1:10" ht="15" customHeight="1">
      <c r="A51" s="97">
        <f>'liste adh'!A51</f>
        <v>0</v>
      </c>
      <c r="B51" s="94"/>
      <c r="C51" s="94"/>
      <c r="D51" s="94"/>
      <c r="E51" s="94"/>
      <c r="F51" s="94"/>
      <c r="G51" s="94"/>
      <c r="H51" s="94"/>
      <c r="I51" s="94"/>
      <c r="J51" s="94"/>
    </row>
    <row r="52" spans="1:10" ht="15" customHeight="1">
      <c r="A52" s="97">
        <f>'liste adh'!A52</f>
        <v>0</v>
      </c>
      <c r="B52" s="94"/>
      <c r="C52" s="94"/>
      <c r="D52" s="94"/>
      <c r="E52" s="94"/>
      <c r="F52" s="94"/>
      <c r="G52" s="94"/>
      <c r="H52" s="94"/>
      <c r="I52" s="94"/>
      <c r="J52" s="94"/>
    </row>
    <row r="53" spans="1:10" ht="15" customHeight="1">
      <c r="A53" s="97">
        <f>'liste adh'!A53</f>
        <v>0</v>
      </c>
      <c r="B53" s="94"/>
      <c r="C53" s="94"/>
      <c r="D53" s="94"/>
      <c r="E53" s="94"/>
      <c r="F53" s="94"/>
      <c r="G53" s="94"/>
      <c r="H53" s="94"/>
      <c r="I53" s="94"/>
      <c r="J53" s="94"/>
    </row>
    <row r="54" spans="1:10" ht="15" customHeight="1">
      <c r="A54" s="97">
        <f>'liste adh'!A54</f>
        <v>0</v>
      </c>
      <c r="B54" s="94"/>
      <c r="C54" s="94"/>
      <c r="D54" s="94"/>
      <c r="E54" s="94"/>
      <c r="F54" s="94"/>
      <c r="G54" s="94"/>
      <c r="H54" s="94"/>
      <c r="I54" s="94"/>
      <c r="J54" s="94"/>
    </row>
    <row r="55" spans="1:10" ht="15" customHeight="1">
      <c r="A55" s="97">
        <f>'liste adh'!A55</f>
        <v>0</v>
      </c>
      <c r="B55" s="94"/>
      <c r="C55" s="94"/>
      <c r="D55" s="94"/>
      <c r="E55" s="94"/>
      <c r="F55" s="94"/>
      <c r="G55" s="94"/>
      <c r="H55" s="94"/>
      <c r="I55" s="94"/>
      <c r="J55" s="94"/>
    </row>
    <row r="56" spans="1:10" ht="15" customHeight="1">
      <c r="A56" s="97">
        <f>'liste adh'!A56</f>
        <v>0</v>
      </c>
      <c r="B56" s="94"/>
      <c r="C56" s="94"/>
      <c r="D56" s="94"/>
      <c r="E56" s="94"/>
      <c r="F56" s="94"/>
      <c r="G56" s="94"/>
      <c r="H56" s="94"/>
      <c r="I56" s="94"/>
      <c r="J56" s="94"/>
    </row>
    <row r="57" spans="1:10" ht="15" customHeight="1">
      <c r="A57" s="97">
        <f>'liste adh'!A57</f>
        <v>0</v>
      </c>
      <c r="B57" s="94"/>
      <c r="C57" s="94"/>
      <c r="D57" s="94"/>
      <c r="E57" s="94"/>
      <c r="F57" s="94"/>
      <c r="G57" s="94"/>
      <c r="H57" s="94"/>
      <c r="I57" s="94"/>
      <c r="J57" s="94"/>
    </row>
    <row r="58" spans="1:10" ht="15" customHeight="1">
      <c r="A58" s="97">
        <f>'liste adh'!A58</f>
        <v>0</v>
      </c>
      <c r="B58" s="94"/>
      <c r="C58" s="94"/>
      <c r="D58" s="94"/>
      <c r="E58" s="94"/>
      <c r="F58" s="94"/>
      <c r="G58" s="94"/>
      <c r="H58" s="94"/>
      <c r="I58" s="94"/>
      <c r="J58" s="94"/>
    </row>
    <row r="59" spans="1:10" ht="15" customHeight="1">
      <c r="A59" s="97">
        <f>'liste adh'!A59</f>
        <v>0</v>
      </c>
      <c r="B59" s="94"/>
      <c r="C59" s="94"/>
      <c r="D59" s="94"/>
      <c r="E59" s="94"/>
      <c r="F59" s="94"/>
      <c r="G59" s="94"/>
      <c r="H59" s="94"/>
      <c r="I59" s="94"/>
      <c r="J59" s="94"/>
    </row>
    <row r="60" spans="1:10" ht="15" customHeight="1">
      <c r="A60" s="97">
        <f>'liste adh'!A60</f>
        <v>0</v>
      </c>
      <c r="B60" s="94"/>
      <c r="C60" s="94"/>
      <c r="D60" s="94"/>
      <c r="E60" s="94"/>
      <c r="F60" s="94"/>
      <c r="G60" s="94"/>
      <c r="H60" s="94"/>
      <c r="I60" s="94"/>
      <c r="J60" s="94"/>
    </row>
    <row r="61" spans="1:10" ht="15" customHeight="1">
      <c r="A61" s="97">
        <f>'liste adh'!A61</f>
        <v>0</v>
      </c>
      <c r="B61" s="94"/>
      <c r="C61" s="94"/>
      <c r="D61" s="94"/>
      <c r="E61" s="94"/>
      <c r="F61" s="94"/>
      <c r="G61" s="94"/>
      <c r="H61" s="94"/>
      <c r="I61" s="94"/>
      <c r="J61" s="94"/>
    </row>
    <row r="62" spans="1:10" ht="15" customHeight="1">
      <c r="A62" s="97">
        <f>'liste adh'!A62</f>
        <v>0</v>
      </c>
      <c r="B62" s="94"/>
      <c r="C62" s="94"/>
      <c r="D62" s="94"/>
      <c r="E62" s="94"/>
      <c r="F62" s="94"/>
      <c r="G62" s="94"/>
      <c r="H62" s="94"/>
      <c r="I62" s="94"/>
      <c r="J62" s="94"/>
    </row>
    <row r="63" spans="1:10" ht="15" customHeight="1">
      <c r="A63" s="97">
        <f>'liste adh'!A63</f>
        <v>0</v>
      </c>
      <c r="B63" s="94"/>
      <c r="C63" s="94"/>
      <c r="D63" s="94"/>
      <c r="E63" s="94"/>
      <c r="F63" s="94"/>
      <c r="G63" s="94"/>
      <c r="H63" s="94"/>
      <c r="I63" s="94"/>
      <c r="J63" s="94"/>
    </row>
    <row r="64" spans="1:10" ht="15" customHeight="1">
      <c r="A64" s="97">
        <f>'liste adh'!A64</f>
        <v>0</v>
      </c>
      <c r="B64" s="94"/>
      <c r="C64" s="94"/>
      <c r="D64" s="94"/>
      <c r="E64" s="94"/>
      <c r="F64" s="94"/>
      <c r="G64" s="94"/>
      <c r="H64" s="94"/>
      <c r="I64" s="94"/>
      <c r="J64" s="94"/>
    </row>
    <row r="65" spans="1:10" ht="15" customHeight="1">
      <c r="A65" s="97">
        <f>'liste adh'!A65</f>
        <v>0</v>
      </c>
      <c r="B65" s="94"/>
      <c r="C65" s="94"/>
      <c r="D65" s="94"/>
      <c r="E65" s="94"/>
      <c r="F65" s="94"/>
      <c r="G65" s="94"/>
      <c r="H65" s="94"/>
      <c r="I65" s="94"/>
      <c r="J65" s="94"/>
    </row>
    <row r="66" spans="1:10" ht="15" customHeight="1">
      <c r="A66" s="97">
        <f>'liste adh'!A66</f>
        <v>0</v>
      </c>
      <c r="B66" s="94"/>
      <c r="C66" s="94"/>
      <c r="D66" s="94"/>
      <c r="E66" s="94"/>
      <c r="F66" s="94"/>
      <c r="G66" s="94"/>
      <c r="H66" s="94"/>
      <c r="I66" s="94"/>
      <c r="J66" s="94"/>
    </row>
    <row r="67" spans="1:10" ht="15" customHeight="1">
      <c r="A67" s="97">
        <f>'liste adh'!A67</f>
        <v>0</v>
      </c>
      <c r="B67" s="94"/>
      <c r="C67" s="94"/>
      <c r="D67" s="94"/>
      <c r="E67" s="94"/>
      <c r="F67" s="94"/>
      <c r="G67" s="94"/>
      <c r="H67" s="94"/>
      <c r="I67" s="94"/>
      <c r="J67" s="94"/>
    </row>
    <row r="68" spans="1:10" ht="15" customHeight="1">
      <c r="A68" s="97">
        <f>'liste adh'!A68</f>
        <v>0</v>
      </c>
      <c r="B68" s="94"/>
      <c r="C68" s="94"/>
      <c r="D68" s="94"/>
      <c r="E68" s="94"/>
      <c r="F68" s="94"/>
      <c r="G68" s="94"/>
      <c r="H68" s="94"/>
      <c r="I68" s="94"/>
      <c r="J68" s="94"/>
    </row>
    <row r="69" spans="1:10" ht="15" customHeight="1">
      <c r="A69" s="97">
        <f>'liste adh'!A69</f>
        <v>0</v>
      </c>
      <c r="B69" s="94"/>
      <c r="C69" s="94"/>
      <c r="D69" s="94"/>
      <c r="E69" s="94"/>
      <c r="F69" s="94"/>
      <c r="G69" s="94"/>
      <c r="H69" s="94"/>
      <c r="I69" s="94"/>
      <c r="J69" s="94"/>
    </row>
    <row r="70" spans="1:10" ht="15" customHeight="1">
      <c r="A70" s="97">
        <f>'liste adh'!A70</f>
        <v>0</v>
      </c>
      <c r="B70" s="94"/>
      <c r="C70" s="94"/>
      <c r="D70" s="94"/>
      <c r="E70" s="94"/>
      <c r="F70" s="94"/>
      <c r="G70" s="94"/>
      <c r="H70" s="94"/>
      <c r="I70" s="94"/>
      <c r="J70" s="94"/>
    </row>
    <row r="71" spans="1:10" ht="15" customHeight="1">
      <c r="A71" s="97">
        <f>'liste adh'!A71</f>
        <v>0</v>
      </c>
      <c r="B71" s="94"/>
      <c r="C71" s="94"/>
      <c r="D71" s="94"/>
      <c r="E71" s="94"/>
      <c r="F71" s="94"/>
      <c r="G71" s="94"/>
      <c r="H71" s="94"/>
      <c r="I71" s="94"/>
      <c r="J71" s="94"/>
    </row>
    <row r="72" spans="1:10" ht="15" customHeight="1">
      <c r="A72" s="97">
        <f>'liste adh'!A72</f>
        <v>0</v>
      </c>
      <c r="B72" s="94"/>
      <c r="C72" s="94"/>
      <c r="D72" s="94"/>
      <c r="E72" s="94"/>
      <c r="F72" s="94"/>
      <c r="G72" s="94"/>
      <c r="H72" s="94"/>
      <c r="I72" s="94"/>
      <c r="J72" s="94"/>
    </row>
    <row r="73" spans="1:10" ht="15" customHeight="1">
      <c r="A73" s="97">
        <f>'liste adh'!A73</f>
        <v>0</v>
      </c>
      <c r="B73" s="94"/>
      <c r="C73" s="94"/>
      <c r="D73" s="94"/>
      <c r="E73" s="94"/>
      <c r="F73" s="94"/>
      <c r="G73" s="94"/>
      <c r="H73" s="94"/>
      <c r="I73" s="94"/>
      <c r="J73" s="94"/>
    </row>
    <row r="74" spans="1:10" ht="15" customHeight="1">
      <c r="A74" s="97">
        <f>'liste adh'!A74</f>
        <v>0</v>
      </c>
      <c r="B74" s="94"/>
      <c r="C74" s="94"/>
      <c r="D74" s="94"/>
      <c r="E74" s="94"/>
      <c r="F74" s="94"/>
      <c r="G74" s="94"/>
      <c r="H74" s="94"/>
      <c r="I74" s="94"/>
      <c r="J74" s="94"/>
    </row>
    <row r="75" spans="1:10" ht="15" customHeight="1">
      <c r="A75" s="97">
        <f>'liste adh'!A75</f>
        <v>0</v>
      </c>
      <c r="B75" s="94"/>
      <c r="C75" s="94"/>
      <c r="D75" s="94"/>
      <c r="E75" s="94"/>
      <c r="F75" s="94"/>
      <c r="G75" s="94"/>
      <c r="H75" s="94"/>
      <c r="I75" s="94"/>
      <c r="J75" s="94"/>
    </row>
    <row r="76" spans="1:10" ht="15" customHeight="1">
      <c r="A76" s="97">
        <f>'liste adh'!A76</f>
        <v>0</v>
      </c>
      <c r="B76" s="94"/>
      <c r="C76" s="94"/>
      <c r="D76" s="94"/>
      <c r="E76" s="94"/>
      <c r="F76" s="94"/>
      <c r="G76" s="94"/>
      <c r="H76" s="94"/>
      <c r="I76" s="94"/>
      <c r="J76" s="94"/>
    </row>
    <row r="77" spans="1:10" ht="15" customHeight="1">
      <c r="A77" s="97">
        <f>'liste adh'!A77</f>
        <v>0</v>
      </c>
      <c r="B77" s="94"/>
      <c r="C77" s="94"/>
      <c r="D77" s="94"/>
      <c r="E77" s="94"/>
      <c r="F77" s="94"/>
      <c r="G77" s="94"/>
      <c r="H77" s="94"/>
      <c r="I77" s="94"/>
      <c r="J77" s="94"/>
    </row>
    <row r="78" spans="1:10" ht="15" customHeight="1">
      <c r="A78" s="97">
        <f>'liste adh'!A78</f>
        <v>0</v>
      </c>
      <c r="B78" s="94"/>
      <c r="C78" s="94"/>
      <c r="D78" s="94"/>
      <c r="E78" s="94"/>
      <c r="F78" s="94"/>
      <c r="G78" s="94"/>
      <c r="H78" s="94"/>
      <c r="I78" s="94"/>
      <c r="J78" s="94"/>
    </row>
    <row r="79" spans="1:10" ht="15" customHeight="1">
      <c r="A79" s="97">
        <f>'liste adh'!A79</f>
        <v>0</v>
      </c>
      <c r="B79" s="94"/>
      <c r="C79" s="94"/>
      <c r="D79" s="94"/>
      <c r="E79" s="94"/>
      <c r="F79" s="94"/>
      <c r="G79" s="94"/>
      <c r="H79" s="94"/>
      <c r="I79" s="94"/>
      <c r="J79" s="94"/>
    </row>
    <row r="80" spans="1:10" ht="15" customHeight="1">
      <c r="A80" s="97">
        <f>'liste adh'!A80</f>
        <v>0</v>
      </c>
      <c r="B80" s="94"/>
      <c r="C80" s="94"/>
      <c r="D80" s="94"/>
      <c r="E80" s="94"/>
      <c r="F80" s="94"/>
      <c r="G80" s="94"/>
      <c r="H80" s="94"/>
      <c r="I80" s="94"/>
      <c r="J80" s="94"/>
    </row>
    <row r="81" spans="1:10" ht="15" customHeight="1">
      <c r="A81" s="97">
        <f>'liste adh'!A81</f>
        <v>0</v>
      </c>
      <c r="B81" s="94"/>
      <c r="C81" s="94"/>
      <c r="D81" s="94"/>
      <c r="E81" s="94"/>
      <c r="F81" s="94"/>
      <c r="G81" s="94"/>
      <c r="H81" s="94"/>
      <c r="I81" s="94"/>
      <c r="J81" s="94"/>
    </row>
    <row r="82" spans="1:10" ht="15" customHeight="1">
      <c r="A82" s="97">
        <f>'liste adh'!A82</f>
        <v>0</v>
      </c>
      <c r="B82" s="94"/>
      <c r="C82" s="94"/>
      <c r="D82" s="94"/>
      <c r="E82" s="94"/>
      <c r="F82" s="94"/>
      <c r="G82" s="94"/>
      <c r="H82" s="94"/>
      <c r="I82" s="94"/>
      <c r="J82" s="94"/>
    </row>
    <row r="83" spans="1:10" ht="15" customHeight="1">
      <c r="A83" s="97">
        <f>'liste adh'!A83</f>
        <v>0</v>
      </c>
      <c r="B83" s="94"/>
      <c r="C83" s="94"/>
      <c r="D83" s="94"/>
      <c r="E83" s="94"/>
      <c r="F83" s="94"/>
      <c r="G83" s="94"/>
      <c r="H83" s="94"/>
      <c r="I83" s="94"/>
      <c r="J83" s="94"/>
    </row>
    <row r="84" spans="1:10" ht="15" customHeight="1">
      <c r="A84" s="97">
        <f>'liste adh'!A84</f>
        <v>0</v>
      </c>
      <c r="B84" s="94"/>
      <c r="C84" s="94"/>
      <c r="D84" s="94"/>
      <c r="E84" s="94"/>
      <c r="F84" s="94"/>
      <c r="G84" s="94"/>
      <c r="H84" s="94"/>
      <c r="I84" s="94"/>
      <c r="J84" s="94"/>
    </row>
    <row r="85" spans="1:10" ht="15" customHeight="1">
      <c r="A85" s="97">
        <f>'liste adh'!A85</f>
        <v>0</v>
      </c>
      <c r="B85" s="94"/>
      <c r="C85" s="94"/>
      <c r="D85" s="94"/>
      <c r="E85" s="94"/>
      <c r="F85" s="94"/>
      <c r="G85" s="94"/>
      <c r="H85" s="94"/>
      <c r="I85" s="94"/>
      <c r="J85" s="94"/>
    </row>
    <row r="86" spans="1:10" ht="15" customHeight="1">
      <c r="A86" s="97">
        <f>'liste adh'!A86</f>
        <v>0</v>
      </c>
      <c r="B86" s="94"/>
      <c r="C86" s="94"/>
      <c r="D86" s="94"/>
      <c r="E86" s="94"/>
      <c r="F86" s="94"/>
      <c r="G86" s="94"/>
      <c r="H86" s="94"/>
      <c r="I86" s="94"/>
      <c r="J86" s="94"/>
    </row>
    <row r="87" spans="1:10" ht="15" customHeight="1">
      <c r="A87" s="97">
        <f>'liste adh'!A87</f>
        <v>0</v>
      </c>
      <c r="B87" s="94"/>
      <c r="C87" s="94"/>
      <c r="D87" s="94"/>
      <c r="E87" s="94"/>
      <c r="F87" s="94"/>
      <c r="G87" s="94"/>
      <c r="H87" s="94"/>
      <c r="I87" s="94"/>
      <c r="J87" s="94"/>
    </row>
    <row r="88" spans="1:10" ht="15" customHeight="1">
      <c r="A88" s="97">
        <f>'liste adh'!A88</f>
        <v>0</v>
      </c>
      <c r="B88" s="94"/>
      <c r="C88" s="94"/>
      <c r="D88" s="94"/>
      <c r="E88" s="94"/>
      <c r="F88" s="94"/>
      <c r="G88" s="94"/>
      <c r="H88" s="94"/>
      <c r="I88" s="94"/>
      <c r="J88" s="94"/>
    </row>
    <row r="89" spans="1:10" ht="15" customHeight="1">
      <c r="A89" s="97">
        <f>'liste adh'!A89</f>
        <v>0</v>
      </c>
      <c r="B89" s="94"/>
      <c r="C89" s="94"/>
      <c r="D89" s="94"/>
      <c r="E89" s="94"/>
      <c r="F89" s="94"/>
      <c r="G89" s="94"/>
      <c r="H89" s="94"/>
      <c r="I89" s="94"/>
      <c r="J89" s="94"/>
    </row>
    <row r="90" spans="1:10" ht="15" customHeight="1">
      <c r="A90" s="97">
        <f>'liste adh'!A90</f>
        <v>0</v>
      </c>
      <c r="B90" s="94"/>
      <c r="C90" s="94"/>
      <c r="D90" s="94"/>
      <c r="E90" s="94"/>
      <c r="F90" s="94"/>
      <c r="G90" s="94"/>
      <c r="H90" s="94"/>
      <c r="I90" s="94"/>
      <c r="J90" s="94"/>
    </row>
    <row r="91" spans="1:10" ht="15" customHeight="1">
      <c r="A91" s="97">
        <f>'liste adh'!A91</f>
        <v>0</v>
      </c>
      <c r="B91" s="94"/>
      <c r="C91" s="94"/>
      <c r="D91" s="94"/>
      <c r="E91" s="94"/>
      <c r="F91" s="94"/>
      <c r="G91" s="94"/>
      <c r="H91" s="94"/>
      <c r="I91" s="94"/>
      <c r="J91" s="94"/>
    </row>
    <row r="92" spans="1:10" ht="15" customHeight="1">
      <c r="A92" s="97">
        <f>'liste adh'!A92</f>
        <v>0</v>
      </c>
      <c r="B92" s="94"/>
      <c r="C92" s="94"/>
      <c r="D92" s="94"/>
      <c r="E92" s="94"/>
      <c r="F92" s="94"/>
      <c r="G92" s="94"/>
      <c r="H92" s="94"/>
      <c r="I92" s="94"/>
      <c r="J92" s="94"/>
    </row>
    <row r="93" spans="1:10" ht="15" customHeight="1">
      <c r="A93" s="97">
        <f>'liste adh'!A93</f>
        <v>0</v>
      </c>
      <c r="B93" s="94"/>
      <c r="C93" s="94"/>
      <c r="D93" s="94"/>
      <c r="E93" s="94"/>
      <c r="F93" s="94"/>
      <c r="G93" s="94"/>
      <c r="H93" s="94"/>
      <c r="I93" s="94"/>
      <c r="J93" s="94"/>
    </row>
    <row r="94" spans="1:10" ht="15" customHeight="1">
      <c r="A94" s="97">
        <f>'liste adh'!A94</f>
        <v>0</v>
      </c>
      <c r="B94" s="94"/>
      <c r="C94" s="94"/>
      <c r="D94" s="94"/>
      <c r="E94" s="94"/>
      <c r="F94" s="94"/>
      <c r="G94" s="94"/>
      <c r="H94" s="94"/>
      <c r="I94" s="94"/>
      <c r="J94" s="94"/>
    </row>
    <row r="95" spans="1:10" ht="15" customHeight="1">
      <c r="A95" s="97">
        <f>'liste adh'!A95</f>
        <v>0</v>
      </c>
      <c r="B95" s="94"/>
      <c r="C95" s="94"/>
      <c r="D95" s="94"/>
      <c r="E95" s="94"/>
      <c r="F95" s="94"/>
      <c r="G95" s="94"/>
      <c r="H95" s="94"/>
      <c r="I95" s="94"/>
      <c r="J95" s="94"/>
    </row>
    <row r="96" spans="1:10" ht="15" customHeight="1">
      <c r="A96" s="97">
        <f>'liste adh'!A96</f>
        <v>0</v>
      </c>
      <c r="B96" s="94"/>
      <c r="C96" s="94"/>
      <c r="D96" s="94"/>
      <c r="E96" s="94"/>
      <c r="F96" s="94"/>
      <c r="G96" s="94"/>
      <c r="H96" s="94"/>
      <c r="I96" s="94"/>
      <c r="J96" s="94"/>
    </row>
    <row r="97" spans="1:10" ht="15" customHeight="1">
      <c r="A97" s="97">
        <f>'liste adh'!A97</f>
        <v>0</v>
      </c>
      <c r="B97" s="94"/>
      <c r="C97" s="94"/>
      <c r="D97" s="94"/>
      <c r="E97" s="94"/>
      <c r="F97" s="94"/>
      <c r="G97" s="94"/>
      <c r="H97" s="94"/>
      <c r="I97" s="94"/>
      <c r="J97" s="94"/>
    </row>
    <row r="98" spans="1:10" ht="15" customHeight="1">
      <c r="A98" s="97">
        <f>'liste adh'!A98</f>
        <v>0</v>
      </c>
      <c r="B98" s="94"/>
      <c r="C98" s="94"/>
      <c r="D98" s="94"/>
      <c r="E98" s="94"/>
      <c r="F98" s="94"/>
      <c r="G98" s="94"/>
      <c r="H98" s="94"/>
      <c r="I98" s="94"/>
      <c r="J98" s="94"/>
    </row>
    <row r="99" spans="1:10" ht="15" customHeight="1">
      <c r="A99" s="97">
        <f>'liste adh'!A99</f>
        <v>0</v>
      </c>
      <c r="B99" s="94"/>
      <c r="C99" s="94"/>
      <c r="D99" s="94"/>
      <c r="E99" s="94"/>
      <c r="F99" s="94"/>
      <c r="G99" s="94"/>
      <c r="H99" s="94"/>
      <c r="I99" s="94"/>
      <c r="J99" s="94"/>
    </row>
    <row r="100" spans="1:10" ht="15" customHeight="1">
      <c r="A100" s="97">
        <f>'liste adh'!A100</f>
        <v>0</v>
      </c>
      <c r="B100" s="94"/>
      <c r="C100" s="94"/>
      <c r="D100" s="94"/>
      <c r="E100" s="94"/>
      <c r="F100" s="94"/>
      <c r="G100" s="94"/>
      <c r="H100" s="94"/>
      <c r="I100" s="94"/>
      <c r="J100" s="94"/>
    </row>
    <row r="101" spans="1:10" ht="15" customHeight="1">
      <c r="A101" s="97"/>
      <c r="B101" s="94"/>
      <c r="C101" s="94"/>
      <c r="D101" s="94"/>
      <c r="E101" s="94"/>
      <c r="F101" s="94"/>
      <c r="G101" s="94"/>
      <c r="H101" s="94"/>
      <c r="I101" s="94"/>
      <c r="J101" s="94"/>
    </row>
    <row r="102" spans="1:10" ht="19.5" customHeight="1"/>
    <row r="103" spans="1:10" ht="19.5" customHeight="1"/>
    <row r="104" spans="1:10" ht="19.5" customHeight="1"/>
    <row r="105" spans="1:10" ht="19.5" customHeight="1"/>
    <row r="106" spans="1:10" ht="19.5" customHeight="1"/>
    <row r="107" spans="1:10" ht="19.5" customHeight="1"/>
    <row r="108" spans="1:10" ht="19.5" customHeight="1"/>
    <row r="109" spans="1:10" ht="19.5" customHeight="1"/>
    <row r="110" spans="1:10" ht="19.5" customHeight="1"/>
    <row r="111" spans="1:10" ht="19.5" customHeight="1"/>
    <row r="112" spans="1:10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</sheetData>
  <sortState ref="A4:A32">
    <sortCondition ref="A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adh</vt:lpstr>
      <vt:lpstr>calculs</vt:lpstr>
      <vt:lpstr>Bilan 2012</vt:lpstr>
      <vt:lpstr>DIVERS</vt:lpstr>
    </vt:vector>
  </TitlesOfParts>
  <Company>ORDINATEUR FAMILIAL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MOURGLIA William</dc:creator>
  <cp:lastModifiedBy>MOURGLIA William</cp:lastModifiedBy>
  <dcterms:created xsi:type="dcterms:W3CDTF">2012-07-13T16:25:48Z</dcterms:created>
  <dcterms:modified xsi:type="dcterms:W3CDTF">2012-09-30T09:11:31Z</dcterms:modified>
</cp:coreProperties>
</file>