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715" windowHeight="9270"/>
  </bookViews>
  <sheets>
    <sheet name="Parametrage" sheetId="1" r:id="rId1"/>
    <sheet name="Données" sheetId="2" r:id="rId2"/>
  </sheets>
  <externalReferences>
    <externalReference r:id="rId3"/>
    <externalReference r:id="rId4"/>
    <externalReference r:id="rId5"/>
  </externalReferences>
  <definedNames>
    <definedName name="_xlnm._FilterDatabase" localSheetId="0" hidden="1">Parametrage!$C$1:$F$24</definedName>
    <definedName name="CAT">#REF!</definedName>
    <definedName name="DATEA">[2]Paramétrage!$C$9</definedName>
    <definedName name="DATED">[2]Paramétrage!$C$6</definedName>
    <definedName name="DATEF">[3]Paramétrage!$C$7</definedName>
    <definedName name="DATEN">Parametrage!#REF!</definedName>
    <definedName name="DATEN1">Parametrage!#REF!</definedName>
    <definedName name="DATEN2">Parametrage!#REF!</definedName>
    <definedName name="DEVISE">Parametrage!#REF!</definedName>
    <definedName name="DPD">[3]Paramétrage!$C$16</definedName>
    <definedName name="DPF">[3]Paramétrage!$C$17</definedName>
    <definedName name="Entité">#REF!</definedName>
    <definedName name="Exercice">#REF!</definedName>
    <definedName name="FIDAL">Données!$B$32:$B$45</definedName>
    <definedName name="FRANCETRUCK">Données!$A$19:$B$26</definedName>
    <definedName name="GROUPE">Parametrage!$C$2</definedName>
    <definedName name="impot">#REF!</definedName>
    <definedName name="METH">Parametrage!#REF!</definedName>
    <definedName name="METHAPP">Données!#REF!</definedName>
    <definedName name="Montant">#REF!</definedName>
    <definedName name="NOMGROUPE">Parametrage!$D$2</definedName>
    <definedName name="OPE">Parametrage!#REF!</definedName>
    <definedName name="P">[3]Paramétrage!$C$18</definedName>
    <definedName name="Pays">#REF!</definedName>
    <definedName name="PERIMETRE">Données!#REF!</definedName>
    <definedName name="Périmétre">Données!#REF!</definedName>
    <definedName name="Période">#REF!</definedName>
    <definedName name="PHASE">Parametrage!#REF!</definedName>
    <definedName name="PHASECONSO">Données!#REF!</definedName>
    <definedName name="PHASEPRE">Parametrage!#REF!</definedName>
    <definedName name="TAUX">Parametrage!#REF!</definedName>
    <definedName name="TYPEOPE">Données!#REF!</definedName>
    <definedName name="Variante">#REF!</definedName>
  </definedNames>
  <calcPr calcId="145621"/>
</workbook>
</file>

<file path=xl/calcChain.xml><?xml version="1.0" encoding="utf-8"?>
<calcChain xmlns="http://schemas.openxmlformats.org/spreadsheetml/2006/main">
  <c r="D2" i="1" l="1"/>
  <c r="C51" i="2"/>
  <c r="C50" i="2"/>
  <c r="C49" i="2"/>
  <c r="C48" i="2"/>
  <c r="C47" i="2"/>
  <c r="C46" i="2"/>
  <c r="C45" i="2"/>
  <c r="C44" i="2"/>
  <c r="C43" i="2"/>
  <c r="C42" i="2"/>
  <c r="C41" i="2"/>
  <c r="C40" i="2"/>
  <c r="C39" i="2"/>
  <c r="C38" i="2"/>
  <c r="C37" i="2"/>
  <c r="C36" i="2"/>
  <c r="C35" i="2"/>
  <c r="C34" i="2"/>
  <c r="C33" i="2"/>
  <c r="C32" i="2"/>
  <c r="C31" i="2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13" i="1" s="1"/>
  <c r="F19" i="1"/>
  <c r="E19" i="1"/>
  <c r="F18" i="1"/>
  <c r="E18" i="1"/>
  <c r="F17" i="1"/>
  <c r="E17" i="1"/>
  <c r="F16" i="1"/>
  <c r="E16" i="1"/>
  <c r="F15" i="1"/>
  <c r="E15" i="1"/>
  <c r="F14" i="1"/>
  <c r="E14" i="1"/>
  <c r="F13" i="1"/>
  <c r="E13" i="1"/>
  <c r="F12" i="1"/>
  <c r="E12" i="1"/>
  <c r="F11" i="1"/>
  <c r="E11" i="1"/>
  <c r="F10" i="1"/>
  <c r="E10" i="1"/>
  <c r="F9" i="1"/>
  <c r="E9" i="1"/>
  <c r="F8" i="1"/>
  <c r="E8" i="1"/>
  <c r="F7" i="1"/>
  <c r="E7" i="1"/>
  <c r="F6" i="1"/>
  <c r="E6" i="1"/>
  <c r="F5" i="1"/>
  <c r="E5" i="1"/>
  <c r="F4" i="1"/>
  <c r="E4" i="1"/>
  <c r="C14" i="1" l="1"/>
  <c r="C8" i="1"/>
  <c r="C12" i="1"/>
  <c r="C11" i="1"/>
  <c r="C5" i="1"/>
  <c r="C10" i="1"/>
  <c r="C6" i="1"/>
  <c r="C9" i="1"/>
  <c r="C7" i="1"/>
  <c r="C4" i="1"/>
  <c r="D17" i="1"/>
  <c r="D19" i="1"/>
  <c r="D11" i="1"/>
  <c r="D7" i="1"/>
  <c r="D15" i="1"/>
  <c r="D4" i="1"/>
  <c r="D8" i="1"/>
  <c r="D12" i="1"/>
  <c r="D16" i="1"/>
  <c r="D6" i="1"/>
  <c r="D10" i="1"/>
  <c r="D14" i="1"/>
  <c r="D18" i="1"/>
  <c r="D5" i="1"/>
  <c r="D9" i="1"/>
  <c r="D13" i="1"/>
  <c r="C19" i="1"/>
  <c r="C15" i="1"/>
  <c r="C16" i="1"/>
  <c r="C17" i="1"/>
  <c r="C18" i="1"/>
</calcChain>
</file>

<file path=xl/sharedStrings.xml><?xml version="1.0" encoding="utf-8"?>
<sst xmlns="http://schemas.openxmlformats.org/spreadsheetml/2006/main" count="88" uniqueCount="50">
  <si>
    <t>Choisir le groupe à consolider</t>
  </si>
  <si>
    <t>Liste des filiales</t>
  </si>
  <si>
    <t>Groupe</t>
  </si>
  <si>
    <t>Filiale</t>
  </si>
  <si>
    <t>Lignes</t>
  </si>
  <si>
    <t>A1</t>
  </si>
  <si>
    <t>A2</t>
  </si>
  <si>
    <t>A3</t>
  </si>
  <si>
    <t>A4</t>
  </si>
  <si>
    <t>A5</t>
  </si>
  <si>
    <t>A6</t>
  </si>
  <si>
    <t>B1</t>
  </si>
  <si>
    <t>B2</t>
  </si>
  <si>
    <t>B3</t>
  </si>
  <si>
    <t>B4</t>
  </si>
  <si>
    <t>B5</t>
  </si>
  <si>
    <t>B6</t>
  </si>
  <si>
    <t>B7</t>
  </si>
  <si>
    <t>B8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</si>
  <si>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</si>
  <si>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</si>
  <si>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</si>
  <si>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</si>
  <si>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</si>
  <si>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</si>
  <si>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</si>
  <si>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</si>
  <si>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</si>
  <si>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</si>
  <si>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</si>
  <si>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</si>
  <si>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</si>
  <si>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</si>
  <si>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</si>
  <si>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</si>
  <si>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</si>
  <si>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</si>
  <si>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</si>
  <si>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</si>
  <si>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</si>
  <si>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</si>
  <si>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</si>
  <si>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</si>
  <si>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</si>
  <si>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D15</t>
  </si>
  <si>
    <t>D16</t>
  </si>
  <si>
    <t>AJAX</t>
  </si>
  <si>
    <t>BORDEAUX</t>
  </si>
  <si>
    <t>CASTILLE</t>
  </si>
  <si>
    <t>DROME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</si>
</sst>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.00\ [$€]_-;\-* #,##0.00\ [$€]_-;_-* &quot;-&quot;??\ [$€]_-;_-@_-"/>
    <numFmt numFmtId="165" formatCode="#,##0,;\(#,##0,\);&quot;-&quot;"/>
  </numFmts>
  <fonts count="10" x14ac:knownFonts="1"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rgb="FF00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indexed="9"/>
      <name val="Arial"/>
      <family val="2"/>
    </font>
    <font>
      <u/>
      <sz val="8"/>
      <color indexed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3B0B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0043FA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rgb="FF3B0B00"/>
      </left>
      <right style="medium">
        <color rgb="FF3B0B00"/>
      </right>
      <top style="medium">
        <color rgb="FF3B0B00"/>
      </top>
      <bottom style="medium">
        <color rgb="FF3B0B00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8"/>
      </left>
      <right style="hair">
        <color indexed="8"/>
      </right>
      <top/>
      <bottom/>
      <diagonal/>
    </border>
    <border>
      <left style="hair">
        <color indexed="8"/>
      </left>
      <right style="hair">
        <color indexed="8"/>
      </right>
      <top/>
      <bottom style="medium">
        <color indexed="18"/>
      </bottom>
      <diagonal/>
    </border>
  </borders>
  <cellStyleXfs count="12">
    <xf numFmtId="0" fontId="0" fillId="0" borderId="0"/>
    <xf numFmtId="43" fontId="2" fillId="0" borderId="0" applyFont="0" applyFill="0" applyBorder="0" applyAlignment="0" applyProtection="0"/>
    <xf numFmtId="0" fontId="4" fillId="0" borderId="0"/>
    <xf numFmtId="14" fontId="8" fillId="3" borderId="10" applyProtection="0">
      <alignment horizontal="center" vertical="center" wrapText="1"/>
    </xf>
    <xf numFmtId="164" fontId="4" fillId="0" borderId="0" applyFont="0" applyFill="0" applyBorder="0" applyAlignment="0" applyProtection="0"/>
    <xf numFmtId="0" fontId="9" fillId="0" borderId="0" applyNumberFormat="0" applyFill="0" applyBorder="0" applyAlignment="0" applyProtection="0">
      <alignment vertical="top"/>
      <protection locked="0"/>
    </xf>
    <xf numFmtId="165" fontId="4" fillId="4" borderId="11">
      <alignment horizontal="right" vertical="center" wrapText="1" indent="1"/>
    </xf>
    <xf numFmtId="43" fontId="4" fillId="0" borderId="0" applyFont="0" applyFill="0" applyBorder="0" applyAlignment="0" applyProtection="0"/>
    <xf numFmtId="0" fontId="4" fillId="0" borderId="0"/>
    <xf numFmtId="0" fontId="2" fillId="0" borderId="0"/>
    <xf numFmtId="165" fontId="5" fillId="4" borderId="12">
      <alignment horizontal="right" vertical="center" wrapText="1" indent="1"/>
    </xf>
    <xf numFmtId="165" fontId="8" fillId="5" borderId="13">
      <alignment horizontal="right" vertical="center" wrapText="1" indent="1"/>
    </xf>
  </cellStyleXfs>
  <cellXfs count="20">
    <xf numFmtId="0" fontId="0" fillId="0" borderId="0" xfId="0"/>
    <xf numFmtId="43" fontId="3" fillId="2" borderId="1" xfId="1" applyNumberFormat="1" applyFont="1" applyFill="1" applyBorder="1" applyAlignment="1">
      <alignment horizontal="center"/>
    </xf>
    <xf numFmtId="43" fontId="3" fillId="2" borderId="2" xfId="1" applyNumberFormat="1" applyFont="1" applyFill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4" fillId="0" borderId="5" xfId="2" applyBorder="1"/>
    <xf numFmtId="14" fontId="4" fillId="0" borderId="5" xfId="2" applyNumberFormat="1" applyBorder="1"/>
    <xf numFmtId="43" fontId="5" fillId="0" borderId="3" xfId="1" applyNumberFormat="1" applyFont="1" applyFill="1" applyBorder="1" applyAlignment="1">
      <alignment horizontal="center"/>
    </xf>
    <xf numFmtId="0" fontId="0" fillId="0" borderId="0" xfId="0" applyFill="1"/>
    <xf numFmtId="14" fontId="0" fillId="0" borderId="0" xfId="0" applyNumberFormat="1"/>
    <xf numFmtId="0" fontId="6" fillId="0" borderId="0" xfId="0" applyFont="1" applyAlignment="1">
      <alignment horizontal="left" vertical="center" readingOrder="1"/>
    </xf>
    <xf numFmtId="0" fontId="0" fillId="0" borderId="0" xfId="0" applyAlignment="1">
      <alignment horizontal="center"/>
    </xf>
    <xf numFmtId="0" fontId="0" fillId="0" borderId="1" xfId="0" applyBorder="1"/>
    <xf numFmtId="0" fontId="0" fillId="0" borderId="7" xfId="0" applyBorder="1"/>
    <xf numFmtId="0" fontId="4" fillId="0" borderId="8" xfId="2" applyFill="1" applyBorder="1"/>
    <xf numFmtId="0" fontId="4" fillId="0" borderId="3" xfId="2" applyBorder="1"/>
    <xf numFmtId="0" fontId="4" fillId="0" borderId="9" xfId="2" applyBorder="1"/>
    <xf numFmtId="0" fontId="4" fillId="0" borderId="0" xfId="2"/>
    <xf numFmtId="0" fontId="7" fillId="0" borderId="3" xfId="0" applyFont="1" applyBorder="1"/>
    <xf numFmtId="0" fontId="1" fillId="0" borderId="6" xfId="0" applyFont="1" applyBorder="1" applyAlignment="1">
      <alignment horizontal="center"/>
    </xf>
  </cellXfs>
  <cellStyles count="12">
    <cellStyle name="entete_date" xfId="3"/>
    <cellStyle name="Euro" xfId="4"/>
    <cellStyle name="Lien hypertexte 2" xfId="5"/>
    <cellStyle name="ligne_Ke" xfId="6"/>
    <cellStyle name="Milliers" xfId="1" builtinId="3"/>
    <cellStyle name="Milliers 2" xfId="7"/>
    <cellStyle name="Normal" xfId="0" builtinId="0"/>
    <cellStyle name="Normal 2" xfId="2"/>
    <cellStyle name="Normal 3" xfId="8"/>
    <cellStyle name="Normal 4" xfId="9"/>
    <cellStyle name="sstot_ke" xfId="10"/>
    <cellStyle name="tot_Keuro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Sommaire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419100</xdr:colOff>
      <xdr:row>2</xdr:row>
      <xdr:rowOff>95250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19100" cy="4191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104775</xdr:colOff>
      <xdr:row>0</xdr:row>
      <xdr:rowOff>19050</xdr:rowOff>
    </xdr:from>
    <xdr:to>
      <xdr:col>0</xdr:col>
      <xdr:colOff>523875</xdr:colOff>
      <xdr:row>2</xdr:row>
      <xdr:rowOff>123825</xdr:rowOff>
    </xdr:to>
    <xdr:pic>
      <xdr:nvPicPr>
        <xdr:cNvPr id="3" name="Image 2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775" y="19050"/>
          <a:ext cx="419100" cy="4191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2.FCA\2.GESTION%20FCA\Plaquette%20de%20gestion\TO%20DO\Template%20plaquette%20de%20gestion%20Fidanza%20v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digh/AppData/Roaming/Microsoft/Excel/Tableau%20annexe%20AKUO%20ENERGY%202011%20V4%20(version%202)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Tableau%20annexe%20AKUO%20ENERGY%202011%20V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Question"/>
      <sheetName val="Guide d'utilisation"/>
      <sheetName val="Parametrage"/>
      <sheetName val="Données"/>
      <sheetName val="Sommaire"/>
      <sheetName val=" Ebitda"/>
      <sheetName val="Etats de synthèses - CR"/>
      <sheetName val="Etats de synthèses - Bilan"/>
      <sheetName val="Etats de synthèses - TFT"/>
      <sheetName val="VARCAP"/>
      <sheetName val="Ratios - Rentabilité économique"/>
      <sheetName val="BFR"/>
      <sheetName val="Etats contributifs sociaux-Bila"/>
      <sheetName val="Etats contributifs sociaux - C"/>
      <sheetName val="Etat contributif conso - Bilan"/>
      <sheetName val="Graphique contrib"/>
      <sheetName val="Etats contributif conso-CR"/>
      <sheetName val="Etat contributif conso - Treso"/>
      <sheetName val="Etat contributif conso-Survaleu"/>
      <sheetName val="Passage du social au conso -C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étrage"/>
      <sheetName val="impression DA"/>
      <sheetName val="synthèse de contrôles"/>
      <sheetName val="Périmètre"/>
      <sheetName val="Périmètre "/>
      <sheetName val="Entités hors conso"/>
      <sheetName val="1.Bilan"/>
      <sheetName val="2.1.2 P&amp;L"/>
      <sheetName val="2.3 EBITDA"/>
      <sheetName val="3.TFT"/>
      <sheetName val="4.varcp"/>
      <sheetName val="Note TFT immo"/>
      <sheetName val="Note TFT intérêts fi"/>
      <sheetName val="Immobilisations Incorporelles"/>
      <sheetName val="IFRS3"/>
      <sheetName val="goodwill"/>
      <sheetName val="Immobilisations Corporelles"/>
      <sheetName val="TP MEE"/>
      <sheetName val="Actifs Financiers"/>
      <sheetName val="Titres mis en équivalence"/>
      <sheetName val="Clients et autres créances"/>
      <sheetName val="Bilan Secteur 2006 modif"/>
      <sheetName val="Feuil2"/>
      <sheetName val="P&amp;L secteur 2006"/>
      <sheetName val="Bilan Secteur 2006  "/>
      <sheetName val="Trésorerie"/>
      <sheetName val="capital"/>
      <sheetName val="Rt par action"/>
      <sheetName val="Autres dettes non courantes"/>
      <sheetName val="Emprunts int"/>
      <sheetName val="Utilisation dette"/>
      <sheetName val="OC"/>
      <sheetName val="Emprunts - dev échéance "/>
      <sheetName val="cash flow futurs"/>
      <sheetName val="ICNE"/>
      <sheetName val="ICNE détail"/>
      <sheetName val="risque de taux"/>
      <sheetName val="Instruments dérivés"/>
      <sheetName val="Hiérarchie JV 2010 &amp; 2011"/>
      <sheetName val="Classification instrum fi "/>
      <sheetName val="Provisions risques et charges"/>
      <sheetName val="Fourn. et autres créditeurs"/>
      <sheetName val="Chiffre d'affaires  (2)"/>
      <sheetName val="Chgs personnel"/>
      <sheetName val="Charges externes"/>
      <sheetName val="Aut P&amp;C Op"/>
      <sheetName val="Rt fi net"/>
      <sheetName val="Résultat activités"/>
      <sheetName val="Charges d'IS 2011"/>
      <sheetName val="Charges d'IS 2010"/>
      <sheetName val="Achats consommés"/>
      <sheetName val="Montant ID et variation 2011 "/>
      <sheetName val="Montant ID et variation 2010"/>
      <sheetName val="IDA non reconnus"/>
      <sheetName val="TX conversion"/>
      <sheetName val="Engagements HB"/>
      <sheetName val="Ligne de crédit"/>
      <sheetName val="Parties liées"/>
    </sheetNames>
    <sheetDataSet>
      <sheetData sheetId="0" refreshError="1">
        <row r="6">
          <cell r="C6">
            <v>40543</v>
          </cell>
        </row>
        <row r="9">
          <cell r="C9">
            <v>40908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étrage"/>
      <sheetName val="impression DA"/>
      <sheetName val="synthèse de contrôles"/>
      <sheetName val="Périmètre"/>
      <sheetName val="Périmètre "/>
      <sheetName val="Entités hors conso"/>
      <sheetName val="1.Bilan"/>
      <sheetName val="2.1.2 P&amp;L"/>
      <sheetName val="2.3 EBITDA"/>
      <sheetName val="3.TFT"/>
      <sheetName val="4.varcp"/>
      <sheetName val="Note TFT immo"/>
      <sheetName val="Note TFT intérêts fi"/>
      <sheetName val="Immobilisations Incorporelles"/>
      <sheetName val="IFRS3"/>
      <sheetName val="goodwill"/>
      <sheetName val="Immobilisations Corporelles"/>
      <sheetName val="TP MEE"/>
      <sheetName val="Actifs Financiers"/>
      <sheetName val="Titres mis en équivalence"/>
      <sheetName val="Clients et autres créances"/>
      <sheetName val="Bilan Secteur 2006 modif"/>
      <sheetName val="Feuil2"/>
      <sheetName val="P&amp;L secteur 2006"/>
      <sheetName val="Bilan Secteur 2006  "/>
      <sheetName val="Trésorerie"/>
      <sheetName val="capital"/>
      <sheetName val="Rt par action"/>
      <sheetName val="Autres dettes non courantes"/>
      <sheetName val="Emprunts int"/>
      <sheetName val="Utilisation dette"/>
      <sheetName val="OC"/>
      <sheetName val="Emprunts - dev échéance "/>
      <sheetName val="cash flow futurs"/>
      <sheetName val="ICNE"/>
      <sheetName val="ICNE détail"/>
      <sheetName val="risque de taux"/>
      <sheetName val="Instruments dérivés"/>
      <sheetName val="Hiérarchie JV 2010 &amp; 2011"/>
      <sheetName val="Classification instrum fi "/>
      <sheetName val="Provisions risques et charges"/>
      <sheetName val="Fourn. et autres créditeurs"/>
      <sheetName val="Chiffre d'affaires  (2)"/>
      <sheetName val="Chgs personnel"/>
      <sheetName val="Charges externes"/>
      <sheetName val="Aut P&amp;C Op"/>
      <sheetName val="Rt fi net"/>
      <sheetName val="Résultat activités"/>
      <sheetName val="Charges d'IS 2011"/>
      <sheetName val="Charges d'IS 2010"/>
      <sheetName val="Achats consommés"/>
      <sheetName val="Montant ID et variation 2011 "/>
      <sheetName val="Montant ID et variation 2010"/>
      <sheetName val="IDA non reconnus"/>
      <sheetName val="TX conversion"/>
      <sheetName val="Engagements HB"/>
      <sheetName val="Ligne de crédit"/>
      <sheetName val="Parties liées"/>
    </sheetNames>
    <sheetDataSet>
      <sheetData sheetId="0">
        <row r="7">
          <cell r="C7">
            <v>40908</v>
          </cell>
        </row>
        <row r="16">
          <cell r="C16" t="str">
            <v>DP=2010.12</v>
          </cell>
        </row>
        <row r="17">
          <cell r="C17" t="str">
            <v>DP=2011.12</v>
          </cell>
        </row>
        <row r="18">
          <cell r="C18" t="str">
            <v>SC=AKUO-ENERGY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C1:M43"/>
  <sheetViews>
    <sheetView tabSelected="1" topLeftCell="B1" workbookViewId="0">
      <selection activeCell="H25" sqref="H25"/>
    </sheetView>
  </sheetViews>
  <sheetFormatPr baseColWidth="10" defaultRowHeight="12" x14ac:dyDescent="0.2"/>
  <cols>
    <col min="3" max="3" width="42.5" bestFit="1" customWidth="1"/>
    <col min="4" max="4" width="16.5" bestFit="1" customWidth="1"/>
    <col min="5" max="6" width="0" hidden="1" customWidth="1"/>
  </cols>
  <sheetData>
    <row r="1" spans="3:7" ht="12.75" x14ac:dyDescent="0.2">
      <c r="C1" s="1" t="s">
        <v>0</v>
      </c>
      <c r="D1" s="2"/>
    </row>
    <row r="2" spans="3:7" ht="12.75" thickBot="1" x14ac:dyDescent="0.25">
      <c r="C2" s="3" t="s">
        <v>48</v>
      </c>
      <c r="D2" s="4" t="e">
        <f>IF(GROUPE=Données!#REF!,Données!#REF!,IF(GROUPE=Données!#REF!,Données!#REF!,IF(GROUPE=Données!#REF!,Données!#REF!,IF(GROUPE=Données!#REF!,Données!#REF!,IF(GROUPE=Données!#REF!,Données!#REF!,IF(GROUPE=Données!#REF!,Données!#REF!))))))</f>
        <v>#REF!</v>
      </c>
    </row>
    <row r="3" spans="3:7" ht="12.75" x14ac:dyDescent="0.2">
      <c r="C3" s="1" t="s">
        <v>1</v>
      </c>
      <c r="D3" s="2"/>
    </row>
    <row r="4" spans="3:7" ht="12.75" x14ac:dyDescent="0.2">
      <c r="C4" s="5" t="str">
        <f>IF(ROWS(Données!$B$6:'Données'!C6)&gt;COUNT(Données!$C$6:$C$46),"",INDEX(Données!$A$6:$B$46,SMALL(Données!$C$6:$C$46,ROWS(Données!$B$6:'Données'!C6)),1))</f>
        <v>CASTILLE</v>
      </c>
      <c r="D4" s="5" t="str">
        <f>IF(ROWS(Données!$B$6:'Données'!D6)&gt;COUNT(Données!$C$6:$C$46),"",INDEX(Données!$A$6:$B$46,SMALL(Données!$C$6:$C$46,ROWS(Données!$B$6:'Données'!D6)),2))</f>
        <v>C1</v>
      </c>
      <c r="E4" s="6" t="e">
        <f>IF(ROWS(#REF!:#REF!)&gt;COUNT(#REF!),"",INDEX(#REF!,SMALL(#REF!,ROWS(#REF!:#REF!)),3))</f>
        <v>#REF!</v>
      </c>
      <c r="F4" s="5" t="e">
        <f>IF(ROWS(#REF!:#REF!)&gt;COUNT(#REF!),"",INDEX(#REF!,SMALL(#REF!,ROWS(#REF!:#REF!)),4))</f>
        <v>#REF!</v>
      </c>
      <c r="G4" s="7"/>
    </row>
    <row r="5" spans="3:7" ht="12.75" x14ac:dyDescent="0.2">
      <c r="C5" s="5" t="str">
        <f>IF(ROWS(Données!$B$6:'Données'!C7)&gt;COUNT(Données!$C$6:$C$46),"",INDEX(Données!$A$6:$B$46,SMALL(Données!$C$6:$C$46,ROWS(Données!$B$6:'Données'!C7)),1))</f>
        <v>CASTILLE</v>
      </c>
      <c r="D5" s="5" t="str">
        <f>IF(ROWS(Données!$B$6:'Données'!D7)&gt;COUNT(Données!$C$6:$C$46),"",INDEX(Données!$A$6:$B$46,SMALL(Données!$C$6:$C$46,ROWS(Données!$B$6:'Données'!D7)),2))</f>
        <v>C2</v>
      </c>
      <c r="E5" s="6" t="e">
        <f>IF(ROWS(#REF!:#REF!)&gt;COUNT(#REF!),"",INDEX(#REF!,SMALL(#REF!,ROWS(#REF!:#REF!)),3))</f>
        <v>#REF!</v>
      </c>
      <c r="F5" s="5" t="e">
        <f>IF(ROWS(#REF!:#REF!)&gt;COUNT(#REF!),"",INDEX(#REF!,SMALL(#REF!,ROWS(#REF!:#REF!)),4))</f>
        <v>#REF!</v>
      </c>
      <c r="G5" s="7"/>
    </row>
    <row r="6" spans="3:7" ht="12.75" x14ac:dyDescent="0.2">
      <c r="C6" s="5" t="str">
        <f>IF(ROWS(Données!$B$6:'Données'!C8)&gt;COUNT(Données!$C$6:$C$46),"",INDEX(Données!$A$6:$B$46,SMALL(Données!$C$6:$C$46,ROWS(Données!$B$6:'Données'!C8)),1))</f>
        <v>CASTILLE</v>
      </c>
      <c r="D6" s="5" t="str">
        <f>IF(ROWS(Données!$B$6:'Données'!D8)&gt;COUNT(Données!$C$6:$C$46),"",INDEX(Données!$A$6:$B$46,SMALL(Données!$C$6:$C$46,ROWS(Données!$B$6:'Données'!D8)),2))</f>
        <v>C3</v>
      </c>
      <c r="E6" s="6" t="e">
        <f>IF(ROWS(#REF!:#REF!)&gt;COUNT(#REF!),"",INDEX(#REF!,SMALL(#REF!,ROWS(#REF!:#REF!)),3))</f>
        <v>#REF!</v>
      </c>
      <c r="F6" s="5" t="e">
        <f>IF(ROWS(#REF!:#REF!)&gt;COUNT(#REF!),"",INDEX(#REF!,SMALL(#REF!,ROWS(#REF!:#REF!)),4))</f>
        <v>#REF!</v>
      </c>
      <c r="G6" s="7"/>
    </row>
    <row r="7" spans="3:7" ht="12.75" x14ac:dyDescent="0.2">
      <c r="C7" s="5" t="str">
        <f>IF(ROWS(Données!$B$6:'Données'!C9)&gt;COUNT(Données!$C$6:$C$46),"",INDEX(Données!$A$6:$B$46,SMALL(Données!$C$6:$C$46,ROWS(Données!$B$6:'Données'!C9)),1))</f>
        <v>CASTILLE</v>
      </c>
      <c r="D7" s="5" t="str">
        <f>IF(ROWS(Données!$B$6:'Données'!D9)&gt;COUNT(Données!$C$6:$C$46),"",INDEX(Données!$A$6:$B$46,SMALL(Données!$C$6:$C$46,ROWS(Données!$B$6:'Données'!D9)),2))</f>
        <v>C4</v>
      </c>
      <c r="E7" s="6" t="e">
        <f>IF(ROWS(#REF!:#REF!)&gt;COUNT(#REF!),"",INDEX(#REF!,SMALL(#REF!,ROWS(#REF!:#REF!)),3))</f>
        <v>#REF!</v>
      </c>
      <c r="F7" s="5" t="e">
        <f>IF(ROWS(#REF!:#REF!)&gt;COUNT(#REF!),"",INDEX(#REF!,SMALL(#REF!,ROWS(#REF!:#REF!)),4))</f>
        <v>#REF!</v>
      </c>
      <c r="G7" s="7"/>
    </row>
    <row r="8" spans="3:7" ht="12.75" x14ac:dyDescent="0.2">
      <c r="C8" s="5" t="str">
        <f>IF(ROWS(Données!$B$6:'Données'!C10)&gt;COUNT(Données!$C$6:$C$46),"",INDEX(Données!$A$6:$B$46,SMALL(Données!$C$6:$C$46,ROWS(Données!$B$6:'Données'!C10)),1))</f>
        <v>CASTILLE</v>
      </c>
      <c r="D8" s="5" t="str">
        <f>IF(ROWS(Données!$B$6:'Données'!D10)&gt;COUNT(Données!$C$6:$C$46),"",INDEX(Données!$A$6:$B$46,SMALL(Données!$C$6:$C$46,ROWS(Données!$B$6:'Données'!D10)),2))</f>
        <v>C5</v>
      </c>
      <c r="E8" s="6" t="e">
        <f>IF(ROWS(#REF!:#REF!)&gt;COUNT(#REF!),"",INDEX(#REF!,SMALL(#REF!,ROWS(#REF!:#REF!)),3))</f>
        <v>#REF!</v>
      </c>
      <c r="F8" s="5" t="e">
        <f>IF(ROWS(#REF!:#REF!)&gt;COUNT(#REF!),"",INDEX(#REF!,SMALL(#REF!,ROWS(#REF!:#REF!)),4))</f>
        <v>#REF!</v>
      </c>
      <c r="G8" s="7"/>
    </row>
    <row r="9" spans="3:7" ht="12.75" x14ac:dyDescent="0.2">
      <c r="C9" s="5" t="str">
        <f>IF(ROWS(Données!$B$6:'Données'!C11)&gt;COUNT(Données!$C$6:$C$46),"",INDEX(Données!$A$6:$B$46,SMALL(Données!$C$6:$C$46,ROWS(Données!$B$6:'Données'!C11)),1))</f>
        <v>CASTILLE</v>
      </c>
      <c r="D9" s="5" t="str">
        <f>IF(ROWS(Données!$B$6:'Données'!D11)&gt;COUNT(Données!$C$6:$C$46),"",INDEX(Données!$A$6:$B$46,SMALL(Données!$C$6:$C$46,ROWS(Données!$B$6:'Données'!D11)),2))</f>
        <v>C6</v>
      </c>
      <c r="E9" s="6" t="e">
        <f>IF(ROWS(#REF!:#REF!)&gt;COUNT(#REF!),"",INDEX(#REF!,SMALL(#REF!,ROWS(#REF!:#REF!)),3))</f>
        <v>#REF!</v>
      </c>
      <c r="F9" s="5" t="e">
        <f>IF(ROWS(#REF!:#REF!)&gt;COUNT(#REF!),"",INDEX(#REF!,SMALL(#REF!,ROWS(#REF!:#REF!)),4))</f>
        <v>#REF!</v>
      </c>
      <c r="G9" s="7"/>
    </row>
    <row r="10" spans="3:7" ht="12.75" x14ac:dyDescent="0.2">
      <c r="C10" s="5" t="str">
        <f>IF(ROWS(Données!$B$6:'Données'!C12)&gt;COUNT(Données!$C$6:$C$46),"",INDEX(Données!$A$6:$B$46,SMALL(Données!$C$6:$C$46,ROWS(Données!$B$6:'Données'!C12)),1))</f>
        <v>CASTILLE</v>
      </c>
      <c r="D10" s="5" t="str">
        <f>IF(ROWS(Données!$B$6:'Données'!D12)&gt;COUNT(Données!$C$6:$C$46),"",INDEX(Données!$A$6:$B$46,SMALL(Données!$C$6:$C$46,ROWS(Données!$B$6:'Données'!D12)),2))</f>
        <v>C7</v>
      </c>
      <c r="E10" s="6" t="e">
        <f>IF(ROWS(#REF!:#REF!)&gt;COUNT(#REF!),"",INDEX(#REF!,SMALL(#REF!,ROWS(#REF!:#REF!)),3))</f>
        <v>#REF!</v>
      </c>
      <c r="F10" s="5" t="e">
        <f>IF(ROWS(#REF!:#REF!)&gt;COUNT(#REF!),"",INDEX(#REF!,SMALL(#REF!,ROWS(#REF!:#REF!)),4))</f>
        <v>#REF!</v>
      </c>
      <c r="G10" s="7"/>
    </row>
    <row r="11" spans="3:7" ht="12.75" x14ac:dyDescent="0.2">
      <c r="C11" s="5" t="str">
        <f>IF(ROWS(Données!$B$6:'Données'!C13)&gt;COUNT(Données!$C$6:$C$46),"",INDEX(Données!$A$6:$B$46,SMALL(Données!$C$6:$C$46,ROWS(Données!$B$6:'Données'!C13)),1))</f>
        <v>CASTILLE</v>
      </c>
      <c r="D11" s="5" t="str">
        <f>IF(ROWS(Données!$B$6:'Données'!D13)&gt;COUNT(Données!$C$6:$C$46),"",INDEX(Données!$A$6:$B$46,SMALL(Données!$C$6:$C$46,ROWS(Données!$B$6:'Données'!D13)),2))</f>
        <v>C8</v>
      </c>
      <c r="E11" s="6" t="e">
        <f>IF(ROWS(#REF!:#REF!)&gt;COUNT(#REF!),"",INDEX(#REF!,SMALL(#REF!,ROWS(#REF!:#REF!)),3))</f>
        <v>#REF!</v>
      </c>
      <c r="F11" s="5" t="e">
        <f>IF(ROWS(#REF!:#REF!)&gt;COUNT(#REF!),"",INDEX(#REF!,SMALL(#REF!,ROWS(#REF!:#REF!)),4))</f>
        <v>#REF!</v>
      </c>
      <c r="G11" s="7"/>
    </row>
    <row r="12" spans="3:7" ht="12.75" x14ac:dyDescent="0.2">
      <c r="C12" s="5" t="str">
        <f>IF(ROWS(Données!$B$6:'Données'!C14)&gt;COUNT(Données!$C$6:$C$46),"",INDEX(Données!$A$6:$B$46,SMALL(Données!$C$6:$C$46,ROWS(Données!$B$6:'Données'!C14)),1))</f>
        <v>CASTILLE</v>
      </c>
      <c r="D12" s="5" t="str">
        <f>IF(ROWS(Données!$B$6:'Données'!D14)&gt;COUNT(Données!$C$6:$C$46),"",INDEX(Données!$A$6:$B$46,SMALL(Données!$C$6:$C$46,ROWS(Données!$B$6:'Données'!D14)),2))</f>
        <v>C9</v>
      </c>
      <c r="E12" s="6" t="e">
        <f>IF(ROWS(#REF!:#REF!)&gt;COUNT(#REF!),"",INDEX(#REF!,SMALL(#REF!,ROWS(#REF!:#REF!)),3))</f>
        <v>#REF!</v>
      </c>
      <c r="F12" s="5" t="e">
        <f>IF(ROWS(#REF!:#REF!)&gt;COUNT(#REF!),"",INDEX(#REF!,SMALL(#REF!,ROWS(#REF!:#REF!)),4))</f>
        <v>#REF!</v>
      </c>
      <c r="G12" s="7"/>
    </row>
    <row r="13" spans="3:7" ht="12.75" x14ac:dyDescent="0.2">
      <c r="C13" s="5" t="str">
        <f>IF(ROWS(Données!$B$6:'Données'!C15)&gt;COUNT(Données!$C$6:$C$46),"",INDEX(Données!$A$6:$B$46,SMALL(Données!$C$6:$C$46,ROWS(Données!$B$6:'Données'!C15)),1))</f>
        <v>CASTILLE</v>
      </c>
      <c r="D13" s="5" t="str">
        <f>IF(ROWS(Données!$B$6:'Données'!D15)&gt;COUNT(Données!$C$6:$C$46),"",INDEX(Données!$A$6:$B$46,SMALL(Données!$C$6:$C$46,ROWS(Données!$B$6:'Données'!D15)),2))</f>
        <v>C10</v>
      </c>
      <c r="E13" s="6" t="e">
        <f>IF(ROWS(#REF!:#REF!)&gt;COUNT(#REF!),"",INDEX(#REF!,SMALL(#REF!,ROWS(#REF!:#REF!)),3))</f>
        <v>#REF!</v>
      </c>
      <c r="F13" s="5" t="e">
        <f>IF(ROWS(#REF!:#REF!)&gt;COUNT(#REF!),"",INDEX(#REF!,SMALL(#REF!,ROWS(#REF!:#REF!)),4))</f>
        <v>#REF!</v>
      </c>
      <c r="G13" s="7"/>
    </row>
    <row r="14" spans="3:7" s="8" customFormat="1" ht="12.75" x14ac:dyDescent="0.2">
      <c r="C14" s="5" t="str">
        <f>IF(ROWS(Données!$B$6:'Données'!C16)&gt;COUNT(Données!$C$6:$C$46),"",INDEX(Données!$A$6:$B$46,SMALL(Données!$C$6:$C$46,ROWS(Données!$B$6:'Données'!C16)),1))</f>
        <v>CASTILLE</v>
      </c>
      <c r="D14" s="5" t="str">
        <f>IF(ROWS(Données!$B$6:'Données'!D16)&gt;COUNT(Données!$C$6:$C$46),"",INDEX(Données!$A$6:$B$46,SMALL(Données!$C$6:$C$46,ROWS(Données!$B$6:'Données'!D16)),2))</f>
        <v>C11</v>
      </c>
      <c r="E14" s="6" t="e">
        <f>IF(ROWS(#REF!:#REF!)&gt;COUNT(#REF!),"",INDEX(#REF!,SMALL(#REF!,ROWS(#REF!:#REF!)),3))</f>
        <v>#REF!</v>
      </c>
      <c r="F14" s="5" t="e">
        <f>IF(ROWS(#REF!:#REF!)&gt;COUNT(#REF!),"",INDEX(#REF!,SMALL(#REF!,ROWS(#REF!:#REF!)),4))</f>
        <v>#REF!</v>
      </c>
      <c r="G14" s="7"/>
    </row>
    <row r="15" spans="3:7" s="8" customFormat="1" ht="12.75" x14ac:dyDescent="0.2">
      <c r="C15" s="5" t="str">
        <f>IF(ROWS(Données!$B$6:'Données'!C17)&gt;COUNT(Données!$C$6:$C$46),"",INDEX(Données!$A$6:$B$46,SMALL(Données!$C$6:$C$46,ROWS(Données!$B$6:'Données'!C17)),4))</f>
        <v/>
      </c>
      <c r="D15" s="5" t="str">
        <f>IF(ROWS(Données!$B$6:'Données'!D17)&gt;COUNT(Données!$C$6:$C$46),"",INDEX(Données!$A$6:$B$46,SMALL(Données!$C$6:$C$46,ROWS(Données!$B$6:'Données'!D17)),2))</f>
        <v/>
      </c>
      <c r="E15" s="6" t="e">
        <f>IF(ROWS(#REF!:#REF!)&gt;COUNT(#REF!),"",INDEX(#REF!,SMALL(#REF!,ROWS(#REF!:#REF!)),3))</f>
        <v>#REF!</v>
      </c>
      <c r="F15" s="5" t="e">
        <f>IF(ROWS(#REF!:#REF!)&gt;COUNT(#REF!),"",INDEX(#REF!,SMALL(#REF!,ROWS(#REF!:#REF!)),4))</f>
        <v>#REF!</v>
      </c>
      <c r="G15" s="7"/>
    </row>
    <row r="16" spans="3:7" s="8" customFormat="1" ht="12.75" x14ac:dyDescent="0.2">
      <c r="C16" s="5" t="str">
        <f>IF(ROWS(Données!$B$6:'Données'!C18)&gt;COUNT(Données!$C$6:$C$46),"",INDEX(Données!$A$6:$B$46,SMALL(Données!$C$6:$C$46,ROWS(Données!$B$6:'Données'!C18)),4))</f>
        <v/>
      </c>
      <c r="D16" s="5" t="str">
        <f>IF(ROWS(Données!$B$6:'Données'!D18)&gt;COUNT(Données!$C$6:$C$46),"",INDEX(Données!$A$6:$B$46,SMALL(Données!$C$6:$C$46,ROWS(Données!$B$6:'Données'!D18)),2))</f>
        <v/>
      </c>
      <c r="E16" s="6" t="e">
        <f>IF(ROWS(#REF!:#REF!)&gt;COUNT(#REF!),"",INDEX(#REF!,SMALL(#REF!,ROWS(#REF!:#REF!)),3))</f>
        <v>#REF!</v>
      </c>
      <c r="F16" s="5" t="e">
        <f>IF(ROWS(#REF!:#REF!)&gt;COUNT(#REF!),"",INDEX(#REF!,SMALL(#REF!,ROWS(#REF!:#REF!)),4))</f>
        <v>#REF!</v>
      </c>
      <c r="G16" s="7"/>
    </row>
    <row r="17" spans="3:7" s="8" customFormat="1" ht="12.75" x14ac:dyDescent="0.2">
      <c r="C17" s="5" t="str">
        <f>IF(ROWS(Données!$B$6:'Données'!C19)&gt;COUNT(Données!$C$6:$C$46),"",INDEX(Données!$A$6:$B$46,SMALL(Données!$C$6:$C$46,ROWS(Données!$B$6:'Données'!C19)),4))</f>
        <v/>
      </c>
      <c r="D17" s="5" t="str">
        <f>IF(ROWS(Données!$B$6:'Données'!D19)&gt;COUNT(Données!$C$6:$C$46),"",INDEX(Données!$A$6:$B$46,SMALL(Données!$C$6:$C$46,ROWS(Données!$B$6:'Données'!D19)),2))</f>
        <v/>
      </c>
      <c r="E17" s="6" t="e">
        <f>IF(ROWS(#REF!:#REF!)&gt;COUNT(#REF!),"",INDEX(#REF!,SMALL(#REF!,ROWS(#REF!:#REF!)),3))</f>
        <v>#REF!</v>
      </c>
      <c r="F17" s="5" t="e">
        <f>IF(ROWS(#REF!:#REF!)&gt;COUNT(#REF!),"",INDEX(#REF!,SMALL(#REF!,ROWS(#REF!:#REF!)),4))</f>
        <v>#REF!</v>
      </c>
      <c r="G17" s="7"/>
    </row>
    <row r="18" spans="3:7" s="8" customFormat="1" ht="12.75" x14ac:dyDescent="0.2">
      <c r="C18" s="5" t="str">
        <f>IF(ROWS(Données!$B$6:'Données'!C20)&gt;COUNT(Données!$C$6:$C$46),"",INDEX(Données!$A$6:$B$46,SMALL(Données!$C$6:$C$46,ROWS(Données!$B$6:'Données'!C20)),4))</f>
        <v/>
      </c>
      <c r="D18" s="5" t="str">
        <f>IF(ROWS(Données!$B$6:'Données'!D20)&gt;COUNT(Données!$C$6:$C$46),"",INDEX(Données!$A$6:$B$46,SMALL(Données!$C$6:$C$46,ROWS(Données!$B$6:'Données'!D20)),2))</f>
        <v/>
      </c>
      <c r="E18" s="6" t="e">
        <f>IF(ROWS(#REF!:#REF!)&gt;COUNT(#REF!),"",INDEX(#REF!,SMALL(#REF!,ROWS(#REF!:#REF!)),3))</f>
        <v>#REF!</v>
      </c>
      <c r="F18" s="5" t="e">
        <f>IF(ROWS(#REF!:#REF!)&gt;COUNT(#REF!),"",INDEX(#REF!,SMALL(#REF!,ROWS(#REF!:#REF!)),4))</f>
        <v>#REF!</v>
      </c>
      <c r="G18" s="7"/>
    </row>
    <row r="19" spans="3:7" s="8" customFormat="1" ht="12.75" x14ac:dyDescent="0.2">
      <c r="C19" s="5" t="str">
        <f>IF(ROWS(Données!$B$6:'Données'!C21)&gt;COUNT(Données!$C$6:$C$46),"",INDEX(Données!$A$6:$B$46,SMALL(Données!$C$6:$C$46,ROWS(Données!$B$6:'Données'!C21)),4))</f>
        <v/>
      </c>
      <c r="D19" s="5" t="str">
        <f>IF(ROWS(Données!$B$6:'Données'!D21)&gt;COUNT(Données!$C$6:$C$46),"",INDEX(Données!$A$6:$B$46,SMALL(Données!$C$6:$C$46,ROWS(Données!$B$6:'Données'!D21)),2))</f>
        <v/>
      </c>
      <c r="E19" s="6" t="e">
        <f>IF(ROWS(#REF!:#REF!)&gt;COUNT(#REF!),"",INDEX(#REF!,SMALL(#REF!,ROWS(#REF!:#REF!)),3))</f>
        <v>#REF!</v>
      </c>
      <c r="F19" s="5" t="e">
        <f>IF(ROWS(#REF!:#REF!)&gt;COUNT(#REF!),"",INDEX(#REF!,SMALL(#REF!,ROWS(#REF!:#REF!)),4))</f>
        <v>#REF!</v>
      </c>
      <c r="G19" s="7"/>
    </row>
    <row r="20" spans="3:7" s="8" customFormat="1" x14ac:dyDescent="0.2">
      <c r="C20" s="9"/>
      <c r="D20"/>
      <c r="E20"/>
    </row>
    <row r="21" spans="3:7" s="8" customFormat="1" x14ac:dyDescent="0.2">
      <c r="C21"/>
      <c r="D21"/>
      <c r="E21"/>
    </row>
    <row r="22" spans="3:7" s="8" customFormat="1" ht="15" x14ac:dyDescent="0.2">
      <c r="C22"/>
      <c r="D22" s="10"/>
      <c r="E22"/>
    </row>
    <row r="23" spans="3:7" s="8" customFormat="1" ht="15" x14ac:dyDescent="0.2">
      <c r="C23"/>
      <c r="D23" s="10"/>
      <c r="E23"/>
    </row>
    <row r="24" spans="3:7" s="8" customFormat="1" ht="15" x14ac:dyDescent="0.2">
      <c r="C24"/>
      <c r="D24" s="10"/>
      <c r="E24"/>
    </row>
    <row r="25" spans="3:7" ht="15" x14ac:dyDescent="0.2">
      <c r="D25" s="10"/>
    </row>
    <row r="26" spans="3:7" x14ac:dyDescent="0.2">
      <c r="D26" s="11"/>
    </row>
    <row r="33" spans="10:13" x14ac:dyDescent="0.2">
      <c r="J33" s="8"/>
      <c r="K33" s="8"/>
      <c r="L33" s="8"/>
      <c r="M33" s="8"/>
    </row>
    <row r="34" spans="10:13" x14ac:dyDescent="0.2">
      <c r="J34" s="8"/>
      <c r="K34" s="8"/>
      <c r="L34" s="8"/>
      <c r="M34" s="8"/>
    </row>
    <row r="35" spans="10:13" x14ac:dyDescent="0.2">
      <c r="J35" s="8"/>
      <c r="K35" s="8"/>
      <c r="L35" s="8"/>
      <c r="M35" s="8"/>
    </row>
    <row r="36" spans="10:13" x14ac:dyDescent="0.2">
      <c r="J36" s="8"/>
      <c r="K36" s="8"/>
      <c r="L36" s="8"/>
      <c r="M36" s="8"/>
    </row>
    <row r="37" spans="10:13" x14ac:dyDescent="0.2">
      <c r="J37" s="8"/>
      <c r="K37" s="8"/>
      <c r="L37" s="8"/>
      <c r="M37" s="8"/>
    </row>
    <row r="38" spans="10:13" x14ac:dyDescent="0.2">
      <c r="J38" s="8"/>
      <c r="K38" s="8"/>
      <c r="L38" s="8"/>
      <c r="M38" s="8"/>
    </row>
    <row r="39" spans="10:13" x14ac:dyDescent="0.2">
      <c r="J39" s="8"/>
      <c r="K39" s="8"/>
      <c r="L39" s="8"/>
      <c r="M39" s="8"/>
    </row>
    <row r="40" spans="10:13" x14ac:dyDescent="0.2">
      <c r="J40" s="8"/>
      <c r="K40" s="8"/>
      <c r="L40" s="8"/>
      <c r="M40" s="8"/>
    </row>
    <row r="41" spans="10:13" x14ac:dyDescent="0.2">
      <c r="J41" s="8"/>
      <c r="K41" s="8"/>
      <c r="L41" s="8"/>
      <c r="M41" s="8"/>
    </row>
    <row r="42" spans="10:13" x14ac:dyDescent="0.2">
      <c r="J42" s="8"/>
      <c r="K42" s="8"/>
      <c r="L42" s="8"/>
      <c r="M42" s="8"/>
    </row>
    <row r="43" spans="10:13" x14ac:dyDescent="0.2">
      <c r="J43" s="8"/>
      <c r="K43" s="8"/>
      <c r="L43" s="8"/>
      <c r="M43" s="8"/>
    </row>
  </sheetData>
  <dataValidations count="1">
    <dataValidation type="list" allowBlank="1" showInputMessage="1" showErrorMessage="1" sqref="D26">
      <formula1>impot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Données!#REF!</xm:f>
          </x14:formula1>
          <xm:sqref>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51"/>
  <sheetViews>
    <sheetView topLeftCell="A22" workbookViewId="0">
      <selection activeCell="D20" sqref="D20"/>
    </sheetView>
  </sheetViews>
  <sheetFormatPr baseColWidth="10" defaultRowHeight="12" x14ac:dyDescent="0.2"/>
  <cols>
    <col min="1" max="1" width="17.33203125" bestFit="1" customWidth="1"/>
    <col min="2" max="2" width="36.33203125" bestFit="1" customWidth="1"/>
    <col min="3" max="3" width="30.5" hidden="1" customWidth="1"/>
  </cols>
  <sheetData>
    <row r="2" spans="1:3" ht="12.75" thickBot="1" x14ac:dyDescent="0.25"/>
    <row r="3" spans="1:3" ht="15.75" thickBot="1" x14ac:dyDescent="0.3">
      <c r="B3" s="19"/>
    </row>
    <row r="4" spans="1:3" ht="12.75" thickBot="1" x14ac:dyDescent="0.25">
      <c r="A4" s="12"/>
      <c r="B4" s="13"/>
    </row>
    <row r="5" spans="1:3" ht="12.75" x14ac:dyDescent="0.2">
      <c r="A5" s="1" t="s">
        <v>2</v>
      </c>
      <c r="B5" s="1" t="s">
        <v>3</v>
      </c>
      <c r="C5" s="14" t="s">
        <v>4</v>
      </c>
    </row>
    <row r="6" spans="1:3" ht="12.75" x14ac:dyDescent="0.2">
      <c r="A6" s="15" t="s">
        <v>46</v>
      </c>
      <c r="B6" s="16" t="s">
        <v>5</v>
      </c>
      <c r="C6" s="17" t="str">
        <f>IF(A6=GROUPE=TRUE,ROWS($A$6:B6),"")</f>
        <v/>
      </c>
    </row>
    <row r="7" spans="1:3" ht="12.75" x14ac:dyDescent="0.2">
      <c r="A7" s="15" t="s">
        <v>46</v>
      </c>
      <c r="B7" s="16" t="s">
        <v>6</v>
      </c>
      <c r="C7" s="17" t="str">
        <f>IF(A7=GROUPE=TRUE,ROWS($A$6:B7),"")</f>
        <v/>
      </c>
    </row>
    <row r="8" spans="1:3" ht="12.75" x14ac:dyDescent="0.2">
      <c r="A8" s="15" t="s">
        <v>46</v>
      </c>
      <c r="B8" s="16" t="s">
        <v>7</v>
      </c>
      <c r="C8" s="17" t="str">
        <f>IF(A8=GROUPE=TRUE,ROWS($A$6:B8),"")</f>
        <v/>
      </c>
    </row>
    <row r="9" spans="1:3" ht="12.75" x14ac:dyDescent="0.2">
      <c r="A9" s="15" t="s">
        <v>46</v>
      </c>
      <c r="B9" s="16" t="s">
        <v>8</v>
      </c>
      <c r="C9" s="17" t="str">
        <f>IF(A9=GROUPE=TRUE,ROWS($A$6:B9),"")</f>
        <v/>
      </c>
    </row>
    <row r="10" spans="1:3" ht="12.75" x14ac:dyDescent="0.2">
      <c r="A10" s="15" t="s">
        <v>46</v>
      </c>
      <c r="B10" s="16" t="s">
        <v>9</v>
      </c>
      <c r="C10" s="17" t="str">
        <f>IF(A10=GROUPE=TRUE,ROWS($A$6:B10),"")</f>
        <v/>
      </c>
    </row>
    <row r="11" spans="1:3" ht="12.75" x14ac:dyDescent="0.2">
      <c r="A11" s="15" t="s">
        <v>46</v>
      </c>
      <c r="B11" s="16" t="s">
        <v>10</v>
      </c>
      <c r="C11" s="17" t="str">
        <f>IF(A11=GROUPE=TRUE,ROWS($A$6:B11),"")</f>
        <v/>
      </c>
    </row>
    <row r="12" spans="1:3" ht="12.75" x14ac:dyDescent="0.2">
      <c r="A12" s="18" t="s">
        <v>47</v>
      </c>
      <c r="B12" s="16" t="s">
        <v>11</v>
      </c>
      <c r="C12" s="17" t="str">
        <f>IF(A12=GROUPE=TRUE,ROWS($A$6:B12),"")</f>
        <v/>
      </c>
    </row>
    <row r="13" spans="1:3" ht="12.75" x14ac:dyDescent="0.2">
      <c r="A13" s="18" t="s">
        <v>47</v>
      </c>
      <c r="B13" s="16" t="s">
        <v>12</v>
      </c>
      <c r="C13" s="17" t="str">
        <f>IF(A13=GROUPE=TRUE,ROWS($A$6:B13),"")</f>
        <v/>
      </c>
    </row>
    <row r="14" spans="1:3" ht="12.75" x14ac:dyDescent="0.2">
      <c r="A14" s="18" t="s">
        <v>47</v>
      </c>
      <c r="B14" s="16" t="s">
        <v>13</v>
      </c>
      <c r="C14" s="17" t="str">
        <f>IF(A14=GROUPE=TRUE,ROWS($A$6:B14),"")</f>
        <v/>
      </c>
    </row>
    <row r="15" spans="1:3" ht="12.75" x14ac:dyDescent="0.2">
      <c r="A15" s="18" t="s">
        <v>47</v>
      </c>
      <c r="B15" s="16" t="s">
        <v>14</v>
      </c>
      <c r="C15" s="17" t="str">
        <f>IF(A15=GROUPE=TRUE,ROWS($A$6:B15),"")</f>
        <v/>
      </c>
    </row>
    <row r="16" spans="1:3" ht="12.75" x14ac:dyDescent="0.2">
      <c r="A16" s="18" t="s">
        <v>47</v>
      </c>
      <c r="B16" s="16" t="s">
        <v>15</v>
      </c>
      <c r="C16" s="17" t="str">
        <f>IF(A16=GROUPE=TRUE,ROWS($A$6:B16),"")</f>
        <v/>
      </c>
    </row>
    <row r="17" spans="1:3" ht="12.75" x14ac:dyDescent="0.2">
      <c r="A17" s="18" t="s">
        <v>47</v>
      </c>
      <c r="B17" s="16" t="s">
        <v>16</v>
      </c>
      <c r="C17" s="17" t="str">
        <f>IF(A17=GROUPE=TRUE,ROWS($A$6:B17),"")</f>
        <v/>
      </c>
    </row>
    <row r="18" spans="1:3" ht="12.75" x14ac:dyDescent="0.2">
      <c r="A18" s="18" t="s">
        <v>47</v>
      </c>
      <c r="B18" s="16" t="s">
        <v>17</v>
      </c>
      <c r="C18" s="17" t="str">
        <f>IF(A18=GROUPE=TRUE,ROWS($A$6:B18),"")</f>
        <v/>
      </c>
    </row>
    <row r="19" spans="1:3" ht="12.75" x14ac:dyDescent="0.2">
      <c r="A19" s="18" t="s">
        <v>47</v>
      </c>
      <c r="B19" s="16" t="s">
        <v>18</v>
      </c>
      <c r="C19" s="17" t="str">
        <f>IF(A19=GROUPE=TRUE,ROWS($A$6:B19),"")</f>
        <v/>
      </c>
    </row>
    <row r="20" spans="1:3" ht="12.75" x14ac:dyDescent="0.2">
      <c r="A20" s="18" t="s">
        <v>48</v>
      </c>
      <c r="B20" s="16" t="s">
        <v>19</v>
      </c>
      <c r="C20" s="17">
        <f>IF(A20=GROUPE=TRUE,ROWS($A$6:B20),"")</f>
        <v>15</v>
      </c>
    </row>
    <row r="21" spans="1:3" ht="12.75" x14ac:dyDescent="0.2">
      <c r="A21" s="18" t="s">
        <v>48</v>
      </c>
      <c r="B21" s="16" t="s">
        <v>20</v>
      </c>
      <c r="C21" s="17">
        <f>IF(A21=GROUPE=TRUE,ROWS($A$6:B21),"")</f>
        <v>16</v>
      </c>
    </row>
    <row r="22" spans="1:3" ht="12.75" x14ac:dyDescent="0.2">
      <c r="A22" s="18" t="s">
        <v>48</v>
      </c>
      <c r="B22" s="16" t="s">
        <v>21</v>
      </c>
      <c r="C22" s="17">
        <f>IF(A22=GROUPE=TRUE,ROWS($A$6:B22),"")</f>
        <v>17</v>
      </c>
    </row>
    <row r="23" spans="1:3" ht="12.75" x14ac:dyDescent="0.2">
      <c r="A23" s="18" t="s">
        <v>48</v>
      </c>
      <c r="B23" s="16" t="s">
        <v>22</v>
      </c>
      <c r="C23" s="17">
        <f>IF(A23=GROUPE=TRUE,ROWS($A$6:B23),"")</f>
        <v>18</v>
      </c>
    </row>
    <row r="24" spans="1:3" ht="12.75" x14ac:dyDescent="0.2">
      <c r="A24" s="18" t="s">
        <v>48</v>
      </c>
      <c r="B24" s="16" t="s">
        <v>23</v>
      </c>
      <c r="C24" s="17">
        <f>IF(A24=GROUPE=TRUE,ROWS($A$6:B24),"")</f>
        <v>19</v>
      </c>
    </row>
    <row r="25" spans="1:3" ht="12.75" x14ac:dyDescent="0.2">
      <c r="A25" s="18" t="s">
        <v>48</v>
      </c>
      <c r="B25" s="16" t="s">
        <v>24</v>
      </c>
      <c r="C25" s="17">
        <f>IF(A25=GROUPE=TRUE,ROWS($A$6:B25),"")</f>
        <v>20</v>
      </c>
    </row>
    <row r="26" spans="1:3" ht="12.75" x14ac:dyDescent="0.2">
      <c r="A26" s="18" t="s">
        <v>48</v>
      </c>
      <c r="B26" s="16" t="s">
        <v>25</v>
      </c>
      <c r="C26" s="17">
        <f>IF(A26=GROUPE=TRUE,ROWS($A$6:B26),"")</f>
        <v>21</v>
      </c>
    </row>
    <row r="27" spans="1:3" ht="12.75" x14ac:dyDescent="0.2">
      <c r="A27" s="18" t="s">
        <v>48</v>
      </c>
      <c r="B27" s="16" t="s">
        <v>26</v>
      </c>
      <c r="C27" s="17">
        <f>IF(A27=GROUPE=TRUE,ROWS($A$6:B27),"")</f>
        <v>22</v>
      </c>
    </row>
    <row r="28" spans="1:3" ht="12.75" x14ac:dyDescent="0.2">
      <c r="A28" s="18" t="s">
        <v>48</v>
      </c>
      <c r="B28" s="16" t="s">
        <v>27</v>
      </c>
      <c r="C28" s="17">
        <f>IF(A28=GROUPE=TRUE,ROWS($A$6:B28),"")</f>
        <v>23</v>
      </c>
    </row>
    <row r="29" spans="1:3" ht="12.75" x14ac:dyDescent="0.2">
      <c r="A29" s="18" t="s">
        <v>48</v>
      </c>
      <c r="B29" s="16" t="s">
        <v>28</v>
      </c>
      <c r="C29" s="17">
        <f>IF(A29=GROUPE=TRUE,ROWS($A$6:B29),"")</f>
        <v>24</v>
      </c>
    </row>
    <row r="30" spans="1:3" ht="12.75" x14ac:dyDescent="0.2">
      <c r="A30" s="18" t="s">
        <v>48</v>
      </c>
      <c r="B30" s="16" t="s">
        <v>29</v>
      </c>
      <c r="C30" s="17">
        <f>IF(A30=GROUPE=TRUE,ROWS($A$6:B30),"")</f>
        <v>25</v>
      </c>
    </row>
    <row r="31" spans="1:3" ht="12.75" x14ac:dyDescent="0.2">
      <c r="A31" s="18" t="s">
        <v>49</v>
      </c>
      <c r="B31" s="16" t="s">
        <v>30</v>
      </c>
      <c r="C31" s="17" t="str">
        <f>IF(A31=GROUPE=TRUE,ROWS($A$6:B31),"")</f>
        <v/>
      </c>
    </row>
    <row r="32" spans="1:3" ht="12.75" x14ac:dyDescent="0.2">
      <c r="A32" s="18" t="s">
        <v>49</v>
      </c>
      <c r="B32" s="16" t="s">
        <v>31</v>
      </c>
      <c r="C32" s="17" t="str">
        <f>IF(A32=GROUPE=TRUE,ROWS($A$6:B32),"")</f>
        <v/>
      </c>
    </row>
    <row r="33" spans="1:3" ht="12.75" x14ac:dyDescent="0.2">
      <c r="A33" s="18" t="s">
        <v>49</v>
      </c>
      <c r="B33" s="16" t="s">
        <v>32</v>
      </c>
      <c r="C33" s="17" t="str">
        <f>IF(A33=GROUPE=TRUE,ROWS($A$6:B33),"")</f>
        <v/>
      </c>
    </row>
    <row r="34" spans="1:3" ht="12.75" x14ac:dyDescent="0.2">
      <c r="A34" s="18" t="s">
        <v>49</v>
      </c>
      <c r="B34" s="16" t="s">
        <v>33</v>
      </c>
      <c r="C34" s="17" t="str">
        <f>IF(A34=GROUPE=TRUE,ROWS($A$6:B34),"")</f>
        <v/>
      </c>
    </row>
    <row r="35" spans="1:3" ht="12.75" x14ac:dyDescent="0.2">
      <c r="A35" s="18" t="s">
        <v>49</v>
      </c>
      <c r="B35" s="16" t="s">
        <v>34</v>
      </c>
      <c r="C35" s="17" t="str">
        <f>IF(A35=GROUPE=TRUE,ROWS($A$6:B35),"")</f>
        <v/>
      </c>
    </row>
    <row r="36" spans="1:3" ht="12.75" x14ac:dyDescent="0.2">
      <c r="A36" s="18" t="s">
        <v>49</v>
      </c>
      <c r="B36" s="16" t="s">
        <v>35</v>
      </c>
      <c r="C36" s="17" t="str">
        <f>IF(A36=GROUPE=TRUE,ROWS($A$6:B36),"")</f>
        <v/>
      </c>
    </row>
    <row r="37" spans="1:3" ht="12.75" x14ac:dyDescent="0.2">
      <c r="A37" s="18" t="s">
        <v>49</v>
      </c>
      <c r="B37" s="16" t="s">
        <v>36</v>
      </c>
      <c r="C37" s="17" t="str">
        <f>IF(A37=GROUPE=TRUE,ROWS($A$6:B37),"")</f>
        <v/>
      </c>
    </row>
    <row r="38" spans="1:3" ht="12.75" x14ac:dyDescent="0.2">
      <c r="A38" s="18" t="s">
        <v>49</v>
      </c>
      <c r="B38" s="16" t="s">
        <v>37</v>
      </c>
      <c r="C38" s="17" t="str">
        <f>IF(A38=GROUPE=TRUE,ROWS($A$6:B38),"")</f>
        <v/>
      </c>
    </row>
    <row r="39" spans="1:3" ht="12.75" x14ac:dyDescent="0.2">
      <c r="A39" s="18" t="s">
        <v>49</v>
      </c>
      <c r="B39" s="16" t="s">
        <v>38</v>
      </c>
      <c r="C39" s="17" t="str">
        <f>IF(A39=GROUPE=TRUE,ROWS($A$6:B39),"")</f>
        <v/>
      </c>
    </row>
    <row r="40" spans="1:3" ht="12.75" x14ac:dyDescent="0.2">
      <c r="A40" s="18" t="s">
        <v>49</v>
      </c>
      <c r="B40" s="16" t="s">
        <v>39</v>
      </c>
      <c r="C40" s="17" t="str">
        <f>IF(A40=GROUPE=TRUE,ROWS($A$6:B40),"")</f>
        <v/>
      </c>
    </row>
    <row r="41" spans="1:3" ht="12.75" x14ac:dyDescent="0.2">
      <c r="A41" s="18" t="s">
        <v>49</v>
      </c>
      <c r="B41" s="16" t="s">
        <v>40</v>
      </c>
      <c r="C41" s="17" t="str">
        <f>IF(A41=GROUPE=TRUE,ROWS($A$6:B41),"")</f>
        <v/>
      </c>
    </row>
    <row r="42" spans="1:3" ht="12.75" x14ac:dyDescent="0.2">
      <c r="A42" s="18" t="s">
        <v>49</v>
      </c>
      <c r="B42" s="16" t="s">
        <v>41</v>
      </c>
      <c r="C42" s="17" t="str">
        <f>IF(A42=GROUPE=TRUE,ROWS($A$6:B42),"")</f>
        <v/>
      </c>
    </row>
    <row r="43" spans="1:3" ht="12.75" x14ac:dyDescent="0.2">
      <c r="A43" s="18" t="s">
        <v>49</v>
      </c>
      <c r="B43" s="16" t="s">
        <v>42</v>
      </c>
      <c r="C43" s="17" t="str">
        <f>IF(A43=GROUPE=TRUE,ROWS($A$6:B43),"")</f>
        <v/>
      </c>
    </row>
    <row r="44" spans="1:3" ht="12.75" x14ac:dyDescent="0.2">
      <c r="A44" s="18" t="s">
        <v>49</v>
      </c>
      <c r="B44" s="16" t="s">
        <v>43</v>
      </c>
      <c r="C44" s="17" t="str">
        <f>IF(A44=GROUPE=TRUE,ROWS($A$6:B44),"")</f>
        <v/>
      </c>
    </row>
    <row r="45" spans="1:3" ht="12.75" x14ac:dyDescent="0.2">
      <c r="A45" s="18" t="s">
        <v>49</v>
      </c>
      <c r="B45" s="16" t="s">
        <v>44</v>
      </c>
      <c r="C45" s="17" t="str">
        <f>IF(A45=GROUPE=TRUE,ROWS($A$6:B45),"")</f>
        <v/>
      </c>
    </row>
    <row r="46" spans="1:3" ht="12.75" x14ac:dyDescent="0.2">
      <c r="A46" s="18" t="s">
        <v>49</v>
      </c>
      <c r="B46" s="16" t="s">
        <v>45</v>
      </c>
      <c r="C46" s="17" t="str">
        <f>IF(A46=GROUPE=TRUE,ROWS($A$6:B46),"")</f>
        <v/>
      </c>
    </row>
    <row r="47" spans="1:3" x14ac:dyDescent="0.2">
      <c r="C47" t="str">
        <f>IF(A47=GROUPE=TRUE,ROWS($A$5:B47),"")</f>
        <v/>
      </c>
    </row>
    <row r="48" spans="1:3" x14ac:dyDescent="0.2">
      <c r="C48" t="str">
        <f>IF(A48=GROUPE=TRUE,ROWS($A$5:B48),"")</f>
        <v/>
      </c>
    </row>
    <row r="49" spans="3:3" x14ac:dyDescent="0.2">
      <c r="C49" t="str">
        <f>IF(A49=GROUPE=TRUE,ROWS($A$5:B49),"")</f>
        <v/>
      </c>
    </row>
    <row r="50" spans="3:3" x14ac:dyDescent="0.2">
      <c r="C50" t="str">
        <f>IF(A50=GROUPE=TRUE,ROWS($A$5:B50),"")</f>
        <v/>
      </c>
    </row>
    <row r="51" spans="3:3" x14ac:dyDescent="0.2">
      <c r="C51" t="str">
        <f>IF(A51=GROUPE=TRUE,ROWS($A$5:B51),"")</f>
        <v/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Parametrage</vt:lpstr>
      <vt:lpstr>Données</vt:lpstr>
      <vt:lpstr>FIDAL</vt:lpstr>
      <vt:lpstr>FRANCETRUCK</vt:lpstr>
      <vt:lpstr>GROUPE</vt:lpstr>
      <vt:lpstr>NOMGROUPE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SADIGH</dc:creator>
  <cp:lastModifiedBy>Jonathan SADIGH</cp:lastModifiedBy>
  <dcterms:created xsi:type="dcterms:W3CDTF">2012-10-01T14:55:52Z</dcterms:created>
  <dcterms:modified xsi:type="dcterms:W3CDTF">2012-10-01T15:02:05Z</dcterms:modified>
</cp:coreProperties>
</file>