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B\Desktop\"/>
    </mc:Choice>
  </mc:AlternateContent>
  <bookViews>
    <workbookView xWindow="120" yWindow="90" windowWidth="15600" windowHeight="9240"/>
  </bookViews>
  <sheets>
    <sheet name="Ventes Bar 1" sheetId="2" r:id="rId1"/>
  </sheets>
  <definedNames>
    <definedName name="_xlnm.Print_Area" localSheetId="0">'Ventes Bar 1'!$B$1:$F$3095</definedName>
  </definedNames>
  <calcPr calcId="152511"/>
</workbook>
</file>

<file path=xl/calcChain.xml><?xml version="1.0" encoding="utf-8"?>
<calcChain xmlns="http://schemas.openxmlformats.org/spreadsheetml/2006/main">
  <c r="E3" i="2" l="1"/>
  <c r="E2" i="2"/>
  <c r="E12" i="2" l="1"/>
  <c r="E25" i="2"/>
  <c r="E3095" i="2"/>
  <c r="E3094" i="2"/>
  <c r="E3093" i="2"/>
  <c r="E3092" i="2"/>
  <c r="E3091" i="2"/>
  <c r="E3090" i="2"/>
  <c r="E3089" i="2"/>
  <c r="E3088" i="2"/>
  <c r="E3087" i="2"/>
  <c r="E3086" i="2"/>
  <c r="E3085" i="2"/>
  <c r="E3084" i="2"/>
  <c r="E3083" i="2"/>
  <c r="E3082" i="2"/>
  <c r="E3081" i="2"/>
  <c r="E3080" i="2"/>
  <c r="E3079" i="2"/>
  <c r="E3078" i="2"/>
  <c r="E3077" i="2"/>
  <c r="E3076" i="2"/>
  <c r="E3075" i="2"/>
  <c r="E3074" i="2"/>
  <c r="E3073" i="2"/>
  <c r="E3072" i="2"/>
  <c r="E3071" i="2"/>
  <c r="E3070" i="2"/>
  <c r="E3069" i="2"/>
  <c r="E3068" i="2"/>
  <c r="E3067" i="2"/>
  <c r="E3066" i="2"/>
  <c r="E3065" i="2"/>
  <c r="E3064" i="2"/>
  <c r="E3063" i="2"/>
  <c r="E3062" i="2"/>
  <c r="E3061" i="2"/>
  <c r="E3060" i="2"/>
  <c r="E3059" i="2"/>
  <c r="E3058" i="2"/>
  <c r="E3057" i="2"/>
  <c r="E3056" i="2"/>
  <c r="E3055" i="2"/>
  <c r="E3054" i="2"/>
  <c r="E3053" i="2"/>
  <c r="E3052" i="2"/>
  <c r="E3051" i="2"/>
  <c r="E3050" i="2"/>
  <c r="E3049" i="2"/>
  <c r="E3048" i="2"/>
  <c r="E3047" i="2"/>
  <c r="E3046" i="2"/>
  <c r="E3045" i="2"/>
  <c r="E3044" i="2"/>
  <c r="E3043" i="2"/>
  <c r="E3042" i="2"/>
  <c r="E3041" i="2"/>
  <c r="E3040" i="2"/>
  <c r="E3039" i="2"/>
  <c r="E3038" i="2"/>
  <c r="E3037" i="2"/>
  <c r="E3036" i="2"/>
  <c r="E3035" i="2"/>
  <c r="E3034" i="2"/>
  <c r="E3033" i="2"/>
  <c r="E3032" i="2"/>
  <c r="E3031" i="2"/>
  <c r="E3030" i="2"/>
  <c r="E3029" i="2"/>
  <c r="E3028" i="2"/>
  <c r="E3027" i="2"/>
  <c r="E3026" i="2"/>
  <c r="E3025" i="2"/>
  <c r="E3024" i="2"/>
  <c r="E3023" i="2"/>
  <c r="E3022" i="2"/>
  <c r="E3021" i="2"/>
  <c r="E3020" i="2"/>
  <c r="E3019" i="2"/>
  <c r="E3018" i="2"/>
  <c r="E3017" i="2"/>
  <c r="E3016" i="2"/>
  <c r="E3015" i="2"/>
  <c r="E3014" i="2"/>
  <c r="E3013" i="2"/>
  <c r="E3012" i="2"/>
  <c r="E3011" i="2"/>
  <c r="E3010" i="2"/>
  <c r="E3009" i="2"/>
  <c r="E3008" i="2"/>
  <c r="E3007" i="2"/>
  <c r="E3006" i="2"/>
  <c r="E3005" i="2"/>
  <c r="E3004" i="2"/>
  <c r="E3003" i="2"/>
  <c r="E3002" i="2"/>
  <c r="E3001" i="2"/>
  <c r="E3000" i="2"/>
  <c r="E2999" i="2"/>
  <c r="E2993" i="2"/>
  <c r="E2992" i="2"/>
  <c r="E2989" i="2"/>
  <c r="E2986" i="2"/>
  <c r="E2983" i="2"/>
  <c r="E2980" i="2"/>
  <c r="E2979" i="2"/>
  <c r="E2976" i="2"/>
  <c r="E2973" i="2"/>
  <c r="E2967" i="2"/>
  <c r="E2966" i="2"/>
  <c r="E2963" i="2"/>
  <c r="E2960" i="2"/>
  <c r="E2954" i="2"/>
  <c r="E2953" i="2"/>
  <c r="E2950" i="2"/>
  <c r="E2947" i="2"/>
  <c r="E2943" i="2"/>
  <c r="E2941" i="2"/>
  <c r="E2940" i="2"/>
  <c r="E2939" i="2"/>
  <c r="E2938" i="2"/>
  <c r="E2937" i="2"/>
  <c r="E2936" i="2"/>
  <c r="E2935" i="2"/>
  <c r="E2934" i="2"/>
  <c r="E2933" i="2"/>
  <c r="E2932" i="2"/>
  <c r="E2931" i="2"/>
  <c r="E2930" i="2"/>
  <c r="E2928" i="2"/>
  <c r="E2927" i="2"/>
  <c r="E2924" i="2"/>
  <c r="E2923" i="2"/>
  <c r="E2921" i="2"/>
  <c r="E2915" i="2"/>
  <c r="E2914" i="2"/>
  <c r="E2913" i="2"/>
  <c r="E2911" i="2"/>
  <c r="E2908" i="2"/>
  <c r="E2903" i="2"/>
  <c r="E2902" i="2"/>
  <c r="E2901" i="2"/>
  <c r="E2898" i="2"/>
  <c r="E2895" i="2"/>
  <c r="E2893" i="2"/>
  <c r="E2889" i="2"/>
  <c r="E2888" i="2"/>
  <c r="E2885" i="2"/>
  <c r="E2883" i="2"/>
  <c r="E2882" i="2"/>
  <c r="E2876" i="2"/>
  <c r="E2875" i="2"/>
  <c r="E2873" i="2"/>
  <c r="E2872" i="2"/>
  <c r="E2869" i="2"/>
  <c r="E2863" i="2"/>
  <c r="E2862" i="2"/>
  <c r="E2859" i="2"/>
  <c r="E2856" i="2"/>
  <c r="E2853" i="2"/>
  <c r="E2850" i="2"/>
  <c r="E2849" i="2"/>
  <c r="E2846" i="2"/>
  <c r="E2843" i="2"/>
  <c r="E2839" i="2"/>
  <c r="E2838" i="2"/>
  <c r="E2837" i="2"/>
  <c r="E2836" i="2"/>
  <c r="E2835" i="2"/>
  <c r="E2834" i="2"/>
  <c r="E2833" i="2"/>
  <c r="E2832" i="2"/>
  <c r="E2831" i="2"/>
  <c r="E2830" i="2"/>
  <c r="E2824" i="2"/>
  <c r="E2823" i="2"/>
  <c r="E2820" i="2"/>
  <c r="E2817" i="2"/>
  <c r="E2813" i="2"/>
  <c r="E2811" i="2"/>
  <c r="E2810" i="2"/>
  <c r="E2807" i="2"/>
  <c r="E2804" i="2"/>
  <c r="E2803" i="2"/>
  <c r="E2798" i="2"/>
  <c r="E2797" i="2"/>
  <c r="E2794" i="2"/>
  <c r="E2793" i="2"/>
  <c r="E2791" i="2"/>
  <c r="E2785" i="2"/>
  <c r="E2784" i="2"/>
  <c r="E2783" i="2"/>
  <c r="E2781" i="2"/>
  <c r="E2778" i="2"/>
  <c r="E2773" i="2"/>
  <c r="E2772" i="2"/>
  <c r="E2771" i="2"/>
  <c r="E2768" i="2"/>
  <c r="E2765" i="2"/>
  <c r="E2763" i="2"/>
  <c r="E2759" i="2"/>
  <c r="E2758" i="2"/>
  <c r="E2755" i="2"/>
  <c r="E2753" i="2"/>
  <c r="E2752" i="2"/>
  <c r="E2746" i="2"/>
  <c r="E2745" i="2"/>
  <c r="E2743" i="2"/>
  <c r="E2742" i="2"/>
  <c r="E2739" i="2"/>
  <c r="E2738" i="2"/>
  <c r="E2737" i="2"/>
  <c r="E2736" i="2"/>
  <c r="E2735" i="2"/>
  <c r="E2734" i="2"/>
  <c r="E2733" i="2"/>
  <c r="E2732" i="2"/>
  <c r="E2731" i="2"/>
  <c r="E2730" i="2"/>
  <c r="E2729" i="2"/>
  <c r="E2726" i="2"/>
  <c r="E2723" i="2"/>
  <c r="E2720" i="2"/>
  <c r="E2719" i="2"/>
  <c r="E2716" i="2"/>
  <c r="E2713" i="2"/>
  <c r="E2707" i="2"/>
  <c r="E2706" i="2"/>
  <c r="E2703" i="2"/>
  <c r="E2700" i="2"/>
  <c r="E2694" i="2"/>
  <c r="E2693" i="2"/>
  <c r="E2690" i="2"/>
  <c r="E2687" i="2"/>
  <c r="E2683" i="2"/>
  <c r="E2681" i="2"/>
  <c r="E2680" i="2"/>
  <c r="E2677" i="2"/>
  <c r="E2674" i="2"/>
  <c r="E2673" i="2"/>
  <c r="E2668" i="2"/>
  <c r="E2667" i="2"/>
  <c r="E2664" i="2"/>
  <c r="E2663" i="2"/>
  <c r="E2661" i="2"/>
  <c r="E2655" i="2"/>
  <c r="E2654" i="2"/>
  <c r="E2653" i="2"/>
  <c r="E2651" i="2"/>
  <c r="E2648" i="2"/>
  <c r="E2643" i="2"/>
  <c r="E2642" i="2"/>
  <c r="E2641" i="2"/>
  <c r="E2639" i="2"/>
  <c r="E2638" i="2"/>
  <c r="E2637" i="2"/>
  <c r="E2636" i="2"/>
  <c r="E2635" i="2"/>
  <c r="E2634" i="2"/>
  <c r="E2633" i="2"/>
  <c r="E2632" i="2"/>
  <c r="E2631" i="2"/>
  <c r="E2630" i="2"/>
  <c r="E2629" i="2"/>
  <c r="E2628" i="2"/>
  <c r="E2625" i="2"/>
  <c r="E2623" i="2"/>
  <c r="E2622" i="2"/>
  <c r="E2616" i="2"/>
  <c r="E2615" i="2"/>
  <c r="E2613" i="2"/>
  <c r="E2612" i="2"/>
  <c r="E2609" i="2"/>
  <c r="E2603" i="2"/>
  <c r="E2602" i="2"/>
  <c r="E2599" i="2"/>
  <c r="E2596" i="2"/>
  <c r="E2593" i="2"/>
  <c r="E2590" i="2"/>
  <c r="E2589" i="2"/>
  <c r="E2586" i="2"/>
  <c r="E2583" i="2"/>
  <c r="E2577" i="2"/>
  <c r="E2576" i="2"/>
  <c r="E2573" i="2"/>
  <c r="E2570" i="2"/>
  <c r="E2564" i="2"/>
  <c r="E2563" i="2"/>
  <c r="E2560" i="2"/>
  <c r="E2557" i="2"/>
  <c r="E2553" i="2"/>
  <c r="E2551" i="2"/>
  <c r="E2550" i="2"/>
  <c r="E2547" i="2"/>
  <c r="E2544" i="2"/>
  <c r="E2543" i="2"/>
  <c r="E2539" i="2"/>
  <c r="E2538" i="2"/>
  <c r="E2537" i="2"/>
  <c r="E2536" i="2"/>
  <c r="E2535" i="2"/>
  <c r="E2534" i="2"/>
  <c r="E2533" i="2"/>
  <c r="E2532" i="2"/>
  <c r="E2531" i="2"/>
  <c r="E2530" i="2"/>
  <c r="E2525" i="2"/>
  <c r="E2524" i="2"/>
  <c r="E2523" i="2"/>
  <c r="E2521" i="2"/>
  <c r="E2518" i="2"/>
  <c r="E2513" i="2"/>
  <c r="E2512" i="2"/>
  <c r="E2511" i="2"/>
  <c r="E2508" i="2"/>
  <c r="E2505" i="2"/>
  <c r="E2503" i="2"/>
  <c r="E2499" i="2"/>
  <c r="E2498" i="2"/>
  <c r="E2495" i="2"/>
  <c r="E2493" i="2"/>
  <c r="E2492" i="2"/>
  <c r="E2486" i="2"/>
  <c r="E2485" i="2"/>
  <c r="E2483" i="2"/>
  <c r="E2482" i="2"/>
  <c r="E2479" i="2"/>
  <c r="E2473" i="2"/>
  <c r="E2472" i="2"/>
  <c r="E2469" i="2"/>
  <c r="E2466" i="2"/>
  <c r="E2463" i="2"/>
  <c r="E2460" i="2"/>
  <c r="E2459" i="2"/>
  <c r="E2456" i="2"/>
  <c r="E2453" i="2"/>
  <c r="E2447" i="2"/>
  <c r="E2446" i="2"/>
  <c r="E2443" i="2"/>
  <c r="E2440" i="2"/>
  <c r="E2439" i="2"/>
  <c r="E2438" i="2"/>
  <c r="E2437" i="2"/>
  <c r="E2436" i="2"/>
  <c r="E2435" i="2"/>
  <c r="E2434" i="2"/>
  <c r="E2433" i="2"/>
  <c r="E2432" i="2"/>
  <c r="E2431" i="2"/>
  <c r="E2430" i="2"/>
  <c r="E2427" i="2"/>
  <c r="E2423" i="2"/>
  <c r="E2421" i="2"/>
  <c r="E2420" i="2"/>
  <c r="E2417" i="2"/>
  <c r="E2414" i="2"/>
  <c r="E2413" i="2"/>
  <c r="E2408" i="2"/>
  <c r="E2407" i="2"/>
  <c r="E2404" i="2"/>
  <c r="E2403" i="2"/>
  <c r="E2401" i="2"/>
  <c r="E2399" i="2"/>
  <c r="E2398" i="2"/>
  <c r="E2397" i="2"/>
  <c r="E2396" i="2"/>
  <c r="E2395" i="2"/>
  <c r="E2394" i="2"/>
  <c r="E2393" i="2"/>
  <c r="E2392" i="2"/>
  <c r="E2391" i="2"/>
  <c r="E2390" i="2"/>
  <c r="E2389" i="2"/>
  <c r="E2388" i="2"/>
  <c r="E2387" i="2"/>
  <c r="E2386" i="2"/>
  <c r="E2385" i="2"/>
  <c r="E2384" i="2"/>
  <c r="E2383" i="2"/>
  <c r="E2382" i="2"/>
  <c r="E2381" i="2"/>
  <c r="E2380" i="2"/>
  <c r="E2379" i="2"/>
  <c r="E2378" i="2"/>
  <c r="E2377" i="2"/>
  <c r="E2376" i="2"/>
  <c r="E2375" i="2"/>
  <c r="E2374" i="2"/>
  <c r="E2373" i="2"/>
  <c r="E2372" i="2"/>
  <c r="E2371" i="2"/>
  <c r="E2370" i="2"/>
  <c r="E2369" i="2"/>
  <c r="E2368" i="2"/>
  <c r="E2367" i="2"/>
  <c r="E2366" i="2"/>
  <c r="E2365" i="2"/>
  <c r="E2364" i="2"/>
  <c r="E2363" i="2"/>
  <c r="E2362" i="2"/>
  <c r="E2361" i="2"/>
  <c r="E2360" i="2"/>
  <c r="E2359" i="2"/>
  <c r="E2358" i="2"/>
  <c r="E2357" i="2"/>
  <c r="E2356" i="2"/>
  <c r="E2355" i="2"/>
  <c r="E2354" i="2"/>
  <c r="E2353" i="2"/>
  <c r="E2352" i="2"/>
  <c r="E2351" i="2"/>
  <c r="E2350" i="2"/>
  <c r="E2349" i="2"/>
  <c r="E2348" i="2"/>
  <c r="E2347" i="2"/>
  <c r="E2346" i="2"/>
  <c r="E2345" i="2"/>
  <c r="E2344" i="2"/>
  <c r="E2343" i="2"/>
  <c r="E2342" i="2"/>
  <c r="E2341" i="2"/>
  <c r="E2340" i="2"/>
  <c r="E2339" i="2"/>
  <c r="E2338" i="2"/>
  <c r="E2337" i="2"/>
  <c r="E2336" i="2"/>
  <c r="E2335" i="2"/>
  <c r="E2334" i="2"/>
  <c r="E2333" i="2"/>
  <c r="E2332" i="2"/>
  <c r="E2331" i="2"/>
  <c r="E2330" i="2"/>
  <c r="E2329" i="2"/>
  <c r="E2328" i="2"/>
  <c r="E2327" i="2"/>
  <c r="E2326" i="2"/>
  <c r="E2325" i="2"/>
  <c r="E2324" i="2"/>
  <c r="E2323" i="2"/>
  <c r="E2322" i="2"/>
  <c r="E2321" i="2"/>
  <c r="E2320" i="2"/>
  <c r="E2319" i="2"/>
  <c r="E2318" i="2"/>
  <c r="E2317" i="2"/>
  <c r="E2316" i="2"/>
  <c r="E2315" i="2"/>
  <c r="E2314" i="2"/>
  <c r="E2313" i="2"/>
  <c r="E2312" i="2"/>
  <c r="E2311" i="2"/>
  <c r="E2310" i="2"/>
  <c r="E2309" i="2"/>
  <c r="E2308" i="2"/>
  <c r="E2307" i="2"/>
  <c r="E2306" i="2"/>
  <c r="E2305" i="2"/>
  <c r="E2304" i="2"/>
  <c r="E2303" i="2"/>
  <c r="E2302" i="2"/>
  <c r="E2301" i="2"/>
  <c r="E2300" i="2"/>
  <c r="E2297" i="2"/>
  <c r="E2293" i="2"/>
  <c r="E2291" i="2"/>
  <c r="E2290" i="2"/>
  <c r="E2287" i="2"/>
  <c r="E2284" i="2"/>
  <c r="E2283" i="2"/>
  <c r="E2278" i="2"/>
  <c r="E2277" i="2"/>
  <c r="E2274" i="2"/>
  <c r="E2273" i="2"/>
  <c r="E2271" i="2"/>
  <c r="E2265" i="2"/>
  <c r="E2264" i="2"/>
  <c r="E2263" i="2"/>
  <c r="E2261" i="2"/>
  <c r="E2258" i="2"/>
  <c r="E2253" i="2"/>
  <c r="E2252" i="2"/>
  <c r="E2251" i="2"/>
  <c r="E2248" i="2"/>
  <c r="E2245" i="2"/>
  <c r="E2243" i="2"/>
  <c r="E2239" i="2"/>
  <c r="E2238" i="2"/>
  <c r="E2237" i="2"/>
  <c r="E2236" i="2"/>
  <c r="E2235" i="2"/>
  <c r="E2234" i="2"/>
  <c r="E2233" i="2"/>
  <c r="E2232" i="2"/>
  <c r="E2231" i="2"/>
  <c r="E2230" i="2"/>
  <c r="E2226" i="2"/>
  <c r="E2225" i="2"/>
  <c r="E2223" i="2"/>
  <c r="E2222" i="2"/>
  <c r="E2219" i="2"/>
  <c r="E2213" i="2"/>
  <c r="E2212" i="2"/>
  <c r="E2209" i="2"/>
  <c r="E2206" i="2"/>
  <c r="E2203" i="2"/>
  <c r="E2200" i="2"/>
  <c r="E2199" i="2"/>
  <c r="E2196" i="2"/>
  <c r="E2193" i="2"/>
  <c r="E2187" i="2"/>
  <c r="E2186" i="2"/>
  <c r="E2183" i="2"/>
  <c r="E2180" i="2"/>
  <c r="E2174" i="2"/>
  <c r="E2173" i="2"/>
  <c r="E2170" i="2"/>
  <c r="E2167" i="2"/>
  <c r="E2163" i="2"/>
  <c r="E2161" i="2"/>
  <c r="E2160" i="2"/>
  <c r="E2157" i="2"/>
  <c r="E2154" i="2"/>
  <c r="E2153" i="2"/>
  <c r="E2148" i="2"/>
  <c r="E2147" i="2"/>
  <c r="E2144" i="2"/>
  <c r="E2143" i="2"/>
  <c r="E2141" i="2"/>
  <c r="E2139" i="2"/>
  <c r="E2138" i="2"/>
  <c r="E2137" i="2"/>
  <c r="E2136" i="2"/>
  <c r="E2135" i="2"/>
  <c r="E2134" i="2"/>
  <c r="E2133" i="2"/>
  <c r="E2132" i="2"/>
  <c r="E2131" i="2"/>
  <c r="E2130" i="2"/>
  <c r="E2128" i="2"/>
  <c r="E2123" i="2"/>
  <c r="E2122" i="2"/>
  <c r="E2121" i="2"/>
  <c r="E2118" i="2"/>
  <c r="E2115" i="2"/>
  <c r="E2113" i="2"/>
  <c r="E2109" i="2"/>
  <c r="E2108" i="2"/>
  <c r="E2105" i="2"/>
  <c r="E2103" i="2"/>
  <c r="E2102" i="2"/>
  <c r="E2096" i="2"/>
  <c r="E2095" i="2"/>
  <c r="E2093" i="2"/>
  <c r="E2092" i="2"/>
  <c r="E2089" i="2"/>
  <c r="E2083" i="2"/>
  <c r="E2082" i="2"/>
  <c r="E2079" i="2"/>
  <c r="E2076" i="2"/>
  <c r="E2073" i="2"/>
  <c r="E2070" i="2"/>
  <c r="E2069" i="2"/>
  <c r="E2066" i="2"/>
  <c r="E2063" i="2"/>
  <c r="E2057" i="2"/>
  <c r="E2056" i="2"/>
  <c r="E2053" i="2"/>
  <c r="E2050" i="2"/>
  <c r="E2044" i="2"/>
  <c r="E2043" i="2"/>
  <c r="E2040" i="2"/>
  <c r="E2039" i="2"/>
  <c r="E2038" i="2"/>
  <c r="E2037" i="2"/>
  <c r="E2036" i="2"/>
  <c r="E2035" i="2"/>
  <c r="E2034" i="2"/>
  <c r="E2033" i="2"/>
  <c r="E2032" i="2"/>
  <c r="E2031" i="2"/>
  <c r="E2030" i="2"/>
  <c r="E2027" i="2"/>
  <c r="E2024" i="2"/>
  <c r="E2023" i="2"/>
  <c r="E2018" i="2"/>
  <c r="E2017" i="2"/>
  <c r="E2014" i="2"/>
  <c r="E2013" i="2"/>
  <c r="E2011" i="2"/>
  <c r="E2005" i="2"/>
  <c r="E2004" i="2"/>
  <c r="E2003" i="2"/>
  <c r="E2001" i="2"/>
  <c r="E1998" i="2"/>
  <c r="E1993" i="2"/>
  <c r="E1992" i="2"/>
  <c r="E1991" i="2"/>
  <c r="E1988" i="2"/>
  <c r="E1985" i="2"/>
  <c r="E1983" i="2"/>
  <c r="E1979" i="2"/>
  <c r="E1978" i="2"/>
  <c r="E1975" i="2"/>
  <c r="E1973" i="2"/>
  <c r="E1972" i="2"/>
  <c r="E1966" i="2"/>
  <c r="E1965" i="2"/>
  <c r="E1963" i="2"/>
  <c r="E1962" i="2"/>
  <c r="E1959" i="2"/>
  <c r="E1953" i="2"/>
  <c r="E1952" i="2"/>
  <c r="E1949" i="2"/>
  <c r="E1946" i="2"/>
  <c r="E1943" i="2"/>
  <c r="E1940" i="2"/>
  <c r="E1939" i="2"/>
  <c r="E1938" i="2"/>
  <c r="E1937" i="2"/>
  <c r="E1936" i="2"/>
  <c r="E1935" i="2"/>
  <c r="E1934" i="2"/>
  <c r="E1933" i="2"/>
  <c r="E1932" i="2"/>
  <c r="E1931" i="2"/>
  <c r="E1930" i="2"/>
  <c r="E1927" i="2"/>
  <c r="E1926" i="2"/>
  <c r="E1923" i="2"/>
  <c r="E1920" i="2"/>
  <c r="E1914" i="2"/>
  <c r="E1913" i="2"/>
  <c r="E1910" i="2"/>
  <c r="E1907" i="2"/>
  <c r="E1903" i="2"/>
  <c r="E1901" i="2"/>
  <c r="E1900" i="2"/>
  <c r="E1897" i="2"/>
  <c r="E1894" i="2"/>
  <c r="E1893" i="2"/>
  <c r="E1888" i="2"/>
  <c r="E1887" i="2"/>
  <c r="E1884" i="2"/>
  <c r="E1883" i="2"/>
  <c r="E1881" i="2"/>
  <c r="E1875" i="2"/>
  <c r="E1874" i="2"/>
  <c r="E1873" i="2"/>
  <c r="E1871" i="2"/>
  <c r="E1868" i="2"/>
  <c r="E1863" i="2"/>
  <c r="E1862" i="2"/>
  <c r="E1861" i="2"/>
  <c r="E1858" i="2"/>
  <c r="E1855" i="2"/>
  <c r="E1853" i="2"/>
  <c r="E1849" i="2"/>
  <c r="E1848" i="2"/>
  <c r="E1845" i="2"/>
  <c r="E1843" i="2"/>
  <c r="E1842" i="2"/>
  <c r="E1839" i="2"/>
  <c r="E1838" i="2"/>
  <c r="E1837" i="2"/>
  <c r="E1836" i="2"/>
  <c r="E1835" i="2"/>
  <c r="E1834" i="2"/>
  <c r="E1833" i="2"/>
  <c r="E1832" i="2"/>
  <c r="E1831" i="2"/>
  <c r="E1830" i="2"/>
  <c r="E1829" i="2"/>
  <c r="E1823" i="2"/>
  <c r="E1822" i="2"/>
  <c r="E1819" i="2"/>
  <c r="E1816" i="2"/>
  <c r="E1813" i="2"/>
  <c r="E1810" i="2"/>
  <c r="E1809" i="2"/>
  <c r="E1806" i="2"/>
  <c r="E1803" i="2"/>
  <c r="E1797" i="2"/>
  <c r="E1796" i="2"/>
  <c r="E1793" i="2"/>
  <c r="E1790" i="2"/>
  <c r="E1784" i="2"/>
  <c r="E1783" i="2"/>
  <c r="E1780" i="2"/>
  <c r="E1777" i="2"/>
  <c r="E1773" i="2"/>
  <c r="E1771" i="2"/>
  <c r="E1770" i="2"/>
  <c r="E1767" i="2"/>
  <c r="E1764" i="2"/>
  <c r="E1763" i="2"/>
  <c r="E1758" i="2"/>
  <c r="E1757" i="2"/>
  <c r="E1754" i="2"/>
  <c r="E1753" i="2"/>
  <c r="E1751" i="2"/>
  <c r="E1745" i="2"/>
  <c r="E1744" i="2"/>
  <c r="E1743" i="2"/>
  <c r="E1741" i="2"/>
  <c r="E1739" i="2"/>
  <c r="E1738" i="2"/>
  <c r="E1737" i="2"/>
  <c r="E1736" i="2"/>
  <c r="E1735" i="2"/>
  <c r="E1734" i="2"/>
  <c r="E1733" i="2"/>
  <c r="E1732" i="2"/>
  <c r="E1731" i="2"/>
  <c r="E1730" i="2"/>
  <c r="E1728" i="2"/>
  <c r="E1725" i="2"/>
  <c r="E1723" i="2"/>
  <c r="E1719" i="2"/>
  <c r="E1718" i="2"/>
  <c r="E1715" i="2"/>
  <c r="E1713" i="2"/>
  <c r="E1712" i="2"/>
  <c r="E1706" i="2"/>
  <c r="E1705" i="2"/>
  <c r="E1703" i="2"/>
  <c r="E1702" i="2"/>
  <c r="E1699" i="2"/>
  <c r="E1693" i="2"/>
  <c r="E1692" i="2"/>
  <c r="E1689" i="2"/>
  <c r="E1686" i="2"/>
  <c r="E1683" i="2"/>
  <c r="E1680" i="2"/>
  <c r="E1679" i="2"/>
  <c r="E1676" i="2"/>
  <c r="E1673" i="2"/>
  <c r="E1667" i="2"/>
  <c r="E1666" i="2"/>
  <c r="E1663" i="2"/>
  <c r="E1660" i="2"/>
  <c r="E1654" i="2"/>
  <c r="E1653" i="2"/>
  <c r="E1650" i="2"/>
  <c r="E1647" i="2"/>
  <c r="E1643" i="2"/>
  <c r="E1641" i="2"/>
  <c r="E1640" i="2"/>
  <c r="E1639" i="2"/>
  <c r="E1638" i="2"/>
  <c r="E1637" i="2"/>
  <c r="E1636" i="2"/>
  <c r="E1635" i="2"/>
  <c r="E1634" i="2"/>
  <c r="E1633" i="2"/>
  <c r="E1632" i="2"/>
  <c r="E1631" i="2"/>
  <c r="E1630" i="2"/>
  <c r="E1628" i="2"/>
  <c r="E1627" i="2"/>
  <c r="E1624" i="2"/>
  <c r="E1623" i="2"/>
  <c r="E1621" i="2"/>
  <c r="E1615" i="2"/>
  <c r="E1614" i="2"/>
  <c r="E1613" i="2"/>
  <c r="E1611" i="2"/>
  <c r="E1608" i="2"/>
  <c r="E1603" i="2"/>
  <c r="E1602" i="2"/>
  <c r="E1601" i="2"/>
  <c r="E1598" i="2"/>
  <c r="E1595" i="2"/>
  <c r="E1593" i="2"/>
  <c r="E1589" i="2"/>
  <c r="E1588" i="2"/>
  <c r="E1585" i="2"/>
  <c r="E1583" i="2"/>
  <c r="E1582" i="2"/>
  <c r="E1576" i="2"/>
  <c r="E1575" i="2"/>
  <c r="E1573" i="2"/>
  <c r="E1572" i="2"/>
  <c r="E1569" i="2"/>
  <c r="E1563" i="2"/>
  <c r="E1562" i="2"/>
  <c r="E1559" i="2"/>
  <c r="E1556" i="2"/>
  <c r="E1553" i="2"/>
  <c r="E1550" i="2"/>
  <c r="E1549" i="2"/>
  <c r="E1546" i="2"/>
  <c r="E1543" i="2"/>
  <c r="E1539" i="2"/>
  <c r="E1538" i="2"/>
  <c r="E1537" i="2"/>
  <c r="E1536" i="2"/>
  <c r="E1535" i="2"/>
  <c r="E1534" i="2"/>
  <c r="E1533" i="2"/>
  <c r="E1532" i="2"/>
  <c r="E1531" i="2"/>
  <c r="E1530" i="2"/>
  <c r="E1524" i="2"/>
  <c r="E1523" i="2"/>
  <c r="E1520" i="2"/>
  <c r="E1517" i="2"/>
  <c r="E1513" i="2"/>
  <c r="E1511" i="2"/>
  <c r="E1510" i="2"/>
  <c r="E1507" i="2"/>
  <c r="E1504" i="2"/>
  <c r="E1503" i="2"/>
  <c r="E1498" i="2"/>
  <c r="E1497" i="2"/>
  <c r="E1494" i="2"/>
  <c r="E1493" i="2"/>
  <c r="E1491" i="2"/>
  <c r="E1485" i="2"/>
  <c r="E1484" i="2"/>
  <c r="E1483" i="2"/>
  <c r="E1481" i="2"/>
  <c r="E1478" i="2"/>
  <c r="E1473" i="2"/>
  <c r="E1472" i="2"/>
  <c r="E1471" i="2"/>
  <c r="E1468" i="2"/>
  <c r="E1465" i="2"/>
  <c r="E1463" i="2"/>
  <c r="E1459" i="2"/>
  <c r="E1458" i="2"/>
  <c r="E1455" i="2"/>
  <c r="E1453" i="2"/>
  <c r="E1452" i="2"/>
  <c r="E1446" i="2"/>
  <c r="E1445" i="2"/>
  <c r="E1443" i="2"/>
  <c r="E1442" i="2"/>
  <c r="E1439" i="2"/>
  <c r="E1438" i="2"/>
  <c r="E1437" i="2"/>
  <c r="E1436" i="2"/>
  <c r="E1435" i="2"/>
  <c r="E1434" i="2"/>
  <c r="E1433" i="2"/>
  <c r="E1432" i="2"/>
  <c r="E1431" i="2"/>
  <c r="E1430" i="2"/>
  <c r="E1429" i="2"/>
  <c r="E1426" i="2"/>
  <c r="E1423" i="2"/>
  <c r="E1420" i="2"/>
  <c r="E1419" i="2"/>
  <c r="E1416" i="2"/>
  <c r="E1413" i="2"/>
  <c r="E1407" i="2"/>
  <c r="E1406" i="2"/>
  <c r="E1403" i="2"/>
  <c r="E1400" i="2"/>
  <c r="E1399" i="2"/>
  <c r="E1398" i="2"/>
  <c r="E1397" i="2"/>
  <c r="E1396" i="2"/>
  <c r="E1395" i="2"/>
  <c r="E1394" i="2"/>
  <c r="E1393" i="2"/>
  <c r="E1392" i="2"/>
  <c r="E1391" i="2"/>
  <c r="E1390" i="2"/>
  <c r="E1389" i="2"/>
  <c r="E1388" i="2"/>
  <c r="E1387" i="2"/>
  <c r="E1386" i="2"/>
  <c r="E1385" i="2"/>
  <c r="E1384" i="2"/>
  <c r="E1383" i="2"/>
  <c r="E1382" i="2"/>
  <c r="E1381" i="2"/>
  <c r="E1380" i="2"/>
  <c r="E1379" i="2"/>
  <c r="E1378" i="2"/>
  <c r="E1377" i="2"/>
  <c r="E1376" i="2"/>
  <c r="E1375" i="2"/>
  <c r="E1374" i="2"/>
  <c r="E1373" i="2"/>
  <c r="E1372" i="2"/>
  <c r="E1371" i="2"/>
  <c r="E1370" i="2"/>
  <c r="E1369" i="2"/>
  <c r="E1368" i="2"/>
  <c r="E1367" i="2"/>
  <c r="E1366" i="2"/>
  <c r="E1365" i="2"/>
  <c r="E1364" i="2"/>
  <c r="E1363" i="2"/>
  <c r="E1362" i="2"/>
  <c r="E1361" i="2"/>
  <c r="E1360" i="2"/>
  <c r="E1359" i="2"/>
  <c r="E1358" i="2"/>
  <c r="E1357" i="2"/>
  <c r="E1356" i="2"/>
  <c r="E1355" i="2"/>
  <c r="E1354" i="2"/>
  <c r="E1353" i="2"/>
  <c r="E1352" i="2"/>
  <c r="E1351" i="2"/>
  <c r="E1350" i="2"/>
  <c r="E1349" i="2"/>
  <c r="E1348" i="2"/>
  <c r="E1347" i="2"/>
  <c r="E1346" i="2"/>
  <c r="E1345" i="2"/>
  <c r="E1344" i="2"/>
  <c r="E1343" i="2"/>
  <c r="E1342" i="2"/>
  <c r="E1341" i="2"/>
  <c r="E1340" i="2"/>
  <c r="E1339" i="2"/>
  <c r="E1338" i="2"/>
  <c r="E1337" i="2"/>
  <c r="E1336" i="2"/>
  <c r="E1335" i="2"/>
  <c r="E1334" i="2"/>
  <c r="E1333" i="2"/>
  <c r="E1332" i="2"/>
  <c r="E1331" i="2"/>
  <c r="E1330" i="2"/>
  <c r="E1329" i="2"/>
  <c r="E1328" i="2"/>
  <c r="E1327" i="2"/>
  <c r="E1326" i="2"/>
  <c r="E1325" i="2"/>
  <c r="E1324" i="2"/>
  <c r="E1323" i="2"/>
  <c r="E1322" i="2"/>
  <c r="E1321" i="2"/>
  <c r="E1320" i="2"/>
  <c r="E1319" i="2"/>
  <c r="E1318" i="2"/>
  <c r="E1317" i="2"/>
  <c r="E1316" i="2"/>
  <c r="E1315" i="2"/>
  <c r="E1314" i="2"/>
  <c r="E1313" i="2"/>
  <c r="E1312" i="2"/>
  <c r="E1311" i="2"/>
  <c r="E1310" i="2"/>
  <c r="E1309" i="2"/>
  <c r="E1308" i="2"/>
  <c r="E1307" i="2"/>
  <c r="E1306" i="2"/>
  <c r="E1305" i="2"/>
  <c r="E1304" i="2"/>
  <c r="E1303" i="2"/>
  <c r="E1302" i="2"/>
  <c r="E1301" i="2"/>
  <c r="E1300" i="2"/>
  <c r="E1299" i="2"/>
  <c r="E1296" i="2"/>
  <c r="E1293" i="2"/>
  <c r="E1290" i="2"/>
  <c r="E1289" i="2"/>
  <c r="E1286" i="2"/>
  <c r="E1283" i="2"/>
  <c r="E1277" i="2"/>
  <c r="E1276" i="2"/>
  <c r="E1273" i="2"/>
  <c r="E1270" i="2"/>
  <c r="E1264" i="2"/>
  <c r="E1263" i="2"/>
  <c r="E1260" i="2"/>
  <c r="E1257" i="2"/>
  <c r="E1253" i="2"/>
  <c r="E1251" i="2"/>
  <c r="E1250" i="2"/>
  <c r="E1247" i="2"/>
  <c r="E1244" i="2"/>
  <c r="E1243" i="2"/>
  <c r="E1239" i="2"/>
  <c r="E1238" i="2"/>
  <c r="E1237" i="2"/>
  <c r="E1236" i="2"/>
  <c r="E1235" i="2"/>
  <c r="E1234" i="2"/>
  <c r="E1233" i="2"/>
  <c r="E1232" i="2"/>
  <c r="E1231" i="2"/>
  <c r="E1230" i="2"/>
  <c r="E1225" i="2"/>
  <c r="E1224" i="2"/>
  <c r="E1223" i="2"/>
  <c r="E1221" i="2"/>
  <c r="E1218" i="2"/>
  <c r="E1213" i="2"/>
  <c r="E1212" i="2"/>
  <c r="E1211" i="2"/>
  <c r="E1208" i="2"/>
  <c r="E1205" i="2"/>
  <c r="E1203" i="2"/>
  <c r="E1199" i="2"/>
  <c r="E1198" i="2"/>
  <c r="E1195" i="2"/>
  <c r="E1193" i="2"/>
  <c r="E1192" i="2"/>
  <c r="E1186" i="2"/>
  <c r="E1185" i="2"/>
  <c r="E1183" i="2"/>
  <c r="E1182" i="2"/>
  <c r="E1179" i="2"/>
  <c r="E1173" i="2"/>
  <c r="E1172" i="2"/>
  <c r="E1169" i="2"/>
  <c r="E1166" i="2"/>
  <c r="E1163" i="2"/>
  <c r="E1160" i="2"/>
  <c r="E1159" i="2"/>
  <c r="E1156" i="2"/>
  <c r="E1153" i="2"/>
  <c r="E1147" i="2"/>
  <c r="E1146" i="2"/>
  <c r="E1143" i="2"/>
  <c r="E1140" i="2"/>
  <c r="E1139" i="2"/>
  <c r="E1138" i="2"/>
  <c r="E1137" i="2"/>
  <c r="E1136" i="2"/>
  <c r="E1135" i="2"/>
  <c r="E1134" i="2"/>
  <c r="E1133" i="2"/>
  <c r="E1132" i="2"/>
  <c r="E1131" i="2"/>
  <c r="E1130" i="2"/>
  <c r="E1127" i="2"/>
  <c r="E1123" i="2"/>
  <c r="E1121" i="2"/>
  <c r="E1120" i="2"/>
  <c r="E1117" i="2"/>
  <c r="E1114" i="2"/>
  <c r="E1113" i="2"/>
  <c r="E1108" i="2"/>
  <c r="E1107" i="2"/>
  <c r="E1104" i="2"/>
  <c r="E1103" i="2"/>
  <c r="E1101" i="2"/>
  <c r="E1095" i="2"/>
  <c r="E1094" i="2"/>
  <c r="E1093" i="2"/>
  <c r="E1091" i="2"/>
  <c r="E1088" i="2"/>
  <c r="E1083" i="2"/>
  <c r="E1082" i="2"/>
  <c r="E1081" i="2"/>
  <c r="E1078" i="2"/>
  <c r="E1075" i="2"/>
  <c r="E1073" i="2"/>
  <c r="E1069" i="2"/>
  <c r="E1068" i="2"/>
  <c r="E1065" i="2"/>
  <c r="E1063" i="2"/>
  <c r="E1062" i="2"/>
  <c r="E1056" i="2"/>
  <c r="E1055" i="2"/>
  <c r="E1053" i="2"/>
  <c r="E1052" i="2"/>
  <c r="E1049" i="2"/>
  <c r="E1043" i="2"/>
  <c r="E1042" i="2"/>
  <c r="E1039" i="2"/>
  <c r="E1038" i="2"/>
  <c r="E1037" i="2"/>
  <c r="E1036" i="2"/>
  <c r="E1035" i="2"/>
  <c r="E1034" i="2"/>
  <c r="E1033" i="2"/>
  <c r="E1032" i="2"/>
  <c r="E1031" i="2"/>
  <c r="E1030" i="2"/>
  <c r="E1029" i="2"/>
  <c r="E1026" i="2"/>
  <c r="E1023" i="2"/>
  <c r="E1017" i="2"/>
  <c r="E1016" i="2"/>
  <c r="E1013" i="2"/>
  <c r="E1010" i="2"/>
  <c r="E1004" i="2"/>
  <c r="E1003" i="2"/>
  <c r="E1000" i="2"/>
  <c r="E997" i="2"/>
  <c r="E993" i="2"/>
  <c r="E991" i="2"/>
  <c r="E990" i="2"/>
  <c r="E987" i="2"/>
  <c r="E984" i="2"/>
  <c r="E983" i="2"/>
  <c r="E978" i="2"/>
  <c r="E977" i="2"/>
  <c r="E974" i="2"/>
  <c r="E973" i="2"/>
  <c r="E971" i="2"/>
  <c r="E965" i="2"/>
  <c r="E964" i="2"/>
  <c r="E963" i="2"/>
  <c r="E961" i="2"/>
  <c r="E958" i="2"/>
  <c r="E953" i="2"/>
  <c r="E952" i="2"/>
  <c r="E951" i="2"/>
  <c r="E948" i="2"/>
  <c r="E945" i="2"/>
  <c r="E943" i="2"/>
  <c r="E939" i="2"/>
  <c r="E938" i="2"/>
  <c r="E937" i="2"/>
  <c r="E936" i="2"/>
  <c r="E935" i="2"/>
  <c r="E934" i="2"/>
  <c r="E933" i="2"/>
  <c r="E932" i="2"/>
  <c r="E931" i="2"/>
  <c r="E930" i="2"/>
  <c r="E926" i="2"/>
  <c r="E925" i="2"/>
  <c r="E923" i="2"/>
  <c r="E922" i="2"/>
  <c r="E919" i="2"/>
  <c r="E913" i="2"/>
  <c r="E912" i="2"/>
  <c r="E909" i="2"/>
  <c r="E906" i="2"/>
  <c r="E903" i="2"/>
  <c r="E900" i="2"/>
  <c r="E899" i="2"/>
  <c r="E896" i="2"/>
  <c r="E893" i="2"/>
  <c r="E887" i="2"/>
  <c r="E886" i="2"/>
  <c r="E883" i="2"/>
  <c r="E880" i="2"/>
  <c r="E874" i="2"/>
  <c r="E873" i="2"/>
  <c r="E870" i="2"/>
  <c r="E867" i="2"/>
  <c r="E863" i="2"/>
  <c r="E861" i="2"/>
  <c r="E860" i="2"/>
  <c r="E857" i="2"/>
  <c r="E854" i="2"/>
  <c r="E853" i="2"/>
  <c r="E848" i="2"/>
  <c r="E847" i="2"/>
  <c r="E844" i="2"/>
  <c r="E843" i="2"/>
  <c r="E841" i="2"/>
  <c r="E839" i="2"/>
  <c r="E838" i="2"/>
  <c r="E837" i="2"/>
  <c r="E836" i="2"/>
  <c r="E835" i="2"/>
  <c r="E834" i="2"/>
  <c r="E833" i="2"/>
  <c r="E832" i="2"/>
  <c r="E831" i="2"/>
  <c r="E830" i="2"/>
  <c r="E828" i="2"/>
  <c r="E823" i="2"/>
  <c r="E822" i="2"/>
  <c r="E821" i="2"/>
  <c r="E818" i="2"/>
  <c r="E815" i="2"/>
  <c r="E813" i="2"/>
  <c r="E809" i="2"/>
  <c r="E808" i="2"/>
  <c r="E805" i="2"/>
  <c r="E803" i="2"/>
  <c r="E802" i="2"/>
  <c r="E796" i="2"/>
  <c r="E795" i="2"/>
  <c r="E793" i="2"/>
  <c r="E792" i="2"/>
  <c r="E789" i="2"/>
  <c r="E783" i="2"/>
  <c r="E782" i="2"/>
  <c r="E779" i="2"/>
  <c r="E776" i="2"/>
  <c r="E773" i="2"/>
  <c r="E770" i="2"/>
  <c r="E769" i="2"/>
  <c r="E766" i="2"/>
  <c r="E763" i="2"/>
  <c r="E757" i="2"/>
  <c r="E756" i="2"/>
  <c r="E753" i="2"/>
  <c r="E750" i="2"/>
  <c r="E744" i="2"/>
  <c r="E743" i="2"/>
  <c r="E740" i="2"/>
  <c r="E739" i="2"/>
  <c r="E738" i="2"/>
  <c r="E737" i="2"/>
  <c r="E736" i="2"/>
  <c r="E735" i="2"/>
  <c r="E734" i="2"/>
  <c r="E733" i="2"/>
  <c r="E732" i="2"/>
  <c r="E731" i="2"/>
  <c r="E730" i="2"/>
  <c r="E727" i="2"/>
  <c r="E724" i="2"/>
  <c r="E723" i="2"/>
  <c r="E718" i="2"/>
  <c r="E717" i="2"/>
  <c r="E714" i="2"/>
  <c r="E713" i="2"/>
  <c r="E711" i="2"/>
  <c r="E705" i="2"/>
  <c r="E704" i="2"/>
  <c r="E703" i="2"/>
  <c r="E701" i="2"/>
  <c r="E698" i="2"/>
  <c r="E693" i="2"/>
  <c r="E692" i="2"/>
  <c r="E691" i="2"/>
  <c r="E688" i="2"/>
  <c r="E685" i="2"/>
  <c r="E683" i="2"/>
  <c r="E679" i="2"/>
  <c r="E678" i="2"/>
  <c r="E675" i="2"/>
  <c r="E673" i="2"/>
  <c r="E672" i="2"/>
  <c r="E666" i="2"/>
  <c r="E665" i="2"/>
  <c r="E663" i="2"/>
  <c r="E662" i="2"/>
  <c r="E659" i="2"/>
  <c r="E653" i="2"/>
  <c r="E652" i="2"/>
  <c r="E649" i="2"/>
  <c r="E646" i="2"/>
  <c r="E643" i="2"/>
  <c r="E640" i="2"/>
  <c r="E639" i="2"/>
  <c r="E638" i="2"/>
  <c r="E637" i="2"/>
  <c r="E636" i="2"/>
  <c r="E635" i="2"/>
  <c r="E634" i="2"/>
  <c r="E633" i="2"/>
  <c r="E632" i="2"/>
  <c r="E631" i="2"/>
  <c r="E630" i="2"/>
  <c r="E627" i="2"/>
  <c r="E626" i="2"/>
  <c r="E623" i="2"/>
  <c r="E620" i="2"/>
  <c r="E614" i="2"/>
  <c r="E613" i="2"/>
  <c r="E610" i="2"/>
  <c r="E607" i="2"/>
  <c r="E603" i="2"/>
  <c r="E601" i="2"/>
  <c r="E600" i="2"/>
  <c r="E597" i="2"/>
  <c r="E594" i="2"/>
  <c r="E593" i="2"/>
  <c r="E588" i="2"/>
  <c r="E587" i="2"/>
  <c r="E584" i="2"/>
  <c r="E583" i="2"/>
  <c r="E581" i="2"/>
  <c r="E575" i="2"/>
  <c r="E574" i="2"/>
  <c r="E573" i="2"/>
  <c r="E571" i="2"/>
  <c r="E568" i="2"/>
  <c r="E563" i="2"/>
  <c r="E562" i="2"/>
  <c r="E561" i="2"/>
  <c r="E558" i="2"/>
  <c r="E555" i="2"/>
  <c r="E553" i="2"/>
  <c r="E549" i="2"/>
  <c r="E548" i="2"/>
  <c r="E545" i="2"/>
  <c r="E543" i="2"/>
  <c r="E542" i="2"/>
  <c r="E539" i="2"/>
  <c r="E538" i="2"/>
  <c r="E537" i="2"/>
  <c r="E536" i="2"/>
  <c r="E535" i="2"/>
  <c r="E534" i="2"/>
  <c r="E533" i="2"/>
  <c r="E532" i="2"/>
  <c r="E531" i="2"/>
  <c r="E530" i="2"/>
  <c r="E529" i="2"/>
  <c r="E523" i="2"/>
  <c r="E522" i="2"/>
  <c r="E519" i="2"/>
  <c r="E516" i="2"/>
  <c r="E513" i="2"/>
  <c r="E510" i="2"/>
  <c r="E509" i="2"/>
  <c r="E506" i="2"/>
  <c r="E503" i="2"/>
  <c r="E497" i="2"/>
  <c r="E496" i="2"/>
  <c r="E493" i="2"/>
  <c r="E490" i="2"/>
  <c r="E484" i="2"/>
  <c r="E483" i="2"/>
  <c r="E480" i="2"/>
  <c r="E477" i="2"/>
  <c r="E473" i="2"/>
  <c r="E471" i="2"/>
  <c r="E470" i="2"/>
  <c r="E467" i="2"/>
  <c r="E464" i="2"/>
  <c r="E463" i="2"/>
  <c r="E458" i="2"/>
  <c r="E457" i="2"/>
  <c r="E454" i="2"/>
  <c r="E453" i="2"/>
  <c r="E451" i="2"/>
  <c r="E445" i="2"/>
  <c r="E444" i="2"/>
  <c r="E443" i="2"/>
  <c r="E441" i="2"/>
  <c r="E439" i="2"/>
  <c r="E438" i="2"/>
  <c r="E437" i="2"/>
  <c r="E436" i="2"/>
  <c r="E435" i="2"/>
  <c r="E434" i="2"/>
  <c r="E433" i="2"/>
  <c r="E432" i="2"/>
  <c r="E431" i="2"/>
  <c r="E430" i="2"/>
  <c r="E428" i="2"/>
  <c r="E425" i="2"/>
  <c r="E423" i="2"/>
  <c r="E419" i="2"/>
  <c r="E418" i="2"/>
  <c r="E415" i="2"/>
  <c r="E413" i="2"/>
  <c r="E412" i="2"/>
  <c r="E406" i="2"/>
  <c r="E405" i="2"/>
  <c r="E403" i="2"/>
  <c r="E402" i="2"/>
  <c r="E399" i="2"/>
  <c r="E398" i="2"/>
  <c r="E397" i="2"/>
  <c r="E396" i="2"/>
  <c r="E395" i="2"/>
  <c r="E394" i="2"/>
  <c r="E393" i="2"/>
  <c r="E392" i="2"/>
  <c r="E391" i="2"/>
  <c r="E390" i="2"/>
  <c r="E389" i="2"/>
  <c r="E388" i="2"/>
  <c r="E387" i="2"/>
  <c r="E386" i="2"/>
  <c r="E385" i="2"/>
  <c r="E384" i="2"/>
  <c r="E383" i="2"/>
  <c r="E382" i="2"/>
  <c r="E381" i="2"/>
  <c r="E380" i="2"/>
  <c r="E379" i="2"/>
  <c r="E378" i="2"/>
  <c r="E377" i="2"/>
  <c r="E376" i="2"/>
  <c r="E375" i="2"/>
  <c r="E374" i="2"/>
  <c r="E373" i="2"/>
  <c r="E372" i="2"/>
  <c r="E371" i="2"/>
  <c r="E370" i="2"/>
  <c r="E369" i="2"/>
  <c r="E368" i="2"/>
  <c r="E367" i="2"/>
  <c r="E366" i="2"/>
  <c r="E365" i="2"/>
  <c r="E364" i="2"/>
  <c r="E363" i="2"/>
  <c r="E362" i="2"/>
  <c r="E361" i="2"/>
  <c r="E360" i="2"/>
  <c r="E359" i="2"/>
  <c r="E358" i="2"/>
  <c r="E357" i="2"/>
  <c r="E356" i="2"/>
  <c r="E355" i="2"/>
  <c r="E354" i="2"/>
  <c r="E353" i="2"/>
  <c r="E352" i="2"/>
  <c r="E351" i="2"/>
  <c r="E350" i="2"/>
  <c r="E349" i="2"/>
  <c r="E348" i="2"/>
  <c r="E347" i="2"/>
  <c r="E346" i="2"/>
  <c r="E345" i="2"/>
  <c r="E344" i="2"/>
  <c r="E343" i="2"/>
  <c r="E342" i="2"/>
  <c r="E341" i="2"/>
  <c r="E340" i="2"/>
  <c r="E339" i="2"/>
  <c r="E338" i="2"/>
  <c r="E337" i="2"/>
  <c r="E336" i="2"/>
  <c r="E335" i="2"/>
  <c r="E334" i="2"/>
  <c r="E333" i="2"/>
  <c r="E332" i="2"/>
  <c r="E331" i="2"/>
  <c r="E330" i="2"/>
  <c r="E329" i="2"/>
  <c r="E328" i="2"/>
  <c r="E327" i="2"/>
  <c r="E326" i="2"/>
  <c r="E325" i="2"/>
  <c r="E324" i="2"/>
  <c r="E323" i="2"/>
  <c r="E322" i="2"/>
  <c r="E321" i="2"/>
  <c r="E320" i="2"/>
  <c r="E319" i="2"/>
  <c r="E318" i="2"/>
  <c r="E317" i="2"/>
  <c r="E316" i="2"/>
  <c r="E315" i="2"/>
  <c r="E314" i="2"/>
  <c r="E313" i="2"/>
  <c r="E312" i="2"/>
  <c r="E311" i="2"/>
  <c r="E310" i="2"/>
  <c r="E309" i="2"/>
  <c r="E308" i="2"/>
  <c r="E307" i="2"/>
  <c r="E306" i="2"/>
  <c r="E305" i="2"/>
  <c r="E304" i="2"/>
  <c r="E303" i="2"/>
  <c r="E302" i="2"/>
  <c r="E301" i="2"/>
  <c r="E300" i="2"/>
  <c r="E298" i="2"/>
  <c r="E295" i="2"/>
  <c r="E293" i="2"/>
  <c r="E289" i="2"/>
  <c r="E288" i="2"/>
  <c r="E285" i="2"/>
  <c r="E283" i="2"/>
  <c r="E282" i="2"/>
  <c r="E276" i="2"/>
  <c r="E275" i="2"/>
  <c r="E273" i="2"/>
  <c r="E272" i="2"/>
  <c r="E269" i="2"/>
  <c r="E263" i="2"/>
  <c r="E262" i="2"/>
  <c r="E259" i="2"/>
  <c r="E256" i="2"/>
  <c r="E253" i="2"/>
  <c r="E250" i="2"/>
  <c r="E249" i="2"/>
  <c r="E246" i="2"/>
  <c r="E243" i="2"/>
  <c r="E239" i="2"/>
  <c r="E238" i="2"/>
  <c r="E237" i="2"/>
  <c r="E236" i="2"/>
  <c r="E235" i="2"/>
  <c r="E234" i="2"/>
  <c r="E233" i="2"/>
  <c r="E232" i="2"/>
  <c r="E231" i="2"/>
  <c r="E230" i="2"/>
  <c r="E224" i="2"/>
  <c r="E223" i="2"/>
  <c r="E220" i="2"/>
  <c r="E217" i="2"/>
  <c r="E213" i="2"/>
  <c r="E211" i="2"/>
  <c r="E210" i="2"/>
  <c r="E207" i="2"/>
  <c r="E204" i="2"/>
  <c r="E203" i="2"/>
  <c r="E198" i="2"/>
  <c r="E197" i="2"/>
  <c r="E194" i="2"/>
  <c r="E193" i="2"/>
  <c r="E191" i="2"/>
  <c r="E185" i="2"/>
  <c r="E184" i="2"/>
  <c r="E183" i="2"/>
  <c r="E181" i="2"/>
  <c r="E178" i="2"/>
  <c r="E173" i="2"/>
  <c r="E172" i="2"/>
  <c r="E171" i="2"/>
  <c r="E168" i="2"/>
  <c r="E165" i="2"/>
  <c r="E163" i="2"/>
  <c r="E159" i="2"/>
  <c r="E158" i="2"/>
  <c r="E155" i="2"/>
  <c r="E153" i="2"/>
  <c r="E152" i="2"/>
  <c r="E146" i="2"/>
  <c r="E145" i="2"/>
  <c r="E143" i="2"/>
  <c r="E142" i="2"/>
  <c r="E139" i="2"/>
  <c r="E138" i="2"/>
  <c r="E137" i="2"/>
  <c r="E136" i="2"/>
  <c r="E135" i="2"/>
  <c r="E134" i="2"/>
  <c r="E133" i="2"/>
  <c r="E132" i="2"/>
  <c r="E131" i="2"/>
  <c r="E130" i="2"/>
  <c r="E129" i="2"/>
  <c r="E126" i="2"/>
  <c r="E123" i="2"/>
  <c r="E120" i="2"/>
  <c r="E119" i="2"/>
  <c r="E116" i="2"/>
  <c r="E113" i="2"/>
  <c r="E107" i="2"/>
  <c r="E106" i="2"/>
  <c r="E103" i="2"/>
  <c r="E100" i="2"/>
  <c r="E94" i="2"/>
  <c r="E93" i="2"/>
  <c r="E90" i="2"/>
  <c r="E87" i="2"/>
  <c r="E83" i="2"/>
  <c r="E81" i="2"/>
  <c r="E80" i="2"/>
  <c r="E77" i="2"/>
  <c r="E74" i="2"/>
  <c r="E73" i="2"/>
  <c r="E68" i="2"/>
  <c r="E67" i="2"/>
  <c r="E64" i="2"/>
  <c r="E63" i="2"/>
  <c r="E61" i="2"/>
  <c r="E55" i="2"/>
  <c r="E54" i="2"/>
  <c r="E53" i="2"/>
  <c r="E51" i="2"/>
  <c r="E48" i="2"/>
  <c r="E43" i="2"/>
  <c r="E42" i="2"/>
  <c r="E41" i="2"/>
  <c r="E39" i="2"/>
  <c r="E38" i="2"/>
  <c r="E37" i="2"/>
  <c r="E36" i="2"/>
  <c r="E35" i="2"/>
  <c r="E34" i="2"/>
  <c r="E33" i="2"/>
  <c r="E32" i="2"/>
  <c r="E31" i="2"/>
  <c r="E30" i="2"/>
  <c r="E29" i="2"/>
  <c r="E28" i="2"/>
  <c r="E23" i="2"/>
  <c r="E22" i="2"/>
  <c r="E16" i="2"/>
  <c r="E15" i="2"/>
  <c r="E13" i="2"/>
  <c r="E9" i="2"/>
  <c r="F3018" i="2" l="1"/>
  <c r="H3019" i="2" s="1"/>
  <c r="F2316" i="2"/>
  <c r="H2317" i="2" s="1"/>
  <c r="F2368" i="2"/>
  <c r="H2369" i="2" s="1"/>
  <c r="F3044" i="2"/>
  <c r="H3045" i="2" s="1"/>
  <c r="F1341" i="2"/>
  <c r="H1342" i="2" s="1"/>
  <c r="F1302" i="2"/>
  <c r="H1303" i="2" s="1"/>
  <c r="F314" i="2"/>
  <c r="H315" i="2" s="1"/>
  <c r="F2303" i="2"/>
  <c r="H2304" i="2" s="1"/>
  <c r="F3057" i="2"/>
  <c r="H3058" i="2" s="1"/>
  <c r="F327" i="2"/>
  <c r="H328" i="2" s="1"/>
  <c r="F340" i="2"/>
  <c r="H341" i="2" s="1"/>
  <c r="F353" i="2"/>
  <c r="H354" i="2" s="1"/>
  <c r="F366" i="2"/>
  <c r="H367" i="2" s="1"/>
  <c r="F3070" i="2"/>
  <c r="H3071" i="2" s="1"/>
  <c r="F379" i="2"/>
  <c r="H380" i="2" s="1"/>
  <c r="F2342" i="2"/>
  <c r="H2343" i="2" s="1"/>
  <c r="F3083" i="2"/>
  <c r="H3084" i="2" s="1"/>
  <c r="F1354" i="2"/>
  <c r="H1355" i="2" s="1"/>
  <c r="F1315" i="2"/>
  <c r="H1316" i="2" s="1"/>
  <c r="F1367" i="2"/>
  <c r="H1368" i="2" s="1"/>
  <c r="F2381" i="2"/>
  <c r="H2382" i="2" s="1"/>
  <c r="F3031" i="2"/>
  <c r="H3032" i="2" s="1"/>
  <c r="F301" i="2"/>
  <c r="H302" i="2" s="1"/>
  <c r="F1328" i="2"/>
  <c r="H1329" i="2" s="1"/>
  <c r="F1380" i="2"/>
  <c r="H1381" i="2" s="1"/>
  <c r="F2329" i="2"/>
  <c r="H2330" i="2" s="1"/>
  <c r="F2355" i="2"/>
  <c r="H2356" i="2" s="1"/>
  <c r="F3005" i="2"/>
  <c r="H3006" i="2" s="1"/>
  <c r="E2998" i="2"/>
  <c r="E2997" i="2"/>
  <c r="E2996" i="2"/>
  <c r="E2995" i="2"/>
  <c r="E2994" i="2"/>
  <c r="E2991" i="2"/>
  <c r="E2990" i="2"/>
  <c r="E2988" i="2"/>
  <c r="E2987" i="2"/>
  <c r="E2985" i="2"/>
  <c r="E2984" i="2"/>
  <c r="E2982" i="2"/>
  <c r="E2981" i="2"/>
  <c r="E2978" i="2"/>
  <c r="E2977" i="2"/>
  <c r="E2975" i="2"/>
  <c r="E2974" i="2"/>
  <c r="E2972" i="2"/>
  <c r="E2971" i="2"/>
  <c r="E2970" i="2"/>
  <c r="E2969" i="2"/>
  <c r="E2968" i="2"/>
  <c r="E2965" i="2"/>
  <c r="E2964" i="2"/>
  <c r="E2962" i="2"/>
  <c r="E2961" i="2"/>
  <c r="E2959" i="2"/>
  <c r="E2958" i="2"/>
  <c r="E2957" i="2"/>
  <c r="E2956" i="2"/>
  <c r="E2955" i="2"/>
  <c r="E2952" i="2"/>
  <c r="E2951" i="2"/>
  <c r="E2949" i="2"/>
  <c r="E2948" i="2"/>
  <c r="E2946" i="2"/>
  <c r="E2945" i="2"/>
  <c r="E2944" i="2"/>
  <c r="E2942" i="2"/>
  <c r="E2929" i="2"/>
  <c r="F2927" i="2" s="1"/>
  <c r="E2926" i="2"/>
  <c r="E2925" i="2"/>
  <c r="E2922" i="2"/>
  <c r="E2920" i="2"/>
  <c r="E2919" i="2"/>
  <c r="E2918" i="2"/>
  <c r="E2917" i="2"/>
  <c r="E2916" i="2"/>
  <c r="E2912" i="2"/>
  <c r="E2910" i="2"/>
  <c r="E2909" i="2"/>
  <c r="E2907" i="2"/>
  <c r="E2906" i="2"/>
  <c r="E2905" i="2"/>
  <c r="E2904" i="2"/>
  <c r="E2900" i="2"/>
  <c r="E2899" i="2"/>
  <c r="E2897" i="2"/>
  <c r="E2896" i="2"/>
  <c r="E2894" i="2"/>
  <c r="E2892" i="2"/>
  <c r="E2891" i="2"/>
  <c r="E2890" i="2"/>
  <c r="E2887" i="2"/>
  <c r="E2886" i="2"/>
  <c r="E2884" i="2"/>
  <c r="E2881" i="2"/>
  <c r="E2880" i="2"/>
  <c r="E2879" i="2"/>
  <c r="E2878" i="2"/>
  <c r="E2877" i="2"/>
  <c r="E2874" i="2"/>
  <c r="E2871" i="2"/>
  <c r="E2870" i="2"/>
  <c r="E2868" i="2"/>
  <c r="E2867" i="2"/>
  <c r="E2866" i="2"/>
  <c r="E2865" i="2"/>
  <c r="E2864" i="2"/>
  <c r="E2861" i="2"/>
  <c r="E2860" i="2"/>
  <c r="E2858" i="2"/>
  <c r="E2857" i="2"/>
  <c r="E2855" i="2"/>
  <c r="E2854" i="2"/>
  <c r="E2852" i="2"/>
  <c r="E2851" i="2"/>
  <c r="E2848" i="2"/>
  <c r="E2847" i="2"/>
  <c r="E2845" i="2"/>
  <c r="E2844" i="2"/>
  <c r="E2842" i="2"/>
  <c r="E2841" i="2"/>
  <c r="E2840" i="2"/>
  <c r="E2829" i="2"/>
  <c r="E2828" i="2"/>
  <c r="E2827" i="2"/>
  <c r="E2826" i="2"/>
  <c r="E2825" i="2"/>
  <c r="E2822" i="2"/>
  <c r="E2821" i="2"/>
  <c r="E2819" i="2"/>
  <c r="E2818" i="2"/>
  <c r="E2816" i="2"/>
  <c r="E2815" i="2"/>
  <c r="E2814" i="2"/>
  <c r="E2812" i="2"/>
  <c r="E2809" i="2"/>
  <c r="E2808" i="2"/>
  <c r="E2806" i="2"/>
  <c r="E2805" i="2"/>
  <c r="E2802" i="2"/>
  <c r="E2801" i="2"/>
  <c r="E2800" i="2"/>
  <c r="E2799" i="2"/>
  <c r="E2796" i="2"/>
  <c r="E2795" i="2"/>
  <c r="E2792" i="2"/>
  <c r="E2790" i="2"/>
  <c r="E2789" i="2"/>
  <c r="E2788" i="2"/>
  <c r="E2787" i="2"/>
  <c r="E2786" i="2"/>
  <c r="E2782" i="2"/>
  <c r="E2780" i="2"/>
  <c r="E2779" i="2"/>
  <c r="E2777" i="2"/>
  <c r="E2776" i="2"/>
  <c r="E2775" i="2"/>
  <c r="E2774" i="2"/>
  <c r="E2770" i="2"/>
  <c r="E2769" i="2"/>
  <c r="E2767" i="2"/>
  <c r="E2766" i="2"/>
  <c r="E2764" i="2"/>
  <c r="E2762" i="2"/>
  <c r="E2761" i="2"/>
  <c r="E2760" i="2"/>
  <c r="E2757" i="2"/>
  <c r="E2756" i="2"/>
  <c r="E2754" i="2"/>
  <c r="E2751" i="2"/>
  <c r="E2750" i="2"/>
  <c r="E2749" i="2"/>
  <c r="E2748" i="2"/>
  <c r="E2747" i="2"/>
  <c r="E2744" i="2"/>
  <c r="E2741" i="2"/>
  <c r="E2740" i="2"/>
  <c r="E2728" i="2"/>
  <c r="E2727" i="2"/>
  <c r="E2725" i="2"/>
  <c r="E2724" i="2"/>
  <c r="E2722" i="2"/>
  <c r="E2721" i="2"/>
  <c r="E2718" i="2"/>
  <c r="E2717" i="2"/>
  <c r="E2715" i="2"/>
  <c r="E2714" i="2"/>
  <c r="E2712" i="2"/>
  <c r="E2711" i="2"/>
  <c r="E2710" i="2"/>
  <c r="E2709" i="2"/>
  <c r="E2708" i="2"/>
  <c r="E2705" i="2"/>
  <c r="E2704" i="2"/>
  <c r="E2702" i="2"/>
  <c r="E2701" i="2"/>
  <c r="E2699" i="2"/>
  <c r="E2698" i="2"/>
  <c r="E2697" i="2"/>
  <c r="E2696" i="2"/>
  <c r="E2695" i="2"/>
  <c r="E2692" i="2"/>
  <c r="E2691" i="2"/>
  <c r="E2689" i="2"/>
  <c r="E2688" i="2"/>
  <c r="E2686" i="2"/>
  <c r="E2685" i="2"/>
  <c r="E2684" i="2"/>
  <c r="E2682" i="2"/>
  <c r="E2679" i="2"/>
  <c r="E2678" i="2"/>
  <c r="E2676" i="2"/>
  <c r="E2675" i="2"/>
  <c r="E2672" i="2"/>
  <c r="E2671" i="2"/>
  <c r="E2670" i="2"/>
  <c r="E2669" i="2"/>
  <c r="E2666" i="2"/>
  <c r="E2665" i="2"/>
  <c r="E2662" i="2"/>
  <c r="E2660" i="2"/>
  <c r="E2659" i="2"/>
  <c r="E2658" i="2"/>
  <c r="E2657" i="2"/>
  <c r="E2656" i="2"/>
  <c r="E2652" i="2"/>
  <c r="E2650" i="2"/>
  <c r="E2649" i="2"/>
  <c r="E2647" i="2"/>
  <c r="E2646" i="2"/>
  <c r="E2645" i="2"/>
  <c r="E2644" i="2"/>
  <c r="E2640" i="2"/>
  <c r="E2627" i="2"/>
  <c r="E2626" i="2"/>
  <c r="E2624" i="2"/>
  <c r="E2621" i="2"/>
  <c r="E2620" i="2"/>
  <c r="E2619" i="2"/>
  <c r="E2618" i="2"/>
  <c r="E2617" i="2"/>
  <c r="E2614" i="2"/>
  <c r="E2611" i="2"/>
  <c r="E2610" i="2"/>
  <c r="E2608" i="2"/>
  <c r="E2607" i="2"/>
  <c r="E2606" i="2"/>
  <c r="E2605" i="2"/>
  <c r="E2604" i="2"/>
  <c r="E2601" i="2"/>
  <c r="E2600" i="2"/>
  <c r="E2598" i="2"/>
  <c r="E2597" i="2"/>
  <c r="E2595" i="2"/>
  <c r="E2594" i="2"/>
  <c r="E2592" i="2"/>
  <c r="E2591" i="2"/>
  <c r="E2588" i="2"/>
  <c r="E2587" i="2"/>
  <c r="E2585" i="2"/>
  <c r="E2584" i="2"/>
  <c r="E2582" i="2"/>
  <c r="E2581" i="2"/>
  <c r="E2580" i="2"/>
  <c r="E2579" i="2"/>
  <c r="E2578" i="2"/>
  <c r="E2575" i="2"/>
  <c r="E2574" i="2"/>
  <c r="E2572" i="2"/>
  <c r="E2571" i="2"/>
  <c r="E2569" i="2"/>
  <c r="E2568" i="2"/>
  <c r="E2567" i="2"/>
  <c r="E2566" i="2"/>
  <c r="E2565" i="2"/>
  <c r="E2562" i="2"/>
  <c r="E2561" i="2"/>
  <c r="E2559" i="2"/>
  <c r="E2558" i="2"/>
  <c r="E2556" i="2"/>
  <c r="E2555" i="2"/>
  <c r="E2554" i="2"/>
  <c r="E2552" i="2"/>
  <c r="E2549" i="2"/>
  <c r="E2548" i="2"/>
  <c r="E2546" i="2"/>
  <c r="E2545" i="2"/>
  <c r="E2542" i="2"/>
  <c r="E2541" i="2"/>
  <c r="E2540" i="2"/>
  <c r="E2529" i="2"/>
  <c r="E2528" i="2"/>
  <c r="E2527" i="2"/>
  <c r="E2526" i="2"/>
  <c r="E2522" i="2"/>
  <c r="E2520" i="2"/>
  <c r="E2519" i="2"/>
  <c r="E2517" i="2"/>
  <c r="E2516" i="2"/>
  <c r="E2515" i="2"/>
  <c r="E2514" i="2"/>
  <c r="E2510" i="2"/>
  <c r="E2509" i="2"/>
  <c r="E2507" i="2"/>
  <c r="E2506" i="2"/>
  <c r="E2504" i="2"/>
  <c r="E2502" i="2"/>
  <c r="E2501" i="2"/>
  <c r="E2500" i="2"/>
  <c r="E2497" i="2"/>
  <c r="E2496" i="2"/>
  <c r="E2494" i="2"/>
  <c r="E2491" i="2"/>
  <c r="E2490" i="2"/>
  <c r="E2489" i="2"/>
  <c r="E2488" i="2"/>
  <c r="E2487" i="2"/>
  <c r="E2484" i="2"/>
  <c r="E2481" i="2"/>
  <c r="E2480" i="2"/>
  <c r="E2478" i="2"/>
  <c r="E2477" i="2"/>
  <c r="E2476" i="2"/>
  <c r="E2475" i="2"/>
  <c r="E2474" i="2"/>
  <c r="E2471" i="2"/>
  <c r="E2470" i="2"/>
  <c r="E2468" i="2"/>
  <c r="E2467" i="2"/>
  <c r="E2465" i="2"/>
  <c r="E2464" i="2"/>
  <c r="E2462" i="2"/>
  <c r="E2461" i="2"/>
  <c r="E2458" i="2"/>
  <c r="E2457" i="2"/>
  <c r="E2455" i="2"/>
  <c r="E2454" i="2"/>
  <c r="E2452" i="2"/>
  <c r="E2451" i="2"/>
  <c r="E2450" i="2"/>
  <c r="E2449" i="2"/>
  <c r="E2448" i="2"/>
  <c r="E2445" i="2"/>
  <c r="E2444" i="2"/>
  <c r="E2442" i="2"/>
  <c r="E2441" i="2"/>
  <c r="E2429" i="2"/>
  <c r="E2428" i="2"/>
  <c r="E2426" i="2"/>
  <c r="E2425" i="2"/>
  <c r="E2424" i="2"/>
  <c r="E2422" i="2"/>
  <c r="E2419" i="2"/>
  <c r="E2418" i="2"/>
  <c r="E2416" i="2"/>
  <c r="E2415" i="2"/>
  <c r="E2412" i="2"/>
  <c r="E2411" i="2"/>
  <c r="E2410" i="2"/>
  <c r="E2409" i="2"/>
  <c r="E2406" i="2"/>
  <c r="E2405" i="2"/>
  <c r="E2402" i="2"/>
  <c r="E2400" i="2"/>
  <c r="E2299" i="2"/>
  <c r="E2298" i="2"/>
  <c r="E2296" i="2"/>
  <c r="E2295" i="2"/>
  <c r="E2294" i="2"/>
  <c r="E2292" i="2"/>
  <c r="E2289" i="2"/>
  <c r="E2288" i="2"/>
  <c r="E2286" i="2"/>
  <c r="E2285" i="2"/>
  <c r="E2282" i="2"/>
  <c r="E2281" i="2"/>
  <c r="E2280" i="2"/>
  <c r="E2279" i="2"/>
  <c r="E2276" i="2"/>
  <c r="E2275" i="2"/>
  <c r="E2272" i="2"/>
  <c r="E2270" i="2"/>
  <c r="E2269" i="2"/>
  <c r="E2268" i="2"/>
  <c r="E2267" i="2"/>
  <c r="E2266" i="2"/>
  <c r="E2262" i="2"/>
  <c r="E2260" i="2"/>
  <c r="E2259" i="2"/>
  <c r="E2257" i="2"/>
  <c r="E2256" i="2"/>
  <c r="E2255" i="2"/>
  <c r="E2254" i="2"/>
  <c r="E2250" i="2"/>
  <c r="E2249" i="2"/>
  <c r="E2247" i="2"/>
  <c r="E2246" i="2"/>
  <c r="E2244" i="2"/>
  <c r="E2242" i="2"/>
  <c r="E2241" i="2"/>
  <c r="E2240" i="2"/>
  <c r="E2229" i="2"/>
  <c r="E2228" i="2"/>
  <c r="E2227" i="2"/>
  <c r="E2224" i="2"/>
  <c r="E2221" i="2"/>
  <c r="E2220" i="2"/>
  <c r="E2218" i="2"/>
  <c r="E2217" i="2"/>
  <c r="E2216" i="2"/>
  <c r="E2215" i="2"/>
  <c r="E2214" i="2"/>
  <c r="E2211" i="2"/>
  <c r="E2210" i="2"/>
  <c r="E2208" i="2"/>
  <c r="E2207" i="2"/>
  <c r="E2205" i="2"/>
  <c r="E2204" i="2"/>
  <c r="E2202" i="2"/>
  <c r="E2201" i="2"/>
  <c r="E2198" i="2"/>
  <c r="E2197" i="2"/>
  <c r="E2195" i="2"/>
  <c r="E2194" i="2"/>
  <c r="E2192" i="2"/>
  <c r="E2191" i="2"/>
  <c r="E2190" i="2"/>
  <c r="E2189" i="2"/>
  <c r="E2188" i="2"/>
  <c r="E2185" i="2"/>
  <c r="E2184" i="2"/>
  <c r="E2182" i="2"/>
  <c r="E2181" i="2"/>
  <c r="E2179" i="2"/>
  <c r="E2178" i="2"/>
  <c r="E2177" i="2"/>
  <c r="E2176" i="2"/>
  <c r="E2175" i="2"/>
  <c r="E2172" i="2"/>
  <c r="E2171" i="2"/>
  <c r="E2169" i="2"/>
  <c r="E2168" i="2"/>
  <c r="E2166" i="2"/>
  <c r="E2165" i="2"/>
  <c r="E2164" i="2"/>
  <c r="E2162" i="2"/>
  <c r="E2159" i="2"/>
  <c r="E2158" i="2"/>
  <c r="E2156" i="2"/>
  <c r="E2155" i="2"/>
  <c r="E2152" i="2"/>
  <c r="E2151" i="2"/>
  <c r="E2150" i="2"/>
  <c r="E2149" i="2"/>
  <c r="E2146" i="2"/>
  <c r="E2145" i="2"/>
  <c r="E2142" i="2"/>
  <c r="E2140" i="2"/>
  <c r="E2129" i="2"/>
  <c r="E2127" i="2"/>
  <c r="E2126" i="2"/>
  <c r="E2125" i="2"/>
  <c r="E2124" i="2"/>
  <c r="E2120" i="2"/>
  <c r="E2119" i="2"/>
  <c r="E2117" i="2"/>
  <c r="E2116" i="2"/>
  <c r="E2114" i="2"/>
  <c r="E2112" i="2"/>
  <c r="E2111" i="2"/>
  <c r="E2110" i="2"/>
  <c r="E2107" i="2"/>
  <c r="E2106" i="2"/>
  <c r="E2104" i="2"/>
  <c r="E2101" i="2"/>
  <c r="E2100" i="2"/>
  <c r="E2099" i="2"/>
  <c r="E2098" i="2"/>
  <c r="E2097" i="2"/>
  <c r="E2094" i="2"/>
  <c r="E2091" i="2"/>
  <c r="E2090" i="2"/>
  <c r="E2088" i="2"/>
  <c r="E2087" i="2"/>
  <c r="E2086" i="2"/>
  <c r="E2085" i="2"/>
  <c r="E2084" i="2"/>
  <c r="E2081" i="2"/>
  <c r="E2080" i="2"/>
  <c r="E2078" i="2"/>
  <c r="E2077" i="2"/>
  <c r="E2075" i="2"/>
  <c r="E2074" i="2"/>
  <c r="E2072" i="2"/>
  <c r="E2071" i="2"/>
  <c r="E2068" i="2"/>
  <c r="E2067" i="2"/>
  <c r="E2065" i="2"/>
  <c r="E2064" i="2"/>
  <c r="E2062" i="2"/>
  <c r="E2061" i="2"/>
  <c r="E2060" i="2"/>
  <c r="E2059" i="2"/>
  <c r="E2058" i="2"/>
  <c r="E2055" i="2"/>
  <c r="E2054" i="2"/>
  <c r="E2052" i="2"/>
  <c r="E2051" i="2"/>
  <c r="E2049" i="2"/>
  <c r="E2048" i="2"/>
  <c r="E2047" i="2"/>
  <c r="E2046" i="2"/>
  <c r="E2045" i="2"/>
  <c r="E2042" i="2"/>
  <c r="E2041" i="2"/>
  <c r="F2030" i="2" s="1"/>
  <c r="H2031" i="2" s="1"/>
  <c r="E2029" i="2"/>
  <c r="E2028" i="2"/>
  <c r="E2026" i="2"/>
  <c r="E2025" i="2"/>
  <c r="E2022" i="2"/>
  <c r="E2021" i="2"/>
  <c r="E2020" i="2"/>
  <c r="E2019" i="2"/>
  <c r="E2016" i="2"/>
  <c r="E2015" i="2"/>
  <c r="E2012" i="2"/>
  <c r="E2010" i="2"/>
  <c r="E2009" i="2"/>
  <c r="E2008" i="2"/>
  <c r="E2007" i="2"/>
  <c r="E2006" i="2"/>
  <c r="E2002" i="2"/>
  <c r="E2000" i="2"/>
  <c r="E1999" i="2"/>
  <c r="E1997" i="2"/>
  <c r="E1996" i="2"/>
  <c r="E1995" i="2"/>
  <c r="E1994" i="2"/>
  <c r="E1990" i="2"/>
  <c r="E1989" i="2"/>
  <c r="E1987" i="2"/>
  <c r="E1986" i="2"/>
  <c r="E1984" i="2"/>
  <c r="E1982" i="2"/>
  <c r="E1981" i="2"/>
  <c r="E1980" i="2"/>
  <c r="E1977" i="2"/>
  <c r="E1976" i="2"/>
  <c r="E1974" i="2"/>
  <c r="E1971" i="2"/>
  <c r="E1970" i="2"/>
  <c r="E1969" i="2"/>
  <c r="E1968" i="2"/>
  <c r="E1967" i="2"/>
  <c r="E1964" i="2"/>
  <c r="E1961" i="2"/>
  <c r="E1960" i="2"/>
  <c r="E1958" i="2"/>
  <c r="E1957" i="2"/>
  <c r="E1956" i="2"/>
  <c r="E1955" i="2"/>
  <c r="E1954" i="2"/>
  <c r="E1951" i="2"/>
  <c r="E1950" i="2"/>
  <c r="E1948" i="2"/>
  <c r="E1947" i="2"/>
  <c r="E1945" i="2"/>
  <c r="E1944" i="2"/>
  <c r="E1942" i="2"/>
  <c r="E1941" i="2"/>
  <c r="E1929" i="2"/>
  <c r="E1928" i="2"/>
  <c r="E1925" i="2"/>
  <c r="E1924" i="2"/>
  <c r="E1922" i="2"/>
  <c r="E1921" i="2"/>
  <c r="E1919" i="2"/>
  <c r="E1918" i="2"/>
  <c r="E1917" i="2"/>
  <c r="E1916" i="2"/>
  <c r="E1915" i="2"/>
  <c r="E1912" i="2"/>
  <c r="E1911" i="2"/>
  <c r="E1909" i="2"/>
  <c r="E1908" i="2"/>
  <c r="E1906" i="2"/>
  <c r="E1905" i="2"/>
  <c r="E1904" i="2"/>
  <c r="E1902" i="2"/>
  <c r="E1899" i="2"/>
  <c r="E1898" i="2"/>
  <c r="E1896" i="2"/>
  <c r="E1895" i="2"/>
  <c r="E1892" i="2"/>
  <c r="E1891" i="2"/>
  <c r="E1890" i="2"/>
  <c r="E1889" i="2"/>
  <c r="E1886" i="2"/>
  <c r="E1885" i="2"/>
  <c r="E1882" i="2"/>
  <c r="E1880" i="2"/>
  <c r="E1879" i="2"/>
  <c r="E1878" i="2"/>
  <c r="E1877" i="2"/>
  <c r="E1876" i="2"/>
  <c r="E1872" i="2"/>
  <c r="E1870" i="2"/>
  <c r="E1869" i="2"/>
  <c r="E1867" i="2"/>
  <c r="E1866" i="2"/>
  <c r="E1865" i="2"/>
  <c r="E1864" i="2"/>
  <c r="E1860" i="2"/>
  <c r="E1859" i="2"/>
  <c r="E1857" i="2"/>
  <c r="E1856" i="2"/>
  <c r="E1854" i="2"/>
  <c r="E1852" i="2"/>
  <c r="E1851" i="2"/>
  <c r="E1850" i="2"/>
  <c r="E1847" i="2"/>
  <c r="E1846" i="2"/>
  <c r="E1844" i="2"/>
  <c r="E1841" i="2"/>
  <c r="E1840" i="2"/>
  <c r="E1828" i="2"/>
  <c r="E1827" i="2"/>
  <c r="E1826" i="2"/>
  <c r="E1825" i="2"/>
  <c r="E1824" i="2"/>
  <c r="E1821" i="2"/>
  <c r="E1820" i="2"/>
  <c r="E1818" i="2"/>
  <c r="E1817" i="2"/>
  <c r="E1815" i="2"/>
  <c r="E1814" i="2"/>
  <c r="E1812" i="2"/>
  <c r="E1811" i="2"/>
  <c r="E1808" i="2"/>
  <c r="E1807" i="2"/>
  <c r="E1805" i="2"/>
  <c r="E1804" i="2"/>
  <c r="E1802" i="2"/>
  <c r="E1801" i="2"/>
  <c r="E1800" i="2"/>
  <c r="E1799" i="2"/>
  <c r="E1798" i="2"/>
  <c r="E1795" i="2"/>
  <c r="E1794" i="2"/>
  <c r="E1792" i="2"/>
  <c r="E1791" i="2"/>
  <c r="E1789" i="2"/>
  <c r="E1788" i="2"/>
  <c r="E1787" i="2"/>
  <c r="E1786" i="2"/>
  <c r="E1785" i="2"/>
  <c r="E1782" i="2"/>
  <c r="E1781" i="2"/>
  <c r="E1779" i="2"/>
  <c r="E1778" i="2"/>
  <c r="E1776" i="2"/>
  <c r="E1775" i="2"/>
  <c r="E1774" i="2"/>
  <c r="E1772" i="2"/>
  <c r="E1769" i="2"/>
  <c r="E1768" i="2"/>
  <c r="E1766" i="2"/>
  <c r="E1765" i="2"/>
  <c r="E1762" i="2"/>
  <c r="E1761" i="2"/>
  <c r="E1760" i="2"/>
  <c r="E1759" i="2"/>
  <c r="E1756" i="2"/>
  <c r="E1755" i="2"/>
  <c r="E1752" i="2"/>
  <c r="E1750" i="2"/>
  <c r="E1749" i="2"/>
  <c r="E1748" i="2"/>
  <c r="E1747" i="2"/>
  <c r="E1746" i="2"/>
  <c r="E1742" i="2"/>
  <c r="E1740" i="2"/>
  <c r="E1729" i="2"/>
  <c r="E1727" i="2"/>
  <c r="E1726" i="2"/>
  <c r="E1724" i="2"/>
  <c r="E1722" i="2"/>
  <c r="E1721" i="2"/>
  <c r="E1720" i="2"/>
  <c r="E1717" i="2"/>
  <c r="E1716" i="2"/>
  <c r="E1714" i="2"/>
  <c r="E1711" i="2"/>
  <c r="E1710" i="2"/>
  <c r="E1709" i="2"/>
  <c r="E1708" i="2"/>
  <c r="E1707" i="2"/>
  <c r="E1704" i="2"/>
  <c r="E1701" i="2"/>
  <c r="E1700" i="2"/>
  <c r="E1698" i="2"/>
  <c r="E1697" i="2"/>
  <c r="E1696" i="2"/>
  <c r="E1695" i="2"/>
  <c r="E1694" i="2"/>
  <c r="E1691" i="2"/>
  <c r="E1690" i="2"/>
  <c r="E1688" i="2"/>
  <c r="E1687" i="2"/>
  <c r="E1685" i="2"/>
  <c r="E1684" i="2"/>
  <c r="E1682" i="2"/>
  <c r="E1681" i="2"/>
  <c r="E1678" i="2"/>
  <c r="E1677" i="2"/>
  <c r="E1675" i="2"/>
  <c r="E1674" i="2"/>
  <c r="E1672" i="2"/>
  <c r="E1671" i="2"/>
  <c r="E1670" i="2"/>
  <c r="E1669" i="2"/>
  <c r="E1668" i="2"/>
  <c r="E1665" i="2"/>
  <c r="E1664" i="2"/>
  <c r="E1662" i="2"/>
  <c r="E1661" i="2"/>
  <c r="E1659" i="2"/>
  <c r="E1658" i="2"/>
  <c r="E1657" i="2"/>
  <c r="E1656" i="2"/>
  <c r="E1655" i="2"/>
  <c r="E1652" i="2"/>
  <c r="E1651" i="2"/>
  <c r="E1649" i="2"/>
  <c r="E1648" i="2"/>
  <c r="E1646" i="2"/>
  <c r="E1645" i="2"/>
  <c r="E1644" i="2"/>
  <c r="E1642" i="2"/>
  <c r="E1629" i="2"/>
  <c r="F1627" i="2" s="1"/>
  <c r="E1626" i="2"/>
  <c r="E1625" i="2"/>
  <c r="E1622" i="2"/>
  <c r="E1620" i="2"/>
  <c r="E1619" i="2"/>
  <c r="E1618" i="2"/>
  <c r="E1617" i="2"/>
  <c r="E1616" i="2"/>
  <c r="E1612" i="2"/>
  <c r="E1610" i="2"/>
  <c r="E1609" i="2"/>
  <c r="E1607" i="2"/>
  <c r="E1606" i="2"/>
  <c r="E1605" i="2"/>
  <c r="E1604" i="2"/>
  <c r="E1600" i="2"/>
  <c r="E1599" i="2"/>
  <c r="E1597" i="2"/>
  <c r="E1596" i="2"/>
  <c r="E1594" i="2"/>
  <c r="E1592" i="2"/>
  <c r="E1591" i="2"/>
  <c r="E1590" i="2"/>
  <c r="E1587" i="2"/>
  <c r="E1586" i="2"/>
  <c r="E1584" i="2"/>
  <c r="E1581" i="2"/>
  <c r="E1580" i="2"/>
  <c r="E1579" i="2"/>
  <c r="E1578" i="2"/>
  <c r="E1577" i="2"/>
  <c r="E1574" i="2"/>
  <c r="E1571" i="2"/>
  <c r="E1570" i="2"/>
  <c r="E1568" i="2"/>
  <c r="E1567" i="2"/>
  <c r="E1566" i="2"/>
  <c r="E1565" i="2"/>
  <c r="E1564" i="2"/>
  <c r="E1561" i="2"/>
  <c r="E1560" i="2"/>
  <c r="E1558" i="2"/>
  <c r="E1557" i="2"/>
  <c r="E1555" i="2"/>
  <c r="E1554" i="2"/>
  <c r="E1552" i="2"/>
  <c r="E1551" i="2"/>
  <c r="E1548" i="2"/>
  <c r="E1547" i="2"/>
  <c r="E1545" i="2"/>
  <c r="E1544" i="2"/>
  <c r="E1542" i="2"/>
  <c r="E1541" i="2"/>
  <c r="E1540" i="2"/>
  <c r="E1529" i="2"/>
  <c r="E1528" i="2"/>
  <c r="E1527" i="2"/>
  <c r="E1526" i="2"/>
  <c r="E1525" i="2"/>
  <c r="E1522" i="2"/>
  <c r="E1521" i="2"/>
  <c r="E1519" i="2"/>
  <c r="E1518" i="2"/>
  <c r="E1516" i="2"/>
  <c r="E1515" i="2"/>
  <c r="E1514" i="2"/>
  <c r="E1512" i="2"/>
  <c r="E1509" i="2"/>
  <c r="E1508" i="2"/>
  <c r="E1506" i="2"/>
  <c r="E1505" i="2"/>
  <c r="E1502" i="2"/>
  <c r="E1501" i="2"/>
  <c r="E1500" i="2"/>
  <c r="E1499" i="2"/>
  <c r="E1496" i="2"/>
  <c r="E1495" i="2"/>
  <c r="E1492" i="2"/>
  <c r="E1490" i="2"/>
  <c r="E1489" i="2"/>
  <c r="E1488" i="2"/>
  <c r="E1487" i="2"/>
  <c r="E1486" i="2"/>
  <c r="E1482" i="2"/>
  <c r="E1480" i="2"/>
  <c r="E1479" i="2"/>
  <c r="E1477" i="2"/>
  <c r="E1476" i="2"/>
  <c r="E1475" i="2"/>
  <c r="E1474" i="2"/>
  <c r="E1470" i="2"/>
  <c r="E1469" i="2"/>
  <c r="E1467" i="2"/>
  <c r="E1466" i="2"/>
  <c r="E1464" i="2"/>
  <c r="E1462" i="2"/>
  <c r="E1461" i="2"/>
  <c r="E1460" i="2"/>
  <c r="E1457" i="2"/>
  <c r="E1456" i="2"/>
  <c r="E1454" i="2"/>
  <c r="E1451" i="2"/>
  <c r="E1450" i="2"/>
  <c r="E1449" i="2"/>
  <c r="E1448" i="2"/>
  <c r="E1447" i="2"/>
  <c r="E1444" i="2"/>
  <c r="E1441" i="2"/>
  <c r="E1440" i="2"/>
  <c r="E1428" i="2"/>
  <c r="E1427" i="2"/>
  <c r="E1425" i="2"/>
  <c r="E1424" i="2"/>
  <c r="E1422" i="2"/>
  <c r="E1421" i="2"/>
  <c r="E1418" i="2"/>
  <c r="E1417" i="2"/>
  <c r="E1415" i="2"/>
  <c r="E1414" i="2"/>
  <c r="E1412" i="2"/>
  <c r="E1411" i="2"/>
  <c r="E1410" i="2"/>
  <c r="E1409" i="2"/>
  <c r="E1408" i="2"/>
  <c r="E1405" i="2"/>
  <c r="E1404" i="2"/>
  <c r="E1402" i="2"/>
  <c r="E1401" i="2"/>
  <c r="E1298" i="2"/>
  <c r="E1297" i="2"/>
  <c r="E1295" i="2"/>
  <c r="E1294" i="2"/>
  <c r="E1292" i="2"/>
  <c r="E1291" i="2"/>
  <c r="E1288" i="2"/>
  <c r="E1287" i="2"/>
  <c r="E1285" i="2"/>
  <c r="E1284" i="2"/>
  <c r="E1282" i="2"/>
  <c r="E1281" i="2"/>
  <c r="E1280" i="2"/>
  <c r="E1279" i="2"/>
  <c r="E1278" i="2"/>
  <c r="E1275" i="2"/>
  <c r="E1274" i="2"/>
  <c r="E1272" i="2"/>
  <c r="E1271" i="2"/>
  <c r="E1269" i="2"/>
  <c r="E1268" i="2"/>
  <c r="E1267" i="2"/>
  <c r="E1266" i="2"/>
  <c r="E1265" i="2"/>
  <c r="E1262" i="2"/>
  <c r="E1261" i="2"/>
  <c r="E1259" i="2"/>
  <c r="E1258" i="2"/>
  <c r="E1256" i="2"/>
  <c r="E1255" i="2"/>
  <c r="E1254" i="2"/>
  <c r="E1252" i="2"/>
  <c r="E1249" i="2"/>
  <c r="E1248" i="2"/>
  <c r="E1246" i="2"/>
  <c r="E1245" i="2"/>
  <c r="E1242" i="2"/>
  <c r="E1241" i="2"/>
  <c r="E1240" i="2"/>
  <c r="E1229" i="2"/>
  <c r="E1228" i="2"/>
  <c r="E1227" i="2"/>
  <c r="E1226" i="2"/>
  <c r="F1224" i="2" s="1"/>
  <c r="E1222" i="2"/>
  <c r="E1220" i="2"/>
  <c r="E1219" i="2"/>
  <c r="E1217" i="2"/>
  <c r="E1216" i="2"/>
  <c r="E1215" i="2"/>
  <c r="E1214" i="2"/>
  <c r="E1210" i="2"/>
  <c r="E1209" i="2"/>
  <c r="E1207" i="2"/>
  <c r="E1206" i="2"/>
  <c r="E1204" i="2"/>
  <c r="E1202" i="2"/>
  <c r="E1201" i="2"/>
  <c r="E1200" i="2"/>
  <c r="E1197" i="2"/>
  <c r="E1196" i="2"/>
  <c r="E1194" i="2"/>
  <c r="E1191" i="2"/>
  <c r="E1190" i="2"/>
  <c r="E1189" i="2"/>
  <c r="E1188" i="2"/>
  <c r="E1187" i="2"/>
  <c r="E1184" i="2"/>
  <c r="E1181" i="2"/>
  <c r="E1180" i="2"/>
  <c r="E1178" i="2"/>
  <c r="E1177" i="2"/>
  <c r="E1176" i="2"/>
  <c r="E1175" i="2"/>
  <c r="E1174" i="2"/>
  <c r="E1171" i="2"/>
  <c r="E1170" i="2"/>
  <c r="E1168" i="2"/>
  <c r="E1167" i="2"/>
  <c r="E1165" i="2"/>
  <c r="E1164" i="2"/>
  <c r="E1162" i="2"/>
  <c r="E1161" i="2"/>
  <c r="E1158" i="2"/>
  <c r="E1157" i="2"/>
  <c r="E1155" i="2"/>
  <c r="E1154" i="2"/>
  <c r="E1152" i="2"/>
  <c r="E1151" i="2"/>
  <c r="E1150" i="2"/>
  <c r="E1149" i="2"/>
  <c r="E1148" i="2"/>
  <c r="E1145" i="2"/>
  <c r="E1144" i="2"/>
  <c r="E1142" i="2"/>
  <c r="E1141" i="2"/>
  <c r="E1129" i="2"/>
  <c r="E1128" i="2"/>
  <c r="E1126" i="2"/>
  <c r="E1125" i="2"/>
  <c r="E1124" i="2"/>
  <c r="E1122" i="2"/>
  <c r="E1119" i="2"/>
  <c r="E1118" i="2"/>
  <c r="E1116" i="2"/>
  <c r="E1115" i="2"/>
  <c r="E1112" i="2"/>
  <c r="E1111" i="2"/>
  <c r="E1110" i="2"/>
  <c r="E1109" i="2"/>
  <c r="E1106" i="2"/>
  <c r="E1105" i="2"/>
  <c r="E1102" i="2"/>
  <c r="E1100" i="2"/>
  <c r="E1099" i="2"/>
  <c r="E1098" i="2"/>
  <c r="E1097" i="2"/>
  <c r="E1096" i="2"/>
  <c r="E1092" i="2"/>
  <c r="E1090" i="2"/>
  <c r="E1089" i="2"/>
  <c r="E1087" i="2"/>
  <c r="E1086" i="2"/>
  <c r="E1085" i="2"/>
  <c r="E1084" i="2"/>
  <c r="E1080" i="2"/>
  <c r="E1079" i="2"/>
  <c r="E1077" i="2"/>
  <c r="E1076" i="2"/>
  <c r="E1074" i="2"/>
  <c r="E1072" i="2"/>
  <c r="E1071" i="2"/>
  <c r="E1070" i="2"/>
  <c r="E1067" i="2"/>
  <c r="E1066" i="2"/>
  <c r="E1064" i="2"/>
  <c r="E1061" i="2"/>
  <c r="E1060" i="2"/>
  <c r="E1059" i="2"/>
  <c r="E1058" i="2"/>
  <c r="E1057" i="2"/>
  <c r="E1054" i="2"/>
  <c r="E1051" i="2"/>
  <c r="E1050" i="2"/>
  <c r="E1048" i="2"/>
  <c r="E1047" i="2"/>
  <c r="E1046" i="2"/>
  <c r="E1045" i="2"/>
  <c r="E1044" i="2"/>
  <c r="E1041" i="2"/>
  <c r="E1040" i="2"/>
  <c r="E1028" i="2"/>
  <c r="E1027" i="2"/>
  <c r="E1025" i="2"/>
  <c r="E1024" i="2"/>
  <c r="E1022" i="2"/>
  <c r="E1021" i="2"/>
  <c r="E1020" i="2"/>
  <c r="E1019" i="2"/>
  <c r="E1018" i="2"/>
  <c r="E1015" i="2"/>
  <c r="E1014" i="2"/>
  <c r="E1012" i="2"/>
  <c r="E1011" i="2"/>
  <c r="E1009" i="2"/>
  <c r="E1008" i="2"/>
  <c r="E1007" i="2"/>
  <c r="E1006" i="2"/>
  <c r="E1005" i="2"/>
  <c r="E1002" i="2"/>
  <c r="E1001" i="2"/>
  <c r="E999" i="2"/>
  <c r="E998" i="2"/>
  <c r="E996" i="2"/>
  <c r="E995" i="2"/>
  <c r="E994" i="2"/>
  <c r="E992" i="2"/>
  <c r="E989" i="2"/>
  <c r="E988" i="2"/>
  <c r="E986" i="2"/>
  <c r="E985" i="2"/>
  <c r="E982" i="2"/>
  <c r="E981" i="2"/>
  <c r="E980" i="2"/>
  <c r="E979" i="2"/>
  <c r="E976" i="2"/>
  <c r="E975" i="2"/>
  <c r="E972" i="2"/>
  <c r="E970" i="2"/>
  <c r="E969" i="2"/>
  <c r="E968" i="2"/>
  <c r="E967" i="2"/>
  <c r="E966" i="2"/>
  <c r="E962" i="2"/>
  <c r="E960" i="2"/>
  <c r="E959" i="2"/>
  <c r="E957" i="2"/>
  <c r="E956" i="2"/>
  <c r="E955" i="2"/>
  <c r="E954" i="2"/>
  <c r="E950" i="2"/>
  <c r="E949" i="2"/>
  <c r="E947" i="2"/>
  <c r="E946" i="2"/>
  <c r="E944" i="2"/>
  <c r="E942" i="2"/>
  <c r="E941" i="2"/>
  <c r="E940" i="2"/>
  <c r="E929" i="2"/>
  <c r="E928" i="2"/>
  <c r="E927" i="2"/>
  <c r="E924" i="2"/>
  <c r="E921" i="2"/>
  <c r="E920" i="2"/>
  <c r="E918" i="2"/>
  <c r="E917" i="2"/>
  <c r="E916" i="2"/>
  <c r="E915" i="2"/>
  <c r="E914" i="2"/>
  <c r="E911" i="2"/>
  <c r="E910" i="2"/>
  <c r="E908" i="2"/>
  <c r="E907" i="2"/>
  <c r="E905" i="2"/>
  <c r="E904" i="2"/>
  <c r="E902" i="2"/>
  <c r="E901" i="2"/>
  <c r="E898" i="2"/>
  <c r="E897" i="2"/>
  <c r="E895" i="2"/>
  <c r="E894" i="2"/>
  <c r="E892" i="2"/>
  <c r="E891" i="2"/>
  <c r="E890" i="2"/>
  <c r="E889" i="2"/>
  <c r="E888" i="2"/>
  <c r="E885" i="2"/>
  <c r="E884" i="2"/>
  <c r="E882" i="2"/>
  <c r="E881" i="2"/>
  <c r="E879" i="2"/>
  <c r="E878" i="2"/>
  <c r="E877" i="2"/>
  <c r="E876" i="2"/>
  <c r="E875" i="2"/>
  <c r="E872" i="2"/>
  <c r="E871" i="2"/>
  <c r="E869" i="2"/>
  <c r="E868" i="2"/>
  <c r="E866" i="2"/>
  <c r="E865" i="2"/>
  <c r="E864" i="2"/>
  <c r="E862" i="2"/>
  <c r="E859" i="2"/>
  <c r="E858" i="2"/>
  <c r="E856" i="2"/>
  <c r="E855" i="2"/>
  <c r="E852" i="2"/>
  <c r="E851" i="2"/>
  <c r="E850" i="2"/>
  <c r="E849" i="2"/>
  <c r="E846" i="2"/>
  <c r="E845" i="2"/>
  <c r="E842" i="2"/>
  <c r="E840" i="2"/>
  <c r="E829" i="2"/>
  <c r="E827" i="2"/>
  <c r="E826" i="2"/>
  <c r="E825" i="2"/>
  <c r="E824" i="2"/>
  <c r="E820" i="2"/>
  <c r="E819" i="2"/>
  <c r="E817" i="2"/>
  <c r="E816" i="2"/>
  <c r="E814" i="2"/>
  <c r="E812" i="2"/>
  <c r="E811" i="2"/>
  <c r="E810" i="2"/>
  <c r="E807" i="2"/>
  <c r="E806" i="2"/>
  <c r="E804" i="2"/>
  <c r="E801" i="2"/>
  <c r="E800" i="2"/>
  <c r="E799" i="2"/>
  <c r="E798" i="2"/>
  <c r="E797" i="2"/>
  <c r="E794" i="2"/>
  <c r="E791" i="2"/>
  <c r="E790" i="2"/>
  <c r="E788" i="2"/>
  <c r="E787" i="2"/>
  <c r="E786" i="2"/>
  <c r="E785" i="2"/>
  <c r="E784" i="2"/>
  <c r="E781" i="2"/>
  <c r="E780" i="2"/>
  <c r="E778" i="2"/>
  <c r="E777" i="2"/>
  <c r="E775" i="2"/>
  <c r="E774" i="2"/>
  <c r="E772" i="2"/>
  <c r="E771" i="2"/>
  <c r="E768" i="2"/>
  <c r="E767" i="2"/>
  <c r="E765" i="2"/>
  <c r="E764" i="2"/>
  <c r="E762" i="2"/>
  <c r="E761" i="2"/>
  <c r="E760" i="2"/>
  <c r="E759" i="2"/>
  <c r="E758" i="2"/>
  <c r="E755" i="2"/>
  <c r="E754" i="2"/>
  <c r="E752" i="2"/>
  <c r="E751" i="2"/>
  <c r="E749" i="2"/>
  <c r="E748" i="2"/>
  <c r="E747" i="2"/>
  <c r="E746" i="2"/>
  <c r="E745" i="2"/>
  <c r="E742" i="2"/>
  <c r="E741" i="2"/>
  <c r="E729" i="2"/>
  <c r="E728" i="2"/>
  <c r="E726" i="2"/>
  <c r="E725" i="2"/>
  <c r="E722" i="2"/>
  <c r="E721" i="2"/>
  <c r="E720" i="2"/>
  <c r="E719" i="2"/>
  <c r="E716" i="2"/>
  <c r="E715" i="2"/>
  <c r="E712" i="2"/>
  <c r="E710" i="2"/>
  <c r="E709" i="2"/>
  <c r="E708" i="2"/>
  <c r="E707" i="2"/>
  <c r="E706" i="2"/>
  <c r="E702" i="2"/>
  <c r="E700" i="2"/>
  <c r="E699" i="2"/>
  <c r="E697" i="2"/>
  <c r="E696" i="2"/>
  <c r="E695" i="2"/>
  <c r="E694" i="2"/>
  <c r="E690" i="2"/>
  <c r="E689" i="2"/>
  <c r="E687" i="2"/>
  <c r="E686" i="2"/>
  <c r="E684" i="2"/>
  <c r="E682" i="2"/>
  <c r="E681" i="2"/>
  <c r="E680" i="2"/>
  <c r="E677" i="2"/>
  <c r="E676" i="2"/>
  <c r="E674" i="2"/>
  <c r="E671" i="2"/>
  <c r="E670" i="2"/>
  <c r="E669" i="2"/>
  <c r="E668" i="2"/>
  <c r="E667" i="2"/>
  <c r="E664" i="2"/>
  <c r="E661" i="2"/>
  <c r="E660" i="2"/>
  <c r="E658" i="2"/>
  <c r="E657" i="2"/>
  <c r="E656" i="2"/>
  <c r="E655" i="2"/>
  <c r="E654" i="2"/>
  <c r="E651" i="2"/>
  <c r="E650" i="2"/>
  <c r="E648" i="2"/>
  <c r="E647" i="2"/>
  <c r="E645" i="2"/>
  <c r="E644" i="2"/>
  <c r="E642" i="2"/>
  <c r="E641" i="2"/>
  <c r="E629" i="2"/>
  <c r="E628" i="2"/>
  <c r="E625" i="2"/>
  <c r="E624" i="2"/>
  <c r="E622" i="2"/>
  <c r="E621" i="2"/>
  <c r="E619" i="2"/>
  <c r="E618" i="2"/>
  <c r="E617" i="2"/>
  <c r="E616" i="2"/>
  <c r="E615" i="2"/>
  <c r="E612" i="2"/>
  <c r="E611" i="2"/>
  <c r="E609" i="2"/>
  <c r="E608" i="2"/>
  <c r="E606" i="2"/>
  <c r="E605" i="2"/>
  <c r="E604" i="2"/>
  <c r="E602" i="2"/>
  <c r="E599" i="2"/>
  <c r="E598" i="2"/>
  <c r="E596" i="2"/>
  <c r="E595" i="2"/>
  <c r="E592" i="2"/>
  <c r="E591" i="2"/>
  <c r="E590" i="2"/>
  <c r="E589" i="2"/>
  <c r="E586" i="2"/>
  <c r="E585" i="2"/>
  <c r="E582" i="2"/>
  <c r="E580" i="2"/>
  <c r="E579" i="2"/>
  <c r="E578" i="2"/>
  <c r="E577" i="2"/>
  <c r="E576" i="2"/>
  <c r="E572" i="2"/>
  <c r="E570" i="2"/>
  <c r="E569" i="2"/>
  <c r="E567" i="2"/>
  <c r="E566" i="2"/>
  <c r="E565" i="2"/>
  <c r="E564" i="2"/>
  <c r="E560" i="2"/>
  <c r="E559" i="2"/>
  <c r="E557" i="2"/>
  <c r="E556" i="2"/>
  <c r="E554" i="2"/>
  <c r="E552" i="2"/>
  <c r="E551" i="2"/>
  <c r="E550" i="2"/>
  <c r="E547" i="2"/>
  <c r="E546" i="2"/>
  <c r="E544" i="2"/>
  <c r="E541" i="2"/>
  <c r="E540" i="2"/>
  <c r="E528" i="2"/>
  <c r="E527" i="2"/>
  <c r="E526" i="2"/>
  <c r="E525" i="2"/>
  <c r="E524" i="2"/>
  <c r="E521" i="2"/>
  <c r="E520" i="2"/>
  <c r="E518" i="2"/>
  <c r="E517" i="2"/>
  <c r="E515" i="2"/>
  <c r="E514" i="2"/>
  <c r="E512" i="2"/>
  <c r="E511" i="2"/>
  <c r="E508" i="2"/>
  <c r="E507" i="2"/>
  <c r="E505" i="2"/>
  <c r="E504" i="2"/>
  <c r="E502" i="2"/>
  <c r="E501" i="2"/>
  <c r="E500" i="2"/>
  <c r="E499" i="2"/>
  <c r="E498" i="2"/>
  <c r="E495" i="2"/>
  <c r="E494" i="2"/>
  <c r="E492" i="2"/>
  <c r="E491" i="2"/>
  <c r="E489" i="2"/>
  <c r="E488" i="2"/>
  <c r="E487" i="2"/>
  <c r="E486" i="2"/>
  <c r="E485" i="2"/>
  <c r="E482" i="2"/>
  <c r="E481" i="2"/>
  <c r="E479" i="2"/>
  <c r="E478" i="2"/>
  <c r="E476" i="2"/>
  <c r="E475" i="2"/>
  <c r="E474" i="2"/>
  <c r="E472" i="2"/>
  <c r="E469" i="2"/>
  <c r="E468" i="2"/>
  <c r="E466" i="2"/>
  <c r="E465" i="2"/>
  <c r="E462" i="2"/>
  <c r="E461" i="2"/>
  <c r="E460" i="2"/>
  <c r="E459" i="2"/>
  <c r="E456" i="2"/>
  <c r="E455" i="2"/>
  <c r="E452" i="2"/>
  <c r="E450" i="2"/>
  <c r="E449" i="2"/>
  <c r="E448" i="2"/>
  <c r="E447" i="2"/>
  <c r="E446" i="2"/>
  <c r="E442" i="2"/>
  <c r="E440" i="2"/>
  <c r="E429" i="2"/>
  <c r="E427" i="2"/>
  <c r="E426" i="2"/>
  <c r="E424" i="2"/>
  <c r="E422" i="2"/>
  <c r="E421" i="2"/>
  <c r="E420" i="2"/>
  <c r="E417" i="2"/>
  <c r="E416" i="2"/>
  <c r="E414" i="2"/>
  <c r="E411" i="2"/>
  <c r="E410" i="2"/>
  <c r="E409" i="2"/>
  <c r="E408" i="2"/>
  <c r="E407" i="2"/>
  <c r="E404" i="2"/>
  <c r="E401" i="2"/>
  <c r="E400" i="2"/>
  <c r="E299" i="2"/>
  <c r="E297" i="2"/>
  <c r="E296" i="2"/>
  <c r="E294" i="2"/>
  <c r="E292" i="2"/>
  <c r="E291" i="2"/>
  <c r="E290" i="2"/>
  <c r="E287" i="2"/>
  <c r="E286" i="2"/>
  <c r="E284" i="2"/>
  <c r="E281" i="2"/>
  <c r="E280" i="2"/>
  <c r="E279" i="2"/>
  <c r="E278" i="2"/>
  <c r="E277" i="2"/>
  <c r="E274" i="2"/>
  <c r="E271" i="2"/>
  <c r="E270" i="2"/>
  <c r="E268" i="2"/>
  <c r="E267" i="2"/>
  <c r="E266" i="2"/>
  <c r="E265" i="2"/>
  <c r="E264" i="2"/>
  <c r="E261" i="2"/>
  <c r="E260" i="2"/>
  <c r="E258" i="2"/>
  <c r="E257" i="2"/>
  <c r="E255" i="2"/>
  <c r="E254" i="2"/>
  <c r="E252" i="2"/>
  <c r="E251" i="2"/>
  <c r="E248" i="2"/>
  <c r="E247" i="2"/>
  <c r="E245" i="2"/>
  <c r="E244" i="2"/>
  <c r="E242" i="2"/>
  <c r="E241" i="2"/>
  <c r="E240" i="2"/>
  <c r="E229" i="2"/>
  <c r="E228" i="2"/>
  <c r="E227" i="2"/>
  <c r="E226" i="2"/>
  <c r="E225" i="2"/>
  <c r="E222" i="2"/>
  <c r="E221" i="2"/>
  <c r="E219" i="2"/>
  <c r="E218" i="2"/>
  <c r="E216" i="2"/>
  <c r="E215" i="2"/>
  <c r="E214" i="2"/>
  <c r="E212" i="2"/>
  <c r="E209" i="2"/>
  <c r="E208" i="2"/>
  <c r="E206" i="2"/>
  <c r="E205" i="2"/>
  <c r="E202" i="2"/>
  <c r="E201" i="2"/>
  <c r="E200" i="2"/>
  <c r="E199" i="2"/>
  <c r="E196" i="2"/>
  <c r="E195" i="2"/>
  <c r="E192" i="2"/>
  <c r="E190" i="2"/>
  <c r="E189" i="2"/>
  <c r="E188" i="2"/>
  <c r="E187" i="2"/>
  <c r="E186" i="2"/>
  <c r="E182" i="2"/>
  <c r="E180" i="2"/>
  <c r="E179" i="2"/>
  <c r="E177" i="2"/>
  <c r="E176" i="2"/>
  <c r="E175" i="2"/>
  <c r="E174" i="2"/>
  <c r="E170" i="2"/>
  <c r="E169" i="2"/>
  <c r="E167" i="2"/>
  <c r="E166" i="2"/>
  <c r="E164" i="2"/>
  <c r="E162" i="2"/>
  <c r="E161" i="2"/>
  <c r="E160" i="2"/>
  <c r="E157" i="2"/>
  <c r="E156" i="2"/>
  <c r="E154" i="2"/>
  <c r="E151" i="2"/>
  <c r="E150" i="2"/>
  <c r="E149" i="2"/>
  <c r="E148" i="2"/>
  <c r="E147" i="2"/>
  <c r="E144" i="2"/>
  <c r="E141" i="2"/>
  <c r="E140" i="2"/>
  <c r="E128" i="2"/>
  <c r="E127" i="2"/>
  <c r="E125" i="2"/>
  <c r="E124" i="2"/>
  <c r="E122" i="2"/>
  <c r="E121" i="2"/>
  <c r="E118" i="2"/>
  <c r="E117" i="2"/>
  <c r="E115" i="2"/>
  <c r="E114" i="2"/>
  <c r="E112" i="2"/>
  <c r="E111" i="2"/>
  <c r="E110" i="2"/>
  <c r="E109" i="2"/>
  <c r="E108" i="2"/>
  <c r="E105" i="2"/>
  <c r="E104" i="2"/>
  <c r="E102" i="2"/>
  <c r="E101" i="2"/>
  <c r="E99" i="2"/>
  <c r="E98" i="2"/>
  <c r="E97" i="2"/>
  <c r="E96" i="2"/>
  <c r="E95" i="2"/>
  <c r="E92" i="2"/>
  <c r="E91" i="2"/>
  <c r="E89" i="2"/>
  <c r="E88" i="2"/>
  <c r="E86" i="2"/>
  <c r="E85" i="2"/>
  <c r="E84" i="2"/>
  <c r="E82" i="2"/>
  <c r="E79" i="2"/>
  <c r="E78" i="2"/>
  <c r="E76" i="2"/>
  <c r="E75" i="2"/>
  <c r="E72" i="2"/>
  <c r="E71" i="2"/>
  <c r="E70" i="2"/>
  <c r="E69" i="2"/>
  <c r="E66" i="2"/>
  <c r="E65" i="2"/>
  <c r="E62" i="2"/>
  <c r="E60" i="2"/>
  <c r="E59" i="2"/>
  <c r="E58" i="2"/>
  <c r="E57" i="2"/>
  <c r="E56" i="2"/>
  <c r="E52" i="2"/>
  <c r="E50" i="2"/>
  <c r="E49" i="2"/>
  <c r="E47" i="2"/>
  <c r="E46" i="2"/>
  <c r="E45" i="2"/>
  <c r="E44" i="2"/>
  <c r="E40" i="2"/>
  <c r="E21" i="2"/>
  <c r="E8" i="2"/>
  <c r="F626" i="2" l="1"/>
  <c r="F925" i="2"/>
  <c r="F1926" i="2"/>
  <c r="F2225" i="2"/>
  <c r="F119" i="2"/>
  <c r="F223" i="2"/>
  <c r="H224" i="2" s="1"/>
  <c r="F821" i="2"/>
  <c r="F1120" i="2"/>
  <c r="F1432" i="2"/>
  <c r="H1433" i="2" s="1"/>
  <c r="F1718" i="2"/>
  <c r="F1835" i="2"/>
  <c r="H1836" i="2" s="1"/>
  <c r="F2251" i="2"/>
  <c r="F2433" i="2"/>
  <c r="H2434" i="2" s="1"/>
  <c r="F2693" i="2"/>
  <c r="H2694" i="2" s="1"/>
  <c r="F2732" i="2"/>
  <c r="H2733" i="2" s="1"/>
  <c r="F2992" i="2"/>
  <c r="H2993" i="2" s="1"/>
  <c r="F171" i="2"/>
  <c r="F522" i="2"/>
  <c r="H523" i="2" s="1"/>
  <c r="F1783" i="2"/>
  <c r="H1784" i="2" s="1"/>
  <c r="F2420" i="2"/>
  <c r="F613" i="2"/>
  <c r="H614" i="2" s="1"/>
  <c r="F2823" i="2"/>
  <c r="H2824" i="2" s="1"/>
  <c r="F392" i="2"/>
  <c r="H393" i="2" s="1"/>
  <c r="F1211" i="2"/>
  <c r="F1471" i="2"/>
  <c r="F2121" i="2"/>
  <c r="F2524" i="2"/>
  <c r="F2641" i="2"/>
  <c r="F2719" i="2"/>
  <c r="F2771" i="2"/>
  <c r="F730" i="2"/>
  <c r="H731" i="2" s="1"/>
  <c r="F236" i="2"/>
  <c r="H237" i="2" s="1"/>
  <c r="F639" i="2"/>
  <c r="H640" i="2" s="1"/>
  <c r="F834" i="2"/>
  <c r="H835" i="2" s="1"/>
  <c r="F1003" i="2"/>
  <c r="H1004" i="2" s="1"/>
  <c r="F1263" i="2"/>
  <c r="H1264" i="2" s="1"/>
  <c r="F1393" i="2"/>
  <c r="H1394" i="2" s="1"/>
  <c r="F93" i="2"/>
  <c r="H94" i="2" s="1"/>
  <c r="F132" i="2"/>
  <c r="H133" i="2" s="1"/>
  <c r="F288" i="2"/>
  <c r="F418" i="2"/>
  <c r="F431" i="2"/>
  <c r="H432" i="2" s="1"/>
  <c r="F535" i="2"/>
  <c r="H536" i="2" s="1"/>
  <c r="F561" i="2"/>
  <c r="F691" i="2"/>
  <c r="F743" i="2"/>
  <c r="H744" i="2" s="1"/>
  <c r="F873" i="2"/>
  <c r="H874" i="2" s="1"/>
  <c r="F938" i="2"/>
  <c r="H939" i="2" s="1"/>
  <c r="F951" i="2"/>
  <c r="F1081" i="2"/>
  <c r="F1133" i="2"/>
  <c r="H1134" i="2" s="1"/>
  <c r="F1237" i="2"/>
  <c r="H1238" i="2" s="1"/>
  <c r="F1419" i="2"/>
  <c r="F1523" i="2"/>
  <c r="H1524" i="2" s="1"/>
  <c r="F1601" i="2"/>
  <c r="F1653" i="2"/>
  <c r="H1654" i="2" s="1"/>
  <c r="F1822" i="2"/>
  <c r="H1823" i="2" s="1"/>
  <c r="F1861" i="2"/>
  <c r="F1913" i="2"/>
  <c r="H1914" i="2" s="1"/>
  <c r="F2394" i="2"/>
  <c r="H2395" i="2" s="1"/>
  <c r="F2511" i="2"/>
  <c r="F2563" i="2"/>
  <c r="H2564" i="2" s="1"/>
  <c r="F2901" i="2"/>
  <c r="F2953" i="2"/>
  <c r="H2954" i="2" s="1"/>
  <c r="F41" i="2"/>
  <c r="F483" i="2"/>
  <c r="H484" i="2" s="1"/>
  <c r="F1289" i="2"/>
  <c r="F1536" i="2"/>
  <c r="H1537" i="2" s="1"/>
  <c r="F1731" i="2"/>
  <c r="H1732" i="2" s="1"/>
  <c r="F1939" i="2"/>
  <c r="H1940" i="2" s="1"/>
  <c r="F1991" i="2"/>
  <c r="F2134" i="2"/>
  <c r="H2135" i="2" s="1"/>
  <c r="F2290" i="2"/>
  <c r="F2537" i="2"/>
  <c r="H2538" i="2" s="1"/>
  <c r="F2836" i="2"/>
  <c r="H2837" i="2" s="1"/>
  <c r="F2238" i="2"/>
  <c r="H2239" i="2" s="1"/>
  <c r="F2043" i="2"/>
  <c r="H2044" i="2" s="1"/>
  <c r="F2173" i="2"/>
  <c r="H2174" i="2" s="1"/>
  <c r="F860" i="2"/>
  <c r="E27" i="2" l="1"/>
  <c r="E14" i="2"/>
  <c r="E5" i="2"/>
  <c r="E17" i="2"/>
  <c r="E26" i="2"/>
  <c r="E24" i="2"/>
  <c r="E20" i="2"/>
  <c r="E19" i="2"/>
  <c r="E18" i="2"/>
  <c r="E4" i="2"/>
  <c r="E11" i="2"/>
  <c r="E7" i="2"/>
  <c r="E10" i="2"/>
  <c r="E6" i="2"/>
  <c r="F2" i="2" l="1"/>
  <c r="F275" i="2"/>
  <c r="H276" i="2" s="1"/>
  <c r="H692" i="2"/>
  <c r="F795" i="2"/>
  <c r="H796" i="2" s="1"/>
  <c r="F1055" i="2"/>
  <c r="H1056" i="2" s="1"/>
  <c r="F1887" i="2"/>
  <c r="H1888" i="2" s="1"/>
  <c r="F2147" i="2"/>
  <c r="H2148" i="2" s="1"/>
  <c r="H2252" i="2"/>
  <c r="F2459" i="2"/>
  <c r="H2460" i="2" s="1"/>
  <c r="H2512" i="2"/>
  <c r="F717" i="2"/>
  <c r="H718" i="2" s="1"/>
  <c r="F769" i="2"/>
  <c r="H770" i="2" s="1"/>
  <c r="F2199" i="2"/>
  <c r="H2200" i="2" s="1"/>
  <c r="H1082" i="2"/>
  <c r="H289" i="2"/>
  <c r="F2979" i="2"/>
  <c r="H2980" i="2" s="1"/>
  <c r="H2928" i="2"/>
  <c r="F2667" i="2"/>
  <c r="H2668" i="2" s="1"/>
  <c r="H2642" i="2"/>
  <c r="F2615" i="2"/>
  <c r="H2616" i="2" s="1"/>
  <c r="F2589" i="2"/>
  <c r="H2590" i="2" s="1"/>
  <c r="F2485" i="2"/>
  <c r="H2486" i="2" s="1"/>
  <c r="F2277" i="2"/>
  <c r="H2278" i="2" s="1"/>
  <c r="H2226" i="2"/>
  <c r="H2122" i="2"/>
  <c r="F2095" i="2"/>
  <c r="H2096" i="2" s="1"/>
  <c r="F2069" i="2"/>
  <c r="H2070" i="2" s="1"/>
  <c r="H822" i="2"/>
  <c r="F665" i="2"/>
  <c r="H666" i="2" s="1"/>
  <c r="F405" i="2"/>
  <c r="H406" i="2" s="1"/>
  <c r="F80" i="2"/>
  <c r="H81" i="2" s="1"/>
  <c r="F106" i="2"/>
  <c r="H107" i="2" s="1"/>
  <c r="F184" i="2"/>
  <c r="H185" i="2" s="1"/>
  <c r="F262" i="2"/>
  <c r="H263" i="2" s="1"/>
  <c r="H419" i="2"/>
  <c r="F470" i="2"/>
  <c r="H471" i="2" s="1"/>
  <c r="F496" i="2"/>
  <c r="H497" i="2" s="1"/>
  <c r="F548" i="2"/>
  <c r="H549" i="2" s="1"/>
  <c r="F574" i="2"/>
  <c r="H575" i="2" s="1"/>
  <c r="F600" i="2"/>
  <c r="H601" i="2" s="1"/>
  <c r="H627" i="2"/>
  <c r="F652" i="2"/>
  <c r="H653" i="2" s="1"/>
  <c r="F808" i="2"/>
  <c r="H809" i="2" s="1"/>
  <c r="H861" i="2"/>
  <c r="F886" i="2"/>
  <c r="H887" i="2" s="1"/>
  <c r="F912" i="2"/>
  <c r="H913" i="2" s="1"/>
  <c r="F964" i="2"/>
  <c r="H965" i="2" s="1"/>
  <c r="F990" i="2"/>
  <c r="H991" i="2" s="1"/>
  <c r="F1016" i="2"/>
  <c r="H1017" i="2" s="1"/>
  <c r="F1042" i="2"/>
  <c r="H1043" i="2" s="1"/>
  <c r="F1068" i="2"/>
  <c r="H1069" i="2" s="1"/>
  <c r="F1094" i="2"/>
  <c r="H1095" i="2" s="1"/>
  <c r="F158" i="2"/>
  <c r="H159" i="2" s="1"/>
  <c r="F28" i="2"/>
  <c r="H29" i="2" s="1"/>
  <c r="F249" i="2"/>
  <c r="H250" i="2" s="1"/>
  <c r="F457" i="2"/>
  <c r="H458" i="2" s="1"/>
  <c r="F509" i="2"/>
  <c r="H510" i="2" s="1"/>
  <c r="H562" i="2"/>
  <c r="F587" i="2"/>
  <c r="H588" i="2" s="1"/>
  <c r="F678" i="2"/>
  <c r="H679" i="2" s="1"/>
  <c r="F704" i="2"/>
  <c r="H705" i="2" s="1"/>
  <c r="F756" i="2"/>
  <c r="H757" i="2" s="1"/>
  <c r="F782" i="2"/>
  <c r="H783" i="2" s="1"/>
  <c r="F847" i="2"/>
  <c r="H848" i="2" s="1"/>
  <c r="F899" i="2"/>
  <c r="H900" i="2" s="1"/>
  <c r="H926" i="2"/>
  <c r="H952" i="2"/>
  <c r="F977" i="2"/>
  <c r="H978" i="2" s="1"/>
  <c r="F1029" i="2"/>
  <c r="H1030" i="2" s="1"/>
  <c r="H1121" i="2"/>
  <c r="F1146" i="2"/>
  <c r="H1147" i="2" s="1"/>
  <c r="F1172" i="2"/>
  <c r="H1173" i="2" s="1"/>
  <c r="F1198" i="2"/>
  <c r="H1199" i="2" s="1"/>
  <c r="H1225" i="2"/>
  <c r="F1250" i="2"/>
  <c r="H1251" i="2" s="1"/>
  <c r="F1276" i="2"/>
  <c r="H1277" i="2" s="1"/>
  <c r="F1406" i="2"/>
  <c r="H1407" i="2" s="1"/>
  <c r="F1458" i="2"/>
  <c r="H1459" i="2" s="1"/>
  <c r="F1666" i="2"/>
  <c r="H1667" i="2" s="1"/>
  <c r="F1692" i="2"/>
  <c r="H1693" i="2" s="1"/>
  <c r="H1719" i="2"/>
  <c r="F1744" i="2"/>
  <c r="H1745" i="2" s="1"/>
  <c r="F1770" i="2"/>
  <c r="H1771" i="2" s="1"/>
  <c r="F1796" i="2"/>
  <c r="H1797" i="2" s="1"/>
  <c r="F1848" i="2"/>
  <c r="H1849" i="2" s="1"/>
  <c r="F1874" i="2"/>
  <c r="H1875" i="2" s="1"/>
  <c r="F1900" i="2"/>
  <c r="H1901" i="2" s="1"/>
  <c r="F1952" i="2"/>
  <c r="H1953" i="2" s="1"/>
  <c r="F1978" i="2"/>
  <c r="H1979" i="2" s="1"/>
  <c r="F2004" i="2"/>
  <c r="H2005" i="2" s="1"/>
  <c r="F2056" i="2"/>
  <c r="H2057" i="2" s="1"/>
  <c r="H2291" i="2"/>
  <c r="H2421" i="2"/>
  <c r="F2706" i="2"/>
  <c r="H2707" i="2" s="1"/>
  <c r="F2758" i="2"/>
  <c r="H2759" i="2" s="1"/>
  <c r="F2784" i="2"/>
  <c r="H2785" i="2" s="1"/>
  <c r="F2810" i="2"/>
  <c r="H2811" i="2" s="1"/>
  <c r="F2862" i="2"/>
  <c r="H2863" i="2" s="1"/>
  <c r="F2888" i="2"/>
  <c r="H2889" i="2" s="1"/>
  <c r="F2914" i="2"/>
  <c r="H2915" i="2" s="1"/>
  <c r="F2940" i="2"/>
  <c r="H2941" i="2" s="1"/>
  <c r="F2966" i="2"/>
  <c r="H2967" i="2" s="1"/>
  <c r="H2720" i="2"/>
  <c r="F2745" i="2"/>
  <c r="H2746" i="2" s="1"/>
  <c r="H2772" i="2"/>
  <c r="F2797" i="2"/>
  <c r="H2798" i="2" s="1"/>
  <c r="H2902" i="2"/>
  <c r="F2498" i="2"/>
  <c r="H2499" i="2" s="1"/>
  <c r="H2525" i="2"/>
  <c r="F2550" i="2"/>
  <c r="H2551" i="2" s="1"/>
  <c r="F2576" i="2"/>
  <c r="H2577" i="2" s="1"/>
  <c r="F2602" i="2"/>
  <c r="H2603" i="2" s="1"/>
  <c r="F2628" i="2"/>
  <c r="H2629" i="2" s="1"/>
  <c r="F2654" i="2"/>
  <c r="H2655" i="2" s="1"/>
  <c r="F2680" i="2"/>
  <c r="H2681" i="2" s="1"/>
  <c r="F2407" i="2"/>
  <c r="H2408" i="2" s="1"/>
  <c r="F2446" i="2"/>
  <c r="H2447" i="2" s="1"/>
  <c r="F2472" i="2"/>
  <c r="H2473" i="2" s="1"/>
  <c r="F2082" i="2"/>
  <c r="H2083" i="2" s="1"/>
  <c r="F2108" i="2"/>
  <c r="H2109" i="2" s="1"/>
  <c r="F2160" i="2"/>
  <c r="H2161" i="2" s="1"/>
  <c r="F2186" i="2"/>
  <c r="H2187" i="2" s="1"/>
  <c r="F2212" i="2"/>
  <c r="H2213" i="2" s="1"/>
  <c r="F2264" i="2"/>
  <c r="H2265" i="2" s="1"/>
  <c r="F1965" i="2"/>
  <c r="H1966" i="2" s="1"/>
  <c r="H1992" i="2"/>
  <c r="F2017" i="2"/>
  <c r="H2018" i="2" s="1"/>
  <c r="H1927" i="2"/>
  <c r="F1679" i="2"/>
  <c r="H1680" i="2" s="1"/>
  <c r="F1705" i="2"/>
  <c r="H1706" i="2" s="1"/>
  <c r="F1757" i="2"/>
  <c r="H1758" i="2" s="1"/>
  <c r="H1862" i="2"/>
  <c r="F1484" i="2"/>
  <c r="H1485" i="2" s="1"/>
  <c r="F1510" i="2"/>
  <c r="H1511" i="2" s="1"/>
  <c r="F1562" i="2"/>
  <c r="H1563" i="2" s="1"/>
  <c r="F1588" i="2"/>
  <c r="H1589" i="2" s="1"/>
  <c r="F1614" i="2"/>
  <c r="H1615" i="2" s="1"/>
  <c r="F1640" i="2"/>
  <c r="H1641" i="2" s="1"/>
  <c r="F210" i="2"/>
  <c r="H211" i="2" s="1"/>
  <c r="H42" i="2"/>
  <c r="F444" i="2"/>
  <c r="H445" i="2" s="1"/>
  <c r="F2849" i="2"/>
  <c r="H2850" i="2" s="1"/>
  <c r="F2875" i="2"/>
  <c r="H2876" i="2" s="1"/>
  <c r="F1809" i="2"/>
  <c r="H1810" i="2" s="1"/>
  <c r="F15" i="2"/>
  <c r="H16" i="2" s="1"/>
  <c r="F67" i="2"/>
  <c r="H68" i="2" s="1"/>
  <c r="H120" i="2"/>
  <c r="F145" i="2"/>
  <c r="H146" i="2" s="1"/>
  <c r="H172" i="2"/>
  <c r="F197" i="2"/>
  <c r="H198" i="2" s="1"/>
  <c r="F1107" i="2"/>
  <c r="H1108" i="2" s="1"/>
  <c r="F1159" i="2"/>
  <c r="H1160" i="2" s="1"/>
  <c r="F1185" i="2"/>
  <c r="H1186" i="2" s="1"/>
  <c r="H1212" i="2"/>
  <c r="H1290" i="2"/>
  <c r="H1420" i="2"/>
  <c r="F1445" i="2"/>
  <c r="H1446" i="2" s="1"/>
  <c r="H1472" i="2"/>
  <c r="F1497" i="2"/>
  <c r="H1498" i="2" s="1"/>
  <c r="F1549" i="2"/>
  <c r="H1550" i="2" s="1"/>
  <c r="F1575" i="2"/>
  <c r="H1576" i="2" s="1"/>
  <c r="H1602" i="2"/>
  <c r="H1628" i="2"/>
  <c r="F54" i="2"/>
  <c r="H55" i="2" s="1"/>
  <c r="H3" i="2" l="1"/>
</calcChain>
</file>

<file path=xl/sharedStrings.xml><?xml version="1.0" encoding="utf-8"?>
<sst xmlns="http://schemas.openxmlformats.org/spreadsheetml/2006/main" count="3573" uniqueCount="18">
  <si>
    <t>MINERALES</t>
  </si>
  <si>
    <t>BIÈRE</t>
  </si>
  <si>
    <t>CAFE / THE</t>
  </si>
  <si>
    <t>VIN AU VERRE</t>
  </si>
  <si>
    <t>BOUTEILLE VIN BLANC</t>
  </si>
  <si>
    <t>BOUTEILLE VIN ROUGE</t>
  </si>
  <si>
    <t>COUPE CLAIRETTE</t>
  </si>
  <si>
    <t>SANDWICHES</t>
  </si>
  <si>
    <t>GÂTEAUX</t>
  </si>
  <si>
    <t>BOUTEILLE CLAIRETTE</t>
  </si>
  <si>
    <t xml:space="preserve">SAUCISSE SUR ARDOISE </t>
  </si>
  <si>
    <t>Payé</t>
  </si>
  <si>
    <t>à rendre</t>
  </si>
  <si>
    <t>COUPE CHAMPAGNE</t>
  </si>
  <si>
    <t>BOUTEILLE CHAMPAGNE</t>
  </si>
  <si>
    <t>5.-vs</t>
  </si>
  <si>
    <t xml:space="preserve">Vs+ 10 </t>
  </si>
  <si>
    <t>VENDREDI 23 janvier 2015 - CAISSE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</si>
</sst>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fr.&quot;\ #,##0.00"/>
    <numFmt numFmtId="165" formatCode="_ [$fr.-100C]\ * #,##0.00_ ;_ [$fr.-100C]\ * \-#,##0.00_ ;_ [$fr.-100C]\ * &quot;-&quot;??_ ;_ @_ "/>
    <numFmt numFmtId="166" formatCode="0.00_ ;[Red]\-0.00\ "/>
  </numFmts>
  <fonts count="1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hair">
        <color theme="0" tint="-0.499984740745262"/>
      </right>
      <top style="thin">
        <color auto="1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thin">
        <color auto="1"/>
      </top>
      <bottom style="hair">
        <color theme="0" tint="-0.499984740745262"/>
      </bottom>
      <diagonal/>
    </border>
    <border>
      <left style="hair">
        <color theme="0" tint="-0.499984740745262"/>
      </left>
      <right style="thin">
        <color auto="1"/>
      </right>
      <top style="thin">
        <color auto="1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thin">
        <color auto="1"/>
      </right>
      <top/>
      <bottom/>
      <diagonal/>
    </border>
    <border>
      <left style="hair">
        <color theme="0" tint="-0.499984740745262"/>
      </left>
      <right style="thin">
        <color auto="1"/>
      </right>
      <top style="thin">
        <color auto="1"/>
      </top>
      <bottom/>
      <diagonal/>
    </border>
    <border>
      <left style="hair">
        <color theme="0" tint="-0.499984740745262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theme="0" tint="-0.499984740745262"/>
      </right>
      <top style="thin">
        <color auto="1"/>
      </top>
      <bottom/>
      <diagonal/>
    </border>
    <border>
      <left style="thin">
        <color auto="1"/>
      </left>
      <right style="hair">
        <color theme="0" tint="-0.499984740745262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right" vertical="center"/>
    </xf>
    <xf numFmtId="4" fontId="1" fillId="0" borderId="0" xfId="0" applyNumberFormat="1" applyFont="1" applyAlignment="1">
      <alignment horizontal="right" vertical="center"/>
    </xf>
    <xf numFmtId="1" fontId="3" fillId="0" borderId="0" xfId="0" applyNumberFormat="1" applyFont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1" fontId="3" fillId="4" borderId="2" xfId="0" applyNumberFormat="1" applyFont="1" applyFill="1" applyBorder="1" applyAlignment="1" applyProtection="1">
      <alignment horizontal="center" vertical="center"/>
      <protection locked="0"/>
    </xf>
    <xf numFmtId="1" fontId="3" fillId="4" borderId="4" xfId="0" applyNumberFormat="1" applyFont="1" applyFill="1" applyBorder="1" applyAlignment="1" applyProtection="1">
      <alignment horizontal="center" vertical="center"/>
      <protection locked="0"/>
    </xf>
    <xf numFmtId="1" fontId="3" fillId="3" borderId="2" xfId="0" applyNumberFormat="1" applyFont="1" applyFill="1" applyBorder="1" applyAlignment="1" applyProtection="1">
      <alignment horizontal="center" vertical="center"/>
      <protection locked="0"/>
    </xf>
    <xf numFmtId="1" fontId="3" fillId="3" borderId="4" xfId="0" applyNumberFormat="1" applyFont="1" applyFill="1" applyBorder="1" applyAlignment="1" applyProtection="1">
      <alignment horizontal="center" vertical="center"/>
      <protection locked="0"/>
    </xf>
    <xf numFmtId="4" fontId="1" fillId="4" borderId="2" xfId="0" applyNumberFormat="1" applyFont="1" applyFill="1" applyBorder="1" applyAlignment="1" applyProtection="1">
      <alignment horizontal="right" vertical="center"/>
    </xf>
    <xf numFmtId="4" fontId="1" fillId="4" borderId="4" xfId="0" applyNumberFormat="1" applyFont="1" applyFill="1" applyBorder="1" applyAlignment="1" applyProtection="1">
      <alignment horizontal="right" vertical="center"/>
    </xf>
    <xf numFmtId="4" fontId="1" fillId="3" borderId="2" xfId="0" applyNumberFormat="1" applyFont="1" applyFill="1" applyBorder="1" applyAlignment="1" applyProtection="1">
      <alignment horizontal="right" vertical="center"/>
    </xf>
    <xf numFmtId="4" fontId="1" fillId="3" borderId="4" xfId="0" applyNumberFormat="1" applyFont="1" applyFill="1" applyBorder="1" applyAlignment="1" applyProtection="1">
      <alignment horizontal="right" vertical="center"/>
    </xf>
    <xf numFmtId="0" fontId="6" fillId="4" borderId="2" xfId="0" applyFont="1" applyFill="1" applyBorder="1" applyAlignment="1" applyProtection="1">
      <alignment horizontal="right" vertical="center"/>
    </xf>
    <xf numFmtId="0" fontId="7" fillId="4" borderId="4" xfId="0" applyFont="1" applyFill="1" applyBorder="1" applyAlignment="1" applyProtection="1">
      <alignment horizontal="right" vertical="center"/>
    </xf>
    <xf numFmtId="0" fontId="6" fillId="4" borderId="4" xfId="0" applyFont="1" applyFill="1" applyBorder="1" applyAlignment="1" applyProtection="1">
      <alignment horizontal="right" vertical="center"/>
    </xf>
    <xf numFmtId="0" fontId="6" fillId="3" borderId="2" xfId="0" applyFont="1" applyFill="1" applyBorder="1" applyAlignment="1" applyProtection="1">
      <alignment horizontal="right" vertical="center"/>
    </xf>
    <xf numFmtId="0" fontId="7" fillId="3" borderId="4" xfId="0" applyFont="1" applyFill="1" applyBorder="1" applyAlignment="1" applyProtection="1">
      <alignment horizontal="right" vertical="center"/>
    </xf>
    <xf numFmtId="0" fontId="6" fillId="3" borderId="4" xfId="0" applyFont="1" applyFill="1" applyBorder="1" applyAlignment="1" applyProtection="1">
      <alignment horizontal="right" vertical="center"/>
    </xf>
    <xf numFmtId="0" fontId="7" fillId="5" borderId="1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6" fillId="3" borderId="19" xfId="0" applyFont="1" applyFill="1" applyBorder="1" applyAlignment="1" applyProtection="1">
      <alignment horizontal="right" vertical="center"/>
    </xf>
    <xf numFmtId="1" fontId="3" fillId="3" borderId="19" xfId="0" applyNumberFormat="1" applyFont="1" applyFill="1" applyBorder="1" applyAlignment="1" applyProtection="1">
      <alignment horizontal="center" vertical="center"/>
      <protection locked="0"/>
    </xf>
    <xf numFmtId="4" fontId="1" fillId="3" borderId="19" xfId="0" applyNumberFormat="1" applyFont="1" applyFill="1" applyBorder="1" applyAlignment="1" applyProtection="1">
      <alignment horizontal="right" vertical="center"/>
    </xf>
    <xf numFmtId="0" fontId="1" fillId="2" borderId="0" xfId="0" applyFont="1" applyFill="1" applyAlignment="1" applyProtection="1">
      <alignment horizontal="left" vertical="center"/>
      <protection locked="0"/>
    </xf>
    <xf numFmtId="164" fontId="7" fillId="2" borderId="12" xfId="0" applyNumberFormat="1" applyFont="1" applyFill="1" applyBorder="1" applyAlignment="1" applyProtection="1">
      <alignment horizontal="center" vertical="center"/>
      <protection locked="0"/>
    </xf>
    <xf numFmtId="164" fontId="1" fillId="2" borderId="0" xfId="0" applyNumberFormat="1" applyFont="1" applyFill="1" applyAlignment="1" applyProtection="1">
      <alignment horizontal="right" vertical="center"/>
      <protection locked="0"/>
    </xf>
    <xf numFmtId="164" fontId="7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left" vertical="center"/>
      <protection locked="0"/>
    </xf>
    <xf numFmtId="164" fontId="9" fillId="2" borderId="14" xfId="0" applyNumberFormat="1" applyFont="1" applyFill="1" applyBorder="1" applyAlignment="1" applyProtection="1">
      <alignment horizontal="center" vertical="center"/>
      <protection locked="0"/>
    </xf>
    <xf numFmtId="164" fontId="9" fillId="2" borderId="16" xfId="0" applyNumberFormat="1" applyFont="1" applyFill="1" applyBorder="1" applyAlignment="1" applyProtection="1">
      <alignment horizontal="center" vertical="center"/>
      <protection locked="0"/>
    </xf>
    <xf numFmtId="164" fontId="9" fillId="2" borderId="17" xfId="0" applyNumberFormat="1" applyFont="1" applyFill="1" applyBorder="1" applyAlignment="1" applyProtection="1">
      <alignment horizontal="center" vertical="center"/>
      <protection locked="0"/>
    </xf>
    <xf numFmtId="165" fontId="10" fillId="5" borderId="15" xfId="0" applyNumberFormat="1" applyFont="1" applyFill="1" applyBorder="1" applyAlignment="1">
      <alignment horizontal="right" vertical="center"/>
    </xf>
    <xf numFmtId="165" fontId="10" fillId="5" borderId="18" xfId="0" applyNumberFormat="1" applyFont="1" applyFill="1" applyBorder="1" applyAlignment="1">
      <alignment horizontal="right" vertical="center"/>
    </xf>
    <xf numFmtId="164" fontId="9" fillId="2" borderId="16" xfId="0" applyNumberFormat="1" applyFont="1" applyFill="1" applyBorder="1" applyAlignment="1" applyProtection="1">
      <alignment horizontal="right" vertical="center"/>
      <protection locked="0"/>
    </xf>
    <xf numFmtId="166" fontId="10" fillId="0" borderId="0" xfId="0" applyNumberFormat="1" applyFont="1" applyFill="1" applyBorder="1" applyAlignment="1">
      <alignment horizontal="right" vertical="center"/>
    </xf>
    <xf numFmtId="0" fontId="5" fillId="2" borderId="5" xfId="0" applyFont="1" applyFill="1" applyBorder="1" applyAlignment="1" applyProtection="1">
      <alignment horizontal="center" vertical="center"/>
    </xf>
    <xf numFmtId="4" fontId="4" fillId="4" borderId="3" xfId="0" applyNumberFormat="1" applyFont="1" applyFill="1" applyBorder="1" applyAlignment="1" applyProtection="1">
      <alignment horizontal="center" vertical="center"/>
    </xf>
    <xf numFmtId="4" fontId="4" fillId="4" borderId="7" xfId="0" applyNumberFormat="1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2" fillId="4" borderId="6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2" fillId="3" borderId="6" xfId="0" applyFont="1" applyFill="1" applyBorder="1" applyAlignment="1" applyProtection="1">
      <alignment horizontal="center" vertical="center"/>
    </xf>
    <xf numFmtId="4" fontId="4" fillId="3" borderId="3" xfId="0" applyNumberFormat="1" applyFont="1" applyFill="1" applyBorder="1" applyAlignment="1" applyProtection="1">
      <alignment horizontal="center" vertical="center"/>
    </xf>
    <xf numFmtId="4" fontId="4" fillId="3" borderId="7" xfId="0" applyNumberFormat="1" applyFont="1" applyFill="1" applyBorder="1" applyAlignment="1" applyProtection="1">
      <alignment horizontal="center" vertical="center"/>
    </xf>
    <xf numFmtId="0" fontId="2" fillId="4" borderId="10" xfId="0" applyFont="1" applyFill="1" applyBorder="1" applyAlignment="1" applyProtection="1">
      <alignment horizontal="center" vertical="center"/>
    </xf>
    <xf numFmtId="0" fontId="2" fillId="4" borderId="11" xfId="0" applyFont="1" applyFill="1" applyBorder="1" applyAlignment="1" applyProtection="1">
      <alignment horizontal="center" vertical="center"/>
    </xf>
    <xf numFmtId="4" fontId="4" fillId="4" borderId="8" xfId="0" applyNumberFormat="1" applyFont="1" applyFill="1" applyBorder="1" applyAlignment="1" applyProtection="1">
      <alignment horizontal="center" vertical="center"/>
    </xf>
    <xf numFmtId="4" fontId="4" fillId="4" borderId="9" xfId="0" applyNumberFormat="1" applyFont="1" applyFill="1" applyBorder="1" applyAlignment="1" applyProtection="1">
      <alignment horizontal="center" vertical="center"/>
    </xf>
    <xf numFmtId="4" fontId="4" fillId="3" borderId="8" xfId="0" applyNumberFormat="1" applyFont="1" applyFill="1" applyBorder="1" applyAlignment="1" applyProtection="1">
      <alignment horizontal="center" vertical="center"/>
    </xf>
    <xf numFmtId="4" fontId="4" fillId="3" borderId="9" xfId="0" applyNumberFormat="1" applyFont="1" applyFill="1" applyBorder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</xf>
    <xf numFmtId="0" fontId="8" fillId="4" borderId="6" xfId="0" applyFont="1" applyFill="1" applyBorder="1" applyAlignment="1" applyProtection="1">
      <alignment horizontal="center" vertical="center"/>
    </xf>
    <xf numFmtId="0" fontId="8" fillId="3" borderId="1" xfId="0" applyFont="1" applyFill="1" applyBorder="1" applyAlignment="1" applyProtection="1">
      <alignment horizontal="center" vertical="center"/>
    </xf>
    <xf numFmtId="0" fontId="8" fillId="3" borderId="6" xfId="0" applyFont="1" applyFill="1" applyBorder="1" applyAlignment="1" applyProtection="1">
      <alignment horizontal="center" vertical="center"/>
    </xf>
    <xf numFmtId="0" fontId="2" fillId="3" borderId="11" xfId="0" applyFont="1" applyFill="1" applyBorder="1" applyAlignment="1" applyProtection="1">
      <alignment horizontal="center" vertical="center"/>
    </xf>
    <xf numFmtId="164" fontId="9" fillId="2" borderId="16" xfId="0" applyNumberFormat="1" applyFont="1" applyFill="1" applyBorder="1" applyAlignment="1" applyProtection="1">
      <alignment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  <color rgb="FFEE8E00"/>
      <color rgb="FFEEB500"/>
      <color rgb="FFFFFF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096"/>
  <sheetViews>
    <sheetView showGridLines="0" tabSelected="1" topLeftCell="A3085" zoomScaleNormal="100" workbookViewId="0">
      <selection activeCell="J3083" sqref="J3083"/>
    </sheetView>
  </sheetViews>
  <sheetFormatPr baseColWidth="10" defaultRowHeight="23.25" x14ac:dyDescent="0.25"/>
  <cols>
    <col min="1" max="1" width="4.5703125" style="5" customWidth="1"/>
    <col min="2" max="2" width="5.85546875" style="2" bestFit="1" customWidth="1"/>
    <col min="3" max="3" width="29.5703125" style="2" bestFit="1" customWidth="1"/>
    <col min="4" max="4" width="15.7109375" style="4" bestFit="1" customWidth="1"/>
    <col min="5" max="5" width="15" style="3" customWidth="1"/>
    <col min="6" max="6" width="30.5703125" style="1" bestFit="1" customWidth="1"/>
    <col min="7" max="7" width="17.7109375" style="29" customWidth="1"/>
    <col min="8" max="8" width="17.7109375" style="1" customWidth="1"/>
    <col min="9" max="16384" width="11.42578125" style="1"/>
  </cols>
  <sheetData>
    <row r="1" spans="2:24" ht="45" customHeight="1" x14ac:dyDescent="0.25">
      <c r="B1" s="37" t="s">
        <v>17</v>
      </c>
      <c r="C1" s="37"/>
      <c r="D1" s="37"/>
      <c r="E1" s="37"/>
      <c r="F1" s="37"/>
      <c r="G1" s="2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</row>
    <row r="2" spans="2:24" x14ac:dyDescent="0.25">
      <c r="B2" s="40">
        <v>1</v>
      </c>
      <c r="C2" s="14" t="s">
        <v>0</v>
      </c>
      <c r="D2" s="6"/>
      <c r="E2" s="10">
        <f>D2*3</f>
        <v>0</v>
      </c>
      <c r="F2" s="38">
        <f>SUM(E2:E14)</f>
        <v>0</v>
      </c>
      <c r="G2" s="26" t="s">
        <v>11</v>
      </c>
      <c r="H2" s="20" t="s">
        <v>12</v>
      </c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</row>
    <row r="3" spans="2:24" x14ac:dyDescent="0.25">
      <c r="B3" s="41"/>
      <c r="C3" s="15" t="s">
        <v>1</v>
      </c>
      <c r="D3" s="7"/>
      <c r="E3" s="11">
        <f>D3*3</f>
        <v>0</v>
      </c>
      <c r="F3" s="39"/>
      <c r="G3" s="30">
        <v>0</v>
      </c>
      <c r="H3" s="33">
        <f>G3-F2</f>
        <v>0</v>
      </c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</row>
    <row r="4" spans="2:24" x14ac:dyDescent="0.25">
      <c r="B4" s="41"/>
      <c r="C4" s="16" t="s">
        <v>2</v>
      </c>
      <c r="D4" s="7"/>
      <c r="E4" s="11">
        <f>D4*2.5</f>
        <v>0</v>
      </c>
      <c r="F4" s="39"/>
      <c r="G4" s="31"/>
      <c r="H4" s="33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</row>
    <row r="5" spans="2:24" x14ac:dyDescent="0.25">
      <c r="B5" s="41"/>
      <c r="C5" s="15" t="s">
        <v>3</v>
      </c>
      <c r="D5" s="7"/>
      <c r="E5" s="11">
        <f>D5*4</f>
        <v>0</v>
      </c>
      <c r="F5" s="39"/>
      <c r="G5" s="31"/>
      <c r="H5" s="33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</row>
    <row r="6" spans="2:24" x14ac:dyDescent="0.25">
      <c r="B6" s="41"/>
      <c r="C6" s="16" t="s">
        <v>4</v>
      </c>
      <c r="D6" s="7"/>
      <c r="E6" s="11">
        <f>D6*25</f>
        <v>0</v>
      </c>
      <c r="F6" s="39"/>
      <c r="G6" s="32"/>
      <c r="H6" s="34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2:24" x14ac:dyDescent="0.25">
      <c r="B7" s="41"/>
      <c r="C7" s="15" t="s">
        <v>5</v>
      </c>
      <c r="D7" s="7"/>
      <c r="E7" s="11">
        <f>D7*27</f>
        <v>0</v>
      </c>
      <c r="F7" s="39"/>
      <c r="G7" s="35"/>
      <c r="H7" s="36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</row>
    <row r="8" spans="2:24" x14ac:dyDescent="0.25">
      <c r="B8" s="41"/>
      <c r="C8" s="16" t="s">
        <v>13</v>
      </c>
      <c r="D8" s="7"/>
      <c r="E8" s="11">
        <f>D8*9</f>
        <v>0</v>
      </c>
      <c r="F8" s="39"/>
      <c r="G8" s="35"/>
      <c r="H8" s="36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</row>
    <row r="9" spans="2:24" x14ac:dyDescent="0.25">
      <c r="B9" s="41"/>
      <c r="C9" s="15" t="s">
        <v>14</v>
      </c>
      <c r="D9" s="7"/>
      <c r="E9" s="11">
        <f>D9*63</f>
        <v>0</v>
      </c>
      <c r="F9" s="39"/>
      <c r="G9" s="35"/>
      <c r="H9" s="36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</row>
    <row r="10" spans="2:24" x14ac:dyDescent="0.25">
      <c r="B10" s="41"/>
      <c r="C10" s="16" t="s">
        <v>6</v>
      </c>
      <c r="D10" s="7"/>
      <c r="E10" s="11">
        <f>D10*4.5</f>
        <v>0</v>
      </c>
      <c r="F10" s="39"/>
      <c r="G10" s="35"/>
      <c r="H10" s="36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</row>
    <row r="11" spans="2:24" x14ac:dyDescent="0.25">
      <c r="B11" s="41"/>
      <c r="C11" s="15" t="s">
        <v>9</v>
      </c>
      <c r="D11" s="7"/>
      <c r="E11" s="11">
        <f>D11*28</f>
        <v>0</v>
      </c>
      <c r="F11" s="39"/>
      <c r="G11" s="35"/>
      <c r="H11" s="36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</row>
    <row r="12" spans="2:24" x14ac:dyDescent="0.25">
      <c r="B12" s="41"/>
      <c r="C12" s="16" t="s">
        <v>7</v>
      </c>
      <c r="D12" s="7"/>
      <c r="E12" s="11">
        <f>D12*3.5</f>
        <v>0</v>
      </c>
      <c r="F12" s="39"/>
      <c r="G12" s="35"/>
      <c r="H12" s="36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</row>
    <row r="13" spans="2:24" x14ac:dyDescent="0.25">
      <c r="B13" s="41"/>
      <c r="C13" s="15" t="s">
        <v>8</v>
      </c>
      <c r="D13" s="7"/>
      <c r="E13" s="11">
        <f>D13*2</f>
        <v>0</v>
      </c>
      <c r="F13" s="39"/>
      <c r="G13" s="35"/>
      <c r="H13" s="36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</row>
    <row r="14" spans="2:24" x14ac:dyDescent="0.25">
      <c r="B14" s="41"/>
      <c r="C14" s="16" t="s">
        <v>10</v>
      </c>
      <c r="D14" s="7"/>
      <c r="E14" s="11">
        <f>D14*9</f>
        <v>0</v>
      </c>
      <c r="F14" s="39"/>
      <c r="G14" s="35"/>
      <c r="H14" s="36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</row>
    <row r="15" spans="2:24" x14ac:dyDescent="0.25">
      <c r="B15" s="42">
        <v>2</v>
      </c>
      <c r="C15" s="17" t="s">
        <v>0</v>
      </c>
      <c r="D15" s="8"/>
      <c r="E15" s="12">
        <f>D15*3</f>
        <v>0</v>
      </c>
      <c r="F15" s="44">
        <f>SUM(E15:E27)</f>
        <v>0</v>
      </c>
      <c r="G15" s="26" t="s">
        <v>11</v>
      </c>
      <c r="H15" s="20" t="s">
        <v>12</v>
      </c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</row>
    <row r="16" spans="2:24" x14ac:dyDescent="0.25">
      <c r="B16" s="43"/>
      <c r="C16" s="18" t="s">
        <v>1</v>
      </c>
      <c r="D16" s="9"/>
      <c r="E16" s="13">
        <f>D16*3</f>
        <v>0</v>
      </c>
      <c r="F16" s="45"/>
      <c r="G16" s="30">
        <v>0</v>
      </c>
      <c r="H16" s="33">
        <f>G16-F15</f>
        <v>0</v>
      </c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</row>
    <row r="17" spans="2:24" x14ac:dyDescent="0.25">
      <c r="B17" s="43"/>
      <c r="C17" s="19" t="s">
        <v>2</v>
      </c>
      <c r="D17" s="9"/>
      <c r="E17" s="13">
        <f>D17*2.5</f>
        <v>0</v>
      </c>
      <c r="F17" s="45"/>
      <c r="G17" s="31"/>
      <c r="H17" s="33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</row>
    <row r="18" spans="2:24" x14ac:dyDescent="0.25">
      <c r="B18" s="43"/>
      <c r="C18" s="18" t="s">
        <v>3</v>
      </c>
      <c r="D18" s="9"/>
      <c r="E18" s="13">
        <f>D18*4</f>
        <v>0</v>
      </c>
      <c r="F18" s="45"/>
      <c r="G18" s="31"/>
      <c r="H18" s="33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</row>
    <row r="19" spans="2:24" x14ac:dyDescent="0.25">
      <c r="B19" s="43"/>
      <c r="C19" s="19" t="s">
        <v>4</v>
      </c>
      <c r="D19" s="9"/>
      <c r="E19" s="13">
        <f>D19*25</f>
        <v>0</v>
      </c>
      <c r="F19" s="45"/>
      <c r="G19" s="32"/>
      <c r="H19" s="34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</row>
    <row r="20" spans="2:24" x14ac:dyDescent="0.25">
      <c r="B20" s="43"/>
      <c r="C20" s="18" t="s">
        <v>5</v>
      </c>
      <c r="D20" s="9"/>
      <c r="E20" s="13">
        <f>D20*27</f>
        <v>0</v>
      </c>
      <c r="F20" s="45"/>
      <c r="G20" s="27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</row>
    <row r="21" spans="2:24" x14ac:dyDescent="0.25">
      <c r="B21" s="43"/>
      <c r="C21" s="19" t="s">
        <v>13</v>
      </c>
      <c r="D21" s="9"/>
      <c r="E21" s="13">
        <f>D21*9</f>
        <v>0</v>
      </c>
      <c r="F21" s="45"/>
      <c r="G21" s="27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</row>
    <row r="22" spans="2:24" x14ac:dyDescent="0.25">
      <c r="B22" s="43"/>
      <c r="C22" s="18" t="s">
        <v>14</v>
      </c>
      <c r="D22" s="9"/>
      <c r="E22" s="13">
        <f>D22*63</f>
        <v>0</v>
      </c>
      <c r="F22" s="45"/>
      <c r="G22" s="27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</row>
    <row r="23" spans="2:24" x14ac:dyDescent="0.25">
      <c r="B23" s="43"/>
      <c r="C23" s="19" t="s">
        <v>6</v>
      </c>
      <c r="D23" s="9"/>
      <c r="E23" s="13">
        <f>D23*4.5</f>
        <v>0</v>
      </c>
      <c r="F23" s="45"/>
      <c r="G23" s="27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</row>
    <row r="24" spans="2:24" x14ac:dyDescent="0.25">
      <c r="B24" s="43"/>
      <c r="C24" s="18" t="s">
        <v>9</v>
      </c>
      <c r="D24" s="9"/>
      <c r="E24" s="13">
        <f>D24*28</f>
        <v>0</v>
      </c>
      <c r="F24" s="45"/>
      <c r="G24" s="27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</row>
    <row r="25" spans="2:24" x14ac:dyDescent="0.25">
      <c r="B25" s="43"/>
      <c r="C25" s="19" t="s">
        <v>7</v>
      </c>
      <c r="D25" s="9"/>
      <c r="E25" s="13">
        <f>D25*3.5</f>
        <v>0</v>
      </c>
      <c r="F25" s="45"/>
      <c r="G25" s="27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</row>
    <row r="26" spans="2:24" x14ac:dyDescent="0.25">
      <c r="B26" s="43"/>
      <c r="C26" s="18" t="s">
        <v>8</v>
      </c>
      <c r="D26" s="9"/>
      <c r="E26" s="13">
        <f>D26*2</f>
        <v>0</v>
      </c>
      <c r="F26" s="45"/>
      <c r="G26" s="27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</row>
    <row r="27" spans="2:24" x14ac:dyDescent="0.25">
      <c r="B27" s="43"/>
      <c r="C27" s="19" t="s">
        <v>10</v>
      </c>
      <c r="D27" s="9"/>
      <c r="E27" s="13">
        <f>D27*9</f>
        <v>0</v>
      </c>
      <c r="F27" s="45"/>
      <c r="G27" s="27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</row>
    <row r="28" spans="2:24" x14ac:dyDescent="0.25">
      <c r="B28" s="40">
        <v>3</v>
      </c>
      <c r="C28" s="14" t="s">
        <v>0</v>
      </c>
      <c r="D28" s="6"/>
      <c r="E28" s="10">
        <f>D28*3</f>
        <v>0</v>
      </c>
      <c r="F28" s="38">
        <f>SUM(E28:E40)</f>
        <v>0</v>
      </c>
      <c r="G28" s="26" t="s">
        <v>11</v>
      </c>
      <c r="H28" s="20" t="s">
        <v>12</v>
      </c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</row>
    <row r="29" spans="2:24" x14ac:dyDescent="0.25">
      <c r="B29" s="41"/>
      <c r="C29" s="15" t="s">
        <v>1</v>
      </c>
      <c r="D29" s="7"/>
      <c r="E29" s="11">
        <f>D29*3</f>
        <v>0</v>
      </c>
      <c r="F29" s="39"/>
      <c r="G29" s="30">
        <v>0</v>
      </c>
      <c r="H29" s="33">
        <f>G29-F28</f>
        <v>0</v>
      </c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</row>
    <row r="30" spans="2:24" x14ac:dyDescent="0.25">
      <c r="B30" s="41"/>
      <c r="C30" s="16" t="s">
        <v>2</v>
      </c>
      <c r="D30" s="7"/>
      <c r="E30" s="11">
        <f>D30*2.5</f>
        <v>0</v>
      </c>
      <c r="F30" s="39"/>
      <c r="G30" s="31"/>
      <c r="H30" s="33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</row>
    <row r="31" spans="2:24" x14ac:dyDescent="0.25">
      <c r="B31" s="41"/>
      <c r="C31" s="15" t="s">
        <v>3</v>
      </c>
      <c r="D31" s="7"/>
      <c r="E31" s="11">
        <f>D31*4</f>
        <v>0</v>
      </c>
      <c r="F31" s="39"/>
      <c r="G31" s="31"/>
      <c r="H31" s="33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</row>
    <row r="32" spans="2:24" x14ac:dyDescent="0.25">
      <c r="B32" s="41"/>
      <c r="C32" s="16" t="s">
        <v>4</v>
      </c>
      <c r="D32" s="7"/>
      <c r="E32" s="11">
        <f>D32*25</f>
        <v>0</v>
      </c>
      <c r="F32" s="39"/>
      <c r="G32" s="32"/>
      <c r="H32" s="34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</row>
    <row r="33" spans="2:24" x14ac:dyDescent="0.25">
      <c r="B33" s="41"/>
      <c r="C33" s="15" t="s">
        <v>5</v>
      </c>
      <c r="D33" s="7"/>
      <c r="E33" s="11">
        <f>D33*27</f>
        <v>0</v>
      </c>
      <c r="F33" s="39"/>
      <c r="G33" s="27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</row>
    <row r="34" spans="2:24" x14ac:dyDescent="0.25">
      <c r="B34" s="41"/>
      <c r="C34" s="16" t="s">
        <v>13</v>
      </c>
      <c r="D34" s="7"/>
      <c r="E34" s="11">
        <f>D34*9</f>
        <v>0</v>
      </c>
      <c r="F34" s="39"/>
      <c r="G34" s="27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</row>
    <row r="35" spans="2:24" x14ac:dyDescent="0.25">
      <c r="B35" s="41"/>
      <c r="C35" s="15" t="s">
        <v>14</v>
      </c>
      <c r="D35" s="7"/>
      <c r="E35" s="11">
        <f>D35*63</f>
        <v>0</v>
      </c>
      <c r="F35" s="39"/>
      <c r="G35" s="27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</row>
    <row r="36" spans="2:24" x14ac:dyDescent="0.25">
      <c r="B36" s="41"/>
      <c r="C36" s="16" t="s">
        <v>6</v>
      </c>
      <c r="D36" s="7"/>
      <c r="E36" s="11">
        <f>D36*4.5</f>
        <v>0</v>
      </c>
      <c r="F36" s="39"/>
      <c r="G36" s="27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</row>
    <row r="37" spans="2:24" x14ac:dyDescent="0.25">
      <c r="B37" s="41"/>
      <c r="C37" s="15" t="s">
        <v>9</v>
      </c>
      <c r="D37" s="7"/>
      <c r="E37" s="11">
        <f>D37*28</f>
        <v>0</v>
      </c>
      <c r="F37" s="39"/>
      <c r="G37" s="27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</row>
    <row r="38" spans="2:24" x14ac:dyDescent="0.25">
      <c r="B38" s="41"/>
      <c r="C38" s="16" t="s">
        <v>7</v>
      </c>
      <c r="D38" s="7"/>
      <c r="E38" s="11">
        <f>D38*3</f>
        <v>0</v>
      </c>
      <c r="F38" s="39"/>
      <c r="G38" s="27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</row>
    <row r="39" spans="2:24" x14ac:dyDescent="0.25">
      <c r="B39" s="41"/>
      <c r="C39" s="15" t="s">
        <v>8</v>
      </c>
      <c r="D39" s="7"/>
      <c r="E39" s="11">
        <f>D39*2</f>
        <v>0</v>
      </c>
      <c r="F39" s="39"/>
      <c r="G39" s="27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</row>
    <row r="40" spans="2:24" x14ac:dyDescent="0.25">
      <c r="B40" s="41"/>
      <c r="C40" s="16" t="s">
        <v>10</v>
      </c>
      <c r="D40" s="7"/>
      <c r="E40" s="11">
        <f>D40*9</f>
        <v>0</v>
      </c>
      <c r="F40" s="39"/>
      <c r="G40" s="27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</row>
    <row r="41" spans="2:24" x14ac:dyDescent="0.25">
      <c r="B41" s="42">
        <v>4</v>
      </c>
      <c r="C41" s="17" t="s">
        <v>0</v>
      </c>
      <c r="D41" s="8"/>
      <c r="E41" s="12">
        <f>D41*3</f>
        <v>0</v>
      </c>
      <c r="F41" s="44">
        <f>SUM(E41:E53)</f>
        <v>0</v>
      </c>
      <c r="G41" s="26" t="s">
        <v>11</v>
      </c>
      <c r="H41" s="20" t="s">
        <v>12</v>
      </c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</row>
    <row r="42" spans="2:24" x14ac:dyDescent="0.25">
      <c r="B42" s="43"/>
      <c r="C42" s="18" t="s">
        <v>1</v>
      </c>
      <c r="D42" s="9"/>
      <c r="E42" s="13">
        <f>D42*3</f>
        <v>0</v>
      </c>
      <c r="F42" s="45"/>
      <c r="G42" s="30">
        <v>0</v>
      </c>
      <c r="H42" s="33">
        <f>G42-F41</f>
        <v>0</v>
      </c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</row>
    <row r="43" spans="2:24" x14ac:dyDescent="0.25">
      <c r="B43" s="43"/>
      <c r="C43" s="19" t="s">
        <v>2</v>
      </c>
      <c r="D43" s="9"/>
      <c r="E43" s="13">
        <f>D43*2.5</f>
        <v>0</v>
      </c>
      <c r="F43" s="45"/>
      <c r="G43" s="31"/>
      <c r="H43" s="33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</row>
    <row r="44" spans="2:24" x14ac:dyDescent="0.25">
      <c r="B44" s="43"/>
      <c r="C44" s="18" t="s">
        <v>3</v>
      </c>
      <c r="D44" s="9"/>
      <c r="E44" s="13">
        <f>D44*4</f>
        <v>0</v>
      </c>
      <c r="F44" s="45"/>
      <c r="G44" s="31"/>
      <c r="H44" s="33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</row>
    <row r="45" spans="2:24" x14ac:dyDescent="0.25">
      <c r="B45" s="43"/>
      <c r="C45" s="19" t="s">
        <v>4</v>
      </c>
      <c r="D45" s="9"/>
      <c r="E45" s="13">
        <f>D45*25</f>
        <v>0</v>
      </c>
      <c r="F45" s="45"/>
      <c r="G45" s="32"/>
      <c r="H45" s="34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</row>
    <row r="46" spans="2:24" x14ac:dyDescent="0.25">
      <c r="B46" s="43"/>
      <c r="C46" s="18" t="s">
        <v>5</v>
      </c>
      <c r="D46" s="9"/>
      <c r="E46" s="13">
        <f>D46*27</f>
        <v>0</v>
      </c>
      <c r="F46" s="45"/>
      <c r="G46" s="27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</row>
    <row r="47" spans="2:24" x14ac:dyDescent="0.25">
      <c r="B47" s="43"/>
      <c r="C47" s="19" t="s">
        <v>13</v>
      </c>
      <c r="D47" s="9"/>
      <c r="E47" s="13">
        <f>D47*9</f>
        <v>0</v>
      </c>
      <c r="F47" s="45"/>
      <c r="G47" s="27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</row>
    <row r="48" spans="2:24" x14ac:dyDescent="0.25">
      <c r="B48" s="43"/>
      <c r="C48" s="18" t="s">
        <v>14</v>
      </c>
      <c r="D48" s="9"/>
      <c r="E48" s="13">
        <f>D48*63</f>
        <v>0</v>
      </c>
      <c r="F48" s="45"/>
      <c r="G48" s="27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</row>
    <row r="49" spans="2:24" x14ac:dyDescent="0.25">
      <c r="B49" s="43"/>
      <c r="C49" s="19" t="s">
        <v>6</v>
      </c>
      <c r="D49" s="9"/>
      <c r="E49" s="13">
        <f>D49*4.5</f>
        <v>0</v>
      </c>
      <c r="F49" s="45"/>
      <c r="G49" s="27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</row>
    <row r="50" spans="2:24" x14ac:dyDescent="0.25">
      <c r="B50" s="43"/>
      <c r="C50" s="18" t="s">
        <v>9</v>
      </c>
      <c r="D50" s="9"/>
      <c r="E50" s="13">
        <f>D50*28</f>
        <v>0</v>
      </c>
      <c r="F50" s="45"/>
      <c r="G50" s="27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</row>
    <row r="51" spans="2:24" x14ac:dyDescent="0.25">
      <c r="B51" s="43"/>
      <c r="C51" s="19" t="s">
        <v>7</v>
      </c>
      <c r="D51" s="9"/>
      <c r="E51" s="13">
        <f>D51*3</f>
        <v>0</v>
      </c>
      <c r="F51" s="45"/>
      <c r="G51" s="27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</row>
    <row r="52" spans="2:24" x14ac:dyDescent="0.25">
      <c r="B52" s="43"/>
      <c r="C52" s="18" t="s">
        <v>8</v>
      </c>
      <c r="D52" s="9"/>
      <c r="E52" s="13">
        <f>D52*2</f>
        <v>0</v>
      </c>
      <c r="F52" s="45"/>
      <c r="G52" s="27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</row>
    <row r="53" spans="2:24" x14ac:dyDescent="0.25">
      <c r="B53" s="43"/>
      <c r="C53" s="19" t="s">
        <v>10</v>
      </c>
      <c r="D53" s="9"/>
      <c r="E53" s="13">
        <f>D53*9</f>
        <v>0</v>
      </c>
      <c r="F53" s="45"/>
      <c r="G53" s="27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</row>
    <row r="54" spans="2:24" x14ac:dyDescent="0.25">
      <c r="B54" s="40">
        <v>5</v>
      </c>
      <c r="C54" s="14" t="s">
        <v>0</v>
      </c>
      <c r="D54" s="6"/>
      <c r="E54" s="10">
        <f>D54*3</f>
        <v>0</v>
      </c>
      <c r="F54" s="38">
        <f>SUM(E54:E66)</f>
        <v>0</v>
      </c>
      <c r="G54" s="26" t="s">
        <v>11</v>
      </c>
      <c r="H54" s="20" t="s">
        <v>12</v>
      </c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</row>
    <row r="55" spans="2:24" x14ac:dyDescent="0.25">
      <c r="B55" s="41"/>
      <c r="C55" s="15" t="s">
        <v>1</v>
      </c>
      <c r="D55" s="7"/>
      <c r="E55" s="11">
        <f>D55*3</f>
        <v>0</v>
      </c>
      <c r="F55" s="39"/>
      <c r="G55" s="30">
        <v>0</v>
      </c>
      <c r="H55" s="33">
        <f>G55-F54</f>
        <v>0</v>
      </c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</row>
    <row r="56" spans="2:24" x14ac:dyDescent="0.25">
      <c r="B56" s="41"/>
      <c r="C56" s="16" t="s">
        <v>2</v>
      </c>
      <c r="D56" s="7"/>
      <c r="E56" s="11">
        <f>D56*2.5</f>
        <v>0</v>
      </c>
      <c r="F56" s="39"/>
      <c r="G56" s="31"/>
      <c r="H56" s="33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</row>
    <row r="57" spans="2:24" x14ac:dyDescent="0.25">
      <c r="B57" s="41"/>
      <c r="C57" s="15" t="s">
        <v>3</v>
      </c>
      <c r="D57" s="7"/>
      <c r="E57" s="11">
        <f>D57*4</f>
        <v>0</v>
      </c>
      <c r="F57" s="39"/>
      <c r="G57" s="31"/>
      <c r="H57" s="33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</row>
    <row r="58" spans="2:24" x14ac:dyDescent="0.25">
      <c r="B58" s="41"/>
      <c r="C58" s="16" t="s">
        <v>4</v>
      </c>
      <c r="D58" s="7"/>
      <c r="E58" s="11">
        <f>D58*25</f>
        <v>0</v>
      </c>
      <c r="F58" s="39"/>
      <c r="G58" s="32"/>
      <c r="H58" s="34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</row>
    <row r="59" spans="2:24" x14ac:dyDescent="0.25">
      <c r="B59" s="41"/>
      <c r="C59" s="15" t="s">
        <v>5</v>
      </c>
      <c r="D59" s="7"/>
      <c r="E59" s="11">
        <f>D59*27</f>
        <v>0</v>
      </c>
      <c r="F59" s="39"/>
      <c r="G59" s="27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</row>
    <row r="60" spans="2:24" x14ac:dyDescent="0.25">
      <c r="B60" s="41"/>
      <c r="C60" s="16" t="s">
        <v>13</v>
      </c>
      <c r="D60" s="7"/>
      <c r="E60" s="11">
        <f>D60*9</f>
        <v>0</v>
      </c>
      <c r="F60" s="39"/>
      <c r="G60" s="27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</row>
    <row r="61" spans="2:24" x14ac:dyDescent="0.25">
      <c r="B61" s="41"/>
      <c r="C61" s="15" t="s">
        <v>14</v>
      </c>
      <c r="D61" s="7"/>
      <c r="E61" s="11">
        <f>D61*63</f>
        <v>0</v>
      </c>
      <c r="F61" s="39"/>
      <c r="G61" s="27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</row>
    <row r="62" spans="2:24" x14ac:dyDescent="0.25">
      <c r="B62" s="41"/>
      <c r="C62" s="16" t="s">
        <v>6</v>
      </c>
      <c r="D62" s="7"/>
      <c r="E62" s="11">
        <f>D62*4.5</f>
        <v>0</v>
      </c>
      <c r="F62" s="39"/>
      <c r="G62" s="27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</row>
    <row r="63" spans="2:24" x14ac:dyDescent="0.25">
      <c r="B63" s="41"/>
      <c r="C63" s="15" t="s">
        <v>9</v>
      </c>
      <c r="D63" s="7"/>
      <c r="E63" s="11">
        <f>D63*28</f>
        <v>0</v>
      </c>
      <c r="F63" s="39"/>
      <c r="G63" s="27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</row>
    <row r="64" spans="2:24" x14ac:dyDescent="0.25">
      <c r="B64" s="41"/>
      <c r="C64" s="16" t="s">
        <v>7</v>
      </c>
      <c r="D64" s="7"/>
      <c r="E64" s="11">
        <f>D64*3</f>
        <v>0</v>
      </c>
      <c r="F64" s="39"/>
      <c r="G64" s="27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</row>
    <row r="65" spans="2:24" x14ac:dyDescent="0.25">
      <c r="B65" s="41"/>
      <c r="C65" s="15" t="s">
        <v>8</v>
      </c>
      <c r="D65" s="7"/>
      <c r="E65" s="11">
        <f>D65*2</f>
        <v>0</v>
      </c>
      <c r="F65" s="39"/>
      <c r="G65" s="27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</row>
    <row r="66" spans="2:24" x14ac:dyDescent="0.25">
      <c r="B66" s="41"/>
      <c r="C66" s="16" t="s">
        <v>10</v>
      </c>
      <c r="D66" s="7"/>
      <c r="E66" s="11">
        <f>D66*9</f>
        <v>0</v>
      </c>
      <c r="F66" s="39"/>
      <c r="G66" s="27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</row>
    <row r="67" spans="2:24" x14ac:dyDescent="0.25">
      <c r="B67" s="42">
        <v>6</v>
      </c>
      <c r="C67" s="17" t="s">
        <v>0</v>
      </c>
      <c r="D67" s="8"/>
      <c r="E67" s="12">
        <f>D67*3</f>
        <v>0</v>
      </c>
      <c r="F67" s="44">
        <f>SUM(E67:E79)</f>
        <v>0</v>
      </c>
      <c r="G67" s="26" t="s">
        <v>11</v>
      </c>
      <c r="H67" s="20" t="s">
        <v>12</v>
      </c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</row>
    <row r="68" spans="2:24" x14ac:dyDescent="0.25">
      <c r="B68" s="43"/>
      <c r="C68" s="18" t="s">
        <v>1</v>
      </c>
      <c r="D68" s="9"/>
      <c r="E68" s="13">
        <f>D68*3</f>
        <v>0</v>
      </c>
      <c r="F68" s="45"/>
      <c r="G68" s="30">
        <v>0</v>
      </c>
      <c r="H68" s="33">
        <f>G68-F67</f>
        <v>0</v>
      </c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</row>
    <row r="69" spans="2:24" x14ac:dyDescent="0.25">
      <c r="B69" s="43"/>
      <c r="C69" s="19" t="s">
        <v>2</v>
      </c>
      <c r="D69" s="9"/>
      <c r="E69" s="13">
        <f>D69*2.5</f>
        <v>0</v>
      </c>
      <c r="F69" s="45"/>
      <c r="G69" s="31"/>
      <c r="H69" s="33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</row>
    <row r="70" spans="2:24" x14ac:dyDescent="0.25">
      <c r="B70" s="43"/>
      <c r="C70" s="18" t="s">
        <v>3</v>
      </c>
      <c r="D70" s="9"/>
      <c r="E70" s="13">
        <f>D70*4</f>
        <v>0</v>
      </c>
      <c r="F70" s="45"/>
      <c r="G70" s="31"/>
      <c r="H70" s="33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</row>
    <row r="71" spans="2:24" x14ac:dyDescent="0.25">
      <c r="B71" s="43"/>
      <c r="C71" s="19" t="s">
        <v>4</v>
      </c>
      <c r="D71" s="9"/>
      <c r="E71" s="13">
        <f>D71*25</f>
        <v>0</v>
      </c>
      <c r="F71" s="45"/>
      <c r="G71" s="32"/>
      <c r="H71" s="34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</row>
    <row r="72" spans="2:24" x14ac:dyDescent="0.25">
      <c r="B72" s="43"/>
      <c r="C72" s="18" t="s">
        <v>5</v>
      </c>
      <c r="D72" s="9"/>
      <c r="E72" s="13">
        <f>D72*27</f>
        <v>0</v>
      </c>
      <c r="F72" s="45"/>
      <c r="G72" s="27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</row>
    <row r="73" spans="2:24" x14ac:dyDescent="0.25">
      <c r="B73" s="43"/>
      <c r="C73" s="19" t="s">
        <v>13</v>
      </c>
      <c r="D73" s="9"/>
      <c r="E73" s="13">
        <f>D73*9</f>
        <v>0</v>
      </c>
      <c r="F73" s="45"/>
      <c r="G73" s="27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</row>
    <row r="74" spans="2:24" x14ac:dyDescent="0.25">
      <c r="B74" s="43"/>
      <c r="C74" s="18" t="s">
        <v>14</v>
      </c>
      <c r="D74" s="9"/>
      <c r="E74" s="13">
        <f>D74*63</f>
        <v>0</v>
      </c>
      <c r="F74" s="45"/>
      <c r="G74" s="27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</row>
    <row r="75" spans="2:24" x14ac:dyDescent="0.25">
      <c r="B75" s="43"/>
      <c r="C75" s="19" t="s">
        <v>6</v>
      </c>
      <c r="D75" s="9"/>
      <c r="E75" s="13">
        <f>D75*4.5</f>
        <v>0</v>
      </c>
      <c r="F75" s="45"/>
      <c r="G75" s="27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</row>
    <row r="76" spans="2:24" x14ac:dyDescent="0.25">
      <c r="B76" s="43"/>
      <c r="C76" s="18" t="s">
        <v>9</v>
      </c>
      <c r="D76" s="9"/>
      <c r="E76" s="13">
        <f>D76*28</f>
        <v>0</v>
      </c>
      <c r="F76" s="45"/>
      <c r="G76" s="27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</row>
    <row r="77" spans="2:24" x14ac:dyDescent="0.25">
      <c r="B77" s="43"/>
      <c r="C77" s="19" t="s">
        <v>7</v>
      </c>
      <c r="D77" s="9"/>
      <c r="E77" s="13">
        <f>D77*3</f>
        <v>0</v>
      </c>
      <c r="F77" s="45"/>
      <c r="G77" s="27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</row>
    <row r="78" spans="2:24" x14ac:dyDescent="0.25">
      <c r="B78" s="43"/>
      <c r="C78" s="18" t="s">
        <v>8</v>
      </c>
      <c r="D78" s="9"/>
      <c r="E78" s="13">
        <f>D78*2</f>
        <v>0</v>
      </c>
      <c r="F78" s="45"/>
      <c r="G78" s="27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</row>
    <row r="79" spans="2:24" x14ac:dyDescent="0.25">
      <c r="B79" s="43"/>
      <c r="C79" s="19" t="s">
        <v>10</v>
      </c>
      <c r="D79" s="9"/>
      <c r="E79" s="13">
        <f>D79*9</f>
        <v>0</v>
      </c>
      <c r="F79" s="45"/>
      <c r="G79" s="27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</row>
    <row r="80" spans="2:24" x14ac:dyDescent="0.25">
      <c r="B80" s="40">
        <v>7</v>
      </c>
      <c r="C80" s="14" t="s">
        <v>0</v>
      </c>
      <c r="D80" s="6"/>
      <c r="E80" s="10">
        <f>D80*3</f>
        <v>0</v>
      </c>
      <c r="F80" s="38">
        <f>SUM(E80:E92)</f>
        <v>0</v>
      </c>
      <c r="G80" s="26" t="s">
        <v>11</v>
      </c>
      <c r="H80" s="20" t="s">
        <v>12</v>
      </c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</row>
    <row r="81" spans="2:24" x14ac:dyDescent="0.25">
      <c r="B81" s="41"/>
      <c r="C81" s="15" t="s">
        <v>1</v>
      </c>
      <c r="D81" s="7"/>
      <c r="E81" s="11">
        <f>D81*3</f>
        <v>0</v>
      </c>
      <c r="F81" s="39"/>
      <c r="G81" s="30">
        <v>0</v>
      </c>
      <c r="H81" s="33">
        <f>G81-F80</f>
        <v>0</v>
      </c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</row>
    <row r="82" spans="2:24" x14ac:dyDescent="0.25">
      <c r="B82" s="41"/>
      <c r="C82" s="16" t="s">
        <v>2</v>
      </c>
      <c r="D82" s="7"/>
      <c r="E82" s="11">
        <f>D82*2.5</f>
        <v>0</v>
      </c>
      <c r="F82" s="39"/>
      <c r="G82" s="31"/>
      <c r="H82" s="33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</row>
    <row r="83" spans="2:24" x14ac:dyDescent="0.25">
      <c r="B83" s="41"/>
      <c r="C83" s="15" t="s">
        <v>3</v>
      </c>
      <c r="D83" s="7"/>
      <c r="E83" s="11">
        <f>D83*4</f>
        <v>0</v>
      </c>
      <c r="F83" s="39"/>
      <c r="G83" s="31"/>
      <c r="H83" s="33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</row>
    <row r="84" spans="2:24" x14ac:dyDescent="0.25">
      <c r="B84" s="41"/>
      <c r="C84" s="16" t="s">
        <v>4</v>
      </c>
      <c r="D84" s="7"/>
      <c r="E84" s="11">
        <f>D84*25</f>
        <v>0</v>
      </c>
      <c r="F84" s="39"/>
      <c r="G84" s="32"/>
      <c r="H84" s="34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</row>
    <row r="85" spans="2:24" x14ac:dyDescent="0.25">
      <c r="B85" s="41"/>
      <c r="C85" s="15" t="s">
        <v>5</v>
      </c>
      <c r="D85" s="7"/>
      <c r="E85" s="11">
        <f>D85*27</f>
        <v>0</v>
      </c>
      <c r="F85" s="39"/>
      <c r="G85" s="27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</row>
    <row r="86" spans="2:24" x14ac:dyDescent="0.25">
      <c r="B86" s="41"/>
      <c r="C86" s="16" t="s">
        <v>13</v>
      </c>
      <c r="D86" s="7"/>
      <c r="E86" s="11">
        <f>D86*9</f>
        <v>0</v>
      </c>
      <c r="F86" s="39"/>
      <c r="G86" s="27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</row>
    <row r="87" spans="2:24" x14ac:dyDescent="0.25">
      <c r="B87" s="41"/>
      <c r="C87" s="15" t="s">
        <v>14</v>
      </c>
      <c r="D87" s="7"/>
      <c r="E87" s="11">
        <f>D87*63</f>
        <v>0</v>
      </c>
      <c r="F87" s="39"/>
      <c r="G87" s="27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</row>
    <row r="88" spans="2:24" x14ac:dyDescent="0.25">
      <c r="B88" s="41"/>
      <c r="C88" s="16" t="s">
        <v>6</v>
      </c>
      <c r="D88" s="7"/>
      <c r="E88" s="11">
        <f>D88*4.5</f>
        <v>0</v>
      </c>
      <c r="F88" s="39"/>
      <c r="G88" s="27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</row>
    <row r="89" spans="2:24" x14ac:dyDescent="0.25">
      <c r="B89" s="41"/>
      <c r="C89" s="15" t="s">
        <v>9</v>
      </c>
      <c r="D89" s="7"/>
      <c r="E89" s="11">
        <f>D89*28</f>
        <v>0</v>
      </c>
      <c r="F89" s="39"/>
      <c r="G89" s="27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</row>
    <row r="90" spans="2:24" x14ac:dyDescent="0.25">
      <c r="B90" s="41"/>
      <c r="C90" s="16" t="s">
        <v>7</v>
      </c>
      <c r="D90" s="7"/>
      <c r="E90" s="11">
        <f>D90*3</f>
        <v>0</v>
      </c>
      <c r="F90" s="39"/>
      <c r="G90" s="27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</row>
    <row r="91" spans="2:24" x14ac:dyDescent="0.25">
      <c r="B91" s="41"/>
      <c r="C91" s="15" t="s">
        <v>8</v>
      </c>
      <c r="D91" s="7"/>
      <c r="E91" s="11">
        <f>D91*2</f>
        <v>0</v>
      </c>
      <c r="F91" s="39"/>
      <c r="G91" s="27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</row>
    <row r="92" spans="2:24" x14ac:dyDescent="0.25">
      <c r="B92" s="41"/>
      <c r="C92" s="16" t="s">
        <v>10</v>
      </c>
      <c r="D92" s="7"/>
      <c r="E92" s="11">
        <f>D92*9</f>
        <v>0</v>
      </c>
      <c r="F92" s="39"/>
      <c r="G92" s="27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</row>
    <row r="93" spans="2:24" x14ac:dyDescent="0.25">
      <c r="B93" s="42">
        <v>8</v>
      </c>
      <c r="C93" s="17" t="s">
        <v>0</v>
      </c>
      <c r="D93" s="8"/>
      <c r="E93" s="12">
        <f>D93*3</f>
        <v>0</v>
      </c>
      <c r="F93" s="44">
        <f>SUM(E93:E105)</f>
        <v>0</v>
      </c>
      <c r="G93" s="26" t="s">
        <v>11</v>
      </c>
      <c r="H93" s="20" t="s">
        <v>12</v>
      </c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</row>
    <row r="94" spans="2:24" x14ac:dyDescent="0.25">
      <c r="B94" s="43"/>
      <c r="C94" s="18" t="s">
        <v>1</v>
      </c>
      <c r="D94" s="9"/>
      <c r="E94" s="13">
        <f>D94*3</f>
        <v>0</v>
      </c>
      <c r="F94" s="45"/>
      <c r="G94" s="30">
        <v>0</v>
      </c>
      <c r="H94" s="33">
        <f>G94-F93</f>
        <v>0</v>
      </c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</row>
    <row r="95" spans="2:24" x14ac:dyDescent="0.25">
      <c r="B95" s="43"/>
      <c r="C95" s="19" t="s">
        <v>2</v>
      </c>
      <c r="D95" s="9"/>
      <c r="E95" s="13">
        <f>D95*2.5</f>
        <v>0</v>
      </c>
      <c r="F95" s="45"/>
      <c r="G95" s="31"/>
      <c r="H95" s="33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</row>
    <row r="96" spans="2:24" x14ac:dyDescent="0.25">
      <c r="B96" s="43"/>
      <c r="C96" s="18" t="s">
        <v>3</v>
      </c>
      <c r="D96" s="9"/>
      <c r="E96" s="13">
        <f>D96*4</f>
        <v>0</v>
      </c>
      <c r="F96" s="45"/>
      <c r="G96" s="31"/>
      <c r="H96" s="33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</row>
    <row r="97" spans="2:24" x14ac:dyDescent="0.25">
      <c r="B97" s="43"/>
      <c r="C97" s="19" t="s">
        <v>4</v>
      </c>
      <c r="D97" s="9"/>
      <c r="E97" s="13">
        <f>D97*25</f>
        <v>0</v>
      </c>
      <c r="F97" s="45"/>
      <c r="G97" s="32"/>
      <c r="H97" s="34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</row>
    <row r="98" spans="2:24" x14ac:dyDescent="0.25">
      <c r="B98" s="43"/>
      <c r="C98" s="18" t="s">
        <v>5</v>
      </c>
      <c r="D98" s="9"/>
      <c r="E98" s="13">
        <f>D98*27</f>
        <v>0</v>
      </c>
      <c r="F98" s="45"/>
      <c r="G98" s="27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</row>
    <row r="99" spans="2:24" x14ac:dyDescent="0.25">
      <c r="B99" s="43"/>
      <c r="C99" s="19" t="s">
        <v>13</v>
      </c>
      <c r="D99" s="9"/>
      <c r="E99" s="13">
        <f>D99*9</f>
        <v>0</v>
      </c>
      <c r="F99" s="45"/>
      <c r="G99" s="27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</row>
    <row r="100" spans="2:24" x14ac:dyDescent="0.25">
      <c r="B100" s="43"/>
      <c r="C100" s="18" t="s">
        <v>14</v>
      </c>
      <c r="D100" s="9"/>
      <c r="E100" s="13">
        <f>D100*63</f>
        <v>0</v>
      </c>
      <c r="F100" s="45"/>
      <c r="G100" s="27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</row>
    <row r="101" spans="2:24" x14ac:dyDescent="0.25">
      <c r="B101" s="43"/>
      <c r="C101" s="19" t="s">
        <v>6</v>
      </c>
      <c r="D101" s="9"/>
      <c r="E101" s="13">
        <f>D101*4.5</f>
        <v>0</v>
      </c>
      <c r="F101" s="45"/>
      <c r="G101" s="27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</row>
    <row r="102" spans="2:24" x14ac:dyDescent="0.25">
      <c r="B102" s="43"/>
      <c r="C102" s="18" t="s">
        <v>9</v>
      </c>
      <c r="D102" s="9"/>
      <c r="E102" s="13">
        <f>D102*28</f>
        <v>0</v>
      </c>
      <c r="F102" s="45"/>
      <c r="G102" s="27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</row>
    <row r="103" spans="2:24" x14ac:dyDescent="0.25">
      <c r="B103" s="43"/>
      <c r="C103" s="19" t="s">
        <v>7</v>
      </c>
      <c r="D103" s="9"/>
      <c r="E103" s="13">
        <f>D103*3</f>
        <v>0</v>
      </c>
      <c r="F103" s="45"/>
      <c r="G103" s="27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</row>
    <row r="104" spans="2:24" x14ac:dyDescent="0.25">
      <c r="B104" s="43"/>
      <c r="C104" s="18" t="s">
        <v>8</v>
      </c>
      <c r="D104" s="9"/>
      <c r="E104" s="13">
        <f>D104*2</f>
        <v>0</v>
      </c>
      <c r="F104" s="45"/>
      <c r="G104" s="27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</row>
    <row r="105" spans="2:24" x14ac:dyDescent="0.25">
      <c r="B105" s="43"/>
      <c r="C105" s="19" t="s">
        <v>10</v>
      </c>
      <c r="D105" s="9"/>
      <c r="E105" s="13">
        <f>D105*9</f>
        <v>0</v>
      </c>
      <c r="F105" s="45"/>
      <c r="G105" s="27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</row>
    <row r="106" spans="2:24" x14ac:dyDescent="0.25">
      <c r="B106" s="40">
        <v>9</v>
      </c>
      <c r="C106" s="14" t="s">
        <v>0</v>
      </c>
      <c r="D106" s="6"/>
      <c r="E106" s="10">
        <f>D106*3</f>
        <v>0</v>
      </c>
      <c r="F106" s="38">
        <f>SUM(E106:E118)</f>
        <v>0</v>
      </c>
      <c r="G106" s="26" t="s">
        <v>11</v>
      </c>
      <c r="H106" s="20" t="s">
        <v>12</v>
      </c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</row>
    <row r="107" spans="2:24" x14ac:dyDescent="0.25">
      <c r="B107" s="41"/>
      <c r="C107" s="15" t="s">
        <v>1</v>
      </c>
      <c r="D107" s="7"/>
      <c r="E107" s="11">
        <f>D107*3</f>
        <v>0</v>
      </c>
      <c r="F107" s="39"/>
      <c r="G107" s="30">
        <v>0</v>
      </c>
      <c r="H107" s="33">
        <f>G107-F106</f>
        <v>0</v>
      </c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</row>
    <row r="108" spans="2:24" x14ac:dyDescent="0.25">
      <c r="B108" s="41"/>
      <c r="C108" s="16" t="s">
        <v>2</v>
      </c>
      <c r="D108" s="7"/>
      <c r="E108" s="11">
        <f>D108*2.5</f>
        <v>0</v>
      </c>
      <c r="F108" s="39"/>
      <c r="G108" s="31"/>
      <c r="H108" s="33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</row>
    <row r="109" spans="2:24" x14ac:dyDescent="0.25">
      <c r="B109" s="41"/>
      <c r="C109" s="15" t="s">
        <v>3</v>
      </c>
      <c r="D109" s="7"/>
      <c r="E109" s="11">
        <f>D109*4</f>
        <v>0</v>
      </c>
      <c r="F109" s="39"/>
      <c r="G109" s="31"/>
      <c r="H109" s="33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</row>
    <row r="110" spans="2:24" x14ac:dyDescent="0.25">
      <c r="B110" s="41"/>
      <c r="C110" s="16" t="s">
        <v>4</v>
      </c>
      <c r="D110" s="7"/>
      <c r="E110" s="11">
        <f>D110*25</f>
        <v>0</v>
      </c>
      <c r="F110" s="39"/>
      <c r="G110" s="32"/>
      <c r="H110" s="34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</row>
    <row r="111" spans="2:24" x14ac:dyDescent="0.25">
      <c r="B111" s="41"/>
      <c r="C111" s="15" t="s">
        <v>5</v>
      </c>
      <c r="D111" s="7"/>
      <c r="E111" s="11">
        <f>D111*27</f>
        <v>0</v>
      </c>
      <c r="F111" s="39"/>
      <c r="G111" s="27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</row>
    <row r="112" spans="2:24" x14ac:dyDescent="0.25">
      <c r="B112" s="41"/>
      <c r="C112" s="16" t="s">
        <v>13</v>
      </c>
      <c r="D112" s="7"/>
      <c r="E112" s="11">
        <f>D112*9</f>
        <v>0</v>
      </c>
      <c r="F112" s="39"/>
      <c r="G112" s="27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</row>
    <row r="113" spans="2:24" x14ac:dyDescent="0.25">
      <c r="B113" s="41"/>
      <c r="C113" s="15" t="s">
        <v>14</v>
      </c>
      <c r="D113" s="7"/>
      <c r="E113" s="11">
        <f>D113*63</f>
        <v>0</v>
      </c>
      <c r="F113" s="39"/>
      <c r="G113" s="27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</row>
    <row r="114" spans="2:24" x14ac:dyDescent="0.25">
      <c r="B114" s="41"/>
      <c r="C114" s="16" t="s">
        <v>6</v>
      </c>
      <c r="D114" s="7"/>
      <c r="E114" s="11">
        <f>D114*4.5</f>
        <v>0</v>
      </c>
      <c r="F114" s="39"/>
      <c r="G114" s="27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</row>
    <row r="115" spans="2:24" x14ac:dyDescent="0.25">
      <c r="B115" s="41"/>
      <c r="C115" s="15" t="s">
        <v>9</v>
      </c>
      <c r="D115" s="7"/>
      <c r="E115" s="11">
        <f>D115*28</f>
        <v>0</v>
      </c>
      <c r="F115" s="39"/>
      <c r="G115" s="27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</row>
    <row r="116" spans="2:24" x14ac:dyDescent="0.25">
      <c r="B116" s="41"/>
      <c r="C116" s="16" t="s">
        <v>7</v>
      </c>
      <c r="D116" s="7"/>
      <c r="E116" s="11">
        <f>D116*3</f>
        <v>0</v>
      </c>
      <c r="F116" s="39"/>
      <c r="G116" s="27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</row>
    <row r="117" spans="2:24" x14ac:dyDescent="0.25">
      <c r="B117" s="41"/>
      <c r="C117" s="15" t="s">
        <v>8</v>
      </c>
      <c r="D117" s="7"/>
      <c r="E117" s="11">
        <f>D117*2</f>
        <v>0</v>
      </c>
      <c r="F117" s="39"/>
      <c r="G117" s="27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</row>
    <row r="118" spans="2:24" x14ac:dyDescent="0.25">
      <c r="B118" s="41"/>
      <c r="C118" s="16" t="s">
        <v>10</v>
      </c>
      <c r="D118" s="7"/>
      <c r="E118" s="11">
        <f>D118*9</f>
        <v>0</v>
      </c>
      <c r="F118" s="39"/>
      <c r="G118" s="27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</row>
    <row r="119" spans="2:24" x14ac:dyDescent="0.25">
      <c r="B119" s="42">
        <v>10</v>
      </c>
      <c r="C119" s="17" t="s">
        <v>0</v>
      </c>
      <c r="D119" s="8"/>
      <c r="E119" s="12">
        <f>D119*3</f>
        <v>0</v>
      </c>
      <c r="F119" s="44">
        <f>SUM(E119:E131)</f>
        <v>0</v>
      </c>
      <c r="G119" s="26" t="s">
        <v>11</v>
      </c>
      <c r="H119" s="20" t="s">
        <v>12</v>
      </c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</row>
    <row r="120" spans="2:24" x14ac:dyDescent="0.25">
      <c r="B120" s="43"/>
      <c r="C120" s="18" t="s">
        <v>1</v>
      </c>
      <c r="D120" s="9"/>
      <c r="E120" s="13">
        <f>D120*3</f>
        <v>0</v>
      </c>
      <c r="F120" s="45"/>
      <c r="G120" s="30">
        <v>0</v>
      </c>
      <c r="H120" s="33">
        <f>G120-F119</f>
        <v>0</v>
      </c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</row>
    <row r="121" spans="2:24" x14ac:dyDescent="0.25">
      <c r="B121" s="43"/>
      <c r="C121" s="19" t="s">
        <v>2</v>
      </c>
      <c r="D121" s="9"/>
      <c r="E121" s="13">
        <f>D121*2.5</f>
        <v>0</v>
      </c>
      <c r="F121" s="45"/>
      <c r="G121" s="31"/>
      <c r="H121" s="33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</row>
    <row r="122" spans="2:24" x14ac:dyDescent="0.25">
      <c r="B122" s="43"/>
      <c r="C122" s="18" t="s">
        <v>3</v>
      </c>
      <c r="D122" s="9"/>
      <c r="E122" s="13">
        <f>D122*4</f>
        <v>0</v>
      </c>
      <c r="F122" s="45"/>
      <c r="G122" s="31"/>
      <c r="H122" s="33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</row>
    <row r="123" spans="2:24" x14ac:dyDescent="0.25">
      <c r="B123" s="43"/>
      <c r="C123" s="19" t="s">
        <v>4</v>
      </c>
      <c r="D123" s="9"/>
      <c r="E123" s="13">
        <f>D123*25</f>
        <v>0</v>
      </c>
      <c r="F123" s="45"/>
      <c r="G123" s="32"/>
      <c r="H123" s="34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</row>
    <row r="124" spans="2:24" x14ac:dyDescent="0.25">
      <c r="B124" s="43"/>
      <c r="C124" s="18" t="s">
        <v>5</v>
      </c>
      <c r="D124" s="9"/>
      <c r="E124" s="13">
        <f>D124*27</f>
        <v>0</v>
      </c>
      <c r="F124" s="45"/>
      <c r="G124" s="27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</row>
    <row r="125" spans="2:24" x14ac:dyDescent="0.25">
      <c r="B125" s="43"/>
      <c r="C125" s="19" t="s">
        <v>13</v>
      </c>
      <c r="D125" s="9"/>
      <c r="E125" s="13">
        <f>D125*9</f>
        <v>0</v>
      </c>
      <c r="F125" s="45"/>
      <c r="G125" s="27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</row>
    <row r="126" spans="2:24" x14ac:dyDescent="0.25">
      <c r="B126" s="43"/>
      <c r="C126" s="18" t="s">
        <v>14</v>
      </c>
      <c r="D126" s="9"/>
      <c r="E126" s="13">
        <f>D126*63</f>
        <v>0</v>
      </c>
      <c r="F126" s="45"/>
      <c r="G126" s="27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</row>
    <row r="127" spans="2:24" x14ac:dyDescent="0.25">
      <c r="B127" s="43"/>
      <c r="C127" s="19" t="s">
        <v>6</v>
      </c>
      <c r="D127" s="9"/>
      <c r="E127" s="13">
        <f>D127*4.5</f>
        <v>0</v>
      </c>
      <c r="F127" s="45"/>
      <c r="G127" s="27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</row>
    <row r="128" spans="2:24" x14ac:dyDescent="0.25">
      <c r="B128" s="43"/>
      <c r="C128" s="18" t="s">
        <v>9</v>
      </c>
      <c r="D128" s="9"/>
      <c r="E128" s="13">
        <f>D128*28</f>
        <v>0</v>
      </c>
      <c r="F128" s="45"/>
      <c r="G128" s="27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</row>
    <row r="129" spans="2:24" x14ac:dyDescent="0.25">
      <c r="B129" s="43"/>
      <c r="C129" s="19" t="s">
        <v>7</v>
      </c>
      <c r="D129" s="9"/>
      <c r="E129" s="13">
        <f>D129*3</f>
        <v>0</v>
      </c>
      <c r="F129" s="45"/>
      <c r="G129" s="27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</row>
    <row r="130" spans="2:24" x14ac:dyDescent="0.25">
      <c r="B130" s="43"/>
      <c r="C130" s="18" t="s">
        <v>8</v>
      </c>
      <c r="D130" s="9"/>
      <c r="E130" s="13">
        <f>D130*2</f>
        <v>0</v>
      </c>
      <c r="F130" s="45"/>
      <c r="G130" s="27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</row>
    <row r="131" spans="2:24" x14ac:dyDescent="0.25">
      <c r="B131" s="43"/>
      <c r="C131" s="19" t="s">
        <v>10</v>
      </c>
      <c r="D131" s="9"/>
      <c r="E131" s="13">
        <f>D131*9</f>
        <v>0</v>
      </c>
      <c r="F131" s="45"/>
      <c r="G131" s="27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</row>
    <row r="132" spans="2:24" x14ac:dyDescent="0.25">
      <c r="B132" s="40">
        <v>11</v>
      </c>
      <c r="C132" s="14" t="s">
        <v>0</v>
      </c>
      <c r="D132" s="6"/>
      <c r="E132" s="10">
        <f>D132*3</f>
        <v>0</v>
      </c>
      <c r="F132" s="38">
        <f>SUM(E132:E144)</f>
        <v>0</v>
      </c>
      <c r="G132" s="26" t="s">
        <v>11</v>
      </c>
      <c r="H132" s="20" t="s">
        <v>12</v>
      </c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</row>
    <row r="133" spans="2:24" x14ac:dyDescent="0.25">
      <c r="B133" s="41"/>
      <c r="C133" s="15" t="s">
        <v>1</v>
      </c>
      <c r="D133" s="7"/>
      <c r="E133" s="11">
        <f>D133*3</f>
        <v>0</v>
      </c>
      <c r="F133" s="39"/>
      <c r="G133" s="30">
        <v>0</v>
      </c>
      <c r="H133" s="33">
        <f>G133-F132</f>
        <v>0</v>
      </c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</row>
    <row r="134" spans="2:24" x14ac:dyDescent="0.25">
      <c r="B134" s="41"/>
      <c r="C134" s="16" t="s">
        <v>2</v>
      </c>
      <c r="D134" s="7"/>
      <c r="E134" s="11">
        <f>D134*2.5</f>
        <v>0</v>
      </c>
      <c r="F134" s="39"/>
      <c r="G134" s="31"/>
      <c r="H134" s="33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</row>
    <row r="135" spans="2:24" x14ac:dyDescent="0.25">
      <c r="B135" s="41"/>
      <c r="C135" s="15" t="s">
        <v>3</v>
      </c>
      <c r="D135" s="7"/>
      <c r="E135" s="11">
        <f>D135*4</f>
        <v>0</v>
      </c>
      <c r="F135" s="39"/>
      <c r="G135" s="31"/>
      <c r="H135" s="33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</row>
    <row r="136" spans="2:24" x14ac:dyDescent="0.25">
      <c r="B136" s="41"/>
      <c r="C136" s="16" t="s">
        <v>4</v>
      </c>
      <c r="D136" s="7"/>
      <c r="E136" s="11">
        <f>D136*25</f>
        <v>0</v>
      </c>
      <c r="F136" s="39"/>
      <c r="G136" s="32"/>
      <c r="H136" s="34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</row>
    <row r="137" spans="2:24" x14ac:dyDescent="0.25">
      <c r="B137" s="41"/>
      <c r="C137" s="15" t="s">
        <v>5</v>
      </c>
      <c r="D137" s="7"/>
      <c r="E137" s="11">
        <f>D137*27</f>
        <v>0</v>
      </c>
      <c r="F137" s="39"/>
      <c r="G137" s="27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</row>
    <row r="138" spans="2:24" x14ac:dyDescent="0.25">
      <c r="B138" s="41"/>
      <c r="C138" s="16" t="s">
        <v>13</v>
      </c>
      <c r="D138" s="7"/>
      <c r="E138" s="11">
        <f>D138*9</f>
        <v>0</v>
      </c>
      <c r="F138" s="39"/>
      <c r="G138" s="27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</row>
    <row r="139" spans="2:24" x14ac:dyDescent="0.25">
      <c r="B139" s="41"/>
      <c r="C139" s="15" t="s">
        <v>14</v>
      </c>
      <c r="D139" s="7"/>
      <c r="E139" s="11">
        <f>D139*63</f>
        <v>0</v>
      </c>
      <c r="F139" s="39"/>
      <c r="G139" s="27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</row>
    <row r="140" spans="2:24" x14ac:dyDescent="0.25">
      <c r="B140" s="41"/>
      <c r="C140" s="16" t="s">
        <v>6</v>
      </c>
      <c r="D140" s="7"/>
      <c r="E140" s="11">
        <f>D140*4.5</f>
        <v>0</v>
      </c>
      <c r="F140" s="39"/>
      <c r="G140" s="27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</row>
    <row r="141" spans="2:24" x14ac:dyDescent="0.25">
      <c r="B141" s="41"/>
      <c r="C141" s="15" t="s">
        <v>9</v>
      </c>
      <c r="D141" s="7"/>
      <c r="E141" s="11">
        <f>D141*28</f>
        <v>0</v>
      </c>
      <c r="F141" s="39"/>
      <c r="G141" s="27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</row>
    <row r="142" spans="2:24" x14ac:dyDescent="0.25">
      <c r="B142" s="41"/>
      <c r="C142" s="16" t="s">
        <v>7</v>
      </c>
      <c r="D142" s="7"/>
      <c r="E142" s="11">
        <f>D142*3</f>
        <v>0</v>
      </c>
      <c r="F142" s="39"/>
      <c r="G142" s="27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</row>
    <row r="143" spans="2:24" x14ac:dyDescent="0.25">
      <c r="B143" s="41"/>
      <c r="C143" s="15" t="s">
        <v>8</v>
      </c>
      <c r="D143" s="7"/>
      <c r="E143" s="11">
        <f>D143*2</f>
        <v>0</v>
      </c>
      <c r="F143" s="39"/>
      <c r="G143" s="27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</row>
    <row r="144" spans="2:24" x14ac:dyDescent="0.25">
      <c r="B144" s="41"/>
      <c r="C144" s="16" t="s">
        <v>10</v>
      </c>
      <c r="D144" s="7"/>
      <c r="E144" s="11">
        <f>D144*9</f>
        <v>0</v>
      </c>
      <c r="F144" s="39"/>
      <c r="G144" s="27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</row>
    <row r="145" spans="2:24" x14ac:dyDescent="0.25">
      <c r="B145" s="42">
        <v>12</v>
      </c>
      <c r="C145" s="17" t="s">
        <v>0</v>
      </c>
      <c r="D145" s="8"/>
      <c r="E145" s="12">
        <f>D145*3</f>
        <v>0</v>
      </c>
      <c r="F145" s="44">
        <f>SUM(E145:E157)</f>
        <v>0</v>
      </c>
      <c r="G145" s="26" t="s">
        <v>11</v>
      </c>
      <c r="H145" s="20" t="s">
        <v>12</v>
      </c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</row>
    <row r="146" spans="2:24" x14ac:dyDescent="0.25">
      <c r="B146" s="43"/>
      <c r="C146" s="18" t="s">
        <v>1</v>
      </c>
      <c r="D146" s="9"/>
      <c r="E146" s="13">
        <f>D146*3</f>
        <v>0</v>
      </c>
      <c r="F146" s="45"/>
      <c r="G146" s="30">
        <v>0</v>
      </c>
      <c r="H146" s="33">
        <f>G146-F145</f>
        <v>0</v>
      </c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</row>
    <row r="147" spans="2:24" x14ac:dyDescent="0.25">
      <c r="B147" s="43"/>
      <c r="C147" s="19" t="s">
        <v>2</v>
      </c>
      <c r="D147" s="9"/>
      <c r="E147" s="13">
        <f>D147*2.5</f>
        <v>0</v>
      </c>
      <c r="F147" s="45"/>
      <c r="G147" s="31"/>
      <c r="H147" s="33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</row>
    <row r="148" spans="2:24" x14ac:dyDescent="0.25">
      <c r="B148" s="43"/>
      <c r="C148" s="18" t="s">
        <v>3</v>
      </c>
      <c r="D148" s="9"/>
      <c r="E148" s="13">
        <f>D148*4</f>
        <v>0</v>
      </c>
      <c r="F148" s="45"/>
      <c r="G148" s="31"/>
      <c r="H148" s="33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</row>
    <row r="149" spans="2:24" x14ac:dyDescent="0.25">
      <c r="B149" s="43"/>
      <c r="C149" s="19" t="s">
        <v>4</v>
      </c>
      <c r="D149" s="9"/>
      <c r="E149" s="13">
        <f>D149*25</f>
        <v>0</v>
      </c>
      <c r="F149" s="45"/>
      <c r="G149" s="32"/>
      <c r="H149" s="34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</row>
    <row r="150" spans="2:24" x14ac:dyDescent="0.25">
      <c r="B150" s="43"/>
      <c r="C150" s="18" t="s">
        <v>5</v>
      </c>
      <c r="D150" s="9"/>
      <c r="E150" s="13">
        <f>D150*27</f>
        <v>0</v>
      </c>
      <c r="F150" s="45"/>
      <c r="G150" s="27" t="s">
        <v>15</v>
      </c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</row>
    <row r="151" spans="2:24" x14ac:dyDescent="0.25">
      <c r="B151" s="43"/>
      <c r="C151" s="19" t="s">
        <v>13</v>
      </c>
      <c r="D151" s="9"/>
      <c r="E151" s="13">
        <f>D151*9</f>
        <v>0</v>
      </c>
      <c r="F151" s="45"/>
      <c r="G151" s="27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</row>
    <row r="152" spans="2:24" x14ac:dyDescent="0.25">
      <c r="B152" s="43"/>
      <c r="C152" s="18" t="s">
        <v>14</v>
      </c>
      <c r="D152" s="9"/>
      <c r="E152" s="13">
        <f>D152*63</f>
        <v>0</v>
      </c>
      <c r="F152" s="45"/>
      <c r="G152" s="27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</row>
    <row r="153" spans="2:24" x14ac:dyDescent="0.25">
      <c r="B153" s="43"/>
      <c r="C153" s="19" t="s">
        <v>6</v>
      </c>
      <c r="D153" s="9"/>
      <c r="E153" s="13">
        <f>D153*4.5</f>
        <v>0</v>
      </c>
      <c r="F153" s="45"/>
      <c r="G153" s="27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</row>
    <row r="154" spans="2:24" x14ac:dyDescent="0.25">
      <c r="B154" s="43"/>
      <c r="C154" s="18" t="s">
        <v>9</v>
      </c>
      <c r="D154" s="9"/>
      <c r="E154" s="13">
        <f>D154*28</f>
        <v>0</v>
      </c>
      <c r="F154" s="45"/>
      <c r="G154" s="27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</row>
    <row r="155" spans="2:24" x14ac:dyDescent="0.25">
      <c r="B155" s="43"/>
      <c r="C155" s="19" t="s">
        <v>7</v>
      </c>
      <c r="D155" s="9"/>
      <c r="E155" s="13">
        <f>D155*3</f>
        <v>0</v>
      </c>
      <c r="F155" s="45"/>
      <c r="G155" s="27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</row>
    <row r="156" spans="2:24" x14ac:dyDescent="0.25">
      <c r="B156" s="43"/>
      <c r="C156" s="18" t="s">
        <v>8</v>
      </c>
      <c r="D156" s="9"/>
      <c r="E156" s="13">
        <f>D156*2</f>
        <v>0</v>
      </c>
      <c r="F156" s="45"/>
      <c r="G156" s="27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</row>
    <row r="157" spans="2:24" x14ac:dyDescent="0.25">
      <c r="B157" s="43"/>
      <c r="C157" s="19" t="s">
        <v>10</v>
      </c>
      <c r="D157" s="9"/>
      <c r="E157" s="13">
        <f>D157*9</f>
        <v>0</v>
      </c>
      <c r="F157" s="45"/>
      <c r="G157" s="27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</row>
    <row r="158" spans="2:24" x14ac:dyDescent="0.25">
      <c r="B158" s="40">
        <v>13</v>
      </c>
      <c r="C158" s="14" t="s">
        <v>0</v>
      </c>
      <c r="D158" s="6"/>
      <c r="E158" s="10">
        <f>D158*3</f>
        <v>0</v>
      </c>
      <c r="F158" s="38">
        <f>SUM(E158:E170)</f>
        <v>0</v>
      </c>
      <c r="G158" s="26" t="s">
        <v>11</v>
      </c>
      <c r="H158" s="20" t="s">
        <v>12</v>
      </c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</row>
    <row r="159" spans="2:24" x14ac:dyDescent="0.25">
      <c r="B159" s="41"/>
      <c r="C159" s="15" t="s">
        <v>1</v>
      </c>
      <c r="D159" s="7"/>
      <c r="E159" s="11">
        <f>D159*3</f>
        <v>0</v>
      </c>
      <c r="F159" s="39"/>
      <c r="G159" s="30">
        <v>0</v>
      </c>
      <c r="H159" s="33">
        <f>G159-F158</f>
        <v>0</v>
      </c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</row>
    <row r="160" spans="2:24" x14ac:dyDescent="0.25">
      <c r="B160" s="41"/>
      <c r="C160" s="16" t="s">
        <v>2</v>
      </c>
      <c r="D160" s="7"/>
      <c r="E160" s="11">
        <f>D160*2.5</f>
        <v>0</v>
      </c>
      <c r="F160" s="39"/>
      <c r="G160" s="31"/>
      <c r="H160" s="33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</row>
    <row r="161" spans="2:24" x14ac:dyDescent="0.25">
      <c r="B161" s="41"/>
      <c r="C161" s="15" t="s">
        <v>3</v>
      </c>
      <c r="D161" s="7"/>
      <c r="E161" s="11">
        <f>D161*4</f>
        <v>0</v>
      </c>
      <c r="F161" s="39"/>
      <c r="G161" s="31"/>
      <c r="H161" s="33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</row>
    <row r="162" spans="2:24" x14ac:dyDescent="0.25">
      <c r="B162" s="41"/>
      <c r="C162" s="16" t="s">
        <v>4</v>
      </c>
      <c r="D162" s="7"/>
      <c r="E162" s="11">
        <f>D162*25</f>
        <v>0</v>
      </c>
      <c r="F162" s="39"/>
      <c r="G162" s="32"/>
      <c r="H162" s="34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</row>
    <row r="163" spans="2:24" x14ac:dyDescent="0.25">
      <c r="B163" s="41"/>
      <c r="C163" s="15" t="s">
        <v>5</v>
      </c>
      <c r="D163" s="7"/>
      <c r="E163" s="11">
        <f>D163*27</f>
        <v>0</v>
      </c>
      <c r="F163" s="39"/>
      <c r="G163" s="27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</row>
    <row r="164" spans="2:24" x14ac:dyDescent="0.25">
      <c r="B164" s="41"/>
      <c r="C164" s="16" t="s">
        <v>13</v>
      </c>
      <c r="D164" s="7"/>
      <c r="E164" s="11">
        <f>D164*9</f>
        <v>0</v>
      </c>
      <c r="F164" s="39"/>
      <c r="G164" s="27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</row>
    <row r="165" spans="2:24" x14ac:dyDescent="0.25">
      <c r="B165" s="41"/>
      <c r="C165" s="15" t="s">
        <v>14</v>
      </c>
      <c r="D165" s="7"/>
      <c r="E165" s="11">
        <f>D165*63</f>
        <v>0</v>
      </c>
      <c r="F165" s="39"/>
      <c r="G165" s="27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</row>
    <row r="166" spans="2:24" x14ac:dyDescent="0.25">
      <c r="B166" s="41"/>
      <c r="C166" s="16" t="s">
        <v>6</v>
      </c>
      <c r="D166" s="7"/>
      <c r="E166" s="11">
        <f>D166*4.5</f>
        <v>0</v>
      </c>
      <c r="F166" s="39"/>
      <c r="G166" s="27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</row>
    <row r="167" spans="2:24" x14ac:dyDescent="0.25">
      <c r="B167" s="41"/>
      <c r="C167" s="15" t="s">
        <v>9</v>
      </c>
      <c r="D167" s="7"/>
      <c r="E167" s="11">
        <f>D167*28</f>
        <v>0</v>
      </c>
      <c r="F167" s="39"/>
      <c r="G167" s="27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</row>
    <row r="168" spans="2:24" x14ac:dyDescent="0.25">
      <c r="B168" s="41"/>
      <c r="C168" s="16" t="s">
        <v>7</v>
      </c>
      <c r="D168" s="7"/>
      <c r="E168" s="11">
        <f>D168*3</f>
        <v>0</v>
      </c>
      <c r="F168" s="39"/>
      <c r="G168" s="27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</row>
    <row r="169" spans="2:24" x14ac:dyDescent="0.25">
      <c r="B169" s="41"/>
      <c r="C169" s="15" t="s">
        <v>8</v>
      </c>
      <c r="D169" s="7"/>
      <c r="E169" s="11">
        <f>D169*2</f>
        <v>0</v>
      </c>
      <c r="F169" s="39"/>
      <c r="G169" s="27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</row>
    <row r="170" spans="2:24" x14ac:dyDescent="0.25">
      <c r="B170" s="41"/>
      <c r="C170" s="16" t="s">
        <v>10</v>
      </c>
      <c r="D170" s="7"/>
      <c r="E170" s="11">
        <f>D170*9</f>
        <v>0</v>
      </c>
      <c r="F170" s="39"/>
      <c r="G170" s="27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</row>
    <row r="171" spans="2:24" x14ac:dyDescent="0.25">
      <c r="B171" s="42">
        <v>14</v>
      </c>
      <c r="C171" s="17" t="s">
        <v>0</v>
      </c>
      <c r="D171" s="8"/>
      <c r="E171" s="12">
        <f>D171*3</f>
        <v>0</v>
      </c>
      <c r="F171" s="44">
        <f>SUM(E171:E183)</f>
        <v>0</v>
      </c>
      <c r="G171" s="26" t="s">
        <v>11</v>
      </c>
      <c r="H171" s="20" t="s">
        <v>12</v>
      </c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</row>
    <row r="172" spans="2:24" x14ac:dyDescent="0.25">
      <c r="B172" s="43"/>
      <c r="C172" s="18" t="s">
        <v>1</v>
      </c>
      <c r="D172" s="9"/>
      <c r="E172" s="13">
        <f>D172*3</f>
        <v>0</v>
      </c>
      <c r="F172" s="45"/>
      <c r="G172" s="30">
        <v>0</v>
      </c>
      <c r="H172" s="33">
        <f>G172-F171</f>
        <v>0</v>
      </c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</row>
    <row r="173" spans="2:24" x14ac:dyDescent="0.25">
      <c r="B173" s="43"/>
      <c r="C173" s="19" t="s">
        <v>2</v>
      </c>
      <c r="D173" s="9"/>
      <c r="E173" s="13">
        <f>D173*2.5</f>
        <v>0</v>
      </c>
      <c r="F173" s="45"/>
      <c r="G173" s="31"/>
      <c r="H173" s="33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</row>
    <row r="174" spans="2:24" x14ac:dyDescent="0.25">
      <c r="B174" s="43"/>
      <c r="C174" s="18" t="s">
        <v>3</v>
      </c>
      <c r="D174" s="9"/>
      <c r="E174" s="13">
        <f>D174*4</f>
        <v>0</v>
      </c>
      <c r="F174" s="45"/>
      <c r="G174" s="31"/>
      <c r="H174" s="33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</row>
    <row r="175" spans="2:24" x14ac:dyDescent="0.25">
      <c r="B175" s="43"/>
      <c r="C175" s="19" t="s">
        <v>4</v>
      </c>
      <c r="D175" s="9"/>
      <c r="E175" s="13">
        <f>D175*25</f>
        <v>0</v>
      </c>
      <c r="F175" s="45"/>
      <c r="G175" s="32"/>
      <c r="H175" s="34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</row>
    <row r="176" spans="2:24" x14ac:dyDescent="0.25">
      <c r="B176" s="43"/>
      <c r="C176" s="18" t="s">
        <v>5</v>
      </c>
      <c r="D176" s="9"/>
      <c r="E176" s="13">
        <f>D176*27</f>
        <v>0</v>
      </c>
      <c r="F176" s="45"/>
      <c r="G176" s="27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</row>
    <row r="177" spans="2:24" x14ac:dyDescent="0.25">
      <c r="B177" s="43"/>
      <c r="C177" s="19" t="s">
        <v>13</v>
      </c>
      <c r="D177" s="9"/>
      <c r="E177" s="13">
        <f>D177*9</f>
        <v>0</v>
      </c>
      <c r="F177" s="45"/>
      <c r="G177" s="27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</row>
    <row r="178" spans="2:24" x14ac:dyDescent="0.25">
      <c r="B178" s="43"/>
      <c r="C178" s="18" t="s">
        <v>14</v>
      </c>
      <c r="D178" s="9"/>
      <c r="E178" s="13">
        <f>D178*63</f>
        <v>0</v>
      </c>
      <c r="F178" s="45"/>
      <c r="G178" s="27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</row>
    <row r="179" spans="2:24" x14ac:dyDescent="0.25">
      <c r="B179" s="43"/>
      <c r="C179" s="19" t="s">
        <v>6</v>
      </c>
      <c r="D179" s="9"/>
      <c r="E179" s="13">
        <f>D179*4.5</f>
        <v>0</v>
      </c>
      <c r="F179" s="45"/>
      <c r="G179" s="27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</row>
    <row r="180" spans="2:24" x14ac:dyDescent="0.25">
      <c r="B180" s="43"/>
      <c r="C180" s="18" t="s">
        <v>9</v>
      </c>
      <c r="D180" s="9"/>
      <c r="E180" s="13">
        <f>D180*28</f>
        <v>0</v>
      </c>
      <c r="F180" s="45"/>
      <c r="G180" s="27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</row>
    <row r="181" spans="2:24" x14ac:dyDescent="0.25">
      <c r="B181" s="43"/>
      <c r="C181" s="19" t="s">
        <v>7</v>
      </c>
      <c r="D181" s="9"/>
      <c r="E181" s="13">
        <f>D181*3</f>
        <v>0</v>
      </c>
      <c r="F181" s="45"/>
      <c r="G181" s="27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</row>
    <row r="182" spans="2:24" x14ac:dyDescent="0.25">
      <c r="B182" s="43"/>
      <c r="C182" s="18" t="s">
        <v>8</v>
      </c>
      <c r="D182" s="9"/>
      <c r="E182" s="13">
        <f>D182*2</f>
        <v>0</v>
      </c>
      <c r="F182" s="45"/>
      <c r="G182" s="27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</row>
    <row r="183" spans="2:24" x14ac:dyDescent="0.25">
      <c r="B183" s="43"/>
      <c r="C183" s="19" t="s">
        <v>10</v>
      </c>
      <c r="D183" s="9"/>
      <c r="E183" s="13">
        <f>D183*9</f>
        <v>0</v>
      </c>
      <c r="F183" s="45"/>
      <c r="G183" s="27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</row>
    <row r="184" spans="2:24" x14ac:dyDescent="0.25">
      <c r="B184" s="40">
        <v>15</v>
      </c>
      <c r="C184" s="14" t="s">
        <v>0</v>
      </c>
      <c r="D184" s="6"/>
      <c r="E184" s="10">
        <f>D184*3</f>
        <v>0</v>
      </c>
      <c r="F184" s="38">
        <f>SUM(E184:E196)</f>
        <v>0</v>
      </c>
      <c r="G184" s="26" t="s">
        <v>11</v>
      </c>
      <c r="H184" s="20" t="s">
        <v>12</v>
      </c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</row>
    <row r="185" spans="2:24" x14ac:dyDescent="0.25">
      <c r="B185" s="41"/>
      <c r="C185" s="15" t="s">
        <v>1</v>
      </c>
      <c r="D185" s="7"/>
      <c r="E185" s="11">
        <f>D185*3</f>
        <v>0</v>
      </c>
      <c r="F185" s="39"/>
      <c r="G185" s="30">
        <v>0</v>
      </c>
      <c r="H185" s="33">
        <f>G185-F184</f>
        <v>0</v>
      </c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</row>
    <row r="186" spans="2:24" x14ac:dyDescent="0.25">
      <c r="B186" s="41"/>
      <c r="C186" s="16" t="s">
        <v>2</v>
      </c>
      <c r="D186" s="7"/>
      <c r="E186" s="11">
        <f>D186*2.5</f>
        <v>0</v>
      </c>
      <c r="F186" s="39"/>
      <c r="G186" s="31"/>
      <c r="H186" s="33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</row>
    <row r="187" spans="2:24" x14ac:dyDescent="0.25">
      <c r="B187" s="41"/>
      <c r="C187" s="15" t="s">
        <v>3</v>
      </c>
      <c r="D187" s="7"/>
      <c r="E187" s="11">
        <f>D187*4</f>
        <v>0</v>
      </c>
      <c r="F187" s="39"/>
      <c r="G187" s="31"/>
      <c r="H187" s="33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</row>
    <row r="188" spans="2:24" x14ac:dyDescent="0.25">
      <c r="B188" s="41"/>
      <c r="C188" s="16" t="s">
        <v>4</v>
      </c>
      <c r="D188" s="7"/>
      <c r="E188" s="11">
        <f>D188*25</f>
        <v>0</v>
      </c>
      <c r="F188" s="39"/>
      <c r="G188" s="32"/>
      <c r="H188" s="34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</row>
    <row r="189" spans="2:24" x14ac:dyDescent="0.25">
      <c r="B189" s="41"/>
      <c r="C189" s="15" t="s">
        <v>5</v>
      </c>
      <c r="D189" s="7"/>
      <c r="E189" s="11">
        <f>D189*27</f>
        <v>0</v>
      </c>
      <c r="F189" s="39"/>
      <c r="G189" s="27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</row>
    <row r="190" spans="2:24" x14ac:dyDescent="0.25">
      <c r="B190" s="41"/>
      <c r="C190" s="16" t="s">
        <v>13</v>
      </c>
      <c r="D190" s="7"/>
      <c r="E190" s="11">
        <f>D190*9</f>
        <v>0</v>
      </c>
      <c r="F190" s="39"/>
      <c r="G190" s="27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</row>
    <row r="191" spans="2:24" x14ac:dyDescent="0.25">
      <c r="B191" s="41"/>
      <c r="C191" s="15" t="s">
        <v>14</v>
      </c>
      <c r="D191" s="7"/>
      <c r="E191" s="11">
        <f>D191*63</f>
        <v>0</v>
      </c>
      <c r="F191" s="39"/>
      <c r="G191" s="27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</row>
    <row r="192" spans="2:24" x14ac:dyDescent="0.25">
      <c r="B192" s="41"/>
      <c r="C192" s="16" t="s">
        <v>6</v>
      </c>
      <c r="D192" s="7"/>
      <c r="E192" s="11">
        <f>D192*4.5</f>
        <v>0</v>
      </c>
      <c r="F192" s="39"/>
      <c r="G192" s="27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</row>
    <row r="193" spans="2:24" x14ac:dyDescent="0.25">
      <c r="B193" s="41"/>
      <c r="C193" s="15" t="s">
        <v>9</v>
      </c>
      <c r="D193" s="7"/>
      <c r="E193" s="11">
        <f>D193*28</f>
        <v>0</v>
      </c>
      <c r="F193" s="39"/>
      <c r="G193" s="27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</row>
    <row r="194" spans="2:24" x14ac:dyDescent="0.25">
      <c r="B194" s="41"/>
      <c r="C194" s="16" t="s">
        <v>7</v>
      </c>
      <c r="D194" s="7"/>
      <c r="E194" s="11">
        <f>D194*3</f>
        <v>0</v>
      </c>
      <c r="F194" s="39"/>
      <c r="G194" s="27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</row>
    <row r="195" spans="2:24" x14ac:dyDescent="0.25">
      <c r="B195" s="41"/>
      <c r="C195" s="15" t="s">
        <v>8</v>
      </c>
      <c r="D195" s="7"/>
      <c r="E195" s="11">
        <f>D195*2</f>
        <v>0</v>
      </c>
      <c r="F195" s="39"/>
      <c r="G195" s="27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</row>
    <row r="196" spans="2:24" x14ac:dyDescent="0.25">
      <c r="B196" s="41"/>
      <c r="C196" s="16" t="s">
        <v>10</v>
      </c>
      <c r="D196" s="7"/>
      <c r="E196" s="11">
        <f>D196*9</f>
        <v>0</v>
      </c>
      <c r="F196" s="39"/>
      <c r="G196" s="27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</row>
    <row r="197" spans="2:24" x14ac:dyDescent="0.25">
      <c r="B197" s="42">
        <v>16</v>
      </c>
      <c r="C197" s="17" t="s">
        <v>0</v>
      </c>
      <c r="D197" s="8"/>
      <c r="E197" s="12">
        <f>D197*3</f>
        <v>0</v>
      </c>
      <c r="F197" s="44">
        <f>SUM(E197:E209)</f>
        <v>0</v>
      </c>
      <c r="G197" s="26" t="s">
        <v>11</v>
      </c>
      <c r="H197" s="20" t="s">
        <v>12</v>
      </c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</row>
    <row r="198" spans="2:24" x14ac:dyDescent="0.25">
      <c r="B198" s="43"/>
      <c r="C198" s="18" t="s">
        <v>1</v>
      </c>
      <c r="D198" s="9"/>
      <c r="E198" s="13">
        <f>D198*3</f>
        <v>0</v>
      </c>
      <c r="F198" s="45"/>
      <c r="G198" s="30">
        <v>0</v>
      </c>
      <c r="H198" s="33">
        <f>G198-F197</f>
        <v>0</v>
      </c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</row>
    <row r="199" spans="2:24" x14ac:dyDescent="0.25">
      <c r="B199" s="43"/>
      <c r="C199" s="19" t="s">
        <v>2</v>
      </c>
      <c r="D199" s="9"/>
      <c r="E199" s="13">
        <f>D199*2.5</f>
        <v>0</v>
      </c>
      <c r="F199" s="45"/>
      <c r="G199" s="31"/>
      <c r="H199" s="33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</row>
    <row r="200" spans="2:24" x14ac:dyDescent="0.25">
      <c r="B200" s="43"/>
      <c r="C200" s="18" t="s">
        <v>3</v>
      </c>
      <c r="D200" s="9"/>
      <c r="E200" s="13">
        <f>D200*4</f>
        <v>0</v>
      </c>
      <c r="F200" s="45"/>
      <c r="G200" s="31"/>
      <c r="H200" s="33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</row>
    <row r="201" spans="2:24" x14ac:dyDescent="0.25">
      <c r="B201" s="43"/>
      <c r="C201" s="19" t="s">
        <v>4</v>
      </c>
      <c r="D201" s="9"/>
      <c r="E201" s="13">
        <f>D201*25</f>
        <v>0</v>
      </c>
      <c r="F201" s="45"/>
      <c r="G201" s="32"/>
      <c r="H201" s="34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</row>
    <row r="202" spans="2:24" x14ac:dyDescent="0.25">
      <c r="B202" s="43"/>
      <c r="C202" s="18" t="s">
        <v>5</v>
      </c>
      <c r="D202" s="9"/>
      <c r="E202" s="13">
        <f>D202*27</f>
        <v>0</v>
      </c>
      <c r="F202" s="45"/>
      <c r="G202" s="27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</row>
    <row r="203" spans="2:24" x14ac:dyDescent="0.25">
      <c r="B203" s="43"/>
      <c r="C203" s="19" t="s">
        <v>13</v>
      </c>
      <c r="D203" s="9"/>
      <c r="E203" s="13">
        <f>D203*9</f>
        <v>0</v>
      </c>
      <c r="F203" s="45"/>
      <c r="G203" s="27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</row>
    <row r="204" spans="2:24" x14ac:dyDescent="0.25">
      <c r="B204" s="43"/>
      <c r="C204" s="18" t="s">
        <v>14</v>
      </c>
      <c r="D204" s="9"/>
      <c r="E204" s="13">
        <f>D204*63</f>
        <v>0</v>
      </c>
      <c r="F204" s="45"/>
      <c r="G204" s="27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</row>
    <row r="205" spans="2:24" x14ac:dyDescent="0.25">
      <c r="B205" s="43"/>
      <c r="C205" s="19" t="s">
        <v>6</v>
      </c>
      <c r="D205" s="9"/>
      <c r="E205" s="13">
        <f>D205*4.5</f>
        <v>0</v>
      </c>
      <c r="F205" s="45"/>
      <c r="G205" s="27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</row>
    <row r="206" spans="2:24" x14ac:dyDescent="0.25">
      <c r="B206" s="43"/>
      <c r="C206" s="18" t="s">
        <v>9</v>
      </c>
      <c r="D206" s="9"/>
      <c r="E206" s="13">
        <f>D206*28</f>
        <v>0</v>
      </c>
      <c r="F206" s="45"/>
      <c r="G206" s="27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</row>
    <row r="207" spans="2:24" x14ac:dyDescent="0.25">
      <c r="B207" s="43"/>
      <c r="C207" s="19" t="s">
        <v>7</v>
      </c>
      <c r="D207" s="9"/>
      <c r="E207" s="13">
        <f>D207*3</f>
        <v>0</v>
      </c>
      <c r="F207" s="45"/>
      <c r="G207" s="27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</row>
    <row r="208" spans="2:24" x14ac:dyDescent="0.25">
      <c r="B208" s="43"/>
      <c r="C208" s="18" t="s">
        <v>8</v>
      </c>
      <c r="D208" s="9"/>
      <c r="E208" s="13">
        <f>D208*2</f>
        <v>0</v>
      </c>
      <c r="F208" s="45"/>
      <c r="G208" s="27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</row>
    <row r="209" spans="2:24" x14ac:dyDescent="0.25">
      <c r="B209" s="43"/>
      <c r="C209" s="19" t="s">
        <v>10</v>
      </c>
      <c r="D209" s="9"/>
      <c r="E209" s="13">
        <f>D209*9</f>
        <v>0</v>
      </c>
      <c r="F209" s="45"/>
      <c r="G209" s="27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</row>
    <row r="210" spans="2:24" x14ac:dyDescent="0.25">
      <c r="B210" s="40">
        <v>17</v>
      </c>
      <c r="C210" s="14" t="s">
        <v>0</v>
      </c>
      <c r="D210" s="6"/>
      <c r="E210" s="10">
        <f>D210*3</f>
        <v>0</v>
      </c>
      <c r="F210" s="38">
        <f>SUM(E210:E222)</f>
        <v>0</v>
      </c>
      <c r="G210" s="26" t="s">
        <v>11</v>
      </c>
      <c r="H210" s="20" t="s">
        <v>12</v>
      </c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</row>
    <row r="211" spans="2:24" x14ac:dyDescent="0.25">
      <c r="B211" s="41"/>
      <c r="C211" s="15" t="s">
        <v>1</v>
      </c>
      <c r="D211" s="7"/>
      <c r="E211" s="11">
        <f>D211*3</f>
        <v>0</v>
      </c>
      <c r="F211" s="39"/>
      <c r="G211" s="30">
        <v>0</v>
      </c>
      <c r="H211" s="33">
        <f>G211-F210</f>
        <v>0</v>
      </c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</row>
    <row r="212" spans="2:24" x14ac:dyDescent="0.25">
      <c r="B212" s="41"/>
      <c r="C212" s="16" t="s">
        <v>2</v>
      </c>
      <c r="D212" s="7"/>
      <c r="E212" s="11">
        <f>D212*2.5</f>
        <v>0</v>
      </c>
      <c r="F212" s="39"/>
      <c r="G212" s="31"/>
      <c r="H212" s="33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</row>
    <row r="213" spans="2:24" x14ac:dyDescent="0.25">
      <c r="B213" s="41"/>
      <c r="C213" s="15" t="s">
        <v>3</v>
      </c>
      <c r="D213" s="7"/>
      <c r="E213" s="11">
        <f>D213*4</f>
        <v>0</v>
      </c>
      <c r="F213" s="39"/>
      <c r="G213" s="31"/>
      <c r="H213" s="33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</row>
    <row r="214" spans="2:24" x14ac:dyDescent="0.25">
      <c r="B214" s="41"/>
      <c r="C214" s="16" t="s">
        <v>4</v>
      </c>
      <c r="D214" s="7"/>
      <c r="E214" s="11">
        <f>D214*25</f>
        <v>0</v>
      </c>
      <c r="F214" s="39"/>
      <c r="G214" s="32"/>
      <c r="H214" s="34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</row>
    <row r="215" spans="2:24" x14ac:dyDescent="0.25">
      <c r="B215" s="41"/>
      <c r="C215" s="15" t="s">
        <v>5</v>
      </c>
      <c r="D215" s="7"/>
      <c r="E215" s="11">
        <f>D215*27</f>
        <v>0</v>
      </c>
      <c r="F215" s="39"/>
      <c r="G215" s="27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</row>
    <row r="216" spans="2:24" x14ac:dyDescent="0.25">
      <c r="B216" s="41"/>
      <c r="C216" s="16" t="s">
        <v>13</v>
      </c>
      <c r="D216" s="7"/>
      <c r="E216" s="11">
        <f>D216*9</f>
        <v>0</v>
      </c>
      <c r="F216" s="39"/>
      <c r="G216" s="27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</row>
    <row r="217" spans="2:24" x14ac:dyDescent="0.25">
      <c r="B217" s="41"/>
      <c r="C217" s="15" t="s">
        <v>14</v>
      </c>
      <c r="D217" s="7"/>
      <c r="E217" s="11">
        <f>D217*63</f>
        <v>0</v>
      </c>
      <c r="F217" s="39"/>
      <c r="G217" s="27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</row>
    <row r="218" spans="2:24" x14ac:dyDescent="0.25">
      <c r="B218" s="41"/>
      <c r="C218" s="16" t="s">
        <v>6</v>
      </c>
      <c r="D218" s="7"/>
      <c r="E218" s="11">
        <f>D218*4.5</f>
        <v>0</v>
      </c>
      <c r="F218" s="39"/>
      <c r="G218" s="27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</row>
    <row r="219" spans="2:24" x14ac:dyDescent="0.25">
      <c r="B219" s="41"/>
      <c r="C219" s="15" t="s">
        <v>9</v>
      </c>
      <c r="D219" s="7"/>
      <c r="E219" s="11">
        <f>D219*28</f>
        <v>0</v>
      </c>
      <c r="F219" s="39"/>
      <c r="G219" s="27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</row>
    <row r="220" spans="2:24" x14ac:dyDescent="0.25">
      <c r="B220" s="41"/>
      <c r="C220" s="16" t="s">
        <v>7</v>
      </c>
      <c r="D220" s="7"/>
      <c r="E220" s="11">
        <f>D220*3</f>
        <v>0</v>
      </c>
      <c r="F220" s="39"/>
      <c r="G220" s="27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</row>
    <row r="221" spans="2:24" x14ac:dyDescent="0.25">
      <c r="B221" s="41"/>
      <c r="C221" s="15" t="s">
        <v>8</v>
      </c>
      <c r="D221" s="7"/>
      <c r="E221" s="11">
        <f>D221*2</f>
        <v>0</v>
      </c>
      <c r="F221" s="39"/>
      <c r="G221" s="27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</row>
    <row r="222" spans="2:24" x14ac:dyDescent="0.25">
      <c r="B222" s="41"/>
      <c r="C222" s="16" t="s">
        <v>10</v>
      </c>
      <c r="D222" s="7"/>
      <c r="E222" s="11">
        <f>D222*9</f>
        <v>0</v>
      </c>
      <c r="F222" s="39"/>
      <c r="G222" s="27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</row>
    <row r="223" spans="2:24" x14ac:dyDescent="0.25">
      <c r="B223" s="42">
        <v>18</v>
      </c>
      <c r="C223" s="17" t="s">
        <v>0</v>
      </c>
      <c r="D223" s="8"/>
      <c r="E223" s="12">
        <f>D223*3</f>
        <v>0</v>
      </c>
      <c r="F223" s="44">
        <f>SUM(E223:E235)</f>
        <v>0</v>
      </c>
      <c r="G223" s="26" t="s">
        <v>11</v>
      </c>
      <c r="H223" s="20" t="s">
        <v>12</v>
      </c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</row>
    <row r="224" spans="2:24" x14ac:dyDescent="0.25">
      <c r="B224" s="43"/>
      <c r="C224" s="18" t="s">
        <v>1</v>
      </c>
      <c r="D224" s="9"/>
      <c r="E224" s="13">
        <f>D224*3</f>
        <v>0</v>
      </c>
      <c r="F224" s="45"/>
      <c r="G224" s="30">
        <v>0</v>
      </c>
      <c r="H224" s="33">
        <f>G224-F223</f>
        <v>0</v>
      </c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</row>
    <row r="225" spans="2:24" x14ac:dyDescent="0.25">
      <c r="B225" s="43"/>
      <c r="C225" s="19" t="s">
        <v>2</v>
      </c>
      <c r="D225" s="9"/>
      <c r="E225" s="13">
        <f>D225*2.5</f>
        <v>0</v>
      </c>
      <c r="F225" s="45"/>
      <c r="G225" s="31"/>
      <c r="H225" s="33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</row>
    <row r="226" spans="2:24" x14ac:dyDescent="0.25">
      <c r="B226" s="43"/>
      <c r="C226" s="18" t="s">
        <v>3</v>
      </c>
      <c r="D226" s="9"/>
      <c r="E226" s="13">
        <f>D226*4</f>
        <v>0</v>
      </c>
      <c r="F226" s="45"/>
      <c r="G226" s="31"/>
      <c r="H226" s="33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</row>
    <row r="227" spans="2:24" x14ac:dyDescent="0.25">
      <c r="B227" s="43"/>
      <c r="C227" s="19" t="s">
        <v>4</v>
      </c>
      <c r="D227" s="9"/>
      <c r="E227" s="13">
        <f>D227*25</f>
        <v>0</v>
      </c>
      <c r="F227" s="45"/>
      <c r="G227" s="32"/>
      <c r="H227" s="34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</row>
    <row r="228" spans="2:24" x14ac:dyDescent="0.25">
      <c r="B228" s="43"/>
      <c r="C228" s="18" t="s">
        <v>5</v>
      </c>
      <c r="D228" s="9"/>
      <c r="E228" s="13">
        <f>D228*27</f>
        <v>0</v>
      </c>
      <c r="F228" s="45"/>
      <c r="G228" s="27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</row>
    <row r="229" spans="2:24" x14ac:dyDescent="0.25">
      <c r="B229" s="43"/>
      <c r="C229" s="19" t="s">
        <v>13</v>
      </c>
      <c r="D229" s="9"/>
      <c r="E229" s="13">
        <f>D229*9</f>
        <v>0</v>
      </c>
      <c r="F229" s="45"/>
      <c r="G229" s="27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</row>
    <row r="230" spans="2:24" x14ac:dyDescent="0.25">
      <c r="B230" s="43"/>
      <c r="C230" s="18" t="s">
        <v>14</v>
      </c>
      <c r="D230" s="9"/>
      <c r="E230" s="13">
        <f>D230*63</f>
        <v>0</v>
      </c>
      <c r="F230" s="45"/>
      <c r="G230" s="27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</row>
    <row r="231" spans="2:24" x14ac:dyDescent="0.25">
      <c r="B231" s="43"/>
      <c r="C231" s="19" t="s">
        <v>6</v>
      </c>
      <c r="D231" s="9"/>
      <c r="E231" s="13">
        <f>D231*4.5</f>
        <v>0</v>
      </c>
      <c r="F231" s="45"/>
      <c r="G231" s="27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</row>
    <row r="232" spans="2:24" x14ac:dyDescent="0.25">
      <c r="B232" s="43"/>
      <c r="C232" s="18" t="s">
        <v>9</v>
      </c>
      <c r="D232" s="9"/>
      <c r="E232" s="13">
        <f>D232*28</f>
        <v>0</v>
      </c>
      <c r="F232" s="45"/>
      <c r="G232" s="27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</row>
    <row r="233" spans="2:24" x14ac:dyDescent="0.25">
      <c r="B233" s="43"/>
      <c r="C233" s="19" t="s">
        <v>7</v>
      </c>
      <c r="D233" s="9"/>
      <c r="E233" s="13">
        <f>D233*3</f>
        <v>0</v>
      </c>
      <c r="F233" s="45"/>
      <c r="G233" s="27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</row>
    <row r="234" spans="2:24" x14ac:dyDescent="0.25">
      <c r="B234" s="43"/>
      <c r="C234" s="18" t="s">
        <v>8</v>
      </c>
      <c r="D234" s="9"/>
      <c r="E234" s="13">
        <f>D234*2</f>
        <v>0</v>
      </c>
      <c r="F234" s="45"/>
      <c r="G234" s="27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</row>
    <row r="235" spans="2:24" x14ac:dyDescent="0.25">
      <c r="B235" s="43"/>
      <c r="C235" s="19" t="s">
        <v>10</v>
      </c>
      <c r="D235" s="9"/>
      <c r="E235" s="13">
        <f>D235*9</f>
        <v>0</v>
      </c>
      <c r="F235" s="45"/>
      <c r="G235" s="27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</row>
    <row r="236" spans="2:24" x14ac:dyDescent="0.25">
      <c r="B236" s="40">
        <v>19</v>
      </c>
      <c r="C236" s="14" t="s">
        <v>0</v>
      </c>
      <c r="D236" s="6"/>
      <c r="E236" s="10">
        <f>D236*3</f>
        <v>0</v>
      </c>
      <c r="F236" s="38">
        <f>SUM(E236:E248)</f>
        <v>0</v>
      </c>
      <c r="G236" s="26" t="s">
        <v>11</v>
      </c>
      <c r="H236" s="20" t="s">
        <v>12</v>
      </c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</row>
    <row r="237" spans="2:24" x14ac:dyDescent="0.25">
      <c r="B237" s="41"/>
      <c r="C237" s="15" t="s">
        <v>1</v>
      </c>
      <c r="D237" s="7"/>
      <c r="E237" s="11">
        <f>D237*3</f>
        <v>0</v>
      </c>
      <c r="F237" s="39"/>
      <c r="G237" s="30">
        <v>0</v>
      </c>
      <c r="H237" s="33">
        <f>G237-F236</f>
        <v>0</v>
      </c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</row>
    <row r="238" spans="2:24" x14ac:dyDescent="0.25">
      <c r="B238" s="41"/>
      <c r="C238" s="16" t="s">
        <v>2</v>
      </c>
      <c r="D238" s="7"/>
      <c r="E238" s="11">
        <f>D238*2.5</f>
        <v>0</v>
      </c>
      <c r="F238" s="39"/>
      <c r="G238" s="31"/>
      <c r="H238" s="33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</row>
    <row r="239" spans="2:24" x14ac:dyDescent="0.25">
      <c r="B239" s="41"/>
      <c r="C239" s="15" t="s">
        <v>3</v>
      </c>
      <c r="D239" s="7"/>
      <c r="E239" s="11">
        <f>D239*4</f>
        <v>0</v>
      </c>
      <c r="F239" s="39"/>
      <c r="G239" s="31"/>
      <c r="H239" s="33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</row>
    <row r="240" spans="2:24" x14ac:dyDescent="0.25">
      <c r="B240" s="41"/>
      <c r="C240" s="16" t="s">
        <v>4</v>
      </c>
      <c r="D240" s="7"/>
      <c r="E240" s="11">
        <f>D240*25</f>
        <v>0</v>
      </c>
      <c r="F240" s="39"/>
      <c r="G240" s="32"/>
      <c r="H240" s="34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</row>
    <row r="241" spans="2:24" x14ac:dyDescent="0.25">
      <c r="B241" s="41"/>
      <c r="C241" s="15" t="s">
        <v>5</v>
      </c>
      <c r="D241" s="7"/>
      <c r="E241" s="11">
        <f>D241*27</f>
        <v>0</v>
      </c>
      <c r="F241" s="39"/>
      <c r="G241" s="27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</row>
    <row r="242" spans="2:24" x14ac:dyDescent="0.25">
      <c r="B242" s="41"/>
      <c r="C242" s="16" t="s">
        <v>13</v>
      </c>
      <c r="D242" s="7"/>
      <c r="E242" s="11">
        <f>D242*9</f>
        <v>0</v>
      </c>
      <c r="F242" s="39"/>
      <c r="G242" s="27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</row>
    <row r="243" spans="2:24" x14ac:dyDescent="0.25">
      <c r="B243" s="41"/>
      <c r="C243" s="15" t="s">
        <v>14</v>
      </c>
      <c r="D243" s="7"/>
      <c r="E243" s="11">
        <f>D243*63</f>
        <v>0</v>
      </c>
      <c r="F243" s="39"/>
      <c r="G243" s="27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</row>
    <row r="244" spans="2:24" x14ac:dyDescent="0.25">
      <c r="B244" s="41"/>
      <c r="C244" s="16" t="s">
        <v>6</v>
      </c>
      <c r="D244" s="7"/>
      <c r="E244" s="11">
        <f>D244*4.5</f>
        <v>0</v>
      </c>
      <c r="F244" s="39"/>
      <c r="G244" s="27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</row>
    <row r="245" spans="2:24" x14ac:dyDescent="0.25">
      <c r="B245" s="41"/>
      <c r="C245" s="15" t="s">
        <v>9</v>
      </c>
      <c r="D245" s="7"/>
      <c r="E245" s="11">
        <f>D245*28</f>
        <v>0</v>
      </c>
      <c r="F245" s="39"/>
      <c r="G245" s="27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</row>
    <row r="246" spans="2:24" x14ac:dyDescent="0.25">
      <c r="B246" s="41"/>
      <c r="C246" s="16" t="s">
        <v>7</v>
      </c>
      <c r="D246" s="7"/>
      <c r="E246" s="11">
        <f>D246*3</f>
        <v>0</v>
      </c>
      <c r="F246" s="39"/>
      <c r="G246" s="27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</row>
    <row r="247" spans="2:24" x14ac:dyDescent="0.25">
      <c r="B247" s="41"/>
      <c r="C247" s="15" t="s">
        <v>8</v>
      </c>
      <c r="D247" s="7"/>
      <c r="E247" s="11">
        <f>D247*2</f>
        <v>0</v>
      </c>
      <c r="F247" s="39"/>
      <c r="G247" s="27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</row>
    <row r="248" spans="2:24" x14ac:dyDescent="0.25">
      <c r="B248" s="41"/>
      <c r="C248" s="16" t="s">
        <v>10</v>
      </c>
      <c r="D248" s="7"/>
      <c r="E248" s="11">
        <f>D248*9</f>
        <v>0</v>
      </c>
      <c r="F248" s="39"/>
      <c r="G248" s="27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</row>
    <row r="249" spans="2:24" x14ac:dyDescent="0.25">
      <c r="B249" s="42">
        <v>20</v>
      </c>
      <c r="C249" s="17" t="s">
        <v>0</v>
      </c>
      <c r="D249" s="8"/>
      <c r="E249" s="12">
        <f>D249*3</f>
        <v>0</v>
      </c>
      <c r="F249" s="44">
        <f>SUM(E249:E261)</f>
        <v>0</v>
      </c>
      <c r="G249" s="26" t="s">
        <v>11</v>
      </c>
      <c r="H249" s="20" t="s">
        <v>12</v>
      </c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</row>
    <row r="250" spans="2:24" x14ac:dyDescent="0.25">
      <c r="B250" s="43"/>
      <c r="C250" s="18" t="s">
        <v>1</v>
      </c>
      <c r="D250" s="9"/>
      <c r="E250" s="13">
        <f>D250*3</f>
        <v>0</v>
      </c>
      <c r="F250" s="45"/>
      <c r="G250" s="30">
        <v>0</v>
      </c>
      <c r="H250" s="33">
        <f>G250-F249</f>
        <v>0</v>
      </c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</row>
    <row r="251" spans="2:24" x14ac:dyDescent="0.25">
      <c r="B251" s="43"/>
      <c r="C251" s="19" t="s">
        <v>2</v>
      </c>
      <c r="D251" s="9"/>
      <c r="E251" s="13">
        <f>D251*2.5</f>
        <v>0</v>
      </c>
      <c r="F251" s="45"/>
      <c r="G251" s="31"/>
      <c r="H251" s="33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</row>
    <row r="252" spans="2:24" x14ac:dyDescent="0.25">
      <c r="B252" s="43"/>
      <c r="C252" s="18" t="s">
        <v>3</v>
      </c>
      <c r="D252" s="9"/>
      <c r="E252" s="13">
        <f>D252*4</f>
        <v>0</v>
      </c>
      <c r="F252" s="45"/>
      <c r="G252" s="31"/>
      <c r="H252" s="33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</row>
    <row r="253" spans="2:24" x14ac:dyDescent="0.25">
      <c r="B253" s="43"/>
      <c r="C253" s="19" t="s">
        <v>4</v>
      </c>
      <c r="D253" s="9"/>
      <c r="E253" s="13">
        <f>D253*25</f>
        <v>0</v>
      </c>
      <c r="F253" s="45"/>
      <c r="G253" s="32"/>
      <c r="H253" s="34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</row>
    <row r="254" spans="2:24" x14ac:dyDescent="0.25">
      <c r="B254" s="43"/>
      <c r="C254" s="18" t="s">
        <v>5</v>
      </c>
      <c r="D254" s="9"/>
      <c r="E254" s="13">
        <f>D254*27</f>
        <v>0</v>
      </c>
      <c r="F254" s="45"/>
      <c r="G254" s="27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</row>
    <row r="255" spans="2:24" x14ac:dyDescent="0.25">
      <c r="B255" s="43"/>
      <c r="C255" s="19" t="s">
        <v>13</v>
      </c>
      <c r="D255" s="9"/>
      <c r="E255" s="13">
        <f>D255*9</f>
        <v>0</v>
      </c>
      <c r="F255" s="45"/>
      <c r="G255" s="27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</row>
    <row r="256" spans="2:24" x14ac:dyDescent="0.25">
      <c r="B256" s="43"/>
      <c r="C256" s="18" t="s">
        <v>14</v>
      </c>
      <c r="D256" s="9"/>
      <c r="E256" s="13">
        <f>D256*63</f>
        <v>0</v>
      </c>
      <c r="F256" s="45"/>
      <c r="G256" s="27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</row>
    <row r="257" spans="2:24" x14ac:dyDescent="0.25">
      <c r="B257" s="43"/>
      <c r="C257" s="19" t="s">
        <v>6</v>
      </c>
      <c r="D257" s="9"/>
      <c r="E257" s="13">
        <f>D257*4.5</f>
        <v>0</v>
      </c>
      <c r="F257" s="45"/>
      <c r="G257" s="27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</row>
    <row r="258" spans="2:24" x14ac:dyDescent="0.25">
      <c r="B258" s="43"/>
      <c r="C258" s="18" t="s">
        <v>9</v>
      </c>
      <c r="D258" s="9"/>
      <c r="E258" s="13">
        <f>D258*28</f>
        <v>0</v>
      </c>
      <c r="F258" s="45"/>
      <c r="G258" s="27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</row>
    <row r="259" spans="2:24" x14ac:dyDescent="0.25">
      <c r="B259" s="43"/>
      <c r="C259" s="19" t="s">
        <v>7</v>
      </c>
      <c r="D259" s="9"/>
      <c r="E259" s="13">
        <f>D259*3</f>
        <v>0</v>
      </c>
      <c r="F259" s="45"/>
      <c r="G259" s="27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</row>
    <row r="260" spans="2:24" x14ac:dyDescent="0.25">
      <c r="B260" s="43"/>
      <c r="C260" s="18" t="s">
        <v>8</v>
      </c>
      <c r="D260" s="9"/>
      <c r="E260" s="13">
        <f>D260*2</f>
        <v>0</v>
      </c>
      <c r="F260" s="45"/>
      <c r="G260" s="27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</row>
    <row r="261" spans="2:24" x14ac:dyDescent="0.25">
      <c r="B261" s="43"/>
      <c r="C261" s="19" t="s">
        <v>10</v>
      </c>
      <c r="D261" s="9"/>
      <c r="E261" s="13">
        <f>D261*9</f>
        <v>0</v>
      </c>
      <c r="F261" s="45"/>
      <c r="G261" s="27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</row>
    <row r="262" spans="2:24" x14ac:dyDescent="0.25">
      <c r="B262" s="40">
        <v>21</v>
      </c>
      <c r="C262" s="14" t="s">
        <v>0</v>
      </c>
      <c r="D262" s="6"/>
      <c r="E262" s="10">
        <f>D262*3</f>
        <v>0</v>
      </c>
      <c r="F262" s="38">
        <f>SUM(E262:E274)</f>
        <v>0</v>
      </c>
      <c r="G262" s="26" t="s">
        <v>11</v>
      </c>
      <c r="H262" s="20" t="s">
        <v>12</v>
      </c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</row>
    <row r="263" spans="2:24" x14ac:dyDescent="0.25">
      <c r="B263" s="41"/>
      <c r="C263" s="15" t="s">
        <v>1</v>
      </c>
      <c r="D263" s="7"/>
      <c r="E263" s="11">
        <f>D263*3</f>
        <v>0</v>
      </c>
      <c r="F263" s="39"/>
      <c r="G263" s="30">
        <v>0</v>
      </c>
      <c r="H263" s="33">
        <f>G263-F262</f>
        <v>0</v>
      </c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</row>
    <row r="264" spans="2:24" x14ac:dyDescent="0.25">
      <c r="B264" s="41"/>
      <c r="C264" s="16" t="s">
        <v>2</v>
      </c>
      <c r="D264" s="7"/>
      <c r="E264" s="11">
        <f>D264*2.5</f>
        <v>0</v>
      </c>
      <c r="F264" s="39"/>
      <c r="G264" s="31"/>
      <c r="H264" s="33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</row>
    <row r="265" spans="2:24" x14ac:dyDescent="0.25">
      <c r="B265" s="41"/>
      <c r="C265" s="15" t="s">
        <v>3</v>
      </c>
      <c r="D265" s="7"/>
      <c r="E265" s="11">
        <f>D265*4</f>
        <v>0</v>
      </c>
      <c r="F265" s="39"/>
      <c r="G265" s="31"/>
      <c r="H265" s="33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</row>
    <row r="266" spans="2:24" x14ac:dyDescent="0.25">
      <c r="B266" s="41"/>
      <c r="C266" s="16" t="s">
        <v>4</v>
      </c>
      <c r="D266" s="7"/>
      <c r="E266" s="11">
        <f>D266*25</f>
        <v>0</v>
      </c>
      <c r="F266" s="39"/>
      <c r="G266" s="32"/>
      <c r="H266" s="34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</row>
    <row r="267" spans="2:24" x14ac:dyDescent="0.25">
      <c r="B267" s="41"/>
      <c r="C267" s="15" t="s">
        <v>5</v>
      </c>
      <c r="D267" s="7"/>
      <c r="E267" s="11">
        <f>D267*27</f>
        <v>0</v>
      </c>
      <c r="F267" s="39"/>
      <c r="G267" s="27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</row>
    <row r="268" spans="2:24" x14ac:dyDescent="0.25">
      <c r="B268" s="41"/>
      <c r="C268" s="16" t="s">
        <v>13</v>
      </c>
      <c r="D268" s="7"/>
      <c r="E268" s="11">
        <f>D268*9</f>
        <v>0</v>
      </c>
      <c r="F268" s="39"/>
      <c r="G268" s="27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</row>
    <row r="269" spans="2:24" x14ac:dyDescent="0.25">
      <c r="B269" s="41"/>
      <c r="C269" s="15" t="s">
        <v>14</v>
      </c>
      <c r="D269" s="7"/>
      <c r="E269" s="11">
        <f>D269*63</f>
        <v>0</v>
      </c>
      <c r="F269" s="39"/>
      <c r="G269" s="27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</row>
    <row r="270" spans="2:24" x14ac:dyDescent="0.25">
      <c r="B270" s="41"/>
      <c r="C270" s="16" t="s">
        <v>6</v>
      </c>
      <c r="D270" s="7"/>
      <c r="E270" s="11">
        <f>D270*4.5</f>
        <v>0</v>
      </c>
      <c r="F270" s="39"/>
      <c r="G270" s="27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</row>
    <row r="271" spans="2:24" x14ac:dyDescent="0.25">
      <c r="B271" s="41"/>
      <c r="C271" s="15" t="s">
        <v>9</v>
      </c>
      <c r="D271" s="7"/>
      <c r="E271" s="11">
        <f>D271*28</f>
        <v>0</v>
      </c>
      <c r="F271" s="39"/>
      <c r="G271" s="27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</row>
    <row r="272" spans="2:24" x14ac:dyDescent="0.25">
      <c r="B272" s="41"/>
      <c r="C272" s="16" t="s">
        <v>7</v>
      </c>
      <c r="D272" s="7"/>
      <c r="E272" s="11">
        <f>D272*3</f>
        <v>0</v>
      </c>
      <c r="F272" s="39"/>
      <c r="G272" s="27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</row>
    <row r="273" spans="2:24" x14ac:dyDescent="0.25">
      <c r="B273" s="41"/>
      <c r="C273" s="15" t="s">
        <v>8</v>
      </c>
      <c r="D273" s="7"/>
      <c r="E273" s="11">
        <f>D273*2</f>
        <v>0</v>
      </c>
      <c r="F273" s="39"/>
      <c r="G273" s="27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</row>
    <row r="274" spans="2:24" x14ac:dyDescent="0.25">
      <c r="B274" s="41"/>
      <c r="C274" s="16" t="s">
        <v>10</v>
      </c>
      <c r="D274" s="7"/>
      <c r="E274" s="11">
        <f>D274*9</f>
        <v>0</v>
      </c>
      <c r="F274" s="39"/>
      <c r="G274" s="27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</row>
    <row r="275" spans="2:24" x14ac:dyDescent="0.25">
      <c r="B275" s="42">
        <v>22</v>
      </c>
      <c r="C275" s="17" t="s">
        <v>0</v>
      </c>
      <c r="D275" s="8"/>
      <c r="E275" s="12">
        <f>D275*3</f>
        <v>0</v>
      </c>
      <c r="F275" s="44">
        <f>SUM(E275:E287)</f>
        <v>0</v>
      </c>
      <c r="G275" s="26" t="s">
        <v>11</v>
      </c>
      <c r="H275" s="20" t="s">
        <v>12</v>
      </c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</row>
    <row r="276" spans="2:24" x14ac:dyDescent="0.25">
      <c r="B276" s="43"/>
      <c r="C276" s="18" t="s">
        <v>1</v>
      </c>
      <c r="D276" s="9"/>
      <c r="E276" s="13">
        <f>D276*3</f>
        <v>0</v>
      </c>
      <c r="F276" s="45"/>
      <c r="G276" s="30">
        <v>0</v>
      </c>
      <c r="H276" s="33">
        <f>G276-F275</f>
        <v>0</v>
      </c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</row>
    <row r="277" spans="2:24" x14ac:dyDescent="0.25">
      <c r="B277" s="43"/>
      <c r="C277" s="19" t="s">
        <v>2</v>
      </c>
      <c r="D277" s="9"/>
      <c r="E277" s="13">
        <f>D277*2.5</f>
        <v>0</v>
      </c>
      <c r="F277" s="45"/>
      <c r="G277" s="31"/>
      <c r="H277" s="33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</row>
    <row r="278" spans="2:24" x14ac:dyDescent="0.25">
      <c r="B278" s="43"/>
      <c r="C278" s="18" t="s">
        <v>3</v>
      </c>
      <c r="D278" s="9"/>
      <c r="E278" s="13">
        <f>D278*4</f>
        <v>0</v>
      </c>
      <c r="F278" s="45"/>
      <c r="G278" s="31"/>
      <c r="H278" s="33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</row>
    <row r="279" spans="2:24" x14ac:dyDescent="0.25">
      <c r="B279" s="43"/>
      <c r="C279" s="19" t="s">
        <v>4</v>
      </c>
      <c r="D279" s="9"/>
      <c r="E279" s="13">
        <f>D279*25</f>
        <v>0</v>
      </c>
      <c r="F279" s="45"/>
      <c r="G279" s="32"/>
      <c r="H279" s="34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</row>
    <row r="280" spans="2:24" x14ac:dyDescent="0.25">
      <c r="B280" s="43"/>
      <c r="C280" s="18" t="s">
        <v>5</v>
      </c>
      <c r="D280" s="9"/>
      <c r="E280" s="13">
        <f>D280*27</f>
        <v>0</v>
      </c>
      <c r="F280" s="45"/>
      <c r="G280" s="27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</row>
    <row r="281" spans="2:24" x14ac:dyDescent="0.25">
      <c r="B281" s="43"/>
      <c r="C281" s="19" t="s">
        <v>13</v>
      </c>
      <c r="D281" s="9"/>
      <c r="E281" s="13">
        <f>D281*9</f>
        <v>0</v>
      </c>
      <c r="F281" s="45"/>
      <c r="G281" s="27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</row>
    <row r="282" spans="2:24" x14ac:dyDescent="0.25">
      <c r="B282" s="43"/>
      <c r="C282" s="18" t="s">
        <v>14</v>
      </c>
      <c r="D282" s="9"/>
      <c r="E282" s="13">
        <f>D282*63</f>
        <v>0</v>
      </c>
      <c r="F282" s="45"/>
      <c r="G282" s="27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</row>
    <row r="283" spans="2:24" x14ac:dyDescent="0.25">
      <c r="B283" s="43"/>
      <c r="C283" s="19" t="s">
        <v>6</v>
      </c>
      <c r="D283" s="9"/>
      <c r="E283" s="13">
        <f>D283*4.5</f>
        <v>0</v>
      </c>
      <c r="F283" s="45"/>
      <c r="G283" s="27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</row>
    <row r="284" spans="2:24" x14ac:dyDescent="0.25">
      <c r="B284" s="43"/>
      <c r="C284" s="18" t="s">
        <v>9</v>
      </c>
      <c r="D284" s="9"/>
      <c r="E284" s="13">
        <f>D284*28</f>
        <v>0</v>
      </c>
      <c r="F284" s="45"/>
      <c r="G284" s="27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</row>
    <row r="285" spans="2:24" x14ac:dyDescent="0.25">
      <c r="B285" s="43"/>
      <c r="C285" s="19" t="s">
        <v>7</v>
      </c>
      <c r="D285" s="9"/>
      <c r="E285" s="13">
        <f>D285*3</f>
        <v>0</v>
      </c>
      <c r="F285" s="45"/>
      <c r="G285" s="27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</row>
    <row r="286" spans="2:24" x14ac:dyDescent="0.25">
      <c r="B286" s="43"/>
      <c r="C286" s="18" t="s">
        <v>8</v>
      </c>
      <c r="D286" s="9"/>
      <c r="E286" s="13">
        <f>D286*2</f>
        <v>0</v>
      </c>
      <c r="F286" s="45"/>
      <c r="G286" s="27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</row>
    <row r="287" spans="2:24" x14ac:dyDescent="0.25">
      <c r="B287" s="43"/>
      <c r="C287" s="19" t="s">
        <v>10</v>
      </c>
      <c r="D287" s="9"/>
      <c r="E287" s="13">
        <f>D287*9</f>
        <v>0</v>
      </c>
      <c r="F287" s="45"/>
      <c r="G287" s="27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</row>
    <row r="288" spans="2:24" x14ac:dyDescent="0.25">
      <c r="B288" s="40">
        <v>23</v>
      </c>
      <c r="C288" s="14" t="s">
        <v>0</v>
      </c>
      <c r="D288" s="6"/>
      <c r="E288" s="10">
        <f>D288*3</f>
        <v>0</v>
      </c>
      <c r="F288" s="38">
        <f>SUM(E288:E300)</f>
        <v>0</v>
      </c>
      <c r="G288" s="26" t="s">
        <v>11</v>
      </c>
      <c r="H288" s="20" t="s">
        <v>12</v>
      </c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</row>
    <row r="289" spans="2:24" x14ac:dyDescent="0.25">
      <c r="B289" s="41"/>
      <c r="C289" s="15" t="s">
        <v>1</v>
      </c>
      <c r="D289" s="7"/>
      <c r="E289" s="11">
        <f>D289*3</f>
        <v>0</v>
      </c>
      <c r="F289" s="39"/>
      <c r="G289" s="30">
        <v>0</v>
      </c>
      <c r="H289" s="33">
        <f>G289-F288</f>
        <v>0</v>
      </c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</row>
    <row r="290" spans="2:24" x14ac:dyDescent="0.25">
      <c r="B290" s="41"/>
      <c r="C290" s="16" t="s">
        <v>2</v>
      </c>
      <c r="D290" s="7"/>
      <c r="E290" s="11">
        <f>D290*2.5</f>
        <v>0</v>
      </c>
      <c r="F290" s="39"/>
      <c r="G290" s="31"/>
      <c r="H290" s="33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</row>
    <row r="291" spans="2:24" x14ac:dyDescent="0.25">
      <c r="B291" s="41"/>
      <c r="C291" s="15" t="s">
        <v>3</v>
      </c>
      <c r="D291" s="7"/>
      <c r="E291" s="11">
        <f>D291*4</f>
        <v>0</v>
      </c>
      <c r="F291" s="39"/>
      <c r="G291" s="31"/>
      <c r="H291" s="33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</row>
    <row r="292" spans="2:24" x14ac:dyDescent="0.25">
      <c r="B292" s="41"/>
      <c r="C292" s="16" t="s">
        <v>4</v>
      </c>
      <c r="D292" s="7"/>
      <c r="E292" s="11">
        <f>D292*25</f>
        <v>0</v>
      </c>
      <c r="F292" s="39"/>
      <c r="G292" s="32"/>
      <c r="H292" s="34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</row>
    <row r="293" spans="2:24" x14ac:dyDescent="0.25">
      <c r="B293" s="41"/>
      <c r="C293" s="15" t="s">
        <v>5</v>
      </c>
      <c r="D293" s="7"/>
      <c r="E293" s="11">
        <f>D293*27</f>
        <v>0</v>
      </c>
      <c r="F293" s="39"/>
      <c r="G293" s="27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</row>
    <row r="294" spans="2:24" x14ac:dyDescent="0.25">
      <c r="B294" s="41"/>
      <c r="C294" s="16" t="s">
        <v>13</v>
      </c>
      <c r="D294" s="7"/>
      <c r="E294" s="11">
        <f>D294*9</f>
        <v>0</v>
      </c>
      <c r="F294" s="39"/>
      <c r="G294" s="27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</row>
    <row r="295" spans="2:24" x14ac:dyDescent="0.25">
      <c r="B295" s="41"/>
      <c r="C295" s="15" t="s">
        <v>14</v>
      </c>
      <c r="D295" s="7"/>
      <c r="E295" s="11">
        <f>D295*63</f>
        <v>0</v>
      </c>
      <c r="F295" s="39"/>
      <c r="G295" s="27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</row>
    <row r="296" spans="2:24" x14ac:dyDescent="0.25">
      <c r="B296" s="41"/>
      <c r="C296" s="16" t="s">
        <v>6</v>
      </c>
      <c r="D296" s="7"/>
      <c r="E296" s="11">
        <f>D296*4.5</f>
        <v>0</v>
      </c>
      <c r="F296" s="39"/>
      <c r="G296" s="27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</row>
    <row r="297" spans="2:24" x14ac:dyDescent="0.25">
      <c r="B297" s="41"/>
      <c r="C297" s="15" t="s">
        <v>9</v>
      </c>
      <c r="D297" s="7"/>
      <c r="E297" s="11">
        <f>D297*28</f>
        <v>0</v>
      </c>
      <c r="F297" s="39"/>
      <c r="G297" s="27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</row>
    <row r="298" spans="2:24" x14ac:dyDescent="0.25">
      <c r="B298" s="41"/>
      <c r="C298" s="16" t="s">
        <v>7</v>
      </c>
      <c r="D298" s="7"/>
      <c r="E298" s="11">
        <f>D298*3</f>
        <v>0</v>
      </c>
      <c r="F298" s="39"/>
      <c r="G298" s="27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</row>
    <row r="299" spans="2:24" x14ac:dyDescent="0.25">
      <c r="B299" s="41"/>
      <c r="C299" s="15" t="s">
        <v>8</v>
      </c>
      <c r="D299" s="7"/>
      <c r="E299" s="11">
        <f>D299*2</f>
        <v>0</v>
      </c>
      <c r="F299" s="39"/>
      <c r="G299" s="27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</row>
    <row r="300" spans="2:24" x14ac:dyDescent="0.25">
      <c r="B300" s="41"/>
      <c r="C300" s="16" t="s">
        <v>10</v>
      </c>
      <c r="D300" s="7"/>
      <c r="E300" s="11">
        <f>D300*9</f>
        <v>0</v>
      </c>
      <c r="F300" s="39"/>
      <c r="G300" s="27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</row>
    <row r="301" spans="2:24" x14ac:dyDescent="0.25">
      <c r="B301" s="42">
        <v>24</v>
      </c>
      <c r="C301" s="17" t="s">
        <v>0</v>
      </c>
      <c r="D301" s="8"/>
      <c r="E301" s="12">
        <f>D301*3</f>
        <v>0</v>
      </c>
      <c r="F301" s="44">
        <f>SUM(E301:E313)</f>
        <v>0</v>
      </c>
      <c r="G301" s="26" t="s">
        <v>11</v>
      </c>
      <c r="H301" s="20" t="s">
        <v>12</v>
      </c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</row>
    <row r="302" spans="2:24" x14ac:dyDescent="0.25">
      <c r="B302" s="43"/>
      <c r="C302" s="18" t="s">
        <v>1</v>
      </c>
      <c r="D302" s="9"/>
      <c r="E302" s="13">
        <f>D302*3</f>
        <v>0</v>
      </c>
      <c r="F302" s="45"/>
      <c r="G302" s="30">
        <v>0</v>
      </c>
      <c r="H302" s="33">
        <f>G302-F301</f>
        <v>0</v>
      </c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</row>
    <row r="303" spans="2:24" x14ac:dyDescent="0.25">
      <c r="B303" s="43"/>
      <c r="C303" s="19" t="s">
        <v>2</v>
      </c>
      <c r="D303" s="9"/>
      <c r="E303" s="13">
        <f>D303*2.5</f>
        <v>0</v>
      </c>
      <c r="F303" s="45"/>
      <c r="G303" s="31"/>
      <c r="H303" s="33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</row>
    <row r="304" spans="2:24" x14ac:dyDescent="0.25">
      <c r="B304" s="43"/>
      <c r="C304" s="18" t="s">
        <v>3</v>
      </c>
      <c r="D304" s="9"/>
      <c r="E304" s="13">
        <f>D304*4</f>
        <v>0</v>
      </c>
      <c r="F304" s="45"/>
      <c r="G304" s="31"/>
      <c r="H304" s="33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</row>
    <row r="305" spans="2:24" x14ac:dyDescent="0.25">
      <c r="B305" s="43"/>
      <c r="C305" s="19" t="s">
        <v>4</v>
      </c>
      <c r="D305" s="9"/>
      <c r="E305" s="13">
        <f>D305*25</f>
        <v>0</v>
      </c>
      <c r="F305" s="45"/>
      <c r="G305" s="32"/>
      <c r="H305" s="34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</row>
    <row r="306" spans="2:24" x14ac:dyDescent="0.25">
      <c r="B306" s="43"/>
      <c r="C306" s="18" t="s">
        <v>5</v>
      </c>
      <c r="D306" s="9"/>
      <c r="E306" s="13">
        <f>D306*27</f>
        <v>0</v>
      </c>
      <c r="F306" s="45"/>
      <c r="G306" s="27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</row>
    <row r="307" spans="2:24" x14ac:dyDescent="0.25">
      <c r="B307" s="43"/>
      <c r="C307" s="19" t="s">
        <v>13</v>
      </c>
      <c r="D307" s="9"/>
      <c r="E307" s="13">
        <f>D307*9</f>
        <v>0</v>
      </c>
      <c r="F307" s="45"/>
      <c r="G307" s="27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</row>
    <row r="308" spans="2:24" x14ac:dyDescent="0.25">
      <c r="B308" s="43"/>
      <c r="C308" s="18" t="s">
        <v>14</v>
      </c>
      <c r="D308" s="9"/>
      <c r="E308" s="13">
        <f>D308*63</f>
        <v>0</v>
      </c>
      <c r="F308" s="45"/>
      <c r="G308" s="27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</row>
    <row r="309" spans="2:24" x14ac:dyDescent="0.25">
      <c r="B309" s="43"/>
      <c r="C309" s="19" t="s">
        <v>6</v>
      </c>
      <c r="D309" s="9"/>
      <c r="E309" s="13">
        <f>D309*4.5</f>
        <v>0</v>
      </c>
      <c r="F309" s="45"/>
      <c r="G309" s="27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</row>
    <row r="310" spans="2:24" x14ac:dyDescent="0.25">
      <c r="B310" s="43"/>
      <c r="C310" s="18" t="s">
        <v>9</v>
      </c>
      <c r="D310" s="9"/>
      <c r="E310" s="13">
        <f>D310*28</f>
        <v>0</v>
      </c>
      <c r="F310" s="45"/>
      <c r="G310" s="27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</row>
    <row r="311" spans="2:24" x14ac:dyDescent="0.25">
      <c r="B311" s="43"/>
      <c r="C311" s="19" t="s">
        <v>7</v>
      </c>
      <c r="D311" s="9"/>
      <c r="E311" s="13">
        <f>D311*3</f>
        <v>0</v>
      </c>
      <c r="F311" s="45"/>
      <c r="G311" s="27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</row>
    <row r="312" spans="2:24" x14ac:dyDescent="0.25">
      <c r="B312" s="43"/>
      <c r="C312" s="18" t="s">
        <v>8</v>
      </c>
      <c r="D312" s="9"/>
      <c r="E312" s="13">
        <f>D312*2</f>
        <v>0</v>
      </c>
      <c r="F312" s="45"/>
      <c r="G312" s="27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</row>
    <row r="313" spans="2:24" x14ac:dyDescent="0.25">
      <c r="B313" s="43"/>
      <c r="C313" s="19" t="s">
        <v>10</v>
      </c>
      <c r="D313" s="9"/>
      <c r="E313" s="13">
        <f>D313*9</f>
        <v>0</v>
      </c>
      <c r="F313" s="45"/>
      <c r="G313" s="27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</row>
    <row r="314" spans="2:24" x14ac:dyDescent="0.25">
      <c r="B314" s="40">
        <v>25</v>
      </c>
      <c r="C314" s="14" t="s">
        <v>0</v>
      </c>
      <c r="D314" s="6"/>
      <c r="E314" s="10">
        <f>D314*3</f>
        <v>0</v>
      </c>
      <c r="F314" s="38">
        <f>SUM(E314:E326)</f>
        <v>0</v>
      </c>
      <c r="G314" s="26" t="s">
        <v>11</v>
      </c>
      <c r="H314" s="20" t="s">
        <v>12</v>
      </c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</row>
    <row r="315" spans="2:24" x14ac:dyDescent="0.25">
      <c r="B315" s="41"/>
      <c r="C315" s="15" t="s">
        <v>1</v>
      </c>
      <c r="D315" s="7"/>
      <c r="E315" s="11">
        <f>D315*3</f>
        <v>0</v>
      </c>
      <c r="F315" s="39"/>
      <c r="G315" s="30">
        <v>0</v>
      </c>
      <c r="H315" s="33">
        <f>G315-F314</f>
        <v>0</v>
      </c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</row>
    <row r="316" spans="2:24" x14ac:dyDescent="0.25">
      <c r="B316" s="41"/>
      <c r="C316" s="16" t="s">
        <v>2</v>
      </c>
      <c r="D316" s="7"/>
      <c r="E316" s="11">
        <f>D316*2.5</f>
        <v>0</v>
      </c>
      <c r="F316" s="39"/>
      <c r="G316" s="31"/>
      <c r="H316" s="33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</row>
    <row r="317" spans="2:24" x14ac:dyDescent="0.25">
      <c r="B317" s="41"/>
      <c r="C317" s="15" t="s">
        <v>3</v>
      </c>
      <c r="D317" s="7"/>
      <c r="E317" s="11">
        <f>D317*4</f>
        <v>0</v>
      </c>
      <c r="F317" s="39"/>
      <c r="G317" s="31"/>
      <c r="H317" s="33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</row>
    <row r="318" spans="2:24" x14ac:dyDescent="0.25">
      <c r="B318" s="41"/>
      <c r="C318" s="16" t="s">
        <v>4</v>
      </c>
      <c r="D318" s="7"/>
      <c r="E318" s="11">
        <f>D318*25</f>
        <v>0</v>
      </c>
      <c r="F318" s="39"/>
      <c r="G318" s="32"/>
      <c r="H318" s="34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</row>
    <row r="319" spans="2:24" x14ac:dyDescent="0.25">
      <c r="B319" s="41"/>
      <c r="C319" s="15" t="s">
        <v>5</v>
      </c>
      <c r="D319" s="7"/>
      <c r="E319" s="11">
        <f>D319*27</f>
        <v>0</v>
      </c>
      <c r="F319" s="39"/>
      <c r="G319" s="27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</row>
    <row r="320" spans="2:24" x14ac:dyDescent="0.25">
      <c r="B320" s="41"/>
      <c r="C320" s="16" t="s">
        <v>13</v>
      </c>
      <c r="D320" s="7"/>
      <c r="E320" s="11">
        <f>D320*9</f>
        <v>0</v>
      </c>
      <c r="F320" s="39"/>
      <c r="G320" s="27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</row>
    <row r="321" spans="2:24" x14ac:dyDescent="0.25">
      <c r="B321" s="41"/>
      <c r="C321" s="15" t="s">
        <v>14</v>
      </c>
      <c r="D321" s="7"/>
      <c r="E321" s="11">
        <f>D321*63</f>
        <v>0</v>
      </c>
      <c r="F321" s="39"/>
      <c r="G321" s="27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</row>
    <row r="322" spans="2:24" x14ac:dyDescent="0.25">
      <c r="B322" s="41"/>
      <c r="C322" s="16" t="s">
        <v>6</v>
      </c>
      <c r="D322" s="7"/>
      <c r="E322" s="11">
        <f>D322*4.5</f>
        <v>0</v>
      </c>
      <c r="F322" s="39"/>
      <c r="G322" s="27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</row>
    <row r="323" spans="2:24" x14ac:dyDescent="0.25">
      <c r="B323" s="41"/>
      <c r="C323" s="15" t="s">
        <v>9</v>
      </c>
      <c r="D323" s="7"/>
      <c r="E323" s="11">
        <f>D323*28</f>
        <v>0</v>
      </c>
      <c r="F323" s="39"/>
      <c r="G323" s="27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</row>
    <row r="324" spans="2:24" x14ac:dyDescent="0.25">
      <c r="B324" s="41"/>
      <c r="C324" s="16" t="s">
        <v>7</v>
      </c>
      <c r="D324" s="7"/>
      <c r="E324" s="11">
        <f>D324*3</f>
        <v>0</v>
      </c>
      <c r="F324" s="39"/>
      <c r="G324" s="27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</row>
    <row r="325" spans="2:24" x14ac:dyDescent="0.25">
      <c r="B325" s="41"/>
      <c r="C325" s="15" t="s">
        <v>8</v>
      </c>
      <c r="D325" s="7"/>
      <c r="E325" s="11">
        <f>D325*2</f>
        <v>0</v>
      </c>
      <c r="F325" s="39"/>
      <c r="G325" s="27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</row>
    <row r="326" spans="2:24" x14ac:dyDescent="0.25">
      <c r="B326" s="41"/>
      <c r="C326" s="16" t="s">
        <v>10</v>
      </c>
      <c r="D326" s="7"/>
      <c r="E326" s="11">
        <f>D326*9</f>
        <v>0</v>
      </c>
      <c r="F326" s="39"/>
      <c r="G326" s="27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</row>
    <row r="327" spans="2:24" x14ac:dyDescent="0.25">
      <c r="B327" s="42">
        <v>26</v>
      </c>
      <c r="C327" s="17" t="s">
        <v>0</v>
      </c>
      <c r="D327" s="8"/>
      <c r="E327" s="12">
        <f>D327*3</f>
        <v>0</v>
      </c>
      <c r="F327" s="44">
        <f>SUM(E327:E339)</f>
        <v>0</v>
      </c>
      <c r="G327" s="26" t="s">
        <v>11</v>
      </c>
      <c r="H327" s="20" t="s">
        <v>12</v>
      </c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</row>
    <row r="328" spans="2:24" x14ac:dyDescent="0.25">
      <c r="B328" s="43"/>
      <c r="C328" s="18" t="s">
        <v>1</v>
      </c>
      <c r="D328" s="9"/>
      <c r="E328" s="13">
        <f>D328*3</f>
        <v>0</v>
      </c>
      <c r="F328" s="45"/>
      <c r="G328" s="30">
        <v>0</v>
      </c>
      <c r="H328" s="33">
        <f>G328-F327</f>
        <v>0</v>
      </c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</row>
    <row r="329" spans="2:24" x14ac:dyDescent="0.25">
      <c r="B329" s="43"/>
      <c r="C329" s="19" t="s">
        <v>2</v>
      </c>
      <c r="D329" s="9"/>
      <c r="E329" s="13">
        <f>D329*2.5</f>
        <v>0</v>
      </c>
      <c r="F329" s="45"/>
      <c r="G329" s="31"/>
      <c r="H329" s="33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</row>
    <row r="330" spans="2:24" x14ac:dyDescent="0.25">
      <c r="B330" s="43"/>
      <c r="C330" s="18" t="s">
        <v>3</v>
      </c>
      <c r="D330" s="9"/>
      <c r="E330" s="13">
        <f>D330*4</f>
        <v>0</v>
      </c>
      <c r="F330" s="45"/>
      <c r="G330" s="31"/>
      <c r="H330" s="33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</row>
    <row r="331" spans="2:24" x14ac:dyDescent="0.25">
      <c r="B331" s="43"/>
      <c r="C331" s="19" t="s">
        <v>4</v>
      </c>
      <c r="D331" s="9"/>
      <c r="E331" s="13">
        <f>D331*25</f>
        <v>0</v>
      </c>
      <c r="F331" s="45"/>
      <c r="G331" s="32"/>
      <c r="H331" s="34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</row>
    <row r="332" spans="2:24" x14ac:dyDescent="0.25">
      <c r="B332" s="43"/>
      <c r="C332" s="18" t="s">
        <v>5</v>
      </c>
      <c r="D332" s="9"/>
      <c r="E332" s="13">
        <f>D332*27</f>
        <v>0</v>
      </c>
      <c r="F332" s="45"/>
      <c r="G332" s="27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</row>
    <row r="333" spans="2:24" x14ac:dyDescent="0.25">
      <c r="B333" s="43"/>
      <c r="C333" s="19" t="s">
        <v>13</v>
      </c>
      <c r="D333" s="9"/>
      <c r="E333" s="13">
        <f>D333*9</f>
        <v>0</v>
      </c>
      <c r="F333" s="45"/>
      <c r="G333" s="27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</row>
    <row r="334" spans="2:24" x14ac:dyDescent="0.25">
      <c r="B334" s="43"/>
      <c r="C334" s="18" t="s">
        <v>14</v>
      </c>
      <c r="D334" s="9"/>
      <c r="E334" s="13">
        <f>D334*63</f>
        <v>0</v>
      </c>
      <c r="F334" s="45"/>
      <c r="G334" s="27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</row>
    <row r="335" spans="2:24" x14ac:dyDescent="0.25">
      <c r="B335" s="43"/>
      <c r="C335" s="19" t="s">
        <v>6</v>
      </c>
      <c r="D335" s="9"/>
      <c r="E335" s="13">
        <f>D335*4.5</f>
        <v>0</v>
      </c>
      <c r="F335" s="45"/>
      <c r="G335" s="27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</row>
    <row r="336" spans="2:24" x14ac:dyDescent="0.25">
      <c r="B336" s="43"/>
      <c r="C336" s="18" t="s">
        <v>9</v>
      </c>
      <c r="D336" s="9"/>
      <c r="E336" s="13">
        <f>D336*28</f>
        <v>0</v>
      </c>
      <c r="F336" s="45"/>
      <c r="G336" s="27">
        <v>0</v>
      </c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</row>
    <row r="337" spans="2:24" x14ac:dyDescent="0.25">
      <c r="B337" s="43"/>
      <c r="C337" s="19" t="s">
        <v>7</v>
      </c>
      <c r="D337" s="9"/>
      <c r="E337" s="13">
        <f>D337*3</f>
        <v>0</v>
      </c>
      <c r="F337" s="45"/>
      <c r="G337" s="27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</row>
    <row r="338" spans="2:24" x14ac:dyDescent="0.25">
      <c r="B338" s="43"/>
      <c r="C338" s="18" t="s">
        <v>8</v>
      </c>
      <c r="D338" s="9"/>
      <c r="E338" s="13">
        <f>D338*2</f>
        <v>0</v>
      </c>
      <c r="F338" s="45"/>
      <c r="G338" s="27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</row>
    <row r="339" spans="2:24" x14ac:dyDescent="0.25">
      <c r="B339" s="43"/>
      <c r="C339" s="19" t="s">
        <v>10</v>
      </c>
      <c r="D339" s="9"/>
      <c r="E339" s="13">
        <f>D339*9</f>
        <v>0</v>
      </c>
      <c r="F339" s="45"/>
      <c r="G339" s="27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</row>
    <row r="340" spans="2:24" x14ac:dyDescent="0.25">
      <c r="B340" s="40">
        <v>27</v>
      </c>
      <c r="C340" s="14" t="s">
        <v>0</v>
      </c>
      <c r="D340" s="6"/>
      <c r="E340" s="10">
        <f>D340*3</f>
        <v>0</v>
      </c>
      <c r="F340" s="38">
        <f>SUM(E340:E352)</f>
        <v>0</v>
      </c>
      <c r="G340" s="26" t="s">
        <v>11</v>
      </c>
      <c r="H340" s="20" t="s">
        <v>12</v>
      </c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</row>
    <row r="341" spans="2:24" x14ac:dyDescent="0.25">
      <c r="B341" s="41"/>
      <c r="C341" s="15" t="s">
        <v>1</v>
      </c>
      <c r="D341" s="7"/>
      <c r="E341" s="11">
        <f>D341*3</f>
        <v>0</v>
      </c>
      <c r="F341" s="39"/>
      <c r="G341" s="30">
        <v>0</v>
      </c>
      <c r="H341" s="33">
        <f>G341-F340</f>
        <v>0</v>
      </c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</row>
    <row r="342" spans="2:24" x14ac:dyDescent="0.25">
      <c r="B342" s="41"/>
      <c r="C342" s="16" t="s">
        <v>2</v>
      </c>
      <c r="D342" s="7"/>
      <c r="E342" s="11">
        <f>D342*2.5</f>
        <v>0</v>
      </c>
      <c r="F342" s="39"/>
      <c r="G342" s="31"/>
      <c r="H342" s="33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</row>
    <row r="343" spans="2:24" x14ac:dyDescent="0.25">
      <c r="B343" s="41"/>
      <c r="C343" s="15" t="s">
        <v>3</v>
      </c>
      <c r="D343" s="7"/>
      <c r="E343" s="11">
        <f>D343*4</f>
        <v>0</v>
      </c>
      <c r="F343" s="39"/>
      <c r="G343" s="31"/>
      <c r="H343" s="33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</row>
    <row r="344" spans="2:24" x14ac:dyDescent="0.25">
      <c r="B344" s="41"/>
      <c r="C344" s="16" t="s">
        <v>4</v>
      </c>
      <c r="D344" s="7"/>
      <c r="E344" s="11">
        <f>D344*25</f>
        <v>0</v>
      </c>
      <c r="F344" s="39"/>
      <c r="G344" s="32"/>
      <c r="H344" s="34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</row>
    <row r="345" spans="2:24" x14ac:dyDescent="0.25">
      <c r="B345" s="41"/>
      <c r="C345" s="15" t="s">
        <v>5</v>
      </c>
      <c r="D345" s="7"/>
      <c r="E345" s="11">
        <f>D345*27</f>
        <v>0</v>
      </c>
      <c r="F345" s="39"/>
      <c r="G345" s="27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</row>
    <row r="346" spans="2:24" x14ac:dyDescent="0.25">
      <c r="B346" s="41"/>
      <c r="C346" s="16" t="s">
        <v>13</v>
      </c>
      <c r="D346" s="7"/>
      <c r="E346" s="11">
        <f>D346*9</f>
        <v>0</v>
      </c>
      <c r="F346" s="39"/>
      <c r="G346" s="27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</row>
    <row r="347" spans="2:24" x14ac:dyDescent="0.25">
      <c r="B347" s="41"/>
      <c r="C347" s="15" t="s">
        <v>14</v>
      </c>
      <c r="D347" s="7"/>
      <c r="E347" s="11">
        <f>D347*63</f>
        <v>0</v>
      </c>
      <c r="F347" s="39"/>
      <c r="G347" s="27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</row>
    <row r="348" spans="2:24" x14ac:dyDescent="0.25">
      <c r="B348" s="41"/>
      <c r="C348" s="16" t="s">
        <v>6</v>
      </c>
      <c r="D348" s="7"/>
      <c r="E348" s="11">
        <f>D348*4.5</f>
        <v>0</v>
      </c>
      <c r="F348" s="39"/>
      <c r="G348" s="27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</row>
    <row r="349" spans="2:24" x14ac:dyDescent="0.25">
      <c r="B349" s="41"/>
      <c r="C349" s="15" t="s">
        <v>9</v>
      </c>
      <c r="D349" s="7"/>
      <c r="E349" s="11">
        <f>D349*28</f>
        <v>0</v>
      </c>
      <c r="F349" s="39"/>
      <c r="G349" s="27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</row>
    <row r="350" spans="2:24" x14ac:dyDescent="0.25">
      <c r="B350" s="41"/>
      <c r="C350" s="16" t="s">
        <v>7</v>
      </c>
      <c r="D350" s="7"/>
      <c r="E350" s="11">
        <f>D350*3</f>
        <v>0</v>
      </c>
      <c r="F350" s="39"/>
      <c r="G350" s="27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</row>
    <row r="351" spans="2:24" x14ac:dyDescent="0.25">
      <c r="B351" s="41"/>
      <c r="C351" s="15" t="s">
        <v>8</v>
      </c>
      <c r="D351" s="7"/>
      <c r="E351" s="11">
        <f>D351*2</f>
        <v>0</v>
      </c>
      <c r="F351" s="39"/>
      <c r="G351" s="27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</row>
    <row r="352" spans="2:24" x14ac:dyDescent="0.25">
      <c r="B352" s="41"/>
      <c r="C352" s="16" t="s">
        <v>10</v>
      </c>
      <c r="D352" s="7"/>
      <c r="E352" s="11">
        <f>D352*9</f>
        <v>0</v>
      </c>
      <c r="F352" s="39"/>
      <c r="G352" s="27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</row>
    <row r="353" spans="2:24" x14ac:dyDescent="0.25">
      <c r="B353" s="42">
        <v>28</v>
      </c>
      <c r="C353" s="17" t="s">
        <v>0</v>
      </c>
      <c r="D353" s="8"/>
      <c r="E353" s="12">
        <f>D353*3</f>
        <v>0</v>
      </c>
      <c r="F353" s="44">
        <f>SUM(E353:E365)</f>
        <v>0</v>
      </c>
      <c r="G353" s="26" t="s">
        <v>11</v>
      </c>
      <c r="H353" s="20" t="s">
        <v>12</v>
      </c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</row>
    <row r="354" spans="2:24" x14ac:dyDescent="0.25">
      <c r="B354" s="43"/>
      <c r="C354" s="18" t="s">
        <v>1</v>
      </c>
      <c r="D354" s="9"/>
      <c r="E354" s="13">
        <f>D354*3</f>
        <v>0</v>
      </c>
      <c r="F354" s="45"/>
      <c r="G354" s="30">
        <v>0</v>
      </c>
      <c r="H354" s="33">
        <f>G354-F353</f>
        <v>0</v>
      </c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</row>
    <row r="355" spans="2:24" x14ac:dyDescent="0.25">
      <c r="B355" s="43"/>
      <c r="C355" s="19" t="s">
        <v>2</v>
      </c>
      <c r="D355" s="9"/>
      <c r="E355" s="13">
        <f>D355*2.5</f>
        <v>0</v>
      </c>
      <c r="F355" s="45"/>
      <c r="G355" s="31"/>
      <c r="H355" s="33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</row>
    <row r="356" spans="2:24" x14ac:dyDescent="0.25">
      <c r="B356" s="43"/>
      <c r="C356" s="18" t="s">
        <v>3</v>
      </c>
      <c r="D356" s="9"/>
      <c r="E356" s="13">
        <f>D356*4</f>
        <v>0</v>
      </c>
      <c r="F356" s="45"/>
      <c r="G356" s="31"/>
      <c r="H356" s="33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</row>
    <row r="357" spans="2:24" x14ac:dyDescent="0.25">
      <c r="B357" s="43"/>
      <c r="C357" s="19" t="s">
        <v>4</v>
      </c>
      <c r="D357" s="9"/>
      <c r="E357" s="13">
        <f>D357*25</f>
        <v>0</v>
      </c>
      <c r="F357" s="45"/>
      <c r="G357" s="32"/>
      <c r="H357" s="34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</row>
    <row r="358" spans="2:24" x14ac:dyDescent="0.25">
      <c r="B358" s="43"/>
      <c r="C358" s="18" t="s">
        <v>5</v>
      </c>
      <c r="D358" s="9"/>
      <c r="E358" s="13">
        <f>D358*27</f>
        <v>0</v>
      </c>
      <c r="F358" s="45"/>
      <c r="G358" s="57"/>
      <c r="H358" s="36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</row>
    <row r="359" spans="2:24" x14ac:dyDescent="0.25">
      <c r="B359" s="43"/>
      <c r="C359" s="19" t="s">
        <v>13</v>
      </c>
      <c r="D359" s="9"/>
      <c r="E359" s="13">
        <f>D359*9</f>
        <v>0</v>
      </c>
      <c r="F359" s="45"/>
      <c r="G359" s="57"/>
      <c r="H359" s="36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</row>
    <row r="360" spans="2:24" x14ac:dyDescent="0.25">
      <c r="B360" s="43"/>
      <c r="C360" s="18" t="s">
        <v>14</v>
      </c>
      <c r="D360" s="9"/>
      <c r="E360" s="13">
        <f>D360*63</f>
        <v>0</v>
      </c>
      <c r="F360" s="45"/>
      <c r="G360" s="57"/>
      <c r="H360" s="36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</row>
    <row r="361" spans="2:24" x14ac:dyDescent="0.25">
      <c r="B361" s="43"/>
      <c r="C361" s="19" t="s">
        <v>6</v>
      </c>
      <c r="D361" s="9"/>
      <c r="E361" s="13">
        <f>D361*4.5</f>
        <v>0</v>
      </c>
      <c r="F361" s="45"/>
      <c r="G361" s="57"/>
      <c r="H361" s="36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</row>
    <row r="362" spans="2:24" x14ac:dyDescent="0.25">
      <c r="B362" s="43"/>
      <c r="C362" s="18" t="s">
        <v>9</v>
      </c>
      <c r="D362" s="9"/>
      <c r="E362" s="13">
        <f>D362*28</f>
        <v>0</v>
      </c>
      <c r="F362" s="45"/>
      <c r="G362" s="57"/>
      <c r="H362" s="36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</row>
    <row r="363" spans="2:24" x14ac:dyDescent="0.25">
      <c r="B363" s="43"/>
      <c r="C363" s="19" t="s">
        <v>7</v>
      </c>
      <c r="D363" s="9"/>
      <c r="E363" s="13">
        <f>D363*3</f>
        <v>0</v>
      </c>
      <c r="F363" s="45"/>
      <c r="G363" s="57"/>
      <c r="H363" s="36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</row>
    <row r="364" spans="2:24" x14ac:dyDescent="0.25">
      <c r="B364" s="43"/>
      <c r="C364" s="18" t="s">
        <v>8</v>
      </c>
      <c r="D364" s="9"/>
      <c r="E364" s="13">
        <f>D364*2</f>
        <v>0</v>
      </c>
      <c r="F364" s="45"/>
      <c r="G364" s="57"/>
      <c r="H364" s="36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</row>
    <row r="365" spans="2:24" x14ac:dyDescent="0.25">
      <c r="B365" s="43"/>
      <c r="C365" s="19" t="s">
        <v>10</v>
      </c>
      <c r="D365" s="9"/>
      <c r="E365" s="13">
        <f>D365*9</f>
        <v>0</v>
      </c>
      <c r="F365" s="45"/>
      <c r="G365" s="57"/>
      <c r="H365" s="36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</row>
    <row r="366" spans="2:24" x14ac:dyDescent="0.25">
      <c r="B366" s="40">
        <v>29</v>
      </c>
      <c r="C366" s="14" t="s">
        <v>0</v>
      </c>
      <c r="D366" s="6"/>
      <c r="E366" s="10">
        <f>D366*3</f>
        <v>0</v>
      </c>
      <c r="F366" s="38">
        <f>SUM(E366:E378)</f>
        <v>0</v>
      </c>
      <c r="G366" s="26" t="s">
        <v>11</v>
      </c>
      <c r="H366" s="20" t="s">
        <v>12</v>
      </c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</row>
    <row r="367" spans="2:24" x14ac:dyDescent="0.25">
      <c r="B367" s="41"/>
      <c r="C367" s="15" t="s">
        <v>1</v>
      </c>
      <c r="D367" s="7"/>
      <c r="E367" s="11">
        <f>D367*3</f>
        <v>0</v>
      </c>
      <c r="F367" s="39"/>
      <c r="G367" s="30">
        <v>0</v>
      </c>
      <c r="H367" s="33">
        <f>G367-F366</f>
        <v>0</v>
      </c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</row>
    <row r="368" spans="2:24" x14ac:dyDescent="0.25">
      <c r="B368" s="41"/>
      <c r="C368" s="16" t="s">
        <v>2</v>
      </c>
      <c r="D368" s="7"/>
      <c r="E368" s="11">
        <f>D368*2.5</f>
        <v>0</v>
      </c>
      <c r="F368" s="39"/>
      <c r="G368" s="31"/>
      <c r="H368" s="33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</row>
    <row r="369" spans="2:24" x14ac:dyDescent="0.25">
      <c r="B369" s="41"/>
      <c r="C369" s="15" t="s">
        <v>3</v>
      </c>
      <c r="D369" s="7"/>
      <c r="E369" s="11">
        <f>D369*4</f>
        <v>0</v>
      </c>
      <c r="F369" s="39"/>
      <c r="G369" s="31"/>
      <c r="H369" s="33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</row>
    <row r="370" spans="2:24" x14ac:dyDescent="0.25">
      <c r="B370" s="41"/>
      <c r="C370" s="16" t="s">
        <v>4</v>
      </c>
      <c r="D370" s="7"/>
      <c r="E370" s="11">
        <f>D370*25</f>
        <v>0</v>
      </c>
      <c r="F370" s="39"/>
      <c r="G370" s="32"/>
      <c r="H370" s="34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</row>
    <row r="371" spans="2:24" x14ac:dyDescent="0.25">
      <c r="B371" s="41"/>
      <c r="C371" s="15" t="s">
        <v>5</v>
      </c>
      <c r="D371" s="7"/>
      <c r="E371" s="11">
        <f>D371*27</f>
        <v>0</v>
      </c>
      <c r="F371" s="39"/>
      <c r="G371" s="27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</row>
    <row r="372" spans="2:24" x14ac:dyDescent="0.25">
      <c r="B372" s="41"/>
      <c r="C372" s="16" t="s">
        <v>13</v>
      </c>
      <c r="D372" s="7"/>
      <c r="E372" s="11">
        <f>D372*9</f>
        <v>0</v>
      </c>
      <c r="F372" s="39"/>
      <c r="G372" s="27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</row>
    <row r="373" spans="2:24" x14ac:dyDescent="0.25">
      <c r="B373" s="41"/>
      <c r="C373" s="15" t="s">
        <v>14</v>
      </c>
      <c r="D373" s="7"/>
      <c r="E373" s="11">
        <f>D373*63</f>
        <v>0</v>
      </c>
      <c r="F373" s="39"/>
      <c r="G373" s="27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</row>
    <row r="374" spans="2:24" x14ac:dyDescent="0.25">
      <c r="B374" s="41"/>
      <c r="C374" s="16" t="s">
        <v>6</v>
      </c>
      <c r="D374" s="7"/>
      <c r="E374" s="11">
        <f>D374*4.5</f>
        <v>0</v>
      </c>
      <c r="F374" s="39"/>
      <c r="G374" s="27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</row>
    <row r="375" spans="2:24" x14ac:dyDescent="0.25">
      <c r="B375" s="41"/>
      <c r="C375" s="15" t="s">
        <v>9</v>
      </c>
      <c r="D375" s="7"/>
      <c r="E375" s="11">
        <f>D375*28</f>
        <v>0</v>
      </c>
      <c r="F375" s="39"/>
      <c r="G375" s="27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</row>
    <row r="376" spans="2:24" x14ac:dyDescent="0.25">
      <c r="B376" s="41"/>
      <c r="C376" s="16" t="s">
        <v>7</v>
      </c>
      <c r="D376" s="7"/>
      <c r="E376" s="11">
        <f>D376*3</f>
        <v>0</v>
      </c>
      <c r="F376" s="39"/>
      <c r="G376" s="27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</row>
    <row r="377" spans="2:24" x14ac:dyDescent="0.25">
      <c r="B377" s="41"/>
      <c r="C377" s="15" t="s">
        <v>8</v>
      </c>
      <c r="D377" s="7"/>
      <c r="E377" s="11">
        <f>D377*2</f>
        <v>0</v>
      </c>
      <c r="F377" s="39"/>
      <c r="G377" s="27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</row>
    <row r="378" spans="2:24" x14ac:dyDescent="0.25">
      <c r="B378" s="41"/>
      <c r="C378" s="16" t="s">
        <v>10</v>
      </c>
      <c r="D378" s="7"/>
      <c r="E378" s="11">
        <f>D378*9</f>
        <v>0</v>
      </c>
      <c r="F378" s="39"/>
      <c r="G378" s="27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</row>
    <row r="379" spans="2:24" x14ac:dyDescent="0.25">
      <c r="B379" s="42">
        <v>30</v>
      </c>
      <c r="C379" s="17" t="s">
        <v>0</v>
      </c>
      <c r="D379" s="8"/>
      <c r="E379" s="12">
        <f>D379*3</f>
        <v>0</v>
      </c>
      <c r="F379" s="44">
        <f>SUM(E379:E391)</f>
        <v>0</v>
      </c>
      <c r="G379" s="26" t="s">
        <v>11</v>
      </c>
      <c r="H379" s="20" t="s">
        <v>12</v>
      </c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</row>
    <row r="380" spans="2:24" x14ac:dyDescent="0.25">
      <c r="B380" s="43"/>
      <c r="C380" s="18" t="s">
        <v>1</v>
      </c>
      <c r="D380" s="9"/>
      <c r="E380" s="13">
        <f>D380*3</f>
        <v>0</v>
      </c>
      <c r="F380" s="45"/>
      <c r="G380" s="30">
        <v>0</v>
      </c>
      <c r="H380" s="33">
        <f>G380-F379</f>
        <v>0</v>
      </c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</row>
    <row r="381" spans="2:24" x14ac:dyDescent="0.25">
      <c r="B381" s="43"/>
      <c r="C381" s="19" t="s">
        <v>2</v>
      </c>
      <c r="D381" s="9"/>
      <c r="E381" s="13">
        <f>D381*2.5</f>
        <v>0</v>
      </c>
      <c r="F381" s="45"/>
      <c r="G381" s="31"/>
      <c r="H381" s="33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</row>
    <row r="382" spans="2:24" x14ac:dyDescent="0.25">
      <c r="B382" s="43"/>
      <c r="C382" s="18" t="s">
        <v>3</v>
      </c>
      <c r="D382" s="9"/>
      <c r="E382" s="13">
        <f>D382*4</f>
        <v>0</v>
      </c>
      <c r="F382" s="45"/>
      <c r="G382" s="31"/>
      <c r="H382" s="33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</row>
    <row r="383" spans="2:24" x14ac:dyDescent="0.25">
      <c r="B383" s="43"/>
      <c r="C383" s="19" t="s">
        <v>4</v>
      </c>
      <c r="D383" s="9"/>
      <c r="E383" s="13">
        <f>D383*25</f>
        <v>0</v>
      </c>
      <c r="F383" s="45"/>
      <c r="G383" s="32"/>
      <c r="H383" s="34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</row>
    <row r="384" spans="2:24" x14ac:dyDescent="0.25">
      <c r="B384" s="43"/>
      <c r="C384" s="18" t="s">
        <v>5</v>
      </c>
      <c r="D384" s="9"/>
      <c r="E384" s="13">
        <f>D384*27</f>
        <v>0</v>
      </c>
      <c r="F384" s="45"/>
      <c r="G384" s="27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</row>
    <row r="385" spans="2:24" x14ac:dyDescent="0.25">
      <c r="B385" s="43"/>
      <c r="C385" s="19" t="s">
        <v>13</v>
      </c>
      <c r="D385" s="9"/>
      <c r="E385" s="13">
        <f>D385*9</f>
        <v>0</v>
      </c>
      <c r="F385" s="45"/>
      <c r="G385" s="27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</row>
    <row r="386" spans="2:24" x14ac:dyDescent="0.25">
      <c r="B386" s="43"/>
      <c r="C386" s="18" t="s">
        <v>14</v>
      </c>
      <c r="D386" s="9"/>
      <c r="E386" s="13">
        <f>D386*63</f>
        <v>0</v>
      </c>
      <c r="F386" s="45"/>
      <c r="G386" s="27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</row>
    <row r="387" spans="2:24" x14ac:dyDescent="0.25">
      <c r="B387" s="43"/>
      <c r="C387" s="19" t="s">
        <v>6</v>
      </c>
      <c r="D387" s="9"/>
      <c r="E387" s="13">
        <f>D387*4.5</f>
        <v>0</v>
      </c>
      <c r="F387" s="45"/>
      <c r="G387" s="27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</row>
    <row r="388" spans="2:24" x14ac:dyDescent="0.25">
      <c r="B388" s="43"/>
      <c r="C388" s="18" t="s">
        <v>9</v>
      </c>
      <c r="D388" s="9"/>
      <c r="E388" s="13">
        <f>D388*28</f>
        <v>0</v>
      </c>
      <c r="F388" s="45"/>
      <c r="G388" s="27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</row>
    <row r="389" spans="2:24" x14ac:dyDescent="0.25">
      <c r="B389" s="43"/>
      <c r="C389" s="19" t="s">
        <v>7</v>
      </c>
      <c r="D389" s="9"/>
      <c r="E389" s="13">
        <f>D389*3</f>
        <v>0</v>
      </c>
      <c r="F389" s="45"/>
      <c r="G389" s="27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</row>
    <row r="390" spans="2:24" x14ac:dyDescent="0.25">
      <c r="B390" s="43"/>
      <c r="C390" s="18" t="s">
        <v>8</v>
      </c>
      <c r="D390" s="9"/>
      <c r="E390" s="13">
        <f>D390*2</f>
        <v>0</v>
      </c>
      <c r="F390" s="45"/>
      <c r="G390" s="27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</row>
    <row r="391" spans="2:24" x14ac:dyDescent="0.25">
      <c r="B391" s="43"/>
      <c r="C391" s="19" t="s">
        <v>10</v>
      </c>
      <c r="D391" s="9"/>
      <c r="E391" s="13">
        <f>D391*9</f>
        <v>0</v>
      </c>
      <c r="F391" s="45"/>
      <c r="G391" s="27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</row>
    <row r="392" spans="2:24" x14ac:dyDescent="0.25">
      <c r="B392" s="40">
        <v>31</v>
      </c>
      <c r="C392" s="14" t="s">
        <v>0</v>
      </c>
      <c r="D392" s="6"/>
      <c r="E392" s="10">
        <f>D392*3</f>
        <v>0</v>
      </c>
      <c r="F392" s="38">
        <f>SUM(E392:E404)</f>
        <v>0</v>
      </c>
      <c r="G392" s="26" t="s">
        <v>11</v>
      </c>
      <c r="H392" s="20" t="s">
        <v>12</v>
      </c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</row>
    <row r="393" spans="2:24" x14ac:dyDescent="0.25">
      <c r="B393" s="41"/>
      <c r="C393" s="15" t="s">
        <v>1</v>
      </c>
      <c r="D393" s="7"/>
      <c r="E393" s="11">
        <f>D393*3</f>
        <v>0</v>
      </c>
      <c r="F393" s="39"/>
      <c r="G393" s="30">
        <v>0</v>
      </c>
      <c r="H393" s="33">
        <f>G393-F392</f>
        <v>0</v>
      </c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</row>
    <row r="394" spans="2:24" x14ac:dyDescent="0.25">
      <c r="B394" s="41"/>
      <c r="C394" s="16" t="s">
        <v>2</v>
      </c>
      <c r="D394" s="7"/>
      <c r="E394" s="11">
        <f>D394*2.5</f>
        <v>0</v>
      </c>
      <c r="F394" s="39"/>
      <c r="G394" s="31"/>
      <c r="H394" s="33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</row>
    <row r="395" spans="2:24" x14ac:dyDescent="0.25">
      <c r="B395" s="41"/>
      <c r="C395" s="15" t="s">
        <v>3</v>
      </c>
      <c r="D395" s="7"/>
      <c r="E395" s="11">
        <f>D395*4</f>
        <v>0</v>
      </c>
      <c r="F395" s="39"/>
      <c r="G395" s="31"/>
      <c r="H395" s="33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</row>
    <row r="396" spans="2:24" x14ac:dyDescent="0.25">
      <c r="B396" s="41"/>
      <c r="C396" s="16" t="s">
        <v>4</v>
      </c>
      <c r="D396" s="7"/>
      <c r="E396" s="11">
        <f>D396*25</f>
        <v>0</v>
      </c>
      <c r="F396" s="39"/>
      <c r="G396" s="32"/>
      <c r="H396" s="34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</row>
    <row r="397" spans="2:24" x14ac:dyDescent="0.25">
      <c r="B397" s="41"/>
      <c r="C397" s="15" t="s">
        <v>5</v>
      </c>
      <c r="D397" s="7"/>
      <c r="E397" s="11">
        <f>D397*27</f>
        <v>0</v>
      </c>
      <c r="F397" s="39"/>
      <c r="G397" s="27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</row>
    <row r="398" spans="2:24" x14ac:dyDescent="0.25">
      <c r="B398" s="41"/>
      <c r="C398" s="16" t="s">
        <v>13</v>
      </c>
      <c r="D398" s="7"/>
      <c r="E398" s="11">
        <f>D398*9</f>
        <v>0</v>
      </c>
      <c r="F398" s="39"/>
      <c r="G398" s="27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</row>
    <row r="399" spans="2:24" x14ac:dyDescent="0.25">
      <c r="B399" s="41"/>
      <c r="C399" s="15" t="s">
        <v>14</v>
      </c>
      <c r="D399" s="7"/>
      <c r="E399" s="11">
        <f>D399*63</f>
        <v>0</v>
      </c>
      <c r="F399" s="39"/>
      <c r="G399" s="27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</row>
    <row r="400" spans="2:24" x14ac:dyDescent="0.25">
      <c r="B400" s="41"/>
      <c r="C400" s="16" t="s">
        <v>6</v>
      </c>
      <c r="D400" s="7"/>
      <c r="E400" s="11">
        <f>D400*4.5</f>
        <v>0</v>
      </c>
      <c r="F400" s="39"/>
      <c r="G400" s="27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</row>
    <row r="401" spans="2:24" x14ac:dyDescent="0.25">
      <c r="B401" s="41"/>
      <c r="C401" s="15" t="s">
        <v>9</v>
      </c>
      <c r="D401" s="7"/>
      <c r="E401" s="11">
        <f>D401*28</f>
        <v>0</v>
      </c>
      <c r="F401" s="39"/>
      <c r="G401" s="27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</row>
    <row r="402" spans="2:24" x14ac:dyDescent="0.25">
      <c r="B402" s="41"/>
      <c r="C402" s="16" t="s">
        <v>7</v>
      </c>
      <c r="D402" s="7"/>
      <c r="E402" s="11">
        <f>D402*3</f>
        <v>0</v>
      </c>
      <c r="F402" s="39"/>
      <c r="G402" s="27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</row>
    <row r="403" spans="2:24" x14ac:dyDescent="0.25">
      <c r="B403" s="41"/>
      <c r="C403" s="15" t="s">
        <v>8</v>
      </c>
      <c r="D403" s="7"/>
      <c r="E403" s="11">
        <f>D403*2</f>
        <v>0</v>
      </c>
      <c r="F403" s="39"/>
      <c r="G403" s="27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</row>
    <row r="404" spans="2:24" x14ac:dyDescent="0.25">
      <c r="B404" s="41"/>
      <c r="C404" s="16" t="s">
        <v>10</v>
      </c>
      <c r="D404" s="7"/>
      <c r="E404" s="11">
        <f>D404*9</f>
        <v>0</v>
      </c>
      <c r="F404" s="39"/>
      <c r="G404" s="27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</row>
    <row r="405" spans="2:24" x14ac:dyDescent="0.25">
      <c r="B405" s="42">
        <v>32</v>
      </c>
      <c r="C405" s="17" t="s">
        <v>0</v>
      </c>
      <c r="D405" s="8"/>
      <c r="E405" s="12">
        <f>D405*3</f>
        <v>0</v>
      </c>
      <c r="F405" s="44">
        <f>SUM(E405:E417)</f>
        <v>0</v>
      </c>
      <c r="G405" s="26" t="s">
        <v>11</v>
      </c>
      <c r="H405" s="20" t="s">
        <v>12</v>
      </c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</row>
    <row r="406" spans="2:24" x14ac:dyDescent="0.25">
      <c r="B406" s="43"/>
      <c r="C406" s="18" t="s">
        <v>1</v>
      </c>
      <c r="D406" s="9"/>
      <c r="E406" s="13">
        <f>D406*3</f>
        <v>0</v>
      </c>
      <c r="F406" s="45"/>
      <c r="G406" s="30">
        <v>0</v>
      </c>
      <c r="H406" s="33">
        <f>G406-F405</f>
        <v>0</v>
      </c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</row>
    <row r="407" spans="2:24" x14ac:dyDescent="0.25">
      <c r="B407" s="43"/>
      <c r="C407" s="19" t="s">
        <v>2</v>
      </c>
      <c r="D407" s="9"/>
      <c r="E407" s="13">
        <f>D407*2.5</f>
        <v>0</v>
      </c>
      <c r="F407" s="45"/>
      <c r="G407" s="31"/>
      <c r="H407" s="33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</row>
    <row r="408" spans="2:24" x14ac:dyDescent="0.25">
      <c r="B408" s="43"/>
      <c r="C408" s="18" t="s">
        <v>3</v>
      </c>
      <c r="D408" s="9"/>
      <c r="E408" s="13">
        <f>D408*4</f>
        <v>0</v>
      </c>
      <c r="F408" s="45"/>
      <c r="G408" s="31"/>
      <c r="H408" s="33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</row>
    <row r="409" spans="2:24" x14ac:dyDescent="0.25">
      <c r="B409" s="43"/>
      <c r="C409" s="19" t="s">
        <v>4</v>
      </c>
      <c r="D409" s="9"/>
      <c r="E409" s="13">
        <f>D409*25</f>
        <v>0</v>
      </c>
      <c r="F409" s="45"/>
      <c r="G409" s="32"/>
      <c r="H409" s="34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</row>
    <row r="410" spans="2:24" x14ac:dyDescent="0.25">
      <c r="B410" s="43"/>
      <c r="C410" s="18" t="s">
        <v>5</v>
      </c>
      <c r="D410" s="9"/>
      <c r="E410" s="13">
        <f>D410*27</f>
        <v>0</v>
      </c>
      <c r="F410" s="45"/>
      <c r="G410" s="27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</row>
    <row r="411" spans="2:24" x14ac:dyDescent="0.25">
      <c r="B411" s="43"/>
      <c r="C411" s="19" t="s">
        <v>13</v>
      </c>
      <c r="D411" s="9"/>
      <c r="E411" s="13">
        <f>D411*9</f>
        <v>0</v>
      </c>
      <c r="F411" s="45"/>
      <c r="G411" s="27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</row>
    <row r="412" spans="2:24" x14ac:dyDescent="0.25">
      <c r="B412" s="43"/>
      <c r="C412" s="18" t="s">
        <v>14</v>
      </c>
      <c r="D412" s="9"/>
      <c r="E412" s="13">
        <f>D412*63</f>
        <v>0</v>
      </c>
      <c r="F412" s="45"/>
      <c r="G412" s="27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</row>
    <row r="413" spans="2:24" x14ac:dyDescent="0.25">
      <c r="B413" s="43"/>
      <c r="C413" s="19" t="s">
        <v>6</v>
      </c>
      <c r="D413" s="9"/>
      <c r="E413" s="13">
        <f>D413*4.5</f>
        <v>0</v>
      </c>
      <c r="F413" s="45"/>
      <c r="G413" s="27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</row>
    <row r="414" spans="2:24" x14ac:dyDescent="0.25">
      <c r="B414" s="43"/>
      <c r="C414" s="18" t="s">
        <v>9</v>
      </c>
      <c r="D414" s="9"/>
      <c r="E414" s="13">
        <f>D414*28</f>
        <v>0</v>
      </c>
      <c r="F414" s="45"/>
      <c r="G414" s="27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</row>
    <row r="415" spans="2:24" x14ac:dyDescent="0.25">
      <c r="B415" s="43"/>
      <c r="C415" s="19" t="s">
        <v>7</v>
      </c>
      <c r="D415" s="9"/>
      <c r="E415" s="13">
        <f>D415*3</f>
        <v>0</v>
      </c>
      <c r="F415" s="45"/>
      <c r="G415" s="27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</row>
    <row r="416" spans="2:24" x14ac:dyDescent="0.25">
      <c r="B416" s="43"/>
      <c r="C416" s="18" t="s">
        <v>8</v>
      </c>
      <c r="D416" s="9"/>
      <c r="E416" s="13">
        <f>D416*2</f>
        <v>0</v>
      </c>
      <c r="F416" s="45"/>
      <c r="G416" s="27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</row>
    <row r="417" spans="2:24" x14ac:dyDescent="0.25">
      <c r="B417" s="43"/>
      <c r="C417" s="19" t="s">
        <v>10</v>
      </c>
      <c r="D417" s="9"/>
      <c r="E417" s="13">
        <f>D417*9</f>
        <v>0</v>
      </c>
      <c r="F417" s="45"/>
      <c r="G417" s="27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</row>
    <row r="418" spans="2:24" x14ac:dyDescent="0.25">
      <c r="B418" s="40">
        <v>33</v>
      </c>
      <c r="C418" s="14" t="s">
        <v>0</v>
      </c>
      <c r="D418" s="6"/>
      <c r="E418" s="10">
        <f>D418*3</f>
        <v>0</v>
      </c>
      <c r="F418" s="38">
        <f>SUM(E418:E430)</f>
        <v>0</v>
      </c>
      <c r="G418" s="26" t="s">
        <v>11</v>
      </c>
      <c r="H418" s="20" t="s">
        <v>12</v>
      </c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</row>
    <row r="419" spans="2:24" x14ac:dyDescent="0.25">
      <c r="B419" s="41"/>
      <c r="C419" s="15" t="s">
        <v>1</v>
      </c>
      <c r="D419" s="7"/>
      <c r="E419" s="11">
        <f>D419*3</f>
        <v>0</v>
      </c>
      <c r="F419" s="39"/>
      <c r="G419" s="30">
        <v>0</v>
      </c>
      <c r="H419" s="33">
        <f>G419-F418</f>
        <v>0</v>
      </c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</row>
    <row r="420" spans="2:24" x14ac:dyDescent="0.25">
      <c r="B420" s="41"/>
      <c r="C420" s="16" t="s">
        <v>2</v>
      </c>
      <c r="D420" s="7"/>
      <c r="E420" s="11">
        <f>D420*2.5</f>
        <v>0</v>
      </c>
      <c r="F420" s="39"/>
      <c r="G420" s="31"/>
      <c r="H420" s="33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</row>
    <row r="421" spans="2:24" x14ac:dyDescent="0.25">
      <c r="B421" s="41"/>
      <c r="C421" s="15" t="s">
        <v>3</v>
      </c>
      <c r="D421" s="7"/>
      <c r="E421" s="11">
        <f>D421*4</f>
        <v>0</v>
      </c>
      <c r="F421" s="39"/>
      <c r="G421" s="31"/>
      <c r="H421" s="33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</row>
    <row r="422" spans="2:24" x14ac:dyDescent="0.25">
      <c r="B422" s="41"/>
      <c r="C422" s="16" t="s">
        <v>4</v>
      </c>
      <c r="D422" s="7"/>
      <c r="E422" s="11">
        <f>D422*25</f>
        <v>0</v>
      </c>
      <c r="F422" s="39"/>
      <c r="G422" s="32"/>
      <c r="H422" s="34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</row>
    <row r="423" spans="2:24" x14ac:dyDescent="0.25">
      <c r="B423" s="41"/>
      <c r="C423" s="15" t="s">
        <v>5</v>
      </c>
      <c r="D423" s="7"/>
      <c r="E423" s="11">
        <f>D423*27</f>
        <v>0</v>
      </c>
      <c r="F423" s="39"/>
      <c r="G423" s="27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</row>
    <row r="424" spans="2:24" x14ac:dyDescent="0.25">
      <c r="B424" s="41"/>
      <c r="C424" s="16" t="s">
        <v>13</v>
      </c>
      <c r="D424" s="7"/>
      <c r="E424" s="11">
        <f>D424*9</f>
        <v>0</v>
      </c>
      <c r="F424" s="39"/>
      <c r="G424" s="27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</row>
    <row r="425" spans="2:24" x14ac:dyDescent="0.25">
      <c r="B425" s="41"/>
      <c r="C425" s="15" t="s">
        <v>14</v>
      </c>
      <c r="D425" s="7"/>
      <c r="E425" s="11">
        <f>D425*63</f>
        <v>0</v>
      </c>
      <c r="F425" s="39"/>
      <c r="G425" s="27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</row>
    <row r="426" spans="2:24" x14ac:dyDescent="0.25">
      <c r="B426" s="41"/>
      <c r="C426" s="16" t="s">
        <v>6</v>
      </c>
      <c r="D426" s="7"/>
      <c r="E426" s="11">
        <f>D426*4.5</f>
        <v>0</v>
      </c>
      <c r="F426" s="39"/>
      <c r="G426" s="27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</row>
    <row r="427" spans="2:24" x14ac:dyDescent="0.25">
      <c r="B427" s="41"/>
      <c r="C427" s="15" t="s">
        <v>9</v>
      </c>
      <c r="D427" s="7"/>
      <c r="E427" s="11">
        <f>D427*28</f>
        <v>0</v>
      </c>
      <c r="F427" s="39"/>
      <c r="G427" s="27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</row>
    <row r="428" spans="2:24" x14ac:dyDescent="0.25">
      <c r="B428" s="41"/>
      <c r="C428" s="16" t="s">
        <v>7</v>
      </c>
      <c r="D428" s="7"/>
      <c r="E428" s="11">
        <f>D428*3</f>
        <v>0</v>
      </c>
      <c r="F428" s="39"/>
      <c r="G428" s="27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</row>
    <row r="429" spans="2:24" x14ac:dyDescent="0.25">
      <c r="B429" s="41"/>
      <c r="C429" s="15" t="s">
        <v>8</v>
      </c>
      <c r="D429" s="7"/>
      <c r="E429" s="11">
        <f>D429*2</f>
        <v>0</v>
      </c>
      <c r="F429" s="39"/>
      <c r="G429" s="27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</row>
    <row r="430" spans="2:24" x14ac:dyDescent="0.25">
      <c r="B430" s="41"/>
      <c r="C430" s="16" t="s">
        <v>10</v>
      </c>
      <c r="D430" s="7"/>
      <c r="E430" s="11">
        <f>D430*9</f>
        <v>0</v>
      </c>
      <c r="F430" s="39"/>
      <c r="G430" s="27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</row>
    <row r="431" spans="2:24" x14ac:dyDescent="0.25">
      <c r="B431" s="42">
        <v>34</v>
      </c>
      <c r="C431" s="17" t="s">
        <v>0</v>
      </c>
      <c r="D431" s="8"/>
      <c r="E431" s="12">
        <f>D431*3</f>
        <v>0</v>
      </c>
      <c r="F431" s="44">
        <f>SUM(E431:E443)</f>
        <v>0</v>
      </c>
      <c r="G431" s="26" t="s">
        <v>11</v>
      </c>
      <c r="H431" s="20" t="s">
        <v>12</v>
      </c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</row>
    <row r="432" spans="2:24" x14ac:dyDescent="0.25">
      <c r="B432" s="43"/>
      <c r="C432" s="18" t="s">
        <v>1</v>
      </c>
      <c r="D432" s="9"/>
      <c r="E432" s="13">
        <f>D432*3</f>
        <v>0</v>
      </c>
      <c r="F432" s="45"/>
      <c r="G432" s="30">
        <v>0</v>
      </c>
      <c r="H432" s="33">
        <f>G432-F431</f>
        <v>0</v>
      </c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</row>
    <row r="433" spans="2:24" x14ac:dyDescent="0.25">
      <c r="B433" s="43"/>
      <c r="C433" s="19" t="s">
        <v>2</v>
      </c>
      <c r="D433" s="9"/>
      <c r="E433" s="13">
        <f>D433*2.5</f>
        <v>0</v>
      </c>
      <c r="F433" s="45"/>
      <c r="G433" s="31"/>
      <c r="H433" s="33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</row>
    <row r="434" spans="2:24" x14ac:dyDescent="0.25">
      <c r="B434" s="43"/>
      <c r="C434" s="18" t="s">
        <v>3</v>
      </c>
      <c r="D434" s="9"/>
      <c r="E434" s="13">
        <f>D434*4</f>
        <v>0</v>
      </c>
      <c r="F434" s="45"/>
      <c r="G434" s="31"/>
      <c r="H434" s="33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</row>
    <row r="435" spans="2:24" x14ac:dyDescent="0.25">
      <c r="B435" s="43"/>
      <c r="C435" s="19" t="s">
        <v>4</v>
      </c>
      <c r="D435" s="9"/>
      <c r="E435" s="13">
        <f>D435*25</f>
        <v>0</v>
      </c>
      <c r="F435" s="45"/>
      <c r="G435" s="32"/>
      <c r="H435" s="34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</row>
    <row r="436" spans="2:24" x14ac:dyDescent="0.25">
      <c r="B436" s="43"/>
      <c r="C436" s="18" t="s">
        <v>5</v>
      </c>
      <c r="D436" s="9"/>
      <c r="E436" s="13">
        <f>D436*27</f>
        <v>0</v>
      </c>
      <c r="F436" s="45"/>
      <c r="G436" s="27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</row>
    <row r="437" spans="2:24" x14ac:dyDescent="0.25">
      <c r="B437" s="43"/>
      <c r="C437" s="19" t="s">
        <v>13</v>
      </c>
      <c r="D437" s="9"/>
      <c r="E437" s="13">
        <f>D437*9</f>
        <v>0</v>
      </c>
      <c r="F437" s="45"/>
      <c r="G437" s="27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</row>
    <row r="438" spans="2:24" x14ac:dyDescent="0.25">
      <c r="B438" s="43"/>
      <c r="C438" s="18" t="s">
        <v>14</v>
      </c>
      <c r="D438" s="9"/>
      <c r="E438" s="13">
        <f>D438*63</f>
        <v>0</v>
      </c>
      <c r="F438" s="45"/>
      <c r="G438" s="27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</row>
    <row r="439" spans="2:24" x14ac:dyDescent="0.25">
      <c r="B439" s="43"/>
      <c r="C439" s="19" t="s">
        <v>6</v>
      </c>
      <c r="D439" s="9"/>
      <c r="E439" s="13">
        <f>D439*4.5</f>
        <v>0</v>
      </c>
      <c r="F439" s="45"/>
      <c r="G439" s="27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</row>
    <row r="440" spans="2:24" x14ac:dyDescent="0.25">
      <c r="B440" s="43"/>
      <c r="C440" s="18" t="s">
        <v>9</v>
      </c>
      <c r="D440" s="9"/>
      <c r="E440" s="13">
        <f>D440*28</f>
        <v>0</v>
      </c>
      <c r="F440" s="45"/>
      <c r="G440" s="27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</row>
    <row r="441" spans="2:24" x14ac:dyDescent="0.25">
      <c r="B441" s="43"/>
      <c r="C441" s="19" t="s">
        <v>7</v>
      </c>
      <c r="D441" s="9"/>
      <c r="E441" s="13">
        <f>D441*3</f>
        <v>0</v>
      </c>
      <c r="F441" s="45"/>
      <c r="G441" s="27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</row>
    <row r="442" spans="2:24" x14ac:dyDescent="0.25">
      <c r="B442" s="43"/>
      <c r="C442" s="18" t="s">
        <v>8</v>
      </c>
      <c r="D442" s="9"/>
      <c r="E442" s="13">
        <f>D442*2</f>
        <v>0</v>
      </c>
      <c r="F442" s="45"/>
      <c r="G442" s="27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</row>
    <row r="443" spans="2:24" x14ac:dyDescent="0.25">
      <c r="B443" s="43"/>
      <c r="C443" s="19" t="s">
        <v>10</v>
      </c>
      <c r="D443" s="9"/>
      <c r="E443" s="13">
        <f>D443*9</f>
        <v>0</v>
      </c>
      <c r="F443" s="45"/>
      <c r="G443" s="27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</row>
    <row r="444" spans="2:24" x14ac:dyDescent="0.25">
      <c r="B444" s="40">
        <v>35</v>
      </c>
      <c r="C444" s="14" t="s">
        <v>0</v>
      </c>
      <c r="D444" s="6"/>
      <c r="E444" s="10">
        <f>D444*3</f>
        <v>0</v>
      </c>
      <c r="F444" s="38">
        <f>SUM(E444:E456)</f>
        <v>0</v>
      </c>
      <c r="G444" s="26" t="s">
        <v>11</v>
      </c>
      <c r="H444" s="20" t="s">
        <v>12</v>
      </c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</row>
    <row r="445" spans="2:24" x14ac:dyDescent="0.25">
      <c r="B445" s="41"/>
      <c r="C445" s="15" t="s">
        <v>1</v>
      </c>
      <c r="D445" s="7"/>
      <c r="E445" s="11">
        <f>D445*3</f>
        <v>0</v>
      </c>
      <c r="F445" s="39"/>
      <c r="G445" s="30">
        <v>0</v>
      </c>
      <c r="H445" s="33">
        <f>G445-F444</f>
        <v>0</v>
      </c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</row>
    <row r="446" spans="2:24" x14ac:dyDescent="0.25">
      <c r="B446" s="41"/>
      <c r="C446" s="16" t="s">
        <v>2</v>
      </c>
      <c r="D446" s="7"/>
      <c r="E446" s="11">
        <f>D446*2.5</f>
        <v>0</v>
      </c>
      <c r="F446" s="39"/>
      <c r="G446" s="31"/>
      <c r="H446" s="33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</row>
    <row r="447" spans="2:24" x14ac:dyDescent="0.25">
      <c r="B447" s="41"/>
      <c r="C447" s="15" t="s">
        <v>3</v>
      </c>
      <c r="D447" s="7"/>
      <c r="E447" s="11">
        <f>D447*4</f>
        <v>0</v>
      </c>
      <c r="F447" s="39"/>
      <c r="G447" s="31"/>
      <c r="H447" s="33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</row>
    <row r="448" spans="2:24" x14ac:dyDescent="0.25">
      <c r="B448" s="41"/>
      <c r="C448" s="16" t="s">
        <v>4</v>
      </c>
      <c r="D448" s="7"/>
      <c r="E448" s="11">
        <f>D448*25</f>
        <v>0</v>
      </c>
      <c r="F448" s="39"/>
      <c r="G448" s="32"/>
      <c r="H448" s="34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</row>
    <row r="449" spans="2:24" x14ac:dyDescent="0.25">
      <c r="B449" s="41"/>
      <c r="C449" s="15" t="s">
        <v>5</v>
      </c>
      <c r="D449" s="7"/>
      <c r="E449" s="11">
        <f>D449*27</f>
        <v>0</v>
      </c>
      <c r="F449" s="39"/>
      <c r="G449" s="27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</row>
    <row r="450" spans="2:24" x14ac:dyDescent="0.25">
      <c r="B450" s="41"/>
      <c r="C450" s="16" t="s">
        <v>13</v>
      </c>
      <c r="D450" s="7"/>
      <c r="E450" s="11">
        <f>D450*9</f>
        <v>0</v>
      </c>
      <c r="F450" s="39"/>
      <c r="G450" s="27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</row>
    <row r="451" spans="2:24" x14ac:dyDescent="0.25">
      <c r="B451" s="41"/>
      <c r="C451" s="15" t="s">
        <v>14</v>
      </c>
      <c r="D451" s="7"/>
      <c r="E451" s="11">
        <f>D451*63</f>
        <v>0</v>
      </c>
      <c r="F451" s="39"/>
      <c r="G451" s="27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</row>
    <row r="452" spans="2:24" x14ac:dyDescent="0.25">
      <c r="B452" s="41"/>
      <c r="C452" s="16" t="s">
        <v>6</v>
      </c>
      <c r="D452" s="7"/>
      <c r="E452" s="11">
        <f>D452*4.5</f>
        <v>0</v>
      </c>
      <c r="F452" s="39"/>
      <c r="G452" s="27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</row>
    <row r="453" spans="2:24" x14ac:dyDescent="0.25">
      <c r="B453" s="41"/>
      <c r="C453" s="15" t="s">
        <v>9</v>
      </c>
      <c r="D453" s="7"/>
      <c r="E453" s="11">
        <f>D453*28</f>
        <v>0</v>
      </c>
      <c r="F453" s="39"/>
      <c r="G453" s="27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</row>
    <row r="454" spans="2:24" x14ac:dyDescent="0.25">
      <c r="B454" s="41"/>
      <c r="C454" s="16" t="s">
        <v>7</v>
      </c>
      <c r="D454" s="7"/>
      <c r="E454" s="11">
        <f>D454*3</f>
        <v>0</v>
      </c>
      <c r="F454" s="39"/>
      <c r="G454" s="27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</row>
    <row r="455" spans="2:24" x14ac:dyDescent="0.25">
      <c r="B455" s="41"/>
      <c r="C455" s="15" t="s">
        <v>8</v>
      </c>
      <c r="D455" s="7"/>
      <c r="E455" s="11">
        <f>D455*2</f>
        <v>0</v>
      </c>
      <c r="F455" s="39"/>
      <c r="G455" s="27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</row>
    <row r="456" spans="2:24" x14ac:dyDescent="0.25">
      <c r="B456" s="41"/>
      <c r="C456" s="16" t="s">
        <v>10</v>
      </c>
      <c r="D456" s="7"/>
      <c r="E456" s="11">
        <f>D456*9</f>
        <v>0</v>
      </c>
      <c r="F456" s="39"/>
      <c r="G456" s="27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</row>
    <row r="457" spans="2:24" x14ac:dyDescent="0.25">
      <c r="B457" s="42">
        <v>36</v>
      </c>
      <c r="C457" s="17" t="s">
        <v>0</v>
      </c>
      <c r="D457" s="8"/>
      <c r="E457" s="12">
        <f>D457*3</f>
        <v>0</v>
      </c>
      <c r="F457" s="44">
        <f>SUM(E457:E469)</f>
        <v>0</v>
      </c>
      <c r="G457" s="26" t="s">
        <v>11</v>
      </c>
      <c r="H457" s="20" t="s">
        <v>12</v>
      </c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</row>
    <row r="458" spans="2:24" x14ac:dyDescent="0.25">
      <c r="B458" s="43"/>
      <c r="C458" s="18" t="s">
        <v>1</v>
      </c>
      <c r="D458" s="9"/>
      <c r="E458" s="13">
        <f>D458*3</f>
        <v>0</v>
      </c>
      <c r="F458" s="45"/>
      <c r="G458" s="30">
        <v>0</v>
      </c>
      <c r="H458" s="33">
        <f>G458-F457</f>
        <v>0</v>
      </c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</row>
    <row r="459" spans="2:24" x14ac:dyDescent="0.25">
      <c r="B459" s="43"/>
      <c r="C459" s="19" t="s">
        <v>2</v>
      </c>
      <c r="D459" s="9"/>
      <c r="E459" s="13">
        <f>D459*2.5</f>
        <v>0</v>
      </c>
      <c r="F459" s="45"/>
      <c r="G459" s="31"/>
      <c r="H459" s="33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</row>
    <row r="460" spans="2:24" x14ac:dyDescent="0.25">
      <c r="B460" s="43"/>
      <c r="C460" s="18" t="s">
        <v>3</v>
      </c>
      <c r="D460" s="9"/>
      <c r="E460" s="13">
        <f>D460*4</f>
        <v>0</v>
      </c>
      <c r="F460" s="45"/>
      <c r="G460" s="31"/>
      <c r="H460" s="33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</row>
    <row r="461" spans="2:24" x14ac:dyDescent="0.25">
      <c r="B461" s="43"/>
      <c r="C461" s="19" t="s">
        <v>4</v>
      </c>
      <c r="D461" s="9"/>
      <c r="E461" s="13">
        <f>D461*25</f>
        <v>0</v>
      </c>
      <c r="F461" s="45"/>
      <c r="G461" s="32"/>
      <c r="H461" s="34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</row>
    <row r="462" spans="2:24" x14ac:dyDescent="0.25">
      <c r="B462" s="43"/>
      <c r="C462" s="18" t="s">
        <v>5</v>
      </c>
      <c r="D462" s="9"/>
      <c r="E462" s="13">
        <f>D462*27</f>
        <v>0</v>
      </c>
      <c r="F462" s="45"/>
      <c r="G462" s="27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</row>
    <row r="463" spans="2:24" x14ac:dyDescent="0.25">
      <c r="B463" s="43"/>
      <c r="C463" s="19" t="s">
        <v>13</v>
      </c>
      <c r="D463" s="9"/>
      <c r="E463" s="13">
        <f>D463*9</f>
        <v>0</v>
      </c>
      <c r="F463" s="45"/>
      <c r="G463" s="27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</row>
    <row r="464" spans="2:24" x14ac:dyDescent="0.25">
      <c r="B464" s="43"/>
      <c r="C464" s="18" t="s">
        <v>14</v>
      </c>
      <c r="D464" s="9"/>
      <c r="E464" s="13">
        <f>D464*63</f>
        <v>0</v>
      </c>
      <c r="F464" s="45"/>
      <c r="G464" s="27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</row>
    <row r="465" spans="2:24" x14ac:dyDescent="0.25">
      <c r="B465" s="43"/>
      <c r="C465" s="19" t="s">
        <v>6</v>
      </c>
      <c r="D465" s="9"/>
      <c r="E465" s="13">
        <f>D465*4.5</f>
        <v>0</v>
      </c>
      <c r="F465" s="45"/>
      <c r="G465" s="27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</row>
    <row r="466" spans="2:24" x14ac:dyDescent="0.25">
      <c r="B466" s="43"/>
      <c r="C466" s="18" t="s">
        <v>9</v>
      </c>
      <c r="D466" s="9"/>
      <c r="E466" s="13">
        <f>D466*28</f>
        <v>0</v>
      </c>
      <c r="F466" s="45"/>
      <c r="G466" s="27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</row>
    <row r="467" spans="2:24" x14ac:dyDescent="0.25">
      <c r="B467" s="43"/>
      <c r="C467" s="19" t="s">
        <v>7</v>
      </c>
      <c r="D467" s="9"/>
      <c r="E467" s="13">
        <f>D467*3</f>
        <v>0</v>
      </c>
      <c r="F467" s="45"/>
      <c r="G467" s="27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</row>
    <row r="468" spans="2:24" x14ac:dyDescent="0.25">
      <c r="B468" s="43"/>
      <c r="C468" s="18" t="s">
        <v>8</v>
      </c>
      <c r="D468" s="9"/>
      <c r="E468" s="13">
        <f>D468*2</f>
        <v>0</v>
      </c>
      <c r="F468" s="45"/>
      <c r="G468" s="27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</row>
    <row r="469" spans="2:24" x14ac:dyDescent="0.25">
      <c r="B469" s="43"/>
      <c r="C469" s="19" t="s">
        <v>10</v>
      </c>
      <c r="D469" s="9"/>
      <c r="E469" s="13">
        <f>D469*9</f>
        <v>0</v>
      </c>
      <c r="F469" s="45"/>
      <c r="G469" s="27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</row>
    <row r="470" spans="2:24" x14ac:dyDescent="0.25">
      <c r="B470" s="40">
        <v>37</v>
      </c>
      <c r="C470" s="14" t="s">
        <v>0</v>
      </c>
      <c r="D470" s="6"/>
      <c r="E470" s="10">
        <f>D470*3</f>
        <v>0</v>
      </c>
      <c r="F470" s="38">
        <f>SUM(E470:E482)</f>
        <v>0</v>
      </c>
      <c r="G470" s="26" t="s">
        <v>11</v>
      </c>
      <c r="H470" s="20" t="s">
        <v>12</v>
      </c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</row>
    <row r="471" spans="2:24" x14ac:dyDescent="0.25">
      <c r="B471" s="41"/>
      <c r="C471" s="15" t="s">
        <v>1</v>
      </c>
      <c r="D471" s="7"/>
      <c r="E471" s="11">
        <f>D471*3</f>
        <v>0</v>
      </c>
      <c r="F471" s="39"/>
      <c r="G471" s="30">
        <v>0</v>
      </c>
      <c r="H471" s="33">
        <f>G471-F470</f>
        <v>0</v>
      </c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</row>
    <row r="472" spans="2:24" x14ac:dyDescent="0.25">
      <c r="B472" s="41"/>
      <c r="C472" s="16" t="s">
        <v>2</v>
      </c>
      <c r="D472" s="7"/>
      <c r="E472" s="11">
        <f>D472*2.5</f>
        <v>0</v>
      </c>
      <c r="F472" s="39"/>
      <c r="G472" s="31"/>
      <c r="H472" s="33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</row>
    <row r="473" spans="2:24" x14ac:dyDescent="0.25">
      <c r="B473" s="41"/>
      <c r="C473" s="15" t="s">
        <v>3</v>
      </c>
      <c r="D473" s="7"/>
      <c r="E473" s="11">
        <f>D473*4</f>
        <v>0</v>
      </c>
      <c r="F473" s="39"/>
      <c r="G473" s="31"/>
      <c r="H473" s="33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</row>
    <row r="474" spans="2:24" x14ac:dyDescent="0.25">
      <c r="B474" s="41"/>
      <c r="C474" s="16" t="s">
        <v>4</v>
      </c>
      <c r="D474" s="7"/>
      <c r="E474" s="11">
        <f>D474*25</f>
        <v>0</v>
      </c>
      <c r="F474" s="39"/>
      <c r="G474" s="32"/>
      <c r="H474" s="34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</row>
    <row r="475" spans="2:24" x14ac:dyDescent="0.25">
      <c r="B475" s="41"/>
      <c r="C475" s="15" t="s">
        <v>5</v>
      </c>
      <c r="D475" s="7"/>
      <c r="E475" s="11">
        <f>D475*27</f>
        <v>0</v>
      </c>
      <c r="F475" s="39"/>
      <c r="G475" s="27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</row>
    <row r="476" spans="2:24" x14ac:dyDescent="0.25">
      <c r="B476" s="41"/>
      <c r="C476" s="16" t="s">
        <v>13</v>
      </c>
      <c r="D476" s="7"/>
      <c r="E476" s="11">
        <f>D476*9</f>
        <v>0</v>
      </c>
      <c r="F476" s="39"/>
      <c r="G476" s="27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</row>
    <row r="477" spans="2:24" x14ac:dyDescent="0.25">
      <c r="B477" s="41"/>
      <c r="C477" s="15" t="s">
        <v>14</v>
      </c>
      <c r="D477" s="7"/>
      <c r="E477" s="11">
        <f>D477*63</f>
        <v>0</v>
      </c>
      <c r="F477" s="39"/>
      <c r="G477" s="27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</row>
    <row r="478" spans="2:24" x14ac:dyDescent="0.25">
      <c r="B478" s="41"/>
      <c r="C478" s="16" t="s">
        <v>6</v>
      </c>
      <c r="D478" s="7"/>
      <c r="E478" s="11">
        <f>D478*4.5</f>
        <v>0</v>
      </c>
      <c r="F478" s="39"/>
      <c r="G478" s="27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</row>
    <row r="479" spans="2:24" x14ac:dyDescent="0.25">
      <c r="B479" s="41"/>
      <c r="C479" s="15" t="s">
        <v>9</v>
      </c>
      <c r="D479" s="7"/>
      <c r="E479" s="11">
        <f>D479*28</f>
        <v>0</v>
      </c>
      <c r="F479" s="39"/>
      <c r="G479" s="27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</row>
    <row r="480" spans="2:24" x14ac:dyDescent="0.25">
      <c r="B480" s="41"/>
      <c r="C480" s="16" t="s">
        <v>7</v>
      </c>
      <c r="D480" s="7"/>
      <c r="E480" s="11">
        <f>D480*3</f>
        <v>0</v>
      </c>
      <c r="F480" s="39"/>
      <c r="G480" s="27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</row>
    <row r="481" spans="2:24" x14ac:dyDescent="0.25">
      <c r="B481" s="41"/>
      <c r="C481" s="15" t="s">
        <v>8</v>
      </c>
      <c r="D481" s="7"/>
      <c r="E481" s="11">
        <f>D481*2</f>
        <v>0</v>
      </c>
      <c r="F481" s="39"/>
      <c r="G481" s="27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</row>
    <row r="482" spans="2:24" x14ac:dyDescent="0.25">
      <c r="B482" s="41"/>
      <c r="C482" s="16" t="s">
        <v>10</v>
      </c>
      <c r="D482" s="7"/>
      <c r="E482" s="11">
        <f>D482*9</f>
        <v>0</v>
      </c>
      <c r="F482" s="39"/>
      <c r="G482" s="27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</row>
    <row r="483" spans="2:24" x14ac:dyDescent="0.25">
      <c r="B483" s="42">
        <v>38</v>
      </c>
      <c r="C483" s="17" t="s">
        <v>0</v>
      </c>
      <c r="D483" s="8"/>
      <c r="E483" s="12">
        <f>D483*3</f>
        <v>0</v>
      </c>
      <c r="F483" s="44">
        <f>SUM(E483:E495)</f>
        <v>0</v>
      </c>
      <c r="G483" s="26" t="s">
        <v>11</v>
      </c>
      <c r="H483" s="20" t="s">
        <v>12</v>
      </c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</row>
    <row r="484" spans="2:24" x14ac:dyDescent="0.25">
      <c r="B484" s="43"/>
      <c r="C484" s="18" t="s">
        <v>1</v>
      </c>
      <c r="D484" s="9"/>
      <c r="E484" s="13">
        <f>D484*3</f>
        <v>0</v>
      </c>
      <c r="F484" s="45"/>
      <c r="G484" s="30">
        <v>0</v>
      </c>
      <c r="H484" s="33">
        <f>G484-F483</f>
        <v>0</v>
      </c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</row>
    <row r="485" spans="2:24" x14ac:dyDescent="0.25">
      <c r="B485" s="43"/>
      <c r="C485" s="19" t="s">
        <v>2</v>
      </c>
      <c r="D485" s="9"/>
      <c r="E485" s="13">
        <f>D485*2.5</f>
        <v>0</v>
      </c>
      <c r="F485" s="45"/>
      <c r="G485" s="31"/>
      <c r="H485" s="33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</row>
    <row r="486" spans="2:24" x14ac:dyDescent="0.25">
      <c r="B486" s="43"/>
      <c r="C486" s="18" t="s">
        <v>3</v>
      </c>
      <c r="D486" s="9"/>
      <c r="E486" s="13">
        <f>D486*4</f>
        <v>0</v>
      </c>
      <c r="F486" s="45"/>
      <c r="G486" s="31"/>
      <c r="H486" s="33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</row>
    <row r="487" spans="2:24" x14ac:dyDescent="0.25">
      <c r="B487" s="43"/>
      <c r="C487" s="19" t="s">
        <v>4</v>
      </c>
      <c r="D487" s="9"/>
      <c r="E487" s="13">
        <f>D487*25</f>
        <v>0</v>
      </c>
      <c r="F487" s="45"/>
      <c r="G487" s="32"/>
      <c r="H487" s="34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</row>
    <row r="488" spans="2:24" x14ac:dyDescent="0.25">
      <c r="B488" s="43"/>
      <c r="C488" s="18" t="s">
        <v>5</v>
      </c>
      <c r="D488" s="9"/>
      <c r="E488" s="13">
        <f>D488*27</f>
        <v>0</v>
      </c>
      <c r="F488" s="45"/>
      <c r="G488" s="27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</row>
    <row r="489" spans="2:24" x14ac:dyDescent="0.25">
      <c r="B489" s="43"/>
      <c r="C489" s="19" t="s">
        <v>13</v>
      </c>
      <c r="D489" s="9"/>
      <c r="E489" s="13">
        <f>D489*9</f>
        <v>0</v>
      </c>
      <c r="F489" s="45"/>
      <c r="G489" s="27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</row>
    <row r="490" spans="2:24" x14ac:dyDescent="0.25">
      <c r="B490" s="43"/>
      <c r="C490" s="18" t="s">
        <v>14</v>
      </c>
      <c r="D490" s="9"/>
      <c r="E490" s="13">
        <f>D490*63</f>
        <v>0</v>
      </c>
      <c r="F490" s="45"/>
      <c r="G490" s="27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</row>
    <row r="491" spans="2:24" x14ac:dyDescent="0.25">
      <c r="B491" s="43"/>
      <c r="C491" s="19" t="s">
        <v>6</v>
      </c>
      <c r="D491" s="9"/>
      <c r="E491" s="13">
        <f>D491*4.5</f>
        <v>0</v>
      </c>
      <c r="F491" s="45"/>
      <c r="G491" s="27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</row>
    <row r="492" spans="2:24" x14ac:dyDescent="0.25">
      <c r="B492" s="43"/>
      <c r="C492" s="18" t="s">
        <v>9</v>
      </c>
      <c r="D492" s="9"/>
      <c r="E492" s="13">
        <f>D492*28</f>
        <v>0</v>
      </c>
      <c r="F492" s="45"/>
      <c r="G492" s="27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</row>
    <row r="493" spans="2:24" x14ac:dyDescent="0.25">
      <c r="B493" s="43"/>
      <c r="C493" s="19" t="s">
        <v>7</v>
      </c>
      <c r="D493" s="9"/>
      <c r="E493" s="13">
        <f>D493*3</f>
        <v>0</v>
      </c>
      <c r="F493" s="45"/>
      <c r="G493" s="27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</row>
    <row r="494" spans="2:24" x14ac:dyDescent="0.25">
      <c r="B494" s="43"/>
      <c r="C494" s="18" t="s">
        <v>8</v>
      </c>
      <c r="D494" s="9"/>
      <c r="E494" s="13">
        <f>D494*2</f>
        <v>0</v>
      </c>
      <c r="F494" s="45"/>
      <c r="G494" s="27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</row>
    <row r="495" spans="2:24" x14ac:dyDescent="0.25">
      <c r="B495" s="43"/>
      <c r="C495" s="19" t="s">
        <v>10</v>
      </c>
      <c r="D495" s="9"/>
      <c r="E495" s="13">
        <f>D495*9</f>
        <v>0</v>
      </c>
      <c r="F495" s="45"/>
      <c r="G495" s="27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</row>
    <row r="496" spans="2:24" x14ac:dyDescent="0.25">
      <c r="B496" s="40">
        <v>39</v>
      </c>
      <c r="C496" s="14" t="s">
        <v>0</v>
      </c>
      <c r="D496" s="6"/>
      <c r="E496" s="10">
        <f>D496*3</f>
        <v>0</v>
      </c>
      <c r="F496" s="38">
        <f>SUM(E496:E508)</f>
        <v>0</v>
      </c>
      <c r="G496" s="26" t="s">
        <v>11</v>
      </c>
      <c r="H496" s="20" t="s">
        <v>12</v>
      </c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</row>
    <row r="497" spans="2:24" x14ac:dyDescent="0.25">
      <c r="B497" s="41"/>
      <c r="C497" s="15" t="s">
        <v>1</v>
      </c>
      <c r="D497" s="7"/>
      <c r="E497" s="11">
        <f>D497*3</f>
        <v>0</v>
      </c>
      <c r="F497" s="39"/>
      <c r="G497" s="30">
        <v>0</v>
      </c>
      <c r="H497" s="33">
        <f>G497-F496</f>
        <v>0</v>
      </c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</row>
    <row r="498" spans="2:24" x14ac:dyDescent="0.25">
      <c r="B498" s="41"/>
      <c r="C498" s="16" t="s">
        <v>2</v>
      </c>
      <c r="D498" s="7"/>
      <c r="E498" s="11">
        <f>D498*2.5</f>
        <v>0</v>
      </c>
      <c r="F498" s="39"/>
      <c r="G498" s="31"/>
      <c r="H498" s="33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</row>
    <row r="499" spans="2:24" x14ac:dyDescent="0.25">
      <c r="B499" s="41"/>
      <c r="C499" s="15" t="s">
        <v>3</v>
      </c>
      <c r="D499" s="7"/>
      <c r="E499" s="11">
        <f>D499*4</f>
        <v>0</v>
      </c>
      <c r="F499" s="39"/>
      <c r="G499" s="31"/>
      <c r="H499" s="33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</row>
    <row r="500" spans="2:24" x14ac:dyDescent="0.25">
      <c r="B500" s="41"/>
      <c r="C500" s="16" t="s">
        <v>4</v>
      </c>
      <c r="D500" s="7"/>
      <c r="E500" s="11">
        <f>D500*25</f>
        <v>0</v>
      </c>
      <c r="F500" s="39"/>
      <c r="G500" s="32"/>
      <c r="H500" s="34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</row>
    <row r="501" spans="2:24" x14ac:dyDescent="0.25">
      <c r="B501" s="41"/>
      <c r="C501" s="15" t="s">
        <v>5</v>
      </c>
      <c r="D501" s="7"/>
      <c r="E501" s="11">
        <f>D501*27</f>
        <v>0</v>
      </c>
      <c r="F501" s="39"/>
      <c r="G501" s="27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</row>
    <row r="502" spans="2:24" x14ac:dyDescent="0.25">
      <c r="B502" s="41"/>
      <c r="C502" s="16" t="s">
        <v>13</v>
      </c>
      <c r="D502" s="7"/>
      <c r="E502" s="11">
        <f>D502*9</f>
        <v>0</v>
      </c>
      <c r="F502" s="39"/>
      <c r="G502" s="27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</row>
    <row r="503" spans="2:24" x14ac:dyDescent="0.25">
      <c r="B503" s="41"/>
      <c r="C503" s="15" t="s">
        <v>14</v>
      </c>
      <c r="D503" s="7"/>
      <c r="E503" s="11">
        <f>D503*63</f>
        <v>0</v>
      </c>
      <c r="F503" s="39"/>
      <c r="G503" s="27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</row>
    <row r="504" spans="2:24" x14ac:dyDescent="0.25">
      <c r="B504" s="41"/>
      <c r="C504" s="16" t="s">
        <v>6</v>
      </c>
      <c r="D504" s="7"/>
      <c r="E504" s="11">
        <f>D504*4.5</f>
        <v>0</v>
      </c>
      <c r="F504" s="39"/>
      <c r="G504" s="27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</row>
    <row r="505" spans="2:24" x14ac:dyDescent="0.25">
      <c r="B505" s="41"/>
      <c r="C505" s="15" t="s">
        <v>9</v>
      </c>
      <c r="D505" s="7"/>
      <c r="E505" s="11">
        <f>D505*28</f>
        <v>0</v>
      </c>
      <c r="F505" s="39"/>
      <c r="G505" s="27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</row>
    <row r="506" spans="2:24" x14ac:dyDescent="0.25">
      <c r="B506" s="41"/>
      <c r="C506" s="16" t="s">
        <v>7</v>
      </c>
      <c r="D506" s="7"/>
      <c r="E506" s="11">
        <f>D506*3</f>
        <v>0</v>
      </c>
      <c r="F506" s="39"/>
      <c r="G506" s="27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</row>
    <row r="507" spans="2:24" x14ac:dyDescent="0.25">
      <c r="B507" s="41"/>
      <c r="C507" s="15" t="s">
        <v>8</v>
      </c>
      <c r="D507" s="7"/>
      <c r="E507" s="11">
        <f>D507*2</f>
        <v>0</v>
      </c>
      <c r="F507" s="39"/>
      <c r="G507" s="27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</row>
    <row r="508" spans="2:24" x14ac:dyDescent="0.25">
      <c r="B508" s="41"/>
      <c r="C508" s="16" t="s">
        <v>10</v>
      </c>
      <c r="D508" s="7"/>
      <c r="E508" s="11">
        <f>D508*9</f>
        <v>0</v>
      </c>
      <c r="F508" s="39"/>
      <c r="G508" s="27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</row>
    <row r="509" spans="2:24" x14ac:dyDescent="0.25">
      <c r="B509" s="42">
        <v>40</v>
      </c>
      <c r="C509" s="17" t="s">
        <v>0</v>
      </c>
      <c r="D509" s="8"/>
      <c r="E509" s="12">
        <f>D509*3</f>
        <v>0</v>
      </c>
      <c r="F509" s="44">
        <f>SUM(E509:E521)</f>
        <v>0</v>
      </c>
      <c r="G509" s="26" t="s">
        <v>11</v>
      </c>
      <c r="H509" s="20" t="s">
        <v>12</v>
      </c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</row>
    <row r="510" spans="2:24" x14ac:dyDescent="0.25">
      <c r="B510" s="43"/>
      <c r="C510" s="18" t="s">
        <v>1</v>
      </c>
      <c r="D510" s="9"/>
      <c r="E510" s="13">
        <f>D510*3</f>
        <v>0</v>
      </c>
      <c r="F510" s="45"/>
      <c r="G510" s="30">
        <v>0</v>
      </c>
      <c r="H510" s="33">
        <f>G510-F509</f>
        <v>0</v>
      </c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</row>
    <row r="511" spans="2:24" x14ac:dyDescent="0.25">
      <c r="B511" s="43"/>
      <c r="C511" s="19" t="s">
        <v>2</v>
      </c>
      <c r="D511" s="9"/>
      <c r="E511" s="13">
        <f>D511*2.5</f>
        <v>0</v>
      </c>
      <c r="F511" s="45"/>
      <c r="G511" s="31"/>
      <c r="H511" s="33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</row>
    <row r="512" spans="2:24" x14ac:dyDescent="0.25">
      <c r="B512" s="43"/>
      <c r="C512" s="18" t="s">
        <v>3</v>
      </c>
      <c r="D512" s="9"/>
      <c r="E512" s="13">
        <f>D512*4</f>
        <v>0</v>
      </c>
      <c r="F512" s="45"/>
      <c r="G512" s="31"/>
      <c r="H512" s="33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</row>
    <row r="513" spans="2:24" x14ac:dyDescent="0.25">
      <c r="B513" s="43"/>
      <c r="C513" s="19" t="s">
        <v>4</v>
      </c>
      <c r="D513" s="9"/>
      <c r="E513" s="13">
        <f>D513*25</f>
        <v>0</v>
      </c>
      <c r="F513" s="45"/>
      <c r="G513" s="32"/>
      <c r="H513" s="34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</row>
    <row r="514" spans="2:24" x14ac:dyDescent="0.25">
      <c r="B514" s="43"/>
      <c r="C514" s="18" t="s">
        <v>5</v>
      </c>
      <c r="D514" s="9"/>
      <c r="E514" s="13">
        <f>D514*27</f>
        <v>0</v>
      </c>
      <c r="F514" s="45"/>
      <c r="G514" s="27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</row>
    <row r="515" spans="2:24" x14ac:dyDescent="0.25">
      <c r="B515" s="43"/>
      <c r="C515" s="19" t="s">
        <v>13</v>
      </c>
      <c r="D515" s="9"/>
      <c r="E515" s="13">
        <f>D515*9</f>
        <v>0</v>
      </c>
      <c r="F515" s="45"/>
      <c r="G515" s="27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</row>
    <row r="516" spans="2:24" x14ac:dyDescent="0.25">
      <c r="B516" s="43"/>
      <c r="C516" s="18" t="s">
        <v>14</v>
      </c>
      <c r="D516" s="9"/>
      <c r="E516" s="13">
        <f>D516*63</f>
        <v>0</v>
      </c>
      <c r="F516" s="45"/>
      <c r="G516" s="27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</row>
    <row r="517" spans="2:24" x14ac:dyDescent="0.25">
      <c r="B517" s="43"/>
      <c r="C517" s="19" t="s">
        <v>6</v>
      </c>
      <c r="D517" s="9"/>
      <c r="E517" s="13">
        <f>D517*4.5</f>
        <v>0</v>
      </c>
      <c r="F517" s="45"/>
      <c r="G517" s="27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</row>
    <row r="518" spans="2:24" x14ac:dyDescent="0.25">
      <c r="B518" s="43"/>
      <c r="C518" s="18" t="s">
        <v>9</v>
      </c>
      <c r="D518" s="9"/>
      <c r="E518" s="13">
        <f>D518*28</f>
        <v>0</v>
      </c>
      <c r="F518" s="45"/>
      <c r="G518" s="27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</row>
    <row r="519" spans="2:24" x14ac:dyDescent="0.25">
      <c r="B519" s="43"/>
      <c r="C519" s="19" t="s">
        <v>7</v>
      </c>
      <c r="D519" s="9"/>
      <c r="E519" s="13">
        <f>D519*3</f>
        <v>0</v>
      </c>
      <c r="F519" s="45"/>
      <c r="G519" s="27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</row>
    <row r="520" spans="2:24" x14ac:dyDescent="0.25">
      <c r="B520" s="43"/>
      <c r="C520" s="18" t="s">
        <v>8</v>
      </c>
      <c r="D520" s="9"/>
      <c r="E520" s="13">
        <f>D520*2</f>
        <v>0</v>
      </c>
      <c r="F520" s="45"/>
      <c r="G520" s="27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</row>
    <row r="521" spans="2:24" x14ac:dyDescent="0.25">
      <c r="B521" s="43"/>
      <c r="C521" s="19" t="s">
        <v>10</v>
      </c>
      <c r="D521" s="9"/>
      <c r="E521" s="13">
        <f>D521*9</f>
        <v>0</v>
      </c>
      <c r="F521" s="45"/>
      <c r="G521" s="27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</row>
    <row r="522" spans="2:24" x14ac:dyDescent="0.25">
      <c r="B522" s="40">
        <v>41</v>
      </c>
      <c r="C522" s="14" t="s">
        <v>0</v>
      </c>
      <c r="D522" s="6"/>
      <c r="E522" s="10">
        <f>D522*3</f>
        <v>0</v>
      </c>
      <c r="F522" s="38">
        <f>SUM(E522:E534)</f>
        <v>0</v>
      </c>
      <c r="G522" s="26" t="s">
        <v>11</v>
      </c>
      <c r="H522" s="20" t="s">
        <v>12</v>
      </c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</row>
    <row r="523" spans="2:24" x14ac:dyDescent="0.25">
      <c r="B523" s="41"/>
      <c r="C523" s="15" t="s">
        <v>1</v>
      </c>
      <c r="D523" s="7"/>
      <c r="E523" s="11">
        <f>D523*3</f>
        <v>0</v>
      </c>
      <c r="F523" s="39"/>
      <c r="G523" s="30">
        <v>0</v>
      </c>
      <c r="H523" s="33">
        <f>G523-F522</f>
        <v>0</v>
      </c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</row>
    <row r="524" spans="2:24" x14ac:dyDescent="0.25">
      <c r="B524" s="41"/>
      <c r="C524" s="16" t="s">
        <v>2</v>
      </c>
      <c r="D524" s="7"/>
      <c r="E524" s="11">
        <f>D524*2.5</f>
        <v>0</v>
      </c>
      <c r="F524" s="39"/>
      <c r="G524" s="31"/>
      <c r="H524" s="33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</row>
    <row r="525" spans="2:24" x14ac:dyDescent="0.25">
      <c r="B525" s="41"/>
      <c r="C525" s="15" t="s">
        <v>3</v>
      </c>
      <c r="D525" s="7"/>
      <c r="E525" s="11">
        <f>D525*4</f>
        <v>0</v>
      </c>
      <c r="F525" s="39"/>
      <c r="G525" s="31"/>
      <c r="H525" s="33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</row>
    <row r="526" spans="2:24" x14ac:dyDescent="0.25">
      <c r="B526" s="41"/>
      <c r="C526" s="16" t="s">
        <v>4</v>
      </c>
      <c r="D526" s="7"/>
      <c r="E526" s="11">
        <f>D526*25</f>
        <v>0</v>
      </c>
      <c r="F526" s="39"/>
      <c r="G526" s="32"/>
      <c r="H526" s="34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</row>
    <row r="527" spans="2:24" x14ac:dyDescent="0.25">
      <c r="B527" s="41"/>
      <c r="C527" s="15" t="s">
        <v>5</v>
      </c>
      <c r="D527" s="7"/>
      <c r="E527" s="11">
        <f>D527*27</f>
        <v>0</v>
      </c>
      <c r="F527" s="39"/>
      <c r="G527" s="27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</row>
    <row r="528" spans="2:24" x14ac:dyDescent="0.25">
      <c r="B528" s="41"/>
      <c r="C528" s="16" t="s">
        <v>13</v>
      </c>
      <c r="D528" s="7"/>
      <c r="E528" s="11">
        <f>D528*9</f>
        <v>0</v>
      </c>
      <c r="F528" s="39"/>
      <c r="G528" s="27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</row>
    <row r="529" spans="2:24" x14ac:dyDescent="0.25">
      <c r="B529" s="41"/>
      <c r="C529" s="15" t="s">
        <v>14</v>
      </c>
      <c r="D529" s="7"/>
      <c r="E529" s="11">
        <f>D529*63</f>
        <v>0</v>
      </c>
      <c r="F529" s="39"/>
      <c r="G529" s="27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</row>
    <row r="530" spans="2:24" x14ac:dyDescent="0.25">
      <c r="B530" s="41"/>
      <c r="C530" s="16" t="s">
        <v>6</v>
      </c>
      <c r="D530" s="7"/>
      <c r="E530" s="11">
        <f>D530*4.5</f>
        <v>0</v>
      </c>
      <c r="F530" s="39"/>
      <c r="G530" s="27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</row>
    <row r="531" spans="2:24" x14ac:dyDescent="0.25">
      <c r="B531" s="41"/>
      <c r="C531" s="15" t="s">
        <v>9</v>
      </c>
      <c r="D531" s="7"/>
      <c r="E531" s="11">
        <f>D531*28</f>
        <v>0</v>
      </c>
      <c r="F531" s="39"/>
      <c r="G531" s="27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</row>
    <row r="532" spans="2:24" x14ac:dyDescent="0.25">
      <c r="B532" s="41"/>
      <c r="C532" s="16" t="s">
        <v>7</v>
      </c>
      <c r="D532" s="7"/>
      <c r="E532" s="11">
        <f>D532*3</f>
        <v>0</v>
      </c>
      <c r="F532" s="39"/>
      <c r="G532" s="27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</row>
    <row r="533" spans="2:24" x14ac:dyDescent="0.25">
      <c r="B533" s="41"/>
      <c r="C533" s="15" t="s">
        <v>8</v>
      </c>
      <c r="D533" s="7"/>
      <c r="E533" s="11">
        <f>D533*2</f>
        <v>0</v>
      </c>
      <c r="F533" s="39"/>
      <c r="G533" s="27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</row>
    <row r="534" spans="2:24" x14ac:dyDescent="0.25">
      <c r="B534" s="41"/>
      <c r="C534" s="16" t="s">
        <v>10</v>
      </c>
      <c r="D534" s="7"/>
      <c r="E534" s="11">
        <f>D534*9</f>
        <v>0</v>
      </c>
      <c r="F534" s="39"/>
      <c r="G534" s="27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</row>
    <row r="535" spans="2:24" x14ac:dyDescent="0.25">
      <c r="B535" s="42">
        <v>42</v>
      </c>
      <c r="C535" s="17" t="s">
        <v>0</v>
      </c>
      <c r="D535" s="8"/>
      <c r="E535" s="12">
        <f>D535*3</f>
        <v>0</v>
      </c>
      <c r="F535" s="44">
        <f>SUM(E535:E547)</f>
        <v>0</v>
      </c>
      <c r="G535" s="26" t="s">
        <v>11</v>
      </c>
      <c r="H535" s="20" t="s">
        <v>12</v>
      </c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</row>
    <row r="536" spans="2:24" x14ac:dyDescent="0.25">
      <c r="B536" s="43"/>
      <c r="C536" s="18" t="s">
        <v>1</v>
      </c>
      <c r="D536" s="9"/>
      <c r="E536" s="13">
        <f>D536*3</f>
        <v>0</v>
      </c>
      <c r="F536" s="45"/>
      <c r="G536" s="30">
        <v>0</v>
      </c>
      <c r="H536" s="33">
        <f>G536-F535</f>
        <v>0</v>
      </c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</row>
    <row r="537" spans="2:24" x14ac:dyDescent="0.25">
      <c r="B537" s="43"/>
      <c r="C537" s="19" t="s">
        <v>2</v>
      </c>
      <c r="D537" s="9"/>
      <c r="E537" s="13">
        <f>D537*2.5</f>
        <v>0</v>
      </c>
      <c r="F537" s="45"/>
      <c r="G537" s="31"/>
      <c r="H537" s="33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</row>
    <row r="538" spans="2:24" x14ac:dyDescent="0.25">
      <c r="B538" s="43"/>
      <c r="C538" s="18" t="s">
        <v>3</v>
      </c>
      <c r="D538" s="9"/>
      <c r="E538" s="13">
        <f>D538*4</f>
        <v>0</v>
      </c>
      <c r="F538" s="45"/>
      <c r="G538" s="31"/>
      <c r="H538" s="33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</row>
    <row r="539" spans="2:24" x14ac:dyDescent="0.25">
      <c r="B539" s="43"/>
      <c r="C539" s="19" t="s">
        <v>4</v>
      </c>
      <c r="D539" s="9"/>
      <c r="E539" s="13">
        <f>D539*25</f>
        <v>0</v>
      </c>
      <c r="F539" s="45"/>
      <c r="G539" s="32"/>
      <c r="H539" s="34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</row>
    <row r="540" spans="2:24" x14ac:dyDescent="0.25">
      <c r="B540" s="43"/>
      <c r="C540" s="18" t="s">
        <v>5</v>
      </c>
      <c r="D540" s="9"/>
      <c r="E540" s="13">
        <f>D540*27</f>
        <v>0</v>
      </c>
      <c r="F540" s="45"/>
      <c r="G540" s="27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</row>
    <row r="541" spans="2:24" x14ac:dyDescent="0.25">
      <c r="B541" s="43"/>
      <c r="C541" s="19" t="s">
        <v>13</v>
      </c>
      <c r="D541" s="9"/>
      <c r="E541" s="13">
        <f>D541*9</f>
        <v>0</v>
      </c>
      <c r="F541" s="45"/>
      <c r="G541" s="27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</row>
    <row r="542" spans="2:24" x14ac:dyDescent="0.25">
      <c r="B542" s="43"/>
      <c r="C542" s="18" t="s">
        <v>14</v>
      </c>
      <c r="D542" s="9"/>
      <c r="E542" s="13">
        <f>D542*63</f>
        <v>0</v>
      </c>
      <c r="F542" s="45"/>
      <c r="G542" s="27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</row>
    <row r="543" spans="2:24" x14ac:dyDescent="0.25">
      <c r="B543" s="43"/>
      <c r="C543" s="19" t="s">
        <v>6</v>
      </c>
      <c r="D543" s="9"/>
      <c r="E543" s="13">
        <f>D543*4.5</f>
        <v>0</v>
      </c>
      <c r="F543" s="45"/>
      <c r="G543" s="27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</row>
    <row r="544" spans="2:24" x14ac:dyDescent="0.25">
      <c r="B544" s="43"/>
      <c r="C544" s="18" t="s">
        <v>9</v>
      </c>
      <c r="D544" s="9"/>
      <c r="E544" s="13">
        <f>D544*28</f>
        <v>0</v>
      </c>
      <c r="F544" s="45"/>
      <c r="G544" s="27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</row>
    <row r="545" spans="2:24" x14ac:dyDescent="0.25">
      <c r="B545" s="43"/>
      <c r="C545" s="19" t="s">
        <v>7</v>
      </c>
      <c r="D545" s="9"/>
      <c r="E545" s="13">
        <f>D545*3</f>
        <v>0</v>
      </c>
      <c r="F545" s="45"/>
      <c r="G545" s="27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</row>
    <row r="546" spans="2:24" x14ac:dyDescent="0.25">
      <c r="B546" s="43"/>
      <c r="C546" s="18" t="s">
        <v>8</v>
      </c>
      <c r="D546" s="9"/>
      <c r="E546" s="13">
        <f>D546*2</f>
        <v>0</v>
      </c>
      <c r="F546" s="45"/>
      <c r="G546" s="27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</row>
    <row r="547" spans="2:24" x14ac:dyDescent="0.25">
      <c r="B547" s="43"/>
      <c r="C547" s="19" t="s">
        <v>10</v>
      </c>
      <c r="D547" s="9"/>
      <c r="E547" s="13">
        <f>D547*9</f>
        <v>0</v>
      </c>
      <c r="F547" s="45"/>
      <c r="G547" s="27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</row>
    <row r="548" spans="2:24" x14ac:dyDescent="0.25">
      <c r="B548" s="40">
        <v>43</v>
      </c>
      <c r="C548" s="14" t="s">
        <v>0</v>
      </c>
      <c r="D548" s="6"/>
      <c r="E548" s="10">
        <f>D548*3</f>
        <v>0</v>
      </c>
      <c r="F548" s="38">
        <f>SUM(E548:E560)</f>
        <v>0</v>
      </c>
      <c r="G548" s="26" t="s">
        <v>11</v>
      </c>
      <c r="H548" s="20" t="s">
        <v>12</v>
      </c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</row>
    <row r="549" spans="2:24" x14ac:dyDescent="0.25">
      <c r="B549" s="41"/>
      <c r="C549" s="15" t="s">
        <v>1</v>
      </c>
      <c r="D549" s="7"/>
      <c r="E549" s="11">
        <f>D549*3</f>
        <v>0</v>
      </c>
      <c r="F549" s="39"/>
      <c r="G549" s="30">
        <v>0</v>
      </c>
      <c r="H549" s="33">
        <f>G549-F548</f>
        <v>0</v>
      </c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</row>
    <row r="550" spans="2:24" x14ac:dyDescent="0.25">
      <c r="B550" s="41"/>
      <c r="C550" s="16" t="s">
        <v>2</v>
      </c>
      <c r="D550" s="7"/>
      <c r="E550" s="11">
        <f>D550*2.5</f>
        <v>0</v>
      </c>
      <c r="F550" s="39"/>
      <c r="G550" s="31"/>
      <c r="H550" s="33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</row>
    <row r="551" spans="2:24" x14ac:dyDescent="0.25">
      <c r="B551" s="41"/>
      <c r="C551" s="15" t="s">
        <v>3</v>
      </c>
      <c r="D551" s="7"/>
      <c r="E551" s="11">
        <f>D551*4</f>
        <v>0</v>
      </c>
      <c r="F551" s="39"/>
      <c r="G551" s="31"/>
      <c r="H551" s="33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</row>
    <row r="552" spans="2:24" x14ac:dyDescent="0.25">
      <c r="B552" s="41"/>
      <c r="C552" s="16" t="s">
        <v>4</v>
      </c>
      <c r="D552" s="7"/>
      <c r="E552" s="11">
        <f>D552*25</f>
        <v>0</v>
      </c>
      <c r="F552" s="39"/>
      <c r="G552" s="32"/>
      <c r="H552" s="34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</row>
    <row r="553" spans="2:24" x14ac:dyDescent="0.25">
      <c r="B553" s="41"/>
      <c r="C553" s="15" t="s">
        <v>5</v>
      </c>
      <c r="D553" s="7"/>
      <c r="E553" s="11">
        <f>D553*27</f>
        <v>0</v>
      </c>
      <c r="F553" s="39"/>
      <c r="G553" s="27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</row>
    <row r="554" spans="2:24" x14ac:dyDescent="0.25">
      <c r="B554" s="41"/>
      <c r="C554" s="16" t="s">
        <v>13</v>
      </c>
      <c r="D554" s="7"/>
      <c r="E554" s="11">
        <f>D554*9</f>
        <v>0</v>
      </c>
      <c r="F554" s="39"/>
      <c r="G554" s="27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</row>
    <row r="555" spans="2:24" x14ac:dyDescent="0.25">
      <c r="B555" s="41"/>
      <c r="C555" s="15" t="s">
        <v>14</v>
      </c>
      <c r="D555" s="7"/>
      <c r="E555" s="11">
        <f>D555*63</f>
        <v>0</v>
      </c>
      <c r="F555" s="39"/>
      <c r="G555" s="27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</row>
    <row r="556" spans="2:24" x14ac:dyDescent="0.25">
      <c r="B556" s="41"/>
      <c r="C556" s="16" t="s">
        <v>6</v>
      </c>
      <c r="D556" s="7"/>
      <c r="E556" s="11">
        <f>D556*4.5</f>
        <v>0</v>
      </c>
      <c r="F556" s="39"/>
      <c r="G556" s="27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</row>
    <row r="557" spans="2:24" x14ac:dyDescent="0.25">
      <c r="B557" s="41"/>
      <c r="C557" s="15" t="s">
        <v>9</v>
      </c>
      <c r="D557" s="7"/>
      <c r="E557" s="11">
        <f>D557*28</f>
        <v>0</v>
      </c>
      <c r="F557" s="39"/>
      <c r="G557" s="27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</row>
    <row r="558" spans="2:24" x14ac:dyDescent="0.25">
      <c r="B558" s="41"/>
      <c r="C558" s="16" t="s">
        <v>7</v>
      </c>
      <c r="D558" s="7"/>
      <c r="E558" s="11">
        <f>D558*3</f>
        <v>0</v>
      </c>
      <c r="F558" s="39"/>
      <c r="G558" s="27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</row>
    <row r="559" spans="2:24" x14ac:dyDescent="0.25">
      <c r="B559" s="41"/>
      <c r="C559" s="15" t="s">
        <v>8</v>
      </c>
      <c r="D559" s="7"/>
      <c r="E559" s="11">
        <f>D559*2</f>
        <v>0</v>
      </c>
      <c r="F559" s="39"/>
      <c r="G559" s="27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</row>
    <row r="560" spans="2:24" x14ac:dyDescent="0.25">
      <c r="B560" s="41"/>
      <c r="C560" s="16" t="s">
        <v>10</v>
      </c>
      <c r="D560" s="7"/>
      <c r="E560" s="11">
        <f>D560*9</f>
        <v>0</v>
      </c>
      <c r="F560" s="39"/>
      <c r="G560" s="27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</row>
    <row r="561" spans="2:24" x14ac:dyDescent="0.25">
      <c r="B561" s="42">
        <v>44</v>
      </c>
      <c r="C561" s="17" t="s">
        <v>0</v>
      </c>
      <c r="D561" s="8"/>
      <c r="E561" s="12">
        <f>D561*3</f>
        <v>0</v>
      </c>
      <c r="F561" s="44">
        <f>SUM(E561:E573)</f>
        <v>0</v>
      </c>
      <c r="G561" s="26" t="s">
        <v>11</v>
      </c>
      <c r="H561" s="20" t="s">
        <v>12</v>
      </c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</row>
    <row r="562" spans="2:24" x14ac:dyDescent="0.25">
      <c r="B562" s="43"/>
      <c r="C562" s="18" t="s">
        <v>1</v>
      </c>
      <c r="D562" s="9"/>
      <c r="E562" s="13">
        <f>D562*3</f>
        <v>0</v>
      </c>
      <c r="F562" s="45"/>
      <c r="G562" s="30">
        <v>0</v>
      </c>
      <c r="H562" s="33">
        <f>G562-F561</f>
        <v>0</v>
      </c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</row>
    <row r="563" spans="2:24" x14ac:dyDescent="0.25">
      <c r="B563" s="43"/>
      <c r="C563" s="19" t="s">
        <v>2</v>
      </c>
      <c r="D563" s="9"/>
      <c r="E563" s="13">
        <f>D563*2.5</f>
        <v>0</v>
      </c>
      <c r="F563" s="45"/>
      <c r="G563" s="31"/>
      <c r="H563" s="33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</row>
    <row r="564" spans="2:24" x14ac:dyDescent="0.25">
      <c r="B564" s="43"/>
      <c r="C564" s="18" t="s">
        <v>3</v>
      </c>
      <c r="D564" s="9"/>
      <c r="E564" s="13">
        <f>D564*4</f>
        <v>0</v>
      </c>
      <c r="F564" s="45"/>
      <c r="G564" s="31"/>
      <c r="H564" s="33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</row>
    <row r="565" spans="2:24" x14ac:dyDescent="0.25">
      <c r="B565" s="43"/>
      <c r="C565" s="19" t="s">
        <v>4</v>
      </c>
      <c r="D565" s="9"/>
      <c r="E565" s="13">
        <f>D565*25</f>
        <v>0</v>
      </c>
      <c r="F565" s="45"/>
      <c r="G565" s="32"/>
      <c r="H565" s="34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</row>
    <row r="566" spans="2:24" x14ac:dyDescent="0.25">
      <c r="B566" s="43"/>
      <c r="C566" s="18" t="s">
        <v>5</v>
      </c>
      <c r="D566" s="9"/>
      <c r="E566" s="13">
        <f>D566*27</f>
        <v>0</v>
      </c>
      <c r="F566" s="45"/>
      <c r="G566" s="27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</row>
    <row r="567" spans="2:24" x14ac:dyDescent="0.25">
      <c r="B567" s="43"/>
      <c r="C567" s="19" t="s">
        <v>13</v>
      </c>
      <c r="D567" s="9"/>
      <c r="E567" s="13">
        <f>D567*9</f>
        <v>0</v>
      </c>
      <c r="F567" s="45"/>
      <c r="G567" s="27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</row>
    <row r="568" spans="2:24" x14ac:dyDescent="0.25">
      <c r="B568" s="43"/>
      <c r="C568" s="18" t="s">
        <v>14</v>
      </c>
      <c r="D568" s="9"/>
      <c r="E568" s="13">
        <f>D568*63</f>
        <v>0</v>
      </c>
      <c r="F568" s="45"/>
      <c r="G568" s="27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</row>
    <row r="569" spans="2:24" x14ac:dyDescent="0.25">
      <c r="B569" s="43"/>
      <c r="C569" s="19" t="s">
        <v>6</v>
      </c>
      <c r="D569" s="9"/>
      <c r="E569" s="13">
        <f>D569*4.5</f>
        <v>0</v>
      </c>
      <c r="F569" s="45"/>
      <c r="G569" s="27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</row>
    <row r="570" spans="2:24" x14ac:dyDescent="0.25">
      <c r="B570" s="43"/>
      <c r="C570" s="18" t="s">
        <v>9</v>
      </c>
      <c r="D570" s="9"/>
      <c r="E570" s="13">
        <f>D570*28</f>
        <v>0</v>
      </c>
      <c r="F570" s="45"/>
      <c r="G570" s="27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</row>
    <row r="571" spans="2:24" x14ac:dyDescent="0.25">
      <c r="B571" s="43"/>
      <c r="C571" s="19" t="s">
        <v>7</v>
      </c>
      <c r="D571" s="9"/>
      <c r="E571" s="13">
        <f>D571*3</f>
        <v>0</v>
      </c>
      <c r="F571" s="45"/>
      <c r="G571" s="27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</row>
    <row r="572" spans="2:24" x14ac:dyDescent="0.25">
      <c r="B572" s="43"/>
      <c r="C572" s="18" t="s">
        <v>8</v>
      </c>
      <c r="D572" s="9"/>
      <c r="E572" s="13">
        <f>D572*2</f>
        <v>0</v>
      </c>
      <c r="F572" s="45"/>
      <c r="G572" s="27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</row>
    <row r="573" spans="2:24" x14ac:dyDescent="0.25">
      <c r="B573" s="43"/>
      <c r="C573" s="19" t="s">
        <v>10</v>
      </c>
      <c r="D573" s="9"/>
      <c r="E573" s="13">
        <f>D573*9</f>
        <v>0</v>
      </c>
      <c r="F573" s="45"/>
      <c r="G573" s="27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</row>
    <row r="574" spans="2:24" x14ac:dyDescent="0.25">
      <c r="B574" s="40">
        <v>45</v>
      </c>
      <c r="C574" s="14" t="s">
        <v>0</v>
      </c>
      <c r="D574" s="6"/>
      <c r="E574" s="10">
        <f>D574*3</f>
        <v>0</v>
      </c>
      <c r="F574" s="38">
        <f>SUM(E574:E586)</f>
        <v>0</v>
      </c>
      <c r="G574" s="26" t="s">
        <v>11</v>
      </c>
      <c r="H574" s="20" t="s">
        <v>12</v>
      </c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</row>
    <row r="575" spans="2:24" x14ac:dyDescent="0.25">
      <c r="B575" s="41"/>
      <c r="C575" s="15" t="s">
        <v>1</v>
      </c>
      <c r="D575" s="7"/>
      <c r="E575" s="11">
        <f>D575*3</f>
        <v>0</v>
      </c>
      <c r="F575" s="39"/>
      <c r="G575" s="30">
        <v>0</v>
      </c>
      <c r="H575" s="33">
        <f>G575-F574</f>
        <v>0</v>
      </c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</row>
    <row r="576" spans="2:24" x14ac:dyDescent="0.25">
      <c r="B576" s="41"/>
      <c r="C576" s="16" t="s">
        <v>2</v>
      </c>
      <c r="D576" s="7"/>
      <c r="E576" s="11">
        <f>D576*2.5</f>
        <v>0</v>
      </c>
      <c r="F576" s="39"/>
      <c r="G576" s="31"/>
      <c r="H576" s="33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</row>
    <row r="577" spans="2:24" x14ac:dyDescent="0.25">
      <c r="B577" s="41"/>
      <c r="C577" s="15" t="s">
        <v>3</v>
      </c>
      <c r="D577" s="7"/>
      <c r="E577" s="11">
        <f>D577*4</f>
        <v>0</v>
      </c>
      <c r="F577" s="39"/>
      <c r="G577" s="31"/>
      <c r="H577" s="33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</row>
    <row r="578" spans="2:24" x14ac:dyDescent="0.25">
      <c r="B578" s="41"/>
      <c r="C578" s="16" t="s">
        <v>4</v>
      </c>
      <c r="D578" s="7"/>
      <c r="E578" s="11">
        <f>D578*25</f>
        <v>0</v>
      </c>
      <c r="F578" s="39"/>
      <c r="G578" s="32"/>
      <c r="H578" s="34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</row>
    <row r="579" spans="2:24" x14ac:dyDescent="0.25">
      <c r="B579" s="41"/>
      <c r="C579" s="15" t="s">
        <v>5</v>
      </c>
      <c r="D579" s="7"/>
      <c r="E579" s="11">
        <f>D579*27</f>
        <v>0</v>
      </c>
      <c r="F579" s="39"/>
      <c r="G579" s="27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</row>
    <row r="580" spans="2:24" x14ac:dyDescent="0.25">
      <c r="B580" s="41"/>
      <c r="C580" s="16" t="s">
        <v>13</v>
      </c>
      <c r="D580" s="7"/>
      <c r="E580" s="11">
        <f>D580*9</f>
        <v>0</v>
      </c>
      <c r="F580" s="39"/>
      <c r="G580" s="27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</row>
    <row r="581" spans="2:24" x14ac:dyDescent="0.25">
      <c r="B581" s="41"/>
      <c r="C581" s="15" t="s">
        <v>14</v>
      </c>
      <c r="D581" s="7"/>
      <c r="E581" s="11">
        <f>D581*63</f>
        <v>0</v>
      </c>
      <c r="F581" s="39"/>
      <c r="G581" s="27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</row>
    <row r="582" spans="2:24" x14ac:dyDescent="0.25">
      <c r="B582" s="41"/>
      <c r="C582" s="16" t="s">
        <v>6</v>
      </c>
      <c r="D582" s="7"/>
      <c r="E582" s="11">
        <f>D582*4.5</f>
        <v>0</v>
      </c>
      <c r="F582" s="39"/>
      <c r="G582" s="27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</row>
    <row r="583" spans="2:24" x14ac:dyDescent="0.25">
      <c r="B583" s="41"/>
      <c r="C583" s="15" t="s">
        <v>9</v>
      </c>
      <c r="D583" s="7"/>
      <c r="E583" s="11">
        <f>D583*28</f>
        <v>0</v>
      </c>
      <c r="F583" s="39"/>
      <c r="G583" s="27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</row>
    <row r="584" spans="2:24" x14ac:dyDescent="0.25">
      <c r="B584" s="41"/>
      <c r="C584" s="16" t="s">
        <v>7</v>
      </c>
      <c r="D584" s="7"/>
      <c r="E584" s="11">
        <f>D584*3</f>
        <v>0</v>
      </c>
      <c r="F584" s="39"/>
      <c r="G584" s="27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</row>
    <row r="585" spans="2:24" x14ac:dyDescent="0.25">
      <c r="B585" s="41"/>
      <c r="C585" s="15" t="s">
        <v>8</v>
      </c>
      <c r="D585" s="7"/>
      <c r="E585" s="11">
        <f>D585*2</f>
        <v>0</v>
      </c>
      <c r="F585" s="39"/>
      <c r="G585" s="27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</row>
    <row r="586" spans="2:24" x14ac:dyDescent="0.25">
      <c r="B586" s="41"/>
      <c r="C586" s="16" t="s">
        <v>10</v>
      </c>
      <c r="D586" s="7"/>
      <c r="E586" s="11">
        <f>D586*9</f>
        <v>0</v>
      </c>
      <c r="F586" s="39"/>
      <c r="G586" s="27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</row>
    <row r="587" spans="2:24" x14ac:dyDescent="0.25">
      <c r="B587" s="42">
        <v>46</v>
      </c>
      <c r="C587" s="17" t="s">
        <v>0</v>
      </c>
      <c r="D587" s="8"/>
      <c r="E587" s="12">
        <f>D587*3</f>
        <v>0</v>
      </c>
      <c r="F587" s="44">
        <f>SUM(E587:E599)</f>
        <v>0</v>
      </c>
      <c r="G587" s="26" t="s">
        <v>11</v>
      </c>
      <c r="H587" s="20" t="s">
        <v>12</v>
      </c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</row>
    <row r="588" spans="2:24" x14ac:dyDescent="0.25">
      <c r="B588" s="43"/>
      <c r="C588" s="18" t="s">
        <v>1</v>
      </c>
      <c r="D588" s="9"/>
      <c r="E588" s="13">
        <f>D588*3</f>
        <v>0</v>
      </c>
      <c r="F588" s="45"/>
      <c r="G588" s="30">
        <v>0</v>
      </c>
      <c r="H588" s="33">
        <f>G588-F587</f>
        <v>0</v>
      </c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</row>
    <row r="589" spans="2:24" x14ac:dyDescent="0.25">
      <c r="B589" s="43"/>
      <c r="C589" s="19" t="s">
        <v>2</v>
      </c>
      <c r="D589" s="9"/>
      <c r="E589" s="13">
        <f>D589*2.5</f>
        <v>0</v>
      </c>
      <c r="F589" s="45"/>
      <c r="G589" s="31"/>
      <c r="H589" s="33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</row>
    <row r="590" spans="2:24" x14ac:dyDescent="0.25">
      <c r="B590" s="43"/>
      <c r="C590" s="18" t="s">
        <v>3</v>
      </c>
      <c r="D590" s="9"/>
      <c r="E590" s="13">
        <f>D590*4</f>
        <v>0</v>
      </c>
      <c r="F590" s="45"/>
      <c r="G590" s="31"/>
      <c r="H590" s="33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</row>
    <row r="591" spans="2:24" x14ac:dyDescent="0.25">
      <c r="B591" s="43"/>
      <c r="C591" s="19" t="s">
        <v>4</v>
      </c>
      <c r="D591" s="9"/>
      <c r="E591" s="13">
        <f>D591*25</f>
        <v>0</v>
      </c>
      <c r="F591" s="45"/>
      <c r="G591" s="32"/>
      <c r="H591" s="34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</row>
    <row r="592" spans="2:24" x14ac:dyDescent="0.25">
      <c r="B592" s="43"/>
      <c r="C592" s="18" t="s">
        <v>5</v>
      </c>
      <c r="D592" s="9"/>
      <c r="E592" s="13">
        <f>D592*27</f>
        <v>0</v>
      </c>
      <c r="F592" s="45"/>
      <c r="G592" s="27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</row>
    <row r="593" spans="2:24" x14ac:dyDescent="0.25">
      <c r="B593" s="43"/>
      <c r="C593" s="19" t="s">
        <v>13</v>
      </c>
      <c r="D593" s="9"/>
      <c r="E593" s="13">
        <f>D593*9</f>
        <v>0</v>
      </c>
      <c r="F593" s="45"/>
      <c r="G593" s="27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</row>
    <row r="594" spans="2:24" x14ac:dyDescent="0.25">
      <c r="B594" s="43"/>
      <c r="C594" s="18" t="s">
        <v>14</v>
      </c>
      <c r="D594" s="9"/>
      <c r="E594" s="13">
        <f>D594*63</f>
        <v>0</v>
      </c>
      <c r="F594" s="45"/>
      <c r="G594" s="27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</row>
    <row r="595" spans="2:24" x14ac:dyDescent="0.25">
      <c r="B595" s="43"/>
      <c r="C595" s="19" t="s">
        <v>6</v>
      </c>
      <c r="D595" s="9"/>
      <c r="E595" s="13">
        <f>D595*4.5</f>
        <v>0</v>
      </c>
      <c r="F595" s="45"/>
      <c r="G595" s="27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</row>
    <row r="596" spans="2:24" x14ac:dyDescent="0.25">
      <c r="B596" s="43"/>
      <c r="C596" s="18" t="s">
        <v>9</v>
      </c>
      <c r="D596" s="9"/>
      <c r="E596" s="13">
        <f>D596*28</f>
        <v>0</v>
      </c>
      <c r="F596" s="45"/>
      <c r="G596" s="27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</row>
    <row r="597" spans="2:24" x14ac:dyDescent="0.25">
      <c r="B597" s="43"/>
      <c r="C597" s="19" t="s">
        <v>7</v>
      </c>
      <c r="D597" s="9"/>
      <c r="E597" s="13">
        <f>D597*3</f>
        <v>0</v>
      </c>
      <c r="F597" s="45"/>
      <c r="G597" s="27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</row>
    <row r="598" spans="2:24" x14ac:dyDescent="0.25">
      <c r="B598" s="43"/>
      <c r="C598" s="18" t="s">
        <v>8</v>
      </c>
      <c r="D598" s="9"/>
      <c r="E598" s="13">
        <f>D598*2</f>
        <v>0</v>
      </c>
      <c r="F598" s="45"/>
      <c r="G598" s="27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</row>
    <row r="599" spans="2:24" x14ac:dyDescent="0.25">
      <c r="B599" s="43"/>
      <c r="C599" s="19" t="s">
        <v>10</v>
      </c>
      <c r="D599" s="9"/>
      <c r="E599" s="13">
        <f>D599*9</f>
        <v>0</v>
      </c>
      <c r="F599" s="45"/>
      <c r="G599" s="27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</row>
    <row r="600" spans="2:24" x14ac:dyDescent="0.25">
      <c r="B600" s="40">
        <v>47</v>
      </c>
      <c r="C600" s="14" t="s">
        <v>0</v>
      </c>
      <c r="D600" s="6"/>
      <c r="E600" s="10">
        <f>D600*3</f>
        <v>0</v>
      </c>
      <c r="F600" s="38">
        <f>SUM(E600:E612)</f>
        <v>0</v>
      </c>
      <c r="G600" s="26" t="s">
        <v>11</v>
      </c>
      <c r="H600" s="20" t="s">
        <v>12</v>
      </c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</row>
    <row r="601" spans="2:24" x14ac:dyDescent="0.25">
      <c r="B601" s="41"/>
      <c r="C601" s="15" t="s">
        <v>1</v>
      </c>
      <c r="D601" s="7"/>
      <c r="E601" s="11">
        <f>D601*3</f>
        <v>0</v>
      </c>
      <c r="F601" s="39"/>
      <c r="G601" s="30">
        <v>0</v>
      </c>
      <c r="H601" s="33">
        <f>G601-F600</f>
        <v>0</v>
      </c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</row>
    <row r="602" spans="2:24" x14ac:dyDescent="0.25">
      <c r="B602" s="41"/>
      <c r="C602" s="16" t="s">
        <v>2</v>
      </c>
      <c r="D602" s="7"/>
      <c r="E602" s="11">
        <f>D602*2.5</f>
        <v>0</v>
      </c>
      <c r="F602" s="39"/>
      <c r="G602" s="31"/>
      <c r="H602" s="33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</row>
    <row r="603" spans="2:24" x14ac:dyDescent="0.25">
      <c r="B603" s="41"/>
      <c r="C603" s="15" t="s">
        <v>3</v>
      </c>
      <c r="D603" s="7"/>
      <c r="E603" s="11">
        <f>D603*4</f>
        <v>0</v>
      </c>
      <c r="F603" s="39"/>
      <c r="G603" s="31"/>
      <c r="H603" s="33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</row>
    <row r="604" spans="2:24" x14ac:dyDescent="0.25">
      <c r="B604" s="41"/>
      <c r="C604" s="16" t="s">
        <v>4</v>
      </c>
      <c r="D604" s="7"/>
      <c r="E604" s="11">
        <f>D604*25</f>
        <v>0</v>
      </c>
      <c r="F604" s="39"/>
      <c r="G604" s="32"/>
      <c r="H604" s="34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</row>
    <row r="605" spans="2:24" x14ac:dyDescent="0.25">
      <c r="B605" s="41"/>
      <c r="C605" s="15" t="s">
        <v>5</v>
      </c>
      <c r="D605" s="7"/>
      <c r="E605" s="11">
        <f>D605*27</f>
        <v>0</v>
      </c>
      <c r="F605" s="39"/>
      <c r="G605" s="27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</row>
    <row r="606" spans="2:24" x14ac:dyDescent="0.25">
      <c r="B606" s="41"/>
      <c r="C606" s="16" t="s">
        <v>13</v>
      </c>
      <c r="D606" s="7"/>
      <c r="E606" s="11">
        <f>D606*9</f>
        <v>0</v>
      </c>
      <c r="F606" s="39"/>
      <c r="G606" s="27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</row>
    <row r="607" spans="2:24" x14ac:dyDescent="0.25">
      <c r="B607" s="41"/>
      <c r="C607" s="15" t="s">
        <v>14</v>
      </c>
      <c r="D607" s="7"/>
      <c r="E607" s="11">
        <f>D607*63</f>
        <v>0</v>
      </c>
      <c r="F607" s="39"/>
      <c r="G607" s="27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</row>
    <row r="608" spans="2:24" x14ac:dyDescent="0.25">
      <c r="B608" s="41"/>
      <c r="C608" s="16" t="s">
        <v>6</v>
      </c>
      <c r="D608" s="7"/>
      <c r="E608" s="11">
        <f>D608*4.5</f>
        <v>0</v>
      </c>
      <c r="F608" s="39"/>
      <c r="G608" s="27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</row>
    <row r="609" spans="2:24" x14ac:dyDescent="0.25">
      <c r="B609" s="41"/>
      <c r="C609" s="15" t="s">
        <v>9</v>
      </c>
      <c r="D609" s="7"/>
      <c r="E609" s="11">
        <f>D609*28</f>
        <v>0</v>
      </c>
      <c r="F609" s="39"/>
      <c r="G609" s="27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</row>
    <row r="610" spans="2:24" x14ac:dyDescent="0.25">
      <c r="B610" s="41"/>
      <c r="C610" s="16" t="s">
        <v>7</v>
      </c>
      <c r="D610" s="7"/>
      <c r="E610" s="11">
        <f>D610*3</f>
        <v>0</v>
      </c>
      <c r="F610" s="39"/>
      <c r="G610" s="27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</row>
    <row r="611" spans="2:24" x14ac:dyDescent="0.25">
      <c r="B611" s="41"/>
      <c r="C611" s="15" t="s">
        <v>8</v>
      </c>
      <c r="D611" s="7"/>
      <c r="E611" s="11">
        <f>D611*2</f>
        <v>0</v>
      </c>
      <c r="F611" s="39"/>
      <c r="G611" s="27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</row>
    <row r="612" spans="2:24" x14ac:dyDescent="0.25">
      <c r="B612" s="41"/>
      <c r="C612" s="16" t="s">
        <v>10</v>
      </c>
      <c r="D612" s="7"/>
      <c r="E612" s="11">
        <f>D612*9</f>
        <v>0</v>
      </c>
      <c r="F612" s="39"/>
      <c r="G612" s="27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</row>
    <row r="613" spans="2:24" x14ac:dyDescent="0.25">
      <c r="B613" s="42">
        <v>48</v>
      </c>
      <c r="C613" s="17" t="s">
        <v>0</v>
      </c>
      <c r="D613" s="8"/>
      <c r="E613" s="12">
        <f>D613*3</f>
        <v>0</v>
      </c>
      <c r="F613" s="44">
        <f>SUM(E613:E625)</f>
        <v>0</v>
      </c>
      <c r="G613" s="26" t="s">
        <v>11</v>
      </c>
      <c r="H613" s="20" t="s">
        <v>12</v>
      </c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</row>
    <row r="614" spans="2:24" x14ac:dyDescent="0.25">
      <c r="B614" s="43"/>
      <c r="C614" s="18" t="s">
        <v>1</v>
      </c>
      <c r="D614" s="9"/>
      <c r="E614" s="13">
        <f>D614*3</f>
        <v>0</v>
      </c>
      <c r="F614" s="45"/>
      <c r="G614" s="30">
        <v>0</v>
      </c>
      <c r="H614" s="33">
        <f>G614-F613</f>
        <v>0</v>
      </c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</row>
    <row r="615" spans="2:24" x14ac:dyDescent="0.25">
      <c r="B615" s="43"/>
      <c r="C615" s="19" t="s">
        <v>2</v>
      </c>
      <c r="D615" s="9"/>
      <c r="E615" s="13">
        <f>D615*2.5</f>
        <v>0</v>
      </c>
      <c r="F615" s="45"/>
      <c r="G615" s="31"/>
      <c r="H615" s="33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</row>
    <row r="616" spans="2:24" x14ac:dyDescent="0.25">
      <c r="B616" s="43"/>
      <c r="C616" s="18" t="s">
        <v>3</v>
      </c>
      <c r="D616" s="9"/>
      <c r="E616" s="13">
        <f>D616*4</f>
        <v>0</v>
      </c>
      <c r="F616" s="45"/>
      <c r="G616" s="31"/>
      <c r="H616" s="33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</row>
    <row r="617" spans="2:24" x14ac:dyDescent="0.25">
      <c r="B617" s="43"/>
      <c r="C617" s="19" t="s">
        <v>4</v>
      </c>
      <c r="D617" s="9"/>
      <c r="E617" s="13">
        <f>D617*25</f>
        <v>0</v>
      </c>
      <c r="F617" s="45"/>
      <c r="G617" s="32"/>
      <c r="H617" s="34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</row>
    <row r="618" spans="2:24" x14ac:dyDescent="0.25">
      <c r="B618" s="43"/>
      <c r="C618" s="18" t="s">
        <v>5</v>
      </c>
      <c r="D618" s="9"/>
      <c r="E618" s="13">
        <f>D618*27</f>
        <v>0</v>
      </c>
      <c r="F618" s="45"/>
      <c r="G618" s="27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</row>
    <row r="619" spans="2:24" x14ac:dyDescent="0.25">
      <c r="B619" s="43"/>
      <c r="C619" s="19" t="s">
        <v>13</v>
      </c>
      <c r="D619" s="9"/>
      <c r="E619" s="13">
        <f>D619*9</f>
        <v>0</v>
      </c>
      <c r="F619" s="45"/>
      <c r="G619" s="27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</row>
    <row r="620" spans="2:24" x14ac:dyDescent="0.25">
      <c r="B620" s="43"/>
      <c r="C620" s="18" t="s">
        <v>14</v>
      </c>
      <c r="D620" s="9"/>
      <c r="E620" s="13">
        <f>D620*63</f>
        <v>0</v>
      </c>
      <c r="F620" s="45"/>
      <c r="G620" s="27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</row>
    <row r="621" spans="2:24" x14ac:dyDescent="0.25">
      <c r="B621" s="43"/>
      <c r="C621" s="19" t="s">
        <v>6</v>
      </c>
      <c r="D621" s="9"/>
      <c r="E621" s="13">
        <f>D621*4.5</f>
        <v>0</v>
      </c>
      <c r="F621" s="45"/>
      <c r="G621" s="27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</row>
    <row r="622" spans="2:24" x14ac:dyDescent="0.25">
      <c r="B622" s="43"/>
      <c r="C622" s="18" t="s">
        <v>9</v>
      </c>
      <c r="D622" s="9"/>
      <c r="E622" s="13">
        <f>D622*28</f>
        <v>0</v>
      </c>
      <c r="F622" s="45"/>
      <c r="G622" s="27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</row>
    <row r="623" spans="2:24" x14ac:dyDescent="0.25">
      <c r="B623" s="43"/>
      <c r="C623" s="19" t="s">
        <v>7</v>
      </c>
      <c r="D623" s="9"/>
      <c r="E623" s="13">
        <f>D623*3</f>
        <v>0</v>
      </c>
      <c r="F623" s="45"/>
      <c r="G623" s="27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</row>
    <row r="624" spans="2:24" x14ac:dyDescent="0.25">
      <c r="B624" s="43"/>
      <c r="C624" s="18" t="s">
        <v>8</v>
      </c>
      <c r="D624" s="9"/>
      <c r="E624" s="13">
        <f>D624*2</f>
        <v>0</v>
      </c>
      <c r="F624" s="45"/>
      <c r="G624" s="27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</row>
    <row r="625" spans="2:24" x14ac:dyDescent="0.25">
      <c r="B625" s="43"/>
      <c r="C625" s="19" t="s">
        <v>10</v>
      </c>
      <c r="D625" s="9"/>
      <c r="E625" s="13">
        <f>D625*9</f>
        <v>0</v>
      </c>
      <c r="F625" s="45"/>
      <c r="G625" s="27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</row>
    <row r="626" spans="2:24" x14ac:dyDescent="0.25">
      <c r="B626" s="40">
        <v>49</v>
      </c>
      <c r="C626" s="14" t="s">
        <v>0</v>
      </c>
      <c r="D626" s="6"/>
      <c r="E626" s="10">
        <f>D626*3</f>
        <v>0</v>
      </c>
      <c r="F626" s="38">
        <f>SUM(E626:E638)</f>
        <v>0</v>
      </c>
      <c r="G626" s="26" t="s">
        <v>11</v>
      </c>
      <c r="H626" s="20" t="s">
        <v>12</v>
      </c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</row>
    <row r="627" spans="2:24" x14ac:dyDescent="0.25">
      <c r="B627" s="41"/>
      <c r="C627" s="15" t="s">
        <v>1</v>
      </c>
      <c r="D627" s="7"/>
      <c r="E627" s="11">
        <f>D627*3</f>
        <v>0</v>
      </c>
      <c r="F627" s="39"/>
      <c r="G627" s="30">
        <v>0</v>
      </c>
      <c r="H627" s="33">
        <f>G627-F626</f>
        <v>0</v>
      </c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</row>
    <row r="628" spans="2:24" x14ac:dyDescent="0.25">
      <c r="B628" s="41"/>
      <c r="C628" s="16" t="s">
        <v>2</v>
      </c>
      <c r="D628" s="7"/>
      <c r="E628" s="11">
        <f>D628*2.5</f>
        <v>0</v>
      </c>
      <c r="F628" s="39"/>
      <c r="G628" s="31"/>
      <c r="H628" s="33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</row>
    <row r="629" spans="2:24" x14ac:dyDescent="0.25">
      <c r="B629" s="41"/>
      <c r="C629" s="15" t="s">
        <v>3</v>
      </c>
      <c r="D629" s="7"/>
      <c r="E629" s="11">
        <f>D629*4</f>
        <v>0</v>
      </c>
      <c r="F629" s="39"/>
      <c r="G629" s="31"/>
      <c r="H629" s="33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</row>
    <row r="630" spans="2:24" x14ac:dyDescent="0.25">
      <c r="B630" s="41"/>
      <c r="C630" s="16" t="s">
        <v>4</v>
      </c>
      <c r="D630" s="7"/>
      <c r="E630" s="11">
        <f>D630*25</f>
        <v>0</v>
      </c>
      <c r="F630" s="39"/>
      <c r="G630" s="32"/>
      <c r="H630" s="34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</row>
    <row r="631" spans="2:24" x14ac:dyDescent="0.25">
      <c r="B631" s="41"/>
      <c r="C631" s="15" t="s">
        <v>5</v>
      </c>
      <c r="D631" s="7"/>
      <c r="E631" s="11">
        <f>D631*27</f>
        <v>0</v>
      </c>
      <c r="F631" s="39"/>
      <c r="G631" s="27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</row>
    <row r="632" spans="2:24" x14ac:dyDescent="0.25">
      <c r="B632" s="41"/>
      <c r="C632" s="16" t="s">
        <v>13</v>
      </c>
      <c r="D632" s="7"/>
      <c r="E632" s="11">
        <f>D632*9</f>
        <v>0</v>
      </c>
      <c r="F632" s="39"/>
      <c r="G632" s="27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</row>
    <row r="633" spans="2:24" x14ac:dyDescent="0.25">
      <c r="B633" s="41"/>
      <c r="C633" s="15" t="s">
        <v>14</v>
      </c>
      <c r="D633" s="7"/>
      <c r="E633" s="11">
        <f>D633*63</f>
        <v>0</v>
      </c>
      <c r="F633" s="39"/>
      <c r="G633" s="27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</row>
    <row r="634" spans="2:24" x14ac:dyDescent="0.25">
      <c r="B634" s="41"/>
      <c r="C634" s="16" t="s">
        <v>6</v>
      </c>
      <c r="D634" s="7"/>
      <c r="E634" s="11">
        <f>D634*4.5</f>
        <v>0</v>
      </c>
      <c r="F634" s="39"/>
      <c r="G634" s="27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</row>
    <row r="635" spans="2:24" x14ac:dyDescent="0.25">
      <c r="B635" s="41"/>
      <c r="C635" s="15" t="s">
        <v>9</v>
      </c>
      <c r="D635" s="7"/>
      <c r="E635" s="11">
        <f>D635*28</f>
        <v>0</v>
      </c>
      <c r="F635" s="39"/>
      <c r="G635" s="27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</row>
    <row r="636" spans="2:24" x14ac:dyDescent="0.25">
      <c r="B636" s="41"/>
      <c r="C636" s="16" t="s">
        <v>7</v>
      </c>
      <c r="D636" s="7"/>
      <c r="E636" s="11">
        <f>D636*3</f>
        <v>0</v>
      </c>
      <c r="F636" s="39"/>
      <c r="G636" s="27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</row>
    <row r="637" spans="2:24" x14ac:dyDescent="0.25">
      <c r="B637" s="41"/>
      <c r="C637" s="15" t="s">
        <v>8</v>
      </c>
      <c r="D637" s="7"/>
      <c r="E637" s="11">
        <f>D637*2</f>
        <v>0</v>
      </c>
      <c r="F637" s="39"/>
      <c r="G637" s="27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</row>
    <row r="638" spans="2:24" x14ac:dyDescent="0.25">
      <c r="B638" s="41"/>
      <c r="C638" s="16" t="s">
        <v>10</v>
      </c>
      <c r="D638" s="7"/>
      <c r="E638" s="11">
        <f>D638*9</f>
        <v>0</v>
      </c>
      <c r="F638" s="39"/>
      <c r="G638" s="27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</row>
    <row r="639" spans="2:24" x14ac:dyDescent="0.25">
      <c r="B639" s="42">
        <v>50</v>
      </c>
      <c r="C639" s="17" t="s">
        <v>0</v>
      </c>
      <c r="D639" s="8"/>
      <c r="E639" s="12">
        <f>D639*3</f>
        <v>0</v>
      </c>
      <c r="F639" s="44">
        <f>SUM(E639:E651)</f>
        <v>0</v>
      </c>
      <c r="G639" s="26" t="s">
        <v>11</v>
      </c>
      <c r="H639" s="20" t="s">
        <v>12</v>
      </c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</row>
    <row r="640" spans="2:24" x14ac:dyDescent="0.25">
      <c r="B640" s="43"/>
      <c r="C640" s="18" t="s">
        <v>1</v>
      </c>
      <c r="D640" s="9"/>
      <c r="E640" s="13">
        <f>D640*3</f>
        <v>0</v>
      </c>
      <c r="F640" s="45"/>
      <c r="G640" s="30">
        <v>0</v>
      </c>
      <c r="H640" s="33">
        <f>G640-F639</f>
        <v>0</v>
      </c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</row>
    <row r="641" spans="2:24" x14ac:dyDescent="0.25">
      <c r="B641" s="43"/>
      <c r="C641" s="19" t="s">
        <v>2</v>
      </c>
      <c r="D641" s="9"/>
      <c r="E641" s="13">
        <f>D641*2.5</f>
        <v>0</v>
      </c>
      <c r="F641" s="45"/>
      <c r="G641" s="31"/>
      <c r="H641" s="33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</row>
    <row r="642" spans="2:24" x14ac:dyDescent="0.25">
      <c r="B642" s="43"/>
      <c r="C642" s="18" t="s">
        <v>3</v>
      </c>
      <c r="D642" s="9"/>
      <c r="E642" s="13">
        <f>D642*4</f>
        <v>0</v>
      </c>
      <c r="F642" s="45"/>
      <c r="G642" s="31"/>
      <c r="H642" s="33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</row>
    <row r="643" spans="2:24" x14ac:dyDescent="0.25">
      <c r="B643" s="43"/>
      <c r="C643" s="19" t="s">
        <v>4</v>
      </c>
      <c r="D643" s="9"/>
      <c r="E643" s="13">
        <f>D643*25</f>
        <v>0</v>
      </c>
      <c r="F643" s="45"/>
      <c r="G643" s="32"/>
      <c r="H643" s="34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</row>
    <row r="644" spans="2:24" x14ac:dyDescent="0.25">
      <c r="B644" s="43"/>
      <c r="C644" s="18" t="s">
        <v>5</v>
      </c>
      <c r="D644" s="9"/>
      <c r="E644" s="13">
        <f>D644*27</f>
        <v>0</v>
      </c>
      <c r="F644" s="45"/>
      <c r="G644" s="27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</row>
    <row r="645" spans="2:24" x14ac:dyDescent="0.25">
      <c r="B645" s="43"/>
      <c r="C645" s="19" t="s">
        <v>13</v>
      </c>
      <c r="D645" s="9"/>
      <c r="E645" s="13">
        <f>D645*9</f>
        <v>0</v>
      </c>
      <c r="F645" s="45"/>
      <c r="G645" s="27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</row>
    <row r="646" spans="2:24" x14ac:dyDescent="0.25">
      <c r="B646" s="43"/>
      <c r="C646" s="18" t="s">
        <v>14</v>
      </c>
      <c r="D646" s="9"/>
      <c r="E646" s="13">
        <f>D646*63</f>
        <v>0</v>
      </c>
      <c r="F646" s="45"/>
      <c r="G646" s="27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</row>
    <row r="647" spans="2:24" x14ac:dyDescent="0.25">
      <c r="B647" s="43"/>
      <c r="C647" s="19" t="s">
        <v>6</v>
      </c>
      <c r="D647" s="9"/>
      <c r="E647" s="13">
        <f>D647*4.5</f>
        <v>0</v>
      </c>
      <c r="F647" s="45"/>
      <c r="G647" s="27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</row>
    <row r="648" spans="2:24" x14ac:dyDescent="0.25">
      <c r="B648" s="43"/>
      <c r="C648" s="18" t="s">
        <v>9</v>
      </c>
      <c r="D648" s="9"/>
      <c r="E648" s="13">
        <f>D648*28</f>
        <v>0</v>
      </c>
      <c r="F648" s="45"/>
      <c r="G648" s="27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</row>
    <row r="649" spans="2:24" x14ac:dyDescent="0.25">
      <c r="B649" s="43"/>
      <c r="C649" s="19" t="s">
        <v>7</v>
      </c>
      <c r="D649" s="9"/>
      <c r="E649" s="13">
        <f>D649*3</f>
        <v>0</v>
      </c>
      <c r="F649" s="45"/>
      <c r="G649" s="27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</row>
    <row r="650" spans="2:24" x14ac:dyDescent="0.25">
      <c r="B650" s="43"/>
      <c r="C650" s="18" t="s">
        <v>8</v>
      </c>
      <c r="D650" s="9"/>
      <c r="E650" s="13">
        <f>D650*2</f>
        <v>0</v>
      </c>
      <c r="F650" s="45"/>
      <c r="G650" s="27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</row>
    <row r="651" spans="2:24" x14ac:dyDescent="0.25">
      <c r="B651" s="43"/>
      <c r="C651" s="19" t="s">
        <v>10</v>
      </c>
      <c r="D651" s="9"/>
      <c r="E651" s="13">
        <f>D651*9</f>
        <v>0</v>
      </c>
      <c r="F651" s="45"/>
      <c r="G651" s="27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</row>
    <row r="652" spans="2:24" x14ac:dyDescent="0.25">
      <c r="B652" s="40">
        <v>51</v>
      </c>
      <c r="C652" s="14" t="s">
        <v>0</v>
      </c>
      <c r="D652" s="6"/>
      <c r="E652" s="10">
        <f>D652*3</f>
        <v>0</v>
      </c>
      <c r="F652" s="38">
        <f>SUM(E652:E664)</f>
        <v>0</v>
      </c>
      <c r="G652" s="26" t="s">
        <v>11</v>
      </c>
      <c r="H652" s="20" t="s">
        <v>12</v>
      </c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</row>
    <row r="653" spans="2:24" x14ac:dyDescent="0.25">
      <c r="B653" s="41"/>
      <c r="C653" s="15" t="s">
        <v>1</v>
      </c>
      <c r="D653" s="7"/>
      <c r="E653" s="11">
        <f>D653*3</f>
        <v>0</v>
      </c>
      <c r="F653" s="39"/>
      <c r="G653" s="30">
        <v>0</v>
      </c>
      <c r="H653" s="33">
        <f>G653-F652</f>
        <v>0</v>
      </c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</row>
    <row r="654" spans="2:24" x14ac:dyDescent="0.25">
      <c r="B654" s="41"/>
      <c r="C654" s="16" t="s">
        <v>2</v>
      </c>
      <c r="D654" s="7"/>
      <c r="E654" s="11">
        <f>D654*2.5</f>
        <v>0</v>
      </c>
      <c r="F654" s="39"/>
      <c r="G654" s="31"/>
      <c r="H654" s="33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</row>
    <row r="655" spans="2:24" x14ac:dyDescent="0.25">
      <c r="B655" s="41"/>
      <c r="C655" s="15" t="s">
        <v>3</v>
      </c>
      <c r="D655" s="7"/>
      <c r="E655" s="11">
        <f>D655*4</f>
        <v>0</v>
      </c>
      <c r="F655" s="39"/>
      <c r="G655" s="31"/>
      <c r="H655" s="33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</row>
    <row r="656" spans="2:24" x14ac:dyDescent="0.25">
      <c r="B656" s="41"/>
      <c r="C656" s="16" t="s">
        <v>4</v>
      </c>
      <c r="D656" s="7"/>
      <c r="E656" s="11">
        <f>D656*25</f>
        <v>0</v>
      </c>
      <c r="F656" s="39"/>
      <c r="G656" s="32"/>
      <c r="H656" s="34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</row>
    <row r="657" spans="2:24" x14ac:dyDescent="0.25">
      <c r="B657" s="41"/>
      <c r="C657" s="15" t="s">
        <v>5</v>
      </c>
      <c r="D657" s="7"/>
      <c r="E657" s="11">
        <f>D657*27</f>
        <v>0</v>
      </c>
      <c r="F657" s="39"/>
      <c r="G657" s="27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</row>
    <row r="658" spans="2:24" x14ac:dyDescent="0.25">
      <c r="B658" s="41"/>
      <c r="C658" s="16" t="s">
        <v>13</v>
      </c>
      <c r="D658" s="7"/>
      <c r="E658" s="11">
        <f>D658*9</f>
        <v>0</v>
      </c>
      <c r="F658" s="39"/>
      <c r="G658" s="27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</row>
    <row r="659" spans="2:24" x14ac:dyDescent="0.25">
      <c r="B659" s="41"/>
      <c r="C659" s="15" t="s">
        <v>14</v>
      </c>
      <c r="D659" s="7"/>
      <c r="E659" s="11">
        <f>D659*63</f>
        <v>0</v>
      </c>
      <c r="F659" s="39"/>
      <c r="G659" s="27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</row>
    <row r="660" spans="2:24" x14ac:dyDescent="0.25">
      <c r="B660" s="41"/>
      <c r="C660" s="16" t="s">
        <v>6</v>
      </c>
      <c r="D660" s="7"/>
      <c r="E660" s="11">
        <f>D660*4.5</f>
        <v>0</v>
      </c>
      <c r="F660" s="39"/>
      <c r="G660" s="27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</row>
    <row r="661" spans="2:24" x14ac:dyDescent="0.25">
      <c r="B661" s="41"/>
      <c r="C661" s="15" t="s">
        <v>9</v>
      </c>
      <c r="D661" s="7"/>
      <c r="E661" s="11">
        <f>D661*28</f>
        <v>0</v>
      </c>
      <c r="F661" s="39"/>
      <c r="G661" s="27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</row>
    <row r="662" spans="2:24" x14ac:dyDescent="0.25">
      <c r="B662" s="41"/>
      <c r="C662" s="16" t="s">
        <v>7</v>
      </c>
      <c r="D662" s="7"/>
      <c r="E662" s="11">
        <f>D662*3</f>
        <v>0</v>
      </c>
      <c r="F662" s="39"/>
      <c r="G662" s="27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</row>
    <row r="663" spans="2:24" x14ac:dyDescent="0.25">
      <c r="B663" s="41"/>
      <c r="C663" s="15" t="s">
        <v>8</v>
      </c>
      <c r="D663" s="7"/>
      <c r="E663" s="11">
        <f>D663*2</f>
        <v>0</v>
      </c>
      <c r="F663" s="39"/>
      <c r="G663" s="27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</row>
    <row r="664" spans="2:24" x14ac:dyDescent="0.25">
      <c r="B664" s="41"/>
      <c r="C664" s="16" t="s">
        <v>10</v>
      </c>
      <c r="D664" s="7"/>
      <c r="E664" s="11">
        <f>D664*9</f>
        <v>0</v>
      </c>
      <c r="F664" s="39"/>
      <c r="G664" s="27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</row>
    <row r="665" spans="2:24" x14ac:dyDescent="0.25">
      <c r="B665" s="42">
        <v>52</v>
      </c>
      <c r="C665" s="17" t="s">
        <v>0</v>
      </c>
      <c r="D665" s="8"/>
      <c r="E665" s="12">
        <f>D665*3</f>
        <v>0</v>
      </c>
      <c r="F665" s="44">
        <f>SUM(E665:E677)</f>
        <v>0</v>
      </c>
      <c r="G665" s="26" t="s">
        <v>11</v>
      </c>
      <c r="H665" s="20" t="s">
        <v>12</v>
      </c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</row>
    <row r="666" spans="2:24" x14ac:dyDescent="0.25">
      <c r="B666" s="43"/>
      <c r="C666" s="18" t="s">
        <v>1</v>
      </c>
      <c r="D666" s="9"/>
      <c r="E666" s="13">
        <f>D666*3</f>
        <v>0</v>
      </c>
      <c r="F666" s="45"/>
      <c r="G666" s="30">
        <v>0</v>
      </c>
      <c r="H666" s="33">
        <f>G666-F665</f>
        <v>0</v>
      </c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</row>
    <row r="667" spans="2:24" x14ac:dyDescent="0.25">
      <c r="B667" s="43"/>
      <c r="C667" s="19" t="s">
        <v>2</v>
      </c>
      <c r="D667" s="9"/>
      <c r="E667" s="13">
        <f>D667*2.5</f>
        <v>0</v>
      </c>
      <c r="F667" s="45"/>
      <c r="G667" s="31"/>
      <c r="H667" s="33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</row>
    <row r="668" spans="2:24" x14ac:dyDescent="0.25">
      <c r="B668" s="43"/>
      <c r="C668" s="18" t="s">
        <v>3</v>
      </c>
      <c r="D668" s="9"/>
      <c r="E668" s="13">
        <f>D668*4</f>
        <v>0</v>
      </c>
      <c r="F668" s="45"/>
      <c r="G668" s="31"/>
      <c r="H668" s="33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</row>
    <row r="669" spans="2:24" x14ac:dyDescent="0.25">
      <c r="B669" s="43"/>
      <c r="C669" s="19" t="s">
        <v>4</v>
      </c>
      <c r="D669" s="9"/>
      <c r="E669" s="13">
        <f>D669*25</f>
        <v>0</v>
      </c>
      <c r="F669" s="45"/>
      <c r="G669" s="32"/>
      <c r="H669" s="34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</row>
    <row r="670" spans="2:24" x14ac:dyDescent="0.25">
      <c r="B670" s="43"/>
      <c r="C670" s="18" t="s">
        <v>5</v>
      </c>
      <c r="D670" s="9"/>
      <c r="E670" s="13">
        <f>D670*27</f>
        <v>0</v>
      </c>
      <c r="F670" s="45"/>
      <c r="G670" s="27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</row>
    <row r="671" spans="2:24" x14ac:dyDescent="0.25">
      <c r="B671" s="43"/>
      <c r="C671" s="19" t="s">
        <v>13</v>
      </c>
      <c r="D671" s="9"/>
      <c r="E671" s="13">
        <f>D671*9</f>
        <v>0</v>
      </c>
      <c r="F671" s="45"/>
      <c r="G671" s="27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</row>
    <row r="672" spans="2:24" x14ac:dyDescent="0.25">
      <c r="B672" s="43"/>
      <c r="C672" s="18" t="s">
        <v>14</v>
      </c>
      <c r="D672" s="9"/>
      <c r="E672" s="13">
        <f>D672*63</f>
        <v>0</v>
      </c>
      <c r="F672" s="45"/>
      <c r="G672" s="27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</row>
    <row r="673" spans="2:24" x14ac:dyDescent="0.25">
      <c r="B673" s="43"/>
      <c r="C673" s="19" t="s">
        <v>6</v>
      </c>
      <c r="D673" s="9"/>
      <c r="E673" s="13">
        <f>D673*4.5</f>
        <v>0</v>
      </c>
      <c r="F673" s="45"/>
      <c r="G673" s="27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</row>
    <row r="674" spans="2:24" x14ac:dyDescent="0.25">
      <c r="B674" s="43"/>
      <c r="C674" s="18" t="s">
        <v>9</v>
      </c>
      <c r="D674" s="9"/>
      <c r="E674" s="13">
        <f>D674*28</f>
        <v>0</v>
      </c>
      <c r="F674" s="45"/>
      <c r="G674" s="27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</row>
    <row r="675" spans="2:24" x14ac:dyDescent="0.25">
      <c r="B675" s="43"/>
      <c r="C675" s="19" t="s">
        <v>7</v>
      </c>
      <c r="D675" s="9"/>
      <c r="E675" s="13">
        <f>D675*3</f>
        <v>0</v>
      </c>
      <c r="F675" s="45"/>
      <c r="G675" s="27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</row>
    <row r="676" spans="2:24" x14ac:dyDescent="0.25">
      <c r="B676" s="43"/>
      <c r="C676" s="18" t="s">
        <v>8</v>
      </c>
      <c r="D676" s="9"/>
      <c r="E676" s="13">
        <f>D676*2</f>
        <v>0</v>
      </c>
      <c r="F676" s="45"/>
      <c r="G676" s="27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</row>
    <row r="677" spans="2:24" x14ac:dyDescent="0.25">
      <c r="B677" s="43"/>
      <c r="C677" s="19" t="s">
        <v>10</v>
      </c>
      <c r="D677" s="9"/>
      <c r="E677" s="13">
        <f>D677*9</f>
        <v>0</v>
      </c>
      <c r="F677" s="45"/>
      <c r="G677" s="27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</row>
    <row r="678" spans="2:24" x14ac:dyDescent="0.25">
      <c r="B678" s="40">
        <v>53</v>
      </c>
      <c r="C678" s="14" t="s">
        <v>0</v>
      </c>
      <c r="D678" s="6"/>
      <c r="E678" s="10">
        <f>D678*3</f>
        <v>0</v>
      </c>
      <c r="F678" s="38">
        <f>SUM(E678:E690)</f>
        <v>0</v>
      </c>
      <c r="G678" s="26" t="s">
        <v>11</v>
      </c>
      <c r="H678" s="20" t="s">
        <v>12</v>
      </c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</row>
    <row r="679" spans="2:24" x14ac:dyDescent="0.25">
      <c r="B679" s="41"/>
      <c r="C679" s="15" t="s">
        <v>1</v>
      </c>
      <c r="D679" s="7"/>
      <c r="E679" s="11">
        <f>D679*3</f>
        <v>0</v>
      </c>
      <c r="F679" s="39"/>
      <c r="G679" s="30">
        <v>0</v>
      </c>
      <c r="H679" s="33">
        <f>G679-F678</f>
        <v>0</v>
      </c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</row>
    <row r="680" spans="2:24" x14ac:dyDescent="0.25">
      <c r="B680" s="41"/>
      <c r="C680" s="16" t="s">
        <v>2</v>
      </c>
      <c r="D680" s="7"/>
      <c r="E680" s="11">
        <f>D680*2.5</f>
        <v>0</v>
      </c>
      <c r="F680" s="39"/>
      <c r="G680" s="31"/>
      <c r="H680" s="33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</row>
    <row r="681" spans="2:24" x14ac:dyDescent="0.25">
      <c r="B681" s="41"/>
      <c r="C681" s="15" t="s">
        <v>3</v>
      </c>
      <c r="D681" s="7"/>
      <c r="E681" s="11">
        <f>D681*4</f>
        <v>0</v>
      </c>
      <c r="F681" s="39"/>
      <c r="G681" s="31"/>
      <c r="H681" s="33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</row>
    <row r="682" spans="2:24" x14ac:dyDescent="0.25">
      <c r="B682" s="41"/>
      <c r="C682" s="16" t="s">
        <v>4</v>
      </c>
      <c r="D682" s="7"/>
      <c r="E682" s="11">
        <f>D682*25</f>
        <v>0</v>
      </c>
      <c r="F682" s="39"/>
      <c r="G682" s="32"/>
      <c r="H682" s="34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</row>
    <row r="683" spans="2:24" x14ac:dyDescent="0.25">
      <c r="B683" s="41"/>
      <c r="C683" s="15" t="s">
        <v>5</v>
      </c>
      <c r="D683" s="7"/>
      <c r="E683" s="11">
        <f>D683*27</f>
        <v>0</v>
      </c>
      <c r="F683" s="39"/>
      <c r="G683" s="27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</row>
    <row r="684" spans="2:24" x14ac:dyDescent="0.25">
      <c r="B684" s="41"/>
      <c r="C684" s="16" t="s">
        <v>13</v>
      </c>
      <c r="D684" s="7"/>
      <c r="E684" s="11">
        <f>D684*9</f>
        <v>0</v>
      </c>
      <c r="F684" s="39"/>
      <c r="G684" s="27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</row>
    <row r="685" spans="2:24" x14ac:dyDescent="0.25">
      <c r="B685" s="41"/>
      <c r="C685" s="15" t="s">
        <v>14</v>
      </c>
      <c r="D685" s="7"/>
      <c r="E685" s="11">
        <f>D685*63</f>
        <v>0</v>
      </c>
      <c r="F685" s="39"/>
      <c r="G685" s="27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</row>
    <row r="686" spans="2:24" x14ac:dyDescent="0.25">
      <c r="B686" s="41"/>
      <c r="C686" s="16" t="s">
        <v>6</v>
      </c>
      <c r="D686" s="7"/>
      <c r="E686" s="11">
        <f>D686*4.5</f>
        <v>0</v>
      </c>
      <c r="F686" s="39"/>
      <c r="G686" s="27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</row>
    <row r="687" spans="2:24" x14ac:dyDescent="0.25">
      <c r="B687" s="41"/>
      <c r="C687" s="15" t="s">
        <v>9</v>
      </c>
      <c r="D687" s="7"/>
      <c r="E687" s="11">
        <f>D687*28</f>
        <v>0</v>
      </c>
      <c r="F687" s="39"/>
      <c r="G687" s="27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</row>
    <row r="688" spans="2:24" x14ac:dyDescent="0.25">
      <c r="B688" s="41"/>
      <c r="C688" s="16" t="s">
        <v>7</v>
      </c>
      <c r="D688" s="7"/>
      <c r="E688" s="11">
        <f>D688*3</f>
        <v>0</v>
      </c>
      <c r="F688" s="39"/>
      <c r="G688" s="27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</row>
    <row r="689" spans="2:24" x14ac:dyDescent="0.25">
      <c r="B689" s="41"/>
      <c r="C689" s="15" t="s">
        <v>8</v>
      </c>
      <c r="D689" s="7"/>
      <c r="E689" s="11">
        <f>D689*2</f>
        <v>0</v>
      </c>
      <c r="F689" s="39"/>
      <c r="G689" s="27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</row>
    <row r="690" spans="2:24" x14ac:dyDescent="0.25">
      <c r="B690" s="41"/>
      <c r="C690" s="16" t="s">
        <v>10</v>
      </c>
      <c r="D690" s="7"/>
      <c r="E690" s="11">
        <f>D690*9</f>
        <v>0</v>
      </c>
      <c r="F690" s="39"/>
      <c r="G690" s="27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</row>
    <row r="691" spans="2:24" x14ac:dyDescent="0.25">
      <c r="B691" s="42">
        <v>54</v>
      </c>
      <c r="C691" s="17" t="s">
        <v>0</v>
      </c>
      <c r="D691" s="8"/>
      <c r="E691" s="12">
        <f>D691*3</f>
        <v>0</v>
      </c>
      <c r="F691" s="44">
        <f>SUM(E691:E703)</f>
        <v>0</v>
      </c>
      <c r="G691" s="26" t="s">
        <v>11</v>
      </c>
      <c r="H691" s="20" t="s">
        <v>12</v>
      </c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</row>
    <row r="692" spans="2:24" x14ac:dyDescent="0.25">
      <c r="B692" s="43"/>
      <c r="C692" s="18" t="s">
        <v>1</v>
      </c>
      <c r="D692" s="9"/>
      <c r="E692" s="13">
        <f>D692*3</f>
        <v>0</v>
      </c>
      <c r="F692" s="45"/>
      <c r="G692" s="30">
        <v>0</v>
      </c>
      <c r="H692" s="33">
        <f>G692-F691</f>
        <v>0</v>
      </c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</row>
    <row r="693" spans="2:24" x14ac:dyDescent="0.25">
      <c r="B693" s="43"/>
      <c r="C693" s="19" t="s">
        <v>2</v>
      </c>
      <c r="D693" s="9"/>
      <c r="E693" s="13">
        <f>D693*2.5</f>
        <v>0</v>
      </c>
      <c r="F693" s="45"/>
      <c r="G693" s="31"/>
      <c r="H693" s="33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</row>
    <row r="694" spans="2:24" x14ac:dyDescent="0.25">
      <c r="B694" s="43"/>
      <c r="C694" s="18" t="s">
        <v>3</v>
      </c>
      <c r="D694" s="9"/>
      <c r="E694" s="13">
        <f>D694*4</f>
        <v>0</v>
      </c>
      <c r="F694" s="45"/>
      <c r="G694" s="31"/>
      <c r="H694" s="33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</row>
    <row r="695" spans="2:24" x14ac:dyDescent="0.25">
      <c r="B695" s="43"/>
      <c r="C695" s="19" t="s">
        <v>4</v>
      </c>
      <c r="D695" s="9"/>
      <c r="E695" s="13">
        <f>D695*25</f>
        <v>0</v>
      </c>
      <c r="F695" s="45"/>
      <c r="G695" s="32"/>
      <c r="H695" s="34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</row>
    <row r="696" spans="2:24" x14ac:dyDescent="0.25">
      <c r="B696" s="43"/>
      <c r="C696" s="18" t="s">
        <v>5</v>
      </c>
      <c r="D696" s="9"/>
      <c r="E696" s="13">
        <f>D696*27</f>
        <v>0</v>
      </c>
      <c r="F696" s="45"/>
      <c r="G696" s="27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</row>
    <row r="697" spans="2:24" x14ac:dyDescent="0.25">
      <c r="B697" s="43"/>
      <c r="C697" s="19" t="s">
        <v>13</v>
      </c>
      <c r="D697" s="9"/>
      <c r="E697" s="13">
        <f>D697*9</f>
        <v>0</v>
      </c>
      <c r="F697" s="45"/>
      <c r="G697" s="27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</row>
    <row r="698" spans="2:24" x14ac:dyDescent="0.25">
      <c r="B698" s="43"/>
      <c r="C698" s="18" t="s">
        <v>14</v>
      </c>
      <c r="D698" s="9"/>
      <c r="E698" s="13">
        <f>D698*63</f>
        <v>0</v>
      </c>
      <c r="F698" s="45"/>
      <c r="G698" s="27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</row>
    <row r="699" spans="2:24" x14ac:dyDescent="0.25">
      <c r="B699" s="43"/>
      <c r="C699" s="19" t="s">
        <v>6</v>
      </c>
      <c r="D699" s="9"/>
      <c r="E699" s="13">
        <f>D699*4.5</f>
        <v>0</v>
      </c>
      <c r="F699" s="45"/>
      <c r="G699" s="27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</row>
    <row r="700" spans="2:24" x14ac:dyDescent="0.25">
      <c r="B700" s="43"/>
      <c r="C700" s="18" t="s">
        <v>9</v>
      </c>
      <c r="D700" s="9"/>
      <c r="E700" s="13">
        <f>D700*28</f>
        <v>0</v>
      </c>
      <c r="F700" s="45"/>
      <c r="G700" s="27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</row>
    <row r="701" spans="2:24" x14ac:dyDescent="0.25">
      <c r="B701" s="43"/>
      <c r="C701" s="19" t="s">
        <v>7</v>
      </c>
      <c r="D701" s="9"/>
      <c r="E701" s="13">
        <f>D701*3</f>
        <v>0</v>
      </c>
      <c r="F701" s="45"/>
      <c r="G701" s="27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</row>
    <row r="702" spans="2:24" x14ac:dyDescent="0.25">
      <c r="B702" s="43"/>
      <c r="C702" s="18" t="s">
        <v>8</v>
      </c>
      <c r="D702" s="9"/>
      <c r="E702" s="13">
        <f>D702*2</f>
        <v>0</v>
      </c>
      <c r="F702" s="45"/>
      <c r="G702" s="27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</row>
    <row r="703" spans="2:24" x14ac:dyDescent="0.25">
      <c r="B703" s="43"/>
      <c r="C703" s="19" t="s">
        <v>10</v>
      </c>
      <c r="D703" s="9"/>
      <c r="E703" s="13">
        <f>D703*9</f>
        <v>0</v>
      </c>
      <c r="F703" s="45"/>
      <c r="G703" s="27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</row>
    <row r="704" spans="2:24" x14ac:dyDescent="0.25">
      <c r="B704" s="40">
        <v>55</v>
      </c>
      <c r="C704" s="14" t="s">
        <v>0</v>
      </c>
      <c r="D704" s="6"/>
      <c r="E704" s="10">
        <f>D704*3</f>
        <v>0</v>
      </c>
      <c r="F704" s="38">
        <f>SUM(E704:E716)</f>
        <v>0</v>
      </c>
      <c r="G704" s="26" t="s">
        <v>11</v>
      </c>
      <c r="H704" s="20" t="s">
        <v>12</v>
      </c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</row>
    <row r="705" spans="2:24" x14ac:dyDescent="0.25">
      <c r="B705" s="41"/>
      <c r="C705" s="15" t="s">
        <v>1</v>
      </c>
      <c r="D705" s="7"/>
      <c r="E705" s="11">
        <f>D705*3</f>
        <v>0</v>
      </c>
      <c r="F705" s="39"/>
      <c r="G705" s="30">
        <v>0</v>
      </c>
      <c r="H705" s="33">
        <f>G705-F704</f>
        <v>0</v>
      </c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</row>
    <row r="706" spans="2:24" x14ac:dyDescent="0.25">
      <c r="B706" s="41"/>
      <c r="C706" s="16" t="s">
        <v>2</v>
      </c>
      <c r="D706" s="7"/>
      <c r="E706" s="11">
        <f>D706*2.5</f>
        <v>0</v>
      </c>
      <c r="F706" s="39"/>
      <c r="G706" s="31"/>
      <c r="H706" s="33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</row>
    <row r="707" spans="2:24" x14ac:dyDescent="0.25">
      <c r="B707" s="41"/>
      <c r="C707" s="15" t="s">
        <v>3</v>
      </c>
      <c r="D707" s="7"/>
      <c r="E707" s="11">
        <f>D707*4</f>
        <v>0</v>
      </c>
      <c r="F707" s="39"/>
      <c r="G707" s="31"/>
      <c r="H707" s="33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</row>
    <row r="708" spans="2:24" x14ac:dyDescent="0.25">
      <c r="B708" s="41"/>
      <c r="C708" s="16" t="s">
        <v>4</v>
      </c>
      <c r="D708" s="7"/>
      <c r="E708" s="11">
        <f>D708*25</f>
        <v>0</v>
      </c>
      <c r="F708" s="39"/>
      <c r="G708" s="32"/>
      <c r="H708" s="34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</row>
    <row r="709" spans="2:24" x14ac:dyDescent="0.25">
      <c r="B709" s="41"/>
      <c r="C709" s="15" t="s">
        <v>5</v>
      </c>
      <c r="D709" s="7"/>
      <c r="E709" s="11">
        <f>D709*27</f>
        <v>0</v>
      </c>
      <c r="F709" s="39"/>
      <c r="G709" s="35"/>
      <c r="H709" s="36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</row>
    <row r="710" spans="2:24" x14ac:dyDescent="0.25">
      <c r="B710" s="41"/>
      <c r="C710" s="16" t="s">
        <v>13</v>
      </c>
      <c r="D710" s="7"/>
      <c r="E710" s="11">
        <f>D710*9</f>
        <v>0</v>
      </c>
      <c r="F710" s="39"/>
      <c r="G710" s="35"/>
      <c r="H710" s="36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</row>
    <row r="711" spans="2:24" x14ac:dyDescent="0.25">
      <c r="B711" s="41"/>
      <c r="C711" s="15" t="s">
        <v>14</v>
      </c>
      <c r="D711" s="7"/>
      <c r="E711" s="11">
        <f>D711*63</f>
        <v>0</v>
      </c>
      <c r="F711" s="39"/>
      <c r="G711" s="35"/>
      <c r="H711" s="36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</row>
    <row r="712" spans="2:24" x14ac:dyDescent="0.25">
      <c r="B712" s="41"/>
      <c r="C712" s="16" t="s">
        <v>6</v>
      </c>
      <c r="D712" s="7"/>
      <c r="E712" s="11">
        <f>D712*4.5</f>
        <v>0</v>
      </c>
      <c r="F712" s="39"/>
      <c r="G712" s="35"/>
      <c r="H712" s="36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</row>
    <row r="713" spans="2:24" x14ac:dyDescent="0.25">
      <c r="B713" s="41"/>
      <c r="C713" s="15" t="s">
        <v>9</v>
      </c>
      <c r="D713" s="7"/>
      <c r="E713" s="11">
        <f>D713*28</f>
        <v>0</v>
      </c>
      <c r="F713" s="39"/>
      <c r="G713" s="35"/>
      <c r="H713" s="36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</row>
    <row r="714" spans="2:24" x14ac:dyDescent="0.25">
      <c r="B714" s="41"/>
      <c r="C714" s="16" t="s">
        <v>7</v>
      </c>
      <c r="D714" s="7"/>
      <c r="E714" s="11">
        <f>D714*3</f>
        <v>0</v>
      </c>
      <c r="F714" s="39"/>
      <c r="G714" s="35"/>
      <c r="H714" s="36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</row>
    <row r="715" spans="2:24" x14ac:dyDescent="0.25">
      <c r="B715" s="41"/>
      <c r="C715" s="15" t="s">
        <v>8</v>
      </c>
      <c r="D715" s="7"/>
      <c r="E715" s="11">
        <f>D715*2</f>
        <v>0</v>
      </c>
      <c r="F715" s="39"/>
      <c r="G715" s="35"/>
      <c r="H715" s="36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</row>
    <row r="716" spans="2:24" x14ac:dyDescent="0.25">
      <c r="B716" s="41"/>
      <c r="C716" s="16" t="s">
        <v>10</v>
      </c>
      <c r="D716" s="7"/>
      <c r="E716" s="11">
        <f>D716*9</f>
        <v>0</v>
      </c>
      <c r="F716" s="39"/>
      <c r="G716" s="35"/>
      <c r="H716" s="36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</row>
    <row r="717" spans="2:24" x14ac:dyDescent="0.25">
      <c r="B717" s="42">
        <v>56</v>
      </c>
      <c r="C717" s="17" t="s">
        <v>0</v>
      </c>
      <c r="D717" s="8"/>
      <c r="E717" s="12">
        <f>D717*3</f>
        <v>0</v>
      </c>
      <c r="F717" s="44">
        <f>SUM(E717:E729)</f>
        <v>0</v>
      </c>
      <c r="G717" s="26" t="s">
        <v>11</v>
      </c>
      <c r="H717" s="20" t="s">
        <v>12</v>
      </c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</row>
    <row r="718" spans="2:24" x14ac:dyDescent="0.25">
      <c r="B718" s="43"/>
      <c r="C718" s="18" t="s">
        <v>1</v>
      </c>
      <c r="D718" s="9"/>
      <c r="E718" s="13">
        <f>D718*3</f>
        <v>0</v>
      </c>
      <c r="F718" s="45"/>
      <c r="G718" s="30">
        <v>0</v>
      </c>
      <c r="H718" s="33">
        <f>G718-F717</f>
        <v>0</v>
      </c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</row>
    <row r="719" spans="2:24" x14ac:dyDescent="0.25">
      <c r="B719" s="43"/>
      <c r="C719" s="19" t="s">
        <v>2</v>
      </c>
      <c r="D719" s="9"/>
      <c r="E719" s="13">
        <f>D719*2.5</f>
        <v>0</v>
      </c>
      <c r="F719" s="45"/>
      <c r="G719" s="31"/>
      <c r="H719" s="33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</row>
    <row r="720" spans="2:24" x14ac:dyDescent="0.25">
      <c r="B720" s="43"/>
      <c r="C720" s="18" t="s">
        <v>3</v>
      </c>
      <c r="D720" s="9"/>
      <c r="E720" s="13">
        <f>D720*4</f>
        <v>0</v>
      </c>
      <c r="F720" s="45"/>
      <c r="G720" s="31"/>
      <c r="H720" s="33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</row>
    <row r="721" spans="2:24" x14ac:dyDescent="0.25">
      <c r="B721" s="43"/>
      <c r="C721" s="19" t="s">
        <v>4</v>
      </c>
      <c r="D721" s="9"/>
      <c r="E721" s="13">
        <f>D721*25</f>
        <v>0</v>
      </c>
      <c r="F721" s="45"/>
      <c r="G721" s="32"/>
      <c r="H721" s="34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</row>
    <row r="722" spans="2:24" x14ac:dyDescent="0.25">
      <c r="B722" s="43"/>
      <c r="C722" s="18" t="s">
        <v>5</v>
      </c>
      <c r="D722" s="9"/>
      <c r="E722" s="13">
        <f>D722*27</f>
        <v>0</v>
      </c>
      <c r="F722" s="45"/>
      <c r="G722" s="27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</row>
    <row r="723" spans="2:24" x14ac:dyDescent="0.25">
      <c r="B723" s="43"/>
      <c r="C723" s="19" t="s">
        <v>13</v>
      </c>
      <c r="D723" s="9"/>
      <c r="E723" s="13">
        <f>D723*9</f>
        <v>0</v>
      </c>
      <c r="F723" s="45"/>
      <c r="G723" s="27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</row>
    <row r="724" spans="2:24" x14ac:dyDescent="0.25">
      <c r="B724" s="43"/>
      <c r="C724" s="18" t="s">
        <v>14</v>
      </c>
      <c r="D724" s="9"/>
      <c r="E724" s="13">
        <f>D724*63</f>
        <v>0</v>
      </c>
      <c r="F724" s="45"/>
      <c r="G724" s="27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</row>
    <row r="725" spans="2:24" x14ac:dyDescent="0.25">
      <c r="B725" s="43"/>
      <c r="C725" s="19" t="s">
        <v>6</v>
      </c>
      <c r="D725" s="9"/>
      <c r="E725" s="13">
        <f>D725*4.5</f>
        <v>0</v>
      </c>
      <c r="F725" s="45"/>
      <c r="G725" s="27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</row>
    <row r="726" spans="2:24" x14ac:dyDescent="0.25">
      <c r="B726" s="43"/>
      <c r="C726" s="18" t="s">
        <v>9</v>
      </c>
      <c r="D726" s="9"/>
      <c r="E726" s="13">
        <f>D726*28</f>
        <v>0</v>
      </c>
      <c r="F726" s="45"/>
      <c r="G726" s="27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</row>
    <row r="727" spans="2:24" x14ac:dyDescent="0.25">
      <c r="B727" s="43"/>
      <c r="C727" s="19" t="s">
        <v>7</v>
      </c>
      <c r="D727" s="9"/>
      <c r="E727" s="13">
        <f>D727*3</f>
        <v>0</v>
      </c>
      <c r="F727" s="45"/>
      <c r="G727" s="27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</row>
    <row r="728" spans="2:24" x14ac:dyDescent="0.25">
      <c r="B728" s="43"/>
      <c r="C728" s="18" t="s">
        <v>8</v>
      </c>
      <c r="D728" s="9"/>
      <c r="E728" s="13">
        <f>D728*2</f>
        <v>0</v>
      </c>
      <c r="F728" s="45"/>
      <c r="G728" s="27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</row>
    <row r="729" spans="2:24" x14ac:dyDescent="0.25">
      <c r="B729" s="43"/>
      <c r="C729" s="19" t="s">
        <v>10</v>
      </c>
      <c r="D729" s="9"/>
      <c r="E729" s="13">
        <f>D729*9</f>
        <v>0</v>
      </c>
      <c r="F729" s="45"/>
      <c r="G729" s="27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</row>
    <row r="730" spans="2:24" x14ac:dyDescent="0.25">
      <c r="B730" s="40">
        <v>57</v>
      </c>
      <c r="C730" s="14" t="s">
        <v>0</v>
      </c>
      <c r="D730" s="6"/>
      <c r="E730" s="10">
        <f>D730*3</f>
        <v>0</v>
      </c>
      <c r="F730" s="38">
        <f>SUM(E730:E742)</f>
        <v>0</v>
      </c>
      <c r="G730" s="26" t="s">
        <v>11</v>
      </c>
      <c r="H730" s="20" t="s">
        <v>12</v>
      </c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</row>
    <row r="731" spans="2:24" x14ac:dyDescent="0.25">
      <c r="B731" s="41"/>
      <c r="C731" s="15" t="s">
        <v>1</v>
      </c>
      <c r="D731" s="7"/>
      <c r="E731" s="11">
        <f>D731*3</f>
        <v>0</v>
      </c>
      <c r="F731" s="39"/>
      <c r="G731" s="30">
        <v>0</v>
      </c>
      <c r="H731" s="33">
        <f>G731-F730</f>
        <v>0</v>
      </c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</row>
    <row r="732" spans="2:24" x14ac:dyDescent="0.25">
      <c r="B732" s="41"/>
      <c r="C732" s="16" t="s">
        <v>2</v>
      </c>
      <c r="D732" s="7"/>
      <c r="E732" s="11">
        <f>D732*2.5</f>
        <v>0</v>
      </c>
      <c r="F732" s="39"/>
      <c r="G732" s="31"/>
      <c r="H732" s="33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</row>
    <row r="733" spans="2:24" x14ac:dyDescent="0.25">
      <c r="B733" s="41"/>
      <c r="C733" s="15" t="s">
        <v>3</v>
      </c>
      <c r="D733" s="7"/>
      <c r="E733" s="11">
        <f>D733*4</f>
        <v>0</v>
      </c>
      <c r="F733" s="39"/>
      <c r="G733" s="31"/>
      <c r="H733" s="33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</row>
    <row r="734" spans="2:24" x14ac:dyDescent="0.25">
      <c r="B734" s="41"/>
      <c r="C734" s="16" t="s">
        <v>4</v>
      </c>
      <c r="D734" s="7"/>
      <c r="E734" s="11">
        <f>D734*25</f>
        <v>0</v>
      </c>
      <c r="F734" s="39"/>
      <c r="G734" s="32"/>
      <c r="H734" s="34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</row>
    <row r="735" spans="2:24" x14ac:dyDescent="0.25">
      <c r="B735" s="41"/>
      <c r="C735" s="15" t="s">
        <v>5</v>
      </c>
      <c r="D735" s="7"/>
      <c r="E735" s="11">
        <f>D735*27</f>
        <v>0</v>
      </c>
      <c r="F735" s="39"/>
      <c r="G735" s="27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</row>
    <row r="736" spans="2:24" x14ac:dyDescent="0.25">
      <c r="B736" s="41"/>
      <c r="C736" s="16" t="s">
        <v>13</v>
      </c>
      <c r="D736" s="7"/>
      <c r="E736" s="11">
        <f>D736*9</f>
        <v>0</v>
      </c>
      <c r="F736" s="39"/>
      <c r="G736" s="27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</row>
    <row r="737" spans="2:24" x14ac:dyDescent="0.25">
      <c r="B737" s="41"/>
      <c r="C737" s="15" t="s">
        <v>14</v>
      </c>
      <c r="D737" s="7"/>
      <c r="E737" s="11">
        <f>D737*63</f>
        <v>0</v>
      </c>
      <c r="F737" s="39"/>
      <c r="G737" s="27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</row>
    <row r="738" spans="2:24" x14ac:dyDescent="0.25">
      <c r="B738" s="41"/>
      <c r="C738" s="16" t="s">
        <v>6</v>
      </c>
      <c r="D738" s="7"/>
      <c r="E738" s="11">
        <f>D738*4.5</f>
        <v>0</v>
      </c>
      <c r="F738" s="39"/>
      <c r="G738" s="27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</row>
    <row r="739" spans="2:24" x14ac:dyDescent="0.25">
      <c r="B739" s="41"/>
      <c r="C739" s="15" t="s">
        <v>9</v>
      </c>
      <c r="D739" s="7"/>
      <c r="E739" s="11">
        <f>D739*28</f>
        <v>0</v>
      </c>
      <c r="F739" s="39"/>
      <c r="G739" s="27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</row>
    <row r="740" spans="2:24" x14ac:dyDescent="0.25">
      <c r="B740" s="41"/>
      <c r="C740" s="16" t="s">
        <v>7</v>
      </c>
      <c r="D740" s="7"/>
      <c r="E740" s="11">
        <f>D740*3</f>
        <v>0</v>
      </c>
      <c r="F740" s="39"/>
      <c r="G740" s="27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</row>
    <row r="741" spans="2:24" x14ac:dyDescent="0.25">
      <c r="B741" s="41"/>
      <c r="C741" s="15" t="s">
        <v>8</v>
      </c>
      <c r="D741" s="7"/>
      <c r="E741" s="11">
        <f>D741*2</f>
        <v>0</v>
      </c>
      <c r="F741" s="39"/>
      <c r="G741" s="27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</row>
    <row r="742" spans="2:24" x14ac:dyDescent="0.25">
      <c r="B742" s="41"/>
      <c r="C742" s="16" t="s">
        <v>10</v>
      </c>
      <c r="D742" s="7"/>
      <c r="E742" s="11">
        <f>D742*9</f>
        <v>0</v>
      </c>
      <c r="F742" s="39"/>
      <c r="G742" s="27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</row>
    <row r="743" spans="2:24" x14ac:dyDescent="0.25">
      <c r="B743" s="42">
        <v>58</v>
      </c>
      <c r="C743" s="17" t="s">
        <v>0</v>
      </c>
      <c r="D743" s="8"/>
      <c r="E743" s="12">
        <f>D743*3</f>
        <v>0</v>
      </c>
      <c r="F743" s="44">
        <f>SUM(E743:E755)</f>
        <v>0</v>
      </c>
      <c r="G743" s="26" t="s">
        <v>11</v>
      </c>
      <c r="H743" s="20" t="s">
        <v>12</v>
      </c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</row>
    <row r="744" spans="2:24" x14ac:dyDescent="0.25">
      <c r="B744" s="43"/>
      <c r="C744" s="18" t="s">
        <v>1</v>
      </c>
      <c r="D744" s="9"/>
      <c r="E744" s="13">
        <f>D744*3</f>
        <v>0</v>
      </c>
      <c r="F744" s="45"/>
      <c r="G744" s="30">
        <v>0</v>
      </c>
      <c r="H744" s="33">
        <f>G744-F743</f>
        <v>0</v>
      </c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</row>
    <row r="745" spans="2:24" x14ac:dyDescent="0.25">
      <c r="B745" s="43"/>
      <c r="C745" s="19" t="s">
        <v>2</v>
      </c>
      <c r="D745" s="9"/>
      <c r="E745" s="13">
        <f>D745*2.5</f>
        <v>0</v>
      </c>
      <c r="F745" s="45"/>
      <c r="G745" s="31"/>
      <c r="H745" s="33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</row>
    <row r="746" spans="2:24" x14ac:dyDescent="0.25">
      <c r="B746" s="43"/>
      <c r="C746" s="18" t="s">
        <v>3</v>
      </c>
      <c r="D746" s="9"/>
      <c r="E746" s="13">
        <f>D746*4</f>
        <v>0</v>
      </c>
      <c r="F746" s="45"/>
      <c r="G746" s="31"/>
      <c r="H746" s="33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</row>
    <row r="747" spans="2:24" x14ac:dyDescent="0.25">
      <c r="B747" s="43"/>
      <c r="C747" s="19" t="s">
        <v>4</v>
      </c>
      <c r="D747" s="9"/>
      <c r="E747" s="13">
        <f>D747*25</f>
        <v>0</v>
      </c>
      <c r="F747" s="45"/>
      <c r="G747" s="32"/>
      <c r="H747" s="34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</row>
    <row r="748" spans="2:24" x14ac:dyDescent="0.25">
      <c r="B748" s="43"/>
      <c r="C748" s="18" t="s">
        <v>5</v>
      </c>
      <c r="D748" s="9"/>
      <c r="E748" s="13">
        <f>D748*27</f>
        <v>0</v>
      </c>
      <c r="F748" s="45"/>
      <c r="G748" s="27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</row>
    <row r="749" spans="2:24" x14ac:dyDescent="0.25">
      <c r="B749" s="43"/>
      <c r="C749" s="19" t="s">
        <v>13</v>
      </c>
      <c r="D749" s="9"/>
      <c r="E749" s="13">
        <f>D749*9</f>
        <v>0</v>
      </c>
      <c r="F749" s="45"/>
      <c r="G749" s="27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</row>
    <row r="750" spans="2:24" x14ac:dyDescent="0.25">
      <c r="B750" s="43"/>
      <c r="C750" s="18" t="s">
        <v>14</v>
      </c>
      <c r="D750" s="9"/>
      <c r="E750" s="13">
        <f>D750*63</f>
        <v>0</v>
      </c>
      <c r="F750" s="45"/>
      <c r="G750" s="27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</row>
    <row r="751" spans="2:24" x14ac:dyDescent="0.25">
      <c r="B751" s="43"/>
      <c r="C751" s="19" t="s">
        <v>6</v>
      </c>
      <c r="D751" s="9"/>
      <c r="E751" s="13">
        <f>D751*4.5</f>
        <v>0</v>
      </c>
      <c r="F751" s="45"/>
      <c r="G751" s="27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</row>
    <row r="752" spans="2:24" x14ac:dyDescent="0.25">
      <c r="B752" s="43"/>
      <c r="C752" s="18" t="s">
        <v>9</v>
      </c>
      <c r="D752" s="9"/>
      <c r="E752" s="13">
        <f>D752*28</f>
        <v>0</v>
      </c>
      <c r="F752" s="45"/>
      <c r="G752" s="27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</row>
    <row r="753" spans="2:24" x14ac:dyDescent="0.25">
      <c r="B753" s="43"/>
      <c r="C753" s="19" t="s">
        <v>7</v>
      </c>
      <c r="D753" s="9"/>
      <c r="E753" s="13">
        <f>D753*3</f>
        <v>0</v>
      </c>
      <c r="F753" s="45"/>
      <c r="G753" s="27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</row>
    <row r="754" spans="2:24" x14ac:dyDescent="0.25">
      <c r="B754" s="43"/>
      <c r="C754" s="18" t="s">
        <v>8</v>
      </c>
      <c r="D754" s="9"/>
      <c r="E754" s="13">
        <f>D754*2</f>
        <v>0</v>
      </c>
      <c r="F754" s="45"/>
      <c r="G754" s="27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</row>
    <row r="755" spans="2:24" x14ac:dyDescent="0.25">
      <c r="B755" s="43"/>
      <c r="C755" s="19" t="s">
        <v>10</v>
      </c>
      <c r="D755" s="9"/>
      <c r="E755" s="13">
        <f>D755*9</f>
        <v>0</v>
      </c>
      <c r="F755" s="45"/>
      <c r="G755" s="27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</row>
    <row r="756" spans="2:24" x14ac:dyDescent="0.25">
      <c r="B756" s="40">
        <v>59</v>
      </c>
      <c r="C756" s="14" t="s">
        <v>0</v>
      </c>
      <c r="D756" s="6"/>
      <c r="E756" s="10">
        <f>D756*3</f>
        <v>0</v>
      </c>
      <c r="F756" s="38">
        <f>SUM(E756:E768)</f>
        <v>0</v>
      </c>
      <c r="G756" s="26" t="s">
        <v>11</v>
      </c>
      <c r="H756" s="20" t="s">
        <v>12</v>
      </c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</row>
    <row r="757" spans="2:24" x14ac:dyDescent="0.25">
      <c r="B757" s="41"/>
      <c r="C757" s="15" t="s">
        <v>1</v>
      </c>
      <c r="D757" s="7"/>
      <c r="E757" s="11">
        <f>D757*3</f>
        <v>0</v>
      </c>
      <c r="F757" s="39"/>
      <c r="G757" s="30">
        <v>0</v>
      </c>
      <c r="H757" s="33">
        <f>G757-F756</f>
        <v>0</v>
      </c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</row>
    <row r="758" spans="2:24" x14ac:dyDescent="0.25">
      <c r="B758" s="41"/>
      <c r="C758" s="16" t="s">
        <v>2</v>
      </c>
      <c r="D758" s="7"/>
      <c r="E758" s="11">
        <f>D758*2.5</f>
        <v>0</v>
      </c>
      <c r="F758" s="39"/>
      <c r="G758" s="31"/>
      <c r="H758" s="33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</row>
    <row r="759" spans="2:24" x14ac:dyDescent="0.25">
      <c r="B759" s="41"/>
      <c r="C759" s="15" t="s">
        <v>3</v>
      </c>
      <c r="D759" s="7"/>
      <c r="E759" s="11">
        <f>D759*4</f>
        <v>0</v>
      </c>
      <c r="F759" s="39"/>
      <c r="G759" s="31"/>
      <c r="H759" s="33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</row>
    <row r="760" spans="2:24" x14ac:dyDescent="0.25">
      <c r="B760" s="41"/>
      <c r="C760" s="16" t="s">
        <v>4</v>
      </c>
      <c r="D760" s="7"/>
      <c r="E760" s="11">
        <f>D760*25</f>
        <v>0</v>
      </c>
      <c r="F760" s="39"/>
      <c r="G760" s="32"/>
      <c r="H760" s="34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</row>
    <row r="761" spans="2:24" x14ac:dyDescent="0.25">
      <c r="B761" s="41"/>
      <c r="C761" s="15" t="s">
        <v>5</v>
      </c>
      <c r="D761" s="7"/>
      <c r="E761" s="11">
        <f>D761*27</f>
        <v>0</v>
      </c>
      <c r="F761" s="39"/>
      <c r="G761" s="27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</row>
    <row r="762" spans="2:24" x14ac:dyDescent="0.25">
      <c r="B762" s="41"/>
      <c r="C762" s="16" t="s">
        <v>13</v>
      </c>
      <c r="D762" s="7"/>
      <c r="E762" s="11">
        <f>D762*9</f>
        <v>0</v>
      </c>
      <c r="F762" s="39"/>
      <c r="G762" s="27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</row>
    <row r="763" spans="2:24" x14ac:dyDescent="0.25">
      <c r="B763" s="41"/>
      <c r="C763" s="15" t="s">
        <v>14</v>
      </c>
      <c r="D763" s="7"/>
      <c r="E763" s="11">
        <f>D763*63</f>
        <v>0</v>
      </c>
      <c r="F763" s="39"/>
      <c r="G763" s="27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</row>
    <row r="764" spans="2:24" x14ac:dyDescent="0.25">
      <c r="B764" s="41"/>
      <c r="C764" s="16" t="s">
        <v>6</v>
      </c>
      <c r="D764" s="7"/>
      <c r="E764" s="11">
        <f>D764*4.5</f>
        <v>0</v>
      </c>
      <c r="F764" s="39"/>
      <c r="G764" s="27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</row>
    <row r="765" spans="2:24" x14ac:dyDescent="0.25">
      <c r="B765" s="41"/>
      <c r="C765" s="15" t="s">
        <v>9</v>
      </c>
      <c r="D765" s="7"/>
      <c r="E765" s="11">
        <f>D765*28</f>
        <v>0</v>
      </c>
      <c r="F765" s="39"/>
      <c r="G765" s="27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</row>
    <row r="766" spans="2:24" x14ac:dyDescent="0.25">
      <c r="B766" s="41"/>
      <c r="C766" s="16" t="s">
        <v>7</v>
      </c>
      <c r="D766" s="7"/>
      <c r="E766" s="11">
        <f>D766*3</f>
        <v>0</v>
      </c>
      <c r="F766" s="39"/>
      <c r="G766" s="27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</row>
    <row r="767" spans="2:24" x14ac:dyDescent="0.25">
      <c r="B767" s="41"/>
      <c r="C767" s="15" t="s">
        <v>8</v>
      </c>
      <c r="D767" s="7"/>
      <c r="E767" s="11">
        <f>D767*2</f>
        <v>0</v>
      </c>
      <c r="F767" s="39"/>
      <c r="G767" s="27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</row>
    <row r="768" spans="2:24" x14ac:dyDescent="0.25">
      <c r="B768" s="41"/>
      <c r="C768" s="16" t="s">
        <v>10</v>
      </c>
      <c r="D768" s="7"/>
      <c r="E768" s="11">
        <f>D768*9</f>
        <v>0</v>
      </c>
      <c r="F768" s="39"/>
      <c r="G768" s="27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</row>
    <row r="769" spans="2:24" x14ac:dyDescent="0.25">
      <c r="B769" s="42">
        <v>60</v>
      </c>
      <c r="C769" s="17" t="s">
        <v>0</v>
      </c>
      <c r="D769" s="8"/>
      <c r="E769" s="12">
        <f>D769*3</f>
        <v>0</v>
      </c>
      <c r="F769" s="44">
        <f>SUM(E769:E781)</f>
        <v>0</v>
      </c>
      <c r="G769" s="26" t="s">
        <v>11</v>
      </c>
      <c r="H769" s="20" t="s">
        <v>12</v>
      </c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</row>
    <row r="770" spans="2:24" x14ac:dyDescent="0.25">
      <c r="B770" s="43"/>
      <c r="C770" s="18" t="s">
        <v>1</v>
      </c>
      <c r="D770" s="9"/>
      <c r="E770" s="13">
        <f>D770*3</f>
        <v>0</v>
      </c>
      <c r="F770" s="45"/>
      <c r="G770" s="30">
        <v>0</v>
      </c>
      <c r="H770" s="33">
        <f>G770-F769</f>
        <v>0</v>
      </c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</row>
    <row r="771" spans="2:24" x14ac:dyDescent="0.25">
      <c r="B771" s="43"/>
      <c r="C771" s="19" t="s">
        <v>2</v>
      </c>
      <c r="D771" s="9"/>
      <c r="E771" s="13">
        <f>D771*2.5</f>
        <v>0</v>
      </c>
      <c r="F771" s="45"/>
      <c r="G771" s="31"/>
      <c r="H771" s="33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</row>
    <row r="772" spans="2:24" x14ac:dyDescent="0.25">
      <c r="B772" s="43"/>
      <c r="C772" s="18" t="s">
        <v>3</v>
      </c>
      <c r="D772" s="9"/>
      <c r="E772" s="13">
        <f>D772*4</f>
        <v>0</v>
      </c>
      <c r="F772" s="45"/>
      <c r="G772" s="31"/>
      <c r="H772" s="33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</row>
    <row r="773" spans="2:24" x14ac:dyDescent="0.25">
      <c r="B773" s="43"/>
      <c r="C773" s="19" t="s">
        <v>4</v>
      </c>
      <c r="D773" s="9"/>
      <c r="E773" s="13">
        <f>D773*25</f>
        <v>0</v>
      </c>
      <c r="F773" s="45"/>
      <c r="G773" s="32"/>
      <c r="H773" s="34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</row>
    <row r="774" spans="2:24" x14ac:dyDescent="0.25">
      <c r="B774" s="43"/>
      <c r="C774" s="18" t="s">
        <v>5</v>
      </c>
      <c r="D774" s="9"/>
      <c r="E774" s="13">
        <f>D774*27</f>
        <v>0</v>
      </c>
      <c r="F774" s="45"/>
      <c r="G774" s="27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</row>
    <row r="775" spans="2:24" x14ac:dyDescent="0.25">
      <c r="B775" s="43"/>
      <c r="C775" s="19" t="s">
        <v>13</v>
      </c>
      <c r="D775" s="9"/>
      <c r="E775" s="13">
        <f>D775*9</f>
        <v>0</v>
      </c>
      <c r="F775" s="45"/>
      <c r="G775" s="27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</row>
    <row r="776" spans="2:24" x14ac:dyDescent="0.25">
      <c r="B776" s="43"/>
      <c r="C776" s="18" t="s">
        <v>14</v>
      </c>
      <c r="D776" s="9"/>
      <c r="E776" s="13">
        <f>D776*63</f>
        <v>0</v>
      </c>
      <c r="F776" s="45"/>
      <c r="G776" s="27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</row>
    <row r="777" spans="2:24" x14ac:dyDescent="0.25">
      <c r="B777" s="43"/>
      <c r="C777" s="19" t="s">
        <v>6</v>
      </c>
      <c r="D777" s="9"/>
      <c r="E777" s="13">
        <f>D777*4.5</f>
        <v>0</v>
      </c>
      <c r="F777" s="45"/>
      <c r="G777" s="27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</row>
    <row r="778" spans="2:24" x14ac:dyDescent="0.25">
      <c r="B778" s="43"/>
      <c r="C778" s="18" t="s">
        <v>9</v>
      </c>
      <c r="D778" s="9"/>
      <c r="E778" s="13">
        <f>D778*28</f>
        <v>0</v>
      </c>
      <c r="F778" s="45"/>
      <c r="G778" s="27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</row>
    <row r="779" spans="2:24" x14ac:dyDescent="0.25">
      <c r="B779" s="43"/>
      <c r="C779" s="19" t="s">
        <v>7</v>
      </c>
      <c r="D779" s="9"/>
      <c r="E779" s="13">
        <f>D779*3</f>
        <v>0</v>
      </c>
      <c r="F779" s="45"/>
      <c r="G779" s="27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</row>
    <row r="780" spans="2:24" x14ac:dyDescent="0.25">
      <c r="B780" s="43"/>
      <c r="C780" s="18" t="s">
        <v>8</v>
      </c>
      <c r="D780" s="9"/>
      <c r="E780" s="13">
        <f>D780*2</f>
        <v>0</v>
      </c>
      <c r="F780" s="45"/>
      <c r="G780" s="27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</row>
    <row r="781" spans="2:24" x14ac:dyDescent="0.25">
      <c r="B781" s="43"/>
      <c r="C781" s="19" t="s">
        <v>10</v>
      </c>
      <c r="D781" s="9"/>
      <c r="E781" s="13">
        <f>D781*9</f>
        <v>0</v>
      </c>
      <c r="F781" s="45"/>
      <c r="G781" s="27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</row>
    <row r="782" spans="2:24" ht="23.25" customHeight="1" x14ac:dyDescent="0.25">
      <c r="B782" s="46">
        <v>61</v>
      </c>
      <c r="C782" s="14" t="s">
        <v>0</v>
      </c>
      <c r="D782" s="6"/>
      <c r="E782" s="10">
        <f>D782*3</f>
        <v>0</v>
      </c>
      <c r="F782" s="48">
        <f>SUM(E782:E794)</f>
        <v>0</v>
      </c>
      <c r="G782" s="26" t="s">
        <v>11</v>
      </c>
      <c r="H782" s="20" t="s">
        <v>12</v>
      </c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</row>
    <row r="783" spans="2:24" ht="23.25" customHeight="1" x14ac:dyDescent="0.25">
      <c r="B783" s="41"/>
      <c r="C783" s="15" t="s">
        <v>1</v>
      </c>
      <c r="D783" s="7"/>
      <c r="E783" s="11">
        <f>D783*3</f>
        <v>0</v>
      </c>
      <c r="F783" s="39"/>
      <c r="G783" s="30">
        <v>0</v>
      </c>
      <c r="H783" s="33">
        <f>G783-F782</f>
        <v>0</v>
      </c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</row>
    <row r="784" spans="2:24" ht="23.25" customHeight="1" x14ac:dyDescent="0.25">
      <c r="B784" s="41"/>
      <c r="C784" s="16" t="s">
        <v>2</v>
      </c>
      <c r="D784" s="7"/>
      <c r="E784" s="11">
        <f>D784*2.5</f>
        <v>0</v>
      </c>
      <c r="F784" s="39"/>
      <c r="G784" s="31"/>
      <c r="H784" s="33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</row>
    <row r="785" spans="2:24" ht="23.25" customHeight="1" x14ac:dyDescent="0.25">
      <c r="B785" s="41"/>
      <c r="C785" s="15" t="s">
        <v>3</v>
      </c>
      <c r="D785" s="7"/>
      <c r="E785" s="11">
        <f>D785*4</f>
        <v>0</v>
      </c>
      <c r="F785" s="39"/>
      <c r="G785" s="31"/>
      <c r="H785" s="33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</row>
    <row r="786" spans="2:24" ht="23.25" customHeight="1" x14ac:dyDescent="0.25">
      <c r="B786" s="41"/>
      <c r="C786" s="16" t="s">
        <v>4</v>
      </c>
      <c r="D786" s="7"/>
      <c r="E786" s="11">
        <f>D786*25</f>
        <v>0</v>
      </c>
      <c r="F786" s="39"/>
      <c r="G786" s="32"/>
      <c r="H786" s="34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</row>
    <row r="787" spans="2:24" ht="23.25" customHeight="1" x14ac:dyDescent="0.25">
      <c r="B787" s="41"/>
      <c r="C787" s="15" t="s">
        <v>5</v>
      </c>
      <c r="D787" s="7"/>
      <c r="E787" s="11">
        <f>D787*27</f>
        <v>0</v>
      </c>
      <c r="F787" s="39"/>
      <c r="G787" s="27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</row>
    <row r="788" spans="2:24" ht="23.25" customHeight="1" x14ac:dyDescent="0.25">
      <c r="B788" s="41"/>
      <c r="C788" s="16" t="s">
        <v>13</v>
      </c>
      <c r="D788" s="7"/>
      <c r="E788" s="11">
        <f>D788*9</f>
        <v>0</v>
      </c>
      <c r="F788" s="39"/>
      <c r="G788" s="27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</row>
    <row r="789" spans="2:24" ht="23.25" customHeight="1" x14ac:dyDescent="0.25">
      <c r="B789" s="41"/>
      <c r="C789" s="15" t="s">
        <v>14</v>
      </c>
      <c r="D789" s="7"/>
      <c r="E789" s="11">
        <f>D789*63</f>
        <v>0</v>
      </c>
      <c r="F789" s="39"/>
      <c r="G789" s="27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</row>
    <row r="790" spans="2:24" ht="23.25" customHeight="1" x14ac:dyDescent="0.25">
      <c r="B790" s="41"/>
      <c r="C790" s="16" t="s">
        <v>6</v>
      </c>
      <c r="D790" s="7"/>
      <c r="E790" s="11">
        <f>D790*4.5</f>
        <v>0</v>
      </c>
      <c r="F790" s="39"/>
      <c r="G790" s="27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</row>
    <row r="791" spans="2:24" ht="23.25" customHeight="1" x14ac:dyDescent="0.25">
      <c r="B791" s="41"/>
      <c r="C791" s="15" t="s">
        <v>9</v>
      </c>
      <c r="D791" s="7"/>
      <c r="E791" s="11">
        <f>D791*28</f>
        <v>0</v>
      </c>
      <c r="F791" s="39"/>
      <c r="G791" s="27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</row>
    <row r="792" spans="2:24" ht="23.25" customHeight="1" x14ac:dyDescent="0.25">
      <c r="B792" s="41"/>
      <c r="C792" s="16" t="s">
        <v>7</v>
      </c>
      <c r="D792" s="7"/>
      <c r="E792" s="11">
        <f>D792*3</f>
        <v>0</v>
      </c>
      <c r="F792" s="39"/>
      <c r="G792" s="27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</row>
    <row r="793" spans="2:24" ht="23.25" customHeight="1" x14ac:dyDescent="0.25">
      <c r="B793" s="41"/>
      <c r="C793" s="15" t="s">
        <v>8</v>
      </c>
      <c r="D793" s="7"/>
      <c r="E793" s="11">
        <f>D793*2</f>
        <v>0</v>
      </c>
      <c r="F793" s="39"/>
      <c r="G793" s="27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</row>
    <row r="794" spans="2:24" ht="23.25" customHeight="1" x14ac:dyDescent="0.25">
      <c r="B794" s="47"/>
      <c r="C794" s="16" t="s">
        <v>10</v>
      </c>
      <c r="D794" s="7"/>
      <c r="E794" s="11">
        <f>D794*9</f>
        <v>0</v>
      </c>
      <c r="F794" s="49"/>
      <c r="G794" s="27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</row>
    <row r="795" spans="2:24" x14ac:dyDescent="0.25">
      <c r="B795" s="42">
        <v>62</v>
      </c>
      <c r="C795" s="17" t="s">
        <v>0</v>
      </c>
      <c r="D795" s="8"/>
      <c r="E795" s="12">
        <f>D795*3</f>
        <v>0</v>
      </c>
      <c r="F795" s="44">
        <f>SUM(E795:E807)</f>
        <v>0</v>
      </c>
      <c r="G795" s="26" t="s">
        <v>11</v>
      </c>
      <c r="H795" s="20" t="s">
        <v>12</v>
      </c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</row>
    <row r="796" spans="2:24" x14ac:dyDescent="0.25">
      <c r="B796" s="43"/>
      <c r="C796" s="18" t="s">
        <v>1</v>
      </c>
      <c r="D796" s="9"/>
      <c r="E796" s="13">
        <f>D796*3</f>
        <v>0</v>
      </c>
      <c r="F796" s="45"/>
      <c r="G796" s="30">
        <v>0</v>
      </c>
      <c r="H796" s="33">
        <f>G796-F795</f>
        <v>0</v>
      </c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</row>
    <row r="797" spans="2:24" x14ac:dyDescent="0.25">
      <c r="B797" s="43"/>
      <c r="C797" s="19" t="s">
        <v>2</v>
      </c>
      <c r="D797" s="9"/>
      <c r="E797" s="13">
        <f>D797*2.5</f>
        <v>0</v>
      </c>
      <c r="F797" s="45"/>
      <c r="G797" s="31"/>
      <c r="H797" s="33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</row>
    <row r="798" spans="2:24" x14ac:dyDescent="0.25">
      <c r="B798" s="43"/>
      <c r="C798" s="18" t="s">
        <v>3</v>
      </c>
      <c r="D798" s="9"/>
      <c r="E798" s="13">
        <f>D798*4</f>
        <v>0</v>
      </c>
      <c r="F798" s="45"/>
      <c r="G798" s="31"/>
      <c r="H798" s="33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</row>
    <row r="799" spans="2:24" x14ac:dyDescent="0.25">
      <c r="B799" s="43"/>
      <c r="C799" s="19" t="s">
        <v>4</v>
      </c>
      <c r="D799" s="9"/>
      <c r="E799" s="13">
        <f>D799*25</f>
        <v>0</v>
      </c>
      <c r="F799" s="45"/>
      <c r="G799" s="32"/>
      <c r="H799" s="34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</row>
    <row r="800" spans="2:24" x14ac:dyDescent="0.25">
      <c r="B800" s="43"/>
      <c r="C800" s="18" t="s">
        <v>5</v>
      </c>
      <c r="D800" s="9"/>
      <c r="E800" s="13">
        <f>D800*27</f>
        <v>0</v>
      </c>
      <c r="F800" s="45"/>
      <c r="G800" s="27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</row>
    <row r="801" spans="2:24" x14ac:dyDescent="0.25">
      <c r="B801" s="43"/>
      <c r="C801" s="19" t="s">
        <v>13</v>
      </c>
      <c r="D801" s="9"/>
      <c r="E801" s="13">
        <f>D801*9</f>
        <v>0</v>
      </c>
      <c r="F801" s="45"/>
      <c r="G801" s="27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</row>
    <row r="802" spans="2:24" x14ac:dyDescent="0.25">
      <c r="B802" s="43"/>
      <c r="C802" s="18" t="s">
        <v>14</v>
      </c>
      <c r="D802" s="9"/>
      <c r="E802" s="13">
        <f>D802*63</f>
        <v>0</v>
      </c>
      <c r="F802" s="45"/>
      <c r="G802" s="27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</row>
    <row r="803" spans="2:24" x14ac:dyDescent="0.25">
      <c r="B803" s="43"/>
      <c r="C803" s="19" t="s">
        <v>6</v>
      </c>
      <c r="D803" s="9"/>
      <c r="E803" s="13">
        <f>D803*4.5</f>
        <v>0</v>
      </c>
      <c r="F803" s="45"/>
      <c r="G803" s="27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</row>
    <row r="804" spans="2:24" x14ac:dyDescent="0.25">
      <c r="B804" s="43"/>
      <c r="C804" s="18" t="s">
        <v>9</v>
      </c>
      <c r="D804" s="9"/>
      <c r="E804" s="13">
        <f>D804*28</f>
        <v>0</v>
      </c>
      <c r="F804" s="45"/>
      <c r="G804" s="27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</row>
    <row r="805" spans="2:24" x14ac:dyDescent="0.25">
      <c r="B805" s="43"/>
      <c r="C805" s="19" t="s">
        <v>7</v>
      </c>
      <c r="D805" s="9"/>
      <c r="E805" s="13">
        <f>D805*3</f>
        <v>0</v>
      </c>
      <c r="F805" s="45"/>
      <c r="G805" s="27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</row>
    <row r="806" spans="2:24" x14ac:dyDescent="0.25">
      <c r="B806" s="43"/>
      <c r="C806" s="18" t="s">
        <v>8</v>
      </c>
      <c r="D806" s="9"/>
      <c r="E806" s="13">
        <f>D806*2</f>
        <v>0</v>
      </c>
      <c r="F806" s="45"/>
      <c r="G806" s="27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</row>
    <row r="807" spans="2:24" x14ac:dyDescent="0.25">
      <c r="B807" s="43"/>
      <c r="C807" s="19" t="s">
        <v>10</v>
      </c>
      <c r="D807" s="9"/>
      <c r="E807" s="13">
        <f>D807*9</f>
        <v>0</v>
      </c>
      <c r="F807" s="45"/>
      <c r="G807" s="27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</row>
    <row r="808" spans="2:24" x14ac:dyDescent="0.25">
      <c r="B808" s="40">
        <v>63</v>
      </c>
      <c r="C808" s="14" t="s">
        <v>0</v>
      </c>
      <c r="D808" s="6"/>
      <c r="E808" s="10">
        <f>D808*3</f>
        <v>0</v>
      </c>
      <c r="F808" s="38">
        <f>SUM(E808:E820)</f>
        <v>0</v>
      </c>
      <c r="G808" s="26" t="s">
        <v>11</v>
      </c>
      <c r="H808" s="20" t="s">
        <v>12</v>
      </c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</row>
    <row r="809" spans="2:24" x14ac:dyDescent="0.25">
      <c r="B809" s="41"/>
      <c r="C809" s="15" t="s">
        <v>1</v>
      </c>
      <c r="D809" s="7"/>
      <c r="E809" s="11">
        <f>D809*3</f>
        <v>0</v>
      </c>
      <c r="F809" s="39"/>
      <c r="G809" s="30">
        <v>0</v>
      </c>
      <c r="H809" s="33">
        <f>G809-F808</f>
        <v>0</v>
      </c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</row>
    <row r="810" spans="2:24" x14ac:dyDescent="0.25">
      <c r="B810" s="41"/>
      <c r="C810" s="16" t="s">
        <v>2</v>
      </c>
      <c r="D810" s="7"/>
      <c r="E810" s="11">
        <f>D810*2.5</f>
        <v>0</v>
      </c>
      <c r="F810" s="39"/>
      <c r="G810" s="31"/>
      <c r="H810" s="33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</row>
    <row r="811" spans="2:24" x14ac:dyDescent="0.25">
      <c r="B811" s="41"/>
      <c r="C811" s="15" t="s">
        <v>3</v>
      </c>
      <c r="D811" s="7"/>
      <c r="E811" s="11">
        <f>D811*4</f>
        <v>0</v>
      </c>
      <c r="F811" s="39"/>
      <c r="G811" s="31"/>
      <c r="H811" s="33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</row>
    <row r="812" spans="2:24" x14ac:dyDescent="0.25">
      <c r="B812" s="41"/>
      <c r="C812" s="16" t="s">
        <v>4</v>
      </c>
      <c r="D812" s="7"/>
      <c r="E812" s="11">
        <f>D812*25</f>
        <v>0</v>
      </c>
      <c r="F812" s="39"/>
      <c r="G812" s="32"/>
      <c r="H812" s="34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</row>
    <row r="813" spans="2:24" x14ac:dyDescent="0.25">
      <c r="B813" s="41"/>
      <c r="C813" s="15" t="s">
        <v>5</v>
      </c>
      <c r="D813" s="7"/>
      <c r="E813" s="11">
        <f>D813*27</f>
        <v>0</v>
      </c>
      <c r="F813" s="39"/>
      <c r="G813" s="27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</row>
    <row r="814" spans="2:24" x14ac:dyDescent="0.25">
      <c r="B814" s="41"/>
      <c r="C814" s="16" t="s">
        <v>13</v>
      </c>
      <c r="D814" s="7"/>
      <c r="E814" s="11">
        <f>D814*9</f>
        <v>0</v>
      </c>
      <c r="F814" s="39"/>
      <c r="G814" s="27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</row>
    <row r="815" spans="2:24" x14ac:dyDescent="0.25">
      <c r="B815" s="41"/>
      <c r="C815" s="15" t="s">
        <v>14</v>
      </c>
      <c r="D815" s="7"/>
      <c r="E815" s="11">
        <f>D815*63</f>
        <v>0</v>
      </c>
      <c r="F815" s="39"/>
      <c r="G815" s="27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</row>
    <row r="816" spans="2:24" x14ac:dyDescent="0.25">
      <c r="B816" s="41"/>
      <c r="C816" s="16" t="s">
        <v>6</v>
      </c>
      <c r="D816" s="7"/>
      <c r="E816" s="11">
        <f>D816*4.5</f>
        <v>0</v>
      </c>
      <c r="F816" s="39"/>
      <c r="G816" s="27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</row>
    <row r="817" spans="2:24" x14ac:dyDescent="0.25">
      <c r="B817" s="41"/>
      <c r="C817" s="15" t="s">
        <v>9</v>
      </c>
      <c r="D817" s="7"/>
      <c r="E817" s="11">
        <f>D817*28</f>
        <v>0</v>
      </c>
      <c r="F817" s="39"/>
      <c r="G817" s="27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</row>
    <row r="818" spans="2:24" x14ac:dyDescent="0.25">
      <c r="B818" s="41"/>
      <c r="C818" s="16" t="s">
        <v>7</v>
      </c>
      <c r="D818" s="7"/>
      <c r="E818" s="11">
        <f>D818*3</f>
        <v>0</v>
      </c>
      <c r="F818" s="39"/>
      <c r="G818" s="27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</row>
    <row r="819" spans="2:24" x14ac:dyDescent="0.25">
      <c r="B819" s="41"/>
      <c r="C819" s="15" t="s">
        <v>8</v>
      </c>
      <c r="D819" s="7"/>
      <c r="E819" s="11">
        <f>D819*2</f>
        <v>0</v>
      </c>
      <c r="F819" s="39"/>
      <c r="G819" s="27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</row>
    <row r="820" spans="2:24" x14ac:dyDescent="0.25">
      <c r="B820" s="41"/>
      <c r="C820" s="16" t="s">
        <v>10</v>
      </c>
      <c r="D820" s="7"/>
      <c r="E820" s="11">
        <f>D820*9</f>
        <v>0</v>
      </c>
      <c r="F820" s="39"/>
      <c r="G820" s="27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</row>
    <row r="821" spans="2:24" x14ac:dyDescent="0.25">
      <c r="B821" s="42">
        <v>64</v>
      </c>
      <c r="C821" s="17" t="s">
        <v>0</v>
      </c>
      <c r="D821" s="8"/>
      <c r="E821" s="12">
        <f>D821*3</f>
        <v>0</v>
      </c>
      <c r="F821" s="44">
        <f>SUM(E821:E833)</f>
        <v>0</v>
      </c>
      <c r="G821" s="26" t="s">
        <v>11</v>
      </c>
      <c r="H821" s="20" t="s">
        <v>12</v>
      </c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</row>
    <row r="822" spans="2:24" x14ac:dyDescent="0.25">
      <c r="B822" s="43"/>
      <c r="C822" s="18" t="s">
        <v>1</v>
      </c>
      <c r="D822" s="9"/>
      <c r="E822" s="13">
        <f>D822*3</f>
        <v>0</v>
      </c>
      <c r="F822" s="45"/>
      <c r="G822" s="30">
        <v>0</v>
      </c>
      <c r="H822" s="33">
        <f>G822-F821</f>
        <v>0</v>
      </c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</row>
    <row r="823" spans="2:24" x14ac:dyDescent="0.25">
      <c r="B823" s="43"/>
      <c r="C823" s="19" t="s">
        <v>2</v>
      </c>
      <c r="D823" s="9"/>
      <c r="E823" s="13">
        <f>D823*2.5</f>
        <v>0</v>
      </c>
      <c r="F823" s="45"/>
      <c r="G823" s="31"/>
      <c r="H823" s="33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</row>
    <row r="824" spans="2:24" x14ac:dyDescent="0.25">
      <c r="B824" s="43"/>
      <c r="C824" s="18" t="s">
        <v>3</v>
      </c>
      <c r="D824" s="9"/>
      <c r="E824" s="13">
        <f>D824*4</f>
        <v>0</v>
      </c>
      <c r="F824" s="45"/>
      <c r="G824" s="31"/>
      <c r="H824" s="33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</row>
    <row r="825" spans="2:24" x14ac:dyDescent="0.25">
      <c r="B825" s="43"/>
      <c r="C825" s="19" t="s">
        <v>4</v>
      </c>
      <c r="D825" s="9"/>
      <c r="E825" s="13">
        <f>D825*25</f>
        <v>0</v>
      </c>
      <c r="F825" s="45"/>
      <c r="G825" s="32"/>
      <c r="H825" s="34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</row>
    <row r="826" spans="2:24" x14ac:dyDescent="0.25">
      <c r="B826" s="43"/>
      <c r="C826" s="18" t="s">
        <v>5</v>
      </c>
      <c r="D826" s="9"/>
      <c r="E826" s="13">
        <f>D826*27</f>
        <v>0</v>
      </c>
      <c r="F826" s="45"/>
      <c r="G826" s="27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</row>
    <row r="827" spans="2:24" x14ac:dyDescent="0.25">
      <c r="B827" s="43"/>
      <c r="C827" s="19" t="s">
        <v>13</v>
      </c>
      <c r="D827" s="9"/>
      <c r="E827" s="13">
        <f>D827*9</f>
        <v>0</v>
      </c>
      <c r="F827" s="45"/>
      <c r="G827" s="27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</row>
    <row r="828" spans="2:24" x14ac:dyDescent="0.25">
      <c r="B828" s="43"/>
      <c r="C828" s="18" t="s">
        <v>14</v>
      </c>
      <c r="D828" s="9"/>
      <c r="E828" s="13">
        <f>D828*63</f>
        <v>0</v>
      </c>
      <c r="F828" s="45"/>
      <c r="G828" s="27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</row>
    <row r="829" spans="2:24" x14ac:dyDescent="0.25">
      <c r="B829" s="43"/>
      <c r="C829" s="19" t="s">
        <v>6</v>
      </c>
      <c r="D829" s="9"/>
      <c r="E829" s="13">
        <f>D829*4.5</f>
        <v>0</v>
      </c>
      <c r="F829" s="45"/>
      <c r="G829" s="27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</row>
    <row r="830" spans="2:24" x14ac:dyDescent="0.25">
      <c r="B830" s="43"/>
      <c r="C830" s="18" t="s">
        <v>9</v>
      </c>
      <c r="D830" s="9"/>
      <c r="E830" s="13">
        <f>D830*28</f>
        <v>0</v>
      </c>
      <c r="F830" s="45"/>
      <c r="G830" s="27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</row>
    <row r="831" spans="2:24" x14ac:dyDescent="0.25">
      <c r="B831" s="43"/>
      <c r="C831" s="19" t="s">
        <v>7</v>
      </c>
      <c r="D831" s="9"/>
      <c r="E831" s="13">
        <f>D831*3</f>
        <v>0</v>
      </c>
      <c r="F831" s="45"/>
      <c r="G831" s="27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</row>
    <row r="832" spans="2:24" x14ac:dyDescent="0.25">
      <c r="B832" s="43"/>
      <c r="C832" s="18" t="s">
        <v>8</v>
      </c>
      <c r="D832" s="9"/>
      <c r="E832" s="13">
        <f>D832*2</f>
        <v>0</v>
      </c>
      <c r="F832" s="45"/>
      <c r="G832" s="27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</row>
    <row r="833" spans="2:24" x14ac:dyDescent="0.25">
      <c r="B833" s="43"/>
      <c r="C833" s="19" t="s">
        <v>10</v>
      </c>
      <c r="D833" s="9"/>
      <c r="E833" s="13">
        <f>D833*9</f>
        <v>0</v>
      </c>
      <c r="F833" s="45"/>
      <c r="G833" s="27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</row>
    <row r="834" spans="2:24" x14ac:dyDescent="0.25">
      <c r="B834" s="40">
        <v>65</v>
      </c>
      <c r="C834" s="14" t="s">
        <v>0</v>
      </c>
      <c r="D834" s="6"/>
      <c r="E834" s="10">
        <f>D834*3</f>
        <v>0</v>
      </c>
      <c r="F834" s="38">
        <f>SUM(E834:E846)</f>
        <v>0</v>
      </c>
      <c r="G834" s="26" t="s">
        <v>11</v>
      </c>
      <c r="H834" s="20" t="s">
        <v>12</v>
      </c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</row>
    <row r="835" spans="2:24" x14ac:dyDescent="0.25">
      <c r="B835" s="41"/>
      <c r="C835" s="15" t="s">
        <v>1</v>
      </c>
      <c r="D835" s="7"/>
      <c r="E835" s="11">
        <f>D835*3</f>
        <v>0</v>
      </c>
      <c r="F835" s="39"/>
      <c r="G835" s="30">
        <v>0</v>
      </c>
      <c r="H835" s="33">
        <f>G835-F834</f>
        <v>0</v>
      </c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</row>
    <row r="836" spans="2:24" x14ac:dyDescent="0.25">
      <c r="B836" s="41"/>
      <c r="C836" s="16" t="s">
        <v>2</v>
      </c>
      <c r="D836" s="7"/>
      <c r="E836" s="11">
        <f>D836*2.5</f>
        <v>0</v>
      </c>
      <c r="F836" s="39"/>
      <c r="G836" s="31"/>
      <c r="H836" s="33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</row>
    <row r="837" spans="2:24" x14ac:dyDescent="0.25">
      <c r="B837" s="41"/>
      <c r="C837" s="15" t="s">
        <v>3</v>
      </c>
      <c r="D837" s="7"/>
      <c r="E837" s="11">
        <f>D837*4</f>
        <v>0</v>
      </c>
      <c r="F837" s="39"/>
      <c r="G837" s="31"/>
      <c r="H837" s="33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</row>
    <row r="838" spans="2:24" x14ac:dyDescent="0.25">
      <c r="B838" s="41"/>
      <c r="C838" s="16" t="s">
        <v>4</v>
      </c>
      <c r="D838" s="7"/>
      <c r="E838" s="11">
        <f>D838*25</f>
        <v>0</v>
      </c>
      <c r="F838" s="39"/>
      <c r="G838" s="32"/>
      <c r="H838" s="34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</row>
    <row r="839" spans="2:24" x14ac:dyDescent="0.25">
      <c r="B839" s="41"/>
      <c r="C839" s="15" t="s">
        <v>5</v>
      </c>
      <c r="D839" s="7"/>
      <c r="E839" s="11">
        <f>D839*27</f>
        <v>0</v>
      </c>
      <c r="F839" s="39"/>
      <c r="G839" s="27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</row>
    <row r="840" spans="2:24" x14ac:dyDescent="0.25">
      <c r="B840" s="41"/>
      <c r="C840" s="16" t="s">
        <v>13</v>
      </c>
      <c r="D840" s="7"/>
      <c r="E840" s="11">
        <f>D840*9</f>
        <v>0</v>
      </c>
      <c r="F840" s="39"/>
      <c r="G840" s="27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</row>
    <row r="841" spans="2:24" x14ac:dyDescent="0.25">
      <c r="B841" s="41"/>
      <c r="C841" s="15" t="s">
        <v>14</v>
      </c>
      <c r="D841" s="7"/>
      <c r="E841" s="11">
        <f>D841*63</f>
        <v>0</v>
      </c>
      <c r="F841" s="39"/>
      <c r="G841" s="27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</row>
    <row r="842" spans="2:24" x14ac:dyDescent="0.25">
      <c r="B842" s="41"/>
      <c r="C842" s="16" t="s">
        <v>6</v>
      </c>
      <c r="D842" s="7"/>
      <c r="E842" s="11">
        <f>D842*4.5</f>
        <v>0</v>
      </c>
      <c r="F842" s="39"/>
      <c r="G842" s="27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</row>
    <row r="843" spans="2:24" x14ac:dyDescent="0.25">
      <c r="B843" s="41"/>
      <c r="C843" s="15" t="s">
        <v>9</v>
      </c>
      <c r="D843" s="7"/>
      <c r="E843" s="11">
        <f>D843*28</f>
        <v>0</v>
      </c>
      <c r="F843" s="39"/>
      <c r="G843" s="27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</row>
    <row r="844" spans="2:24" x14ac:dyDescent="0.25">
      <c r="B844" s="41"/>
      <c r="C844" s="16" t="s">
        <v>7</v>
      </c>
      <c r="D844" s="7"/>
      <c r="E844" s="11">
        <f>D844*3</f>
        <v>0</v>
      </c>
      <c r="F844" s="39"/>
      <c r="G844" s="27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</row>
    <row r="845" spans="2:24" x14ac:dyDescent="0.25">
      <c r="B845" s="41"/>
      <c r="C845" s="15" t="s">
        <v>8</v>
      </c>
      <c r="D845" s="7"/>
      <c r="E845" s="11">
        <f>D845*2</f>
        <v>0</v>
      </c>
      <c r="F845" s="39"/>
      <c r="G845" s="27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</row>
    <row r="846" spans="2:24" x14ac:dyDescent="0.25">
      <c r="B846" s="41"/>
      <c r="C846" s="16" t="s">
        <v>10</v>
      </c>
      <c r="D846" s="7"/>
      <c r="E846" s="11">
        <f>D846*9</f>
        <v>0</v>
      </c>
      <c r="F846" s="39"/>
      <c r="G846" s="27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</row>
    <row r="847" spans="2:24" x14ac:dyDescent="0.25">
      <c r="B847" s="42">
        <v>66</v>
      </c>
      <c r="C847" s="17" t="s">
        <v>0</v>
      </c>
      <c r="D847" s="8"/>
      <c r="E847" s="12">
        <f>D847*3</f>
        <v>0</v>
      </c>
      <c r="F847" s="44">
        <f>SUM(E847:E859)</f>
        <v>0</v>
      </c>
      <c r="G847" s="26" t="s">
        <v>11</v>
      </c>
      <c r="H847" s="20" t="s">
        <v>12</v>
      </c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</row>
    <row r="848" spans="2:24" x14ac:dyDescent="0.25">
      <c r="B848" s="43"/>
      <c r="C848" s="18" t="s">
        <v>1</v>
      </c>
      <c r="D848" s="9"/>
      <c r="E848" s="13">
        <f>D848*3</f>
        <v>0</v>
      </c>
      <c r="F848" s="45"/>
      <c r="G848" s="30">
        <v>0</v>
      </c>
      <c r="H848" s="33">
        <f>G848-F847</f>
        <v>0</v>
      </c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</row>
    <row r="849" spans="2:24" x14ac:dyDescent="0.25">
      <c r="B849" s="43"/>
      <c r="C849" s="19" t="s">
        <v>2</v>
      </c>
      <c r="D849" s="9"/>
      <c r="E849" s="13">
        <f>D849*2.5</f>
        <v>0</v>
      </c>
      <c r="F849" s="45"/>
      <c r="G849" s="31"/>
      <c r="H849" s="33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</row>
    <row r="850" spans="2:24" x14ac:dyDescent="0.25">
      <c r="B850" s="43"/>
      <c r="C850" s="18" t="s">
        <v>3</v>
      </c>
      <c r="D850" s="9"/>
      <c r="E850" s="13">
        <f>D850*4</f>
        <v>0</v>
      </c>
      <c r="F850" s="45"/>
      <c r="G850" s="31"/>
      <c r="H850" s="33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</row>
    <row r="851" spans="2:24" x14ac:dyDescent="0.25">
      <c r="B851" s="43"/>
      <c r="C851" s="19" t="s">
        <v>4</v>
      </c>
      <c r="D851" s="9"/>
      <c r="E851" s="13">
        <f>D851*25</f>
        <v>0</v>
      </c>
      <c r="F851" s="45"/>
      <c r="G851" s="32"/>
      <c r="H851" s="34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</row>
    <row r="852" spans="2:24" x14ac:dyDescent="0.25">
      <c r="B852" s="43"/>
      <c r="C852" s="18" t="s">
        <v>5</v>
      </c>
      <c r="D852" s="9"/>
      <c r="E852" s="13">
        <f>D852*27</f>
        <v>0</v>
      </c>
      <c r="F852" s="45"/>
      <c r="G852" s="27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</row>
    <row r="853" spans="2:24" x14ac:dyDescent="0.25">
      <c r="B853" s="43"/>
      <c r="C853" s="19" t="s">
        <v>13</v>
      </c>
      <c r="D853" s="9"/>
      <c r="E853" s="13">
        <f>D853*9</f>
        <v>0</v>
      </c>
      <c r="F853" s="45"/>
      <c r="G853" s="27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</row>
    <row r="854" spans="2:24" x14ac:dyDescent="0.25">
      <c r="B854" s="43"/>
      <c r="C854" s="18" t="s">
        <v>14</v>
      </c>
      <c r="D854" s="9"/>
      <c r="E854" s="13">
        <f>D854*63</f>
        <v>0</v>
      </c>
      <c r="F854" s="45"/>
      <c r="G854" s="27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</row>
    <row r="855" spans="2:24" x14ac:dyDescent="0.25">
      <c r="B855" s="43"/>
      <c r="C855" s="19" t="s">
        <v>6</v>
      </c>
      <c r="D855" s="9"/>
      <c r="E855" s="13">
        <f>D855*4.5</f>
        <v>0</v>
      </c>
      <c r="F855" s="45"/>
      <c r="G855" s="27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</row>
    <row r="856" spans="2:24" x14ac:dyDescent="0.25">
      <c r="B856" s="43"/>
      <c r="C856" s="18" t="s">
        <v>9</v>
      </c>
      <c r="D856" s="9"/>
      <c r="E856" s="13">
        <f>D856*28</f>
        <v>0</v>
      </c>
      <c r="F856" s="45"/>
      <c r="G856" s="27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</row>
    <row r="857" spans="2:24" x14ac:dyDescent="0.25">
      <c r="B857" s="43"/>
      <c r="C857" s="19" t="s">
        <v>7</v>
      </c>
      <c r="D857" s="9"/>
      <c r="E857" s="13">
        <f>D857*3</f>
        <v>0</v>
      </c>
      <c r="F857" s="45"/>
      <c r="G857" s="27" t="s">
        <v>16</v>
      </c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</row>
    <row r="858" spans="2:24" x14ac:dyDescent="0.25">
      <c r="B858" s="43"/>
      <c r="C858" s="18" t="s">
        <v>8</v>
      </c>
      <c r="D858" s="9"/>
      <c r="E858" s="13">
        <f>D858*2</f>
        <v>0</v>
      </c>
      <c r="F858" s="45"/>
      <c r="G858" s="27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</row>
    <row r="859" spans="2:24" x14ac:dyDescent="0.25">
      <c r="B859" s="43"/>
      <c r="C859" s="19" t="s">
        <v>10</v>
      </c>
      <c r="D859" s="9"/>
      <c r="E859" s="13">
        <f>D859*9</f>
        <v>0</v>
      </c>
      <c r="F859" s="45"/>
      <c r="G859" s="27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</row>
    <row r="860" spans="2:24" x14ac:dyDescent="0.25">
      <c r="B860" s="40">
        <v>67</v>
      </c>
      <c r="C860" s="14" t="s">
        <v>0</v>
      </c>
      <c r="D860" s="6"/>
      <c r="E860" s="10">
        <f>D860*3</f>
        <v>0</v>
      </c>
      <c r="F860" s="38">
        <f>SUM(E860:E872)</f>
        <v>0</v>
      </c>
      <c r="G860" s="26" t="s">
        <v>11</v>
      </c>
      <c r="H860" s="20" t="s">
        <v>12</v>
      </c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</row>
    <row r="861" spans="2:24" x14ac:dyDescent="0.25">
      <c r="B861" s="41"/>
      <c r="C861" s="15" t="s">
        <v>1</v>
      </c>
      <c r="D861" s="7"/>
      <c r="E861" s="11">
        <f>D861*3</f>
        <v>0</v>
      </c>
      <c r="F861" s="39"/>
      <c r="G861" s="30">
        <v>0</v>
      </c>
      <c r="H861" s="33">
        <f>G861-F860</f>
        <v>0</v>
      </c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</row>
    <row r="862" spans="2:24" x14ac:dyDescent="0.25">
      <c r="B862" s="41"/>
      <c r="C862" s="16" t="s">
        <v>2</v>
      </c>
      <c r="D862" s="7"/>
      <c r="E862" s="11">
        <f>D862*2.5</f>
        <v>0</v>
      </c>
      <c r="F862" s="39"/>
      <c r="G862" s="31"/>
      <c r="H862" s="33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</row>
    <row r="863" spans="2:24" x14ac:dyDescent="0.25">
      <c r="B863" s="41"/>
      <c r="C863" s="15" t="s">
        <v>3</v>
      </c>
      <c r="D863" s="7"/>
      <c r="E863" s="11">
        <f>D863*4</f>
        <v>0</v>
      </c>
      <c r="F863" s="39"/>
      <c r="G863" s="31"/>
      <c r="H863" s="33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</row>
    <row r="864" spans="2:24" x14ac:dyDescent="0.25">
      <c r="B864" s="41"/>
      <c r="C864" s="16" t="s">
        <v>4</v>
      </c>
      <c r="D864" s="7"/>
      <c r="E864" s="11">
        <f>D864*25</f>
        <v>0</v>
      </c>
      <c r="F864" s="39"/>
      <c r="G864" s="32"/>
      <c r="H864" s="34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</row>
    <row r="865" spans="2:24" x14ac:dyDescent="0.25">
      <c r="B865" s="41"/>
      <c r="C865" s="15" t="s">
        <v>5</v>
      </c>
      <c r="D865" s="7"/>
      <c r="E865" s="11">
        <f>D865*27</f>
        <v>0</v>
      </c>
      <c r="F865" s="39"/>
      <c r="G865" s="27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</row>
    <row r="866" spans="2:24" x14ac:dyDescent="0.25">
      <c r="B866" s="41"/>
      <c r="C866" s="16" t="s">
        <v>13</v>
      </c>
      <c r="D866" s="7"/>
      <c r="E866" s="11">
        <f>D866*9</f>
        <v>0</v>
      </c>
      <c r="F866" s="39"/>
      <c r="G866" s="27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</row>
    <row r="867" spans="2:24" x14ac:dyDescent="0.25">
      <c r="B867" s="41"/>
      <c r="C867" s="15" t="s">
        <v>14</v>
      </c>
      <c r="D867" s="7"/>
      <c r="E867" s="11">
        <f>D867*63</f>
        <v>0</v>
      </c>
      <c r="F867" s="39"/>
      <c r="G867" s="27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</row>
    <row r="868" spans="2:24" x14ac:dyDescent="0.25">
      <c r="B868" s="41"/>
      <c r="C868" s="16" t="s">
        <v>6</v>
      </c>
      <c r="D868" s="7"/>
      <c r="E868" s="11">
        <f>D868*4.5</f>
        <v>0</v>
      </c>
      <c r="F868" s="39"/>
      <c r="G868" s="27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</row>
    <row r="869" spans="2:24" x14ac:dyDescent="0.25">
      <c r="B869" s="41"/>
      <c r="C869" s="15" t="s">
        <v>9</v>
      </c>
      <c r="D869" s="7"/>
      <c r="E869" s="11">
        <f>D869*28</f>
        <v>0</v>
      </c>
      <c r="F869" s="39"/>
      <c r="G869" s="27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</row>
    <row r="870" spans="2:24" x14ac:dyDescent="0.25">
      <c r="B870" s="41"/>
      <c r="C870" s="16" t="s">
        <v>7</v>
      </c>
      <c r="D870" s="7"/>
      <c r="E870" s="11">
        <f>D870*3</f>
        <v>0</v>
      </c>
      <c r="F870" s="39"/>
      <c r="G870" s="27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</row>
    <row r="871" spans="2:24" x14ac:dyDescent="0.25">
      <c r="B871" s="41"/>
      <c r="C871" s="15" t="s">
        <v>8</v>
      </c>
      <c r="D871" s="7"/>
      <c r="E871" s="11">
        <f>D871*2</f>
        <v>0</v>
      </c>
      <c r="F871" s="39"/>
      <c r="G871" s="27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</row>
    <row r="872" spans="2:24" x14ac:dyDescent="0.25">
      <c r="B872" s="41"/>
      <c r="C872" s="16" t="s">
        <v>10</v>
      </c>
      <c r="D872" s="7"/>
      <c r="E872" s="11">
        <f>D872*9</f>
        <v>0</v>
      </c>
      <c r="F872" s="39"/>
      <c r="G872" s="27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</row>
    <row r="873" spans="2:24" x14ac:dyDescent="0.25">
      <c r="B873" s="42">
        <v>68</v>
      </c>
      <c r="C873" s="17" t="s">
        <v>0</v>
      </c>
      <c r="D873" s="8"/>
      <c r="E873" s="12">
        <f>D873*3</f>
        <v>0</v>
      </c>
      <c r="F873" s="44">
        <f>SUM(E873:E885)</f>
        <v>0</v>
      </c>
      <c r="G873" s="26" t="s">
        <v>11</v>
      </c>
      <c r="H873" s="20" t="s">
        <v>12</v>
      </c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</row>
    <row r="874" spans="2:24" x14ac:dyDescent="0.25">
      <c r="B874" s="43"/>
      <c r="C874" s="18" t="s">
        <v>1</v>
      </c>
      <c r="D874" s="9"/>
      <c r="E874" s="13">
        <f>D874*3</f>
        <v>0</v>
      </c>
      <c r="F874" s="45"/>
      <c r="G874" s="30">
        <v>0</v>
      </c>
      <c r="H874" s="33">
        <f>G874-F873</f>
        <v>0</v>
      </c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</row>
    <row r="875" spans="2:24" x14ac:dyDescent="0.25">
      <c r="B875" s="43"/>
      <c r="C875" s="19" t="s">
        <v>2</v>
      </c>
      <c r="D875" s="9"/>
      <c r="E875" s="13">
        <f>D875*2.5</f>
        <v>0</v>
      </c>
      <c r="F875" s="45"/>
      <c r="G875" s="31"/>
      <c r="H875" s="33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</row>
    <row r="876" spans="2:24" x14ac:dyDescent="0.25">
      <c r="B876" s="43"/>
      <c r="C876" s="18" t="s">
        <v>3</v>
      </c>
      <c r="D876" s="9"/>
      <c r="E876" s="13">
        <f>D876*4</f>
        <v>0</v>
      </c>
      <c r="F876" s="45"/>
      <c r="G876" s="31"/>
      <c r="H876" s="33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</row>
    <row r="877" spans="2:24" x14ac:dyDescent="0.25">
      <c r="B877" s="43"/>
      <c r="C877" s="19" t="s">
        <v>4</v>
      </c>
      <c r="D877" s="9"/>
      <c r="E877" s="13">
        <f>D877*25</f>
        <v>0</v>
      </c>
      <c r="F877" s="45"/>
      <c r="G877" s="32"/>
      <c r="H877" s="34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</row>
    <row r="878" spans="2:24" x14ac:dyDescent="0.25">
      <c r="B878" s="43"/>
      <c r="C878" s="18" t="s">
        <v>5</v>
      </c>
      <c r="D878" s="9"/>
      <c r="E878" s="13">
        <f>D878*27</f>
        <v>0</v>
      </c>
      <c r="F878" s="45"/>
      <c r="G878" s="27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</row>
    <row r="879" spans="2:24" x14ac:dyDescent="0.25">
      <c r="B879" s="43"/>
      <c r="C879" s="19" t="s">
        <v>13</v>
      </c>
      <c r="D879" s="9"/>
      <c r="E879" s="13">
        <f>D879*9</f>
        <v>0</v>
      </c>
      <c r="F879" s="45"/>
      <c r="G879" s="27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</row>
    <row r="880" spans="2:24" x14ac:dyDescent="0.25">
      <c r="B880" s="43"/>
      <c r="C880" s="18" t="s">
        <v>14</v>
      </c>
      <c r="D880" s="9"/>
      <c r="E880" s="13">
        <f>D880*63</f>
        <v>0</v>
      </c>
      <c r="F880" s="45"/>
      <c r="G880" s="27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</row>
    <row r="881" spans="2:24" x14ac:dyDescent="0.25">
      <c r="B881" s="43"/>
      <c r="C881" s="19" t="s">
        <v>6</v>
      </c>
      <c r="D881" s="9"/>
      <c r="E881" s="13">
        <f>D881*4.5</f>
        <v>0</v>
      </c>
      <c r="F881" s="45"/>
      <c r="G881" s="27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</row>
    <row r="882" spans="2:24" x14ac:dyDescent="0.25">
      <c r="B882" s="43"/>
      <c r="C882" s="18" t="s">
        <v>9</v>
      </c>
      <c r="D882" s="9"/>
      <c r="E882" s="13">
        <f>D882*28</f>
        <v>0</v>
      </c>
      <c r="F882" s="45"/>
      <c r="G882" s="27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</row>
    <row r="883" spans="2:24" x14ac:dyDescent="0.25">
      <c r="B883" s="43"/>
      <c r="C883" s="19" t="s">
        <v>7</v>
      </c>
      <c r="D883" s="9"/>
      <c r="E883" s="13">
        <f>D883*3</f>
        <v>0</v>
      </c>
      <c r="F883" s="45"/>
      <c r="G883" s="27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</row>
    <row r="884" spans="2:24" x14ac:dyDescent="0.25">
      <c r="B884" s="43"/>
      <c r="C884" s="18" t="s">
        <v>8</v>
      </c>
      <c r="D884" s="9"/>
      <c r="E884" s="13">
        <f>D884*2</f>
        <v>0</v>
      </c>
      <c r="F884" s="45"/>
      <c r="G884" s="27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</row>
    <row r="885" spans="2:24" x14ac:dyDescent="0.25">
      <c r="B885" s="43"/>
      <c r="C885" s="19" t="s">
        <v>10</v>
      </c>
      <c r="D885" s="9"/>
      <c r="E885" s="13">
        <f>D885*9</f>
        <v>0</v>
      </c>
      <c r="F885" s="45"/>
      <c r="G885" s="27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</row>
    <row r="886" spans="2:24" x14ac:dyDescent="0.25">
      <c r="B886" s="40">
        <v>69</v>
      </c>
      <c r="C886" s="14" t="s">
        <v>0</v>
      </c>
      <c r="D886" s="6"/>
      <c r="E886" s="10">
        <f>D886*3</f>
        <v>0</v>
      </c>
      <c r="F886" s="38">
        <f>SUM(E886:E898)</f>
        <v>0</v>
      </c>
      <c r="G886" s="26" t="s">
        <v>11</v>
      </c>
      <c r="H886" s="20" t="s">
        <v>12</v>
      </c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</row>
    <row r="887" spans="2:24" x14ac:dyDescent="0.25">
      <c r="B887" s="41"/>
      <c r="C887" s="15" t="s">
        <v>1</v>
      </c>
      <c r="D887" s="7"/>
      <c r="E887" s="11">
        <f>D887*3</f>
        <v>0</v>
      </c>
      <c r="F887" s="39"/>
      <c r="G887" s="30">
        <v>0</v>
      </c>
      <c r="H887" s="33">
        <f>G887-F886</f>
        <v>0</v>
      </c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</row>
    <row r="888" spans="2:24" x14ac:dyDescent="0.25">
      <c r="B888" s="41"/>
      <c r="C888" s="16" t="s">
        <v>2</v>
      </c>
      <c r="D888" s="7"/>
      <c r="E888" s="11">
        <f>D888*2.5</f>
        <v>0</v>
      </c>
      <c r="F888" s="39"/>
      <c r="G888" s="31"/>
      <c r="H888" s="33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</row>
    <row r="889" spans="2:24" x14ac:dyDescent="0.25">
      <c r="B889" s="41"/>
      <c r="C889" s="15" t="s">
        <v>3</v>
      </c>
      <c r="D889" s="7"/>
      <c r="E889" s="11">
        <f>D889*4</f>
        <v>0</v>
      </c>
      <c r="F889" s="39"/>
      <c r="G889" s="31"/>
      <c r="H889" s="33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</row>
    <row r="890" spans="2:24" x14ac:dyDescent="0.25">
      <c r="B890" s="41"/>
      <c r="C890" s="16" t="s">
        <v>4</v>
      </c>
      <c r="D890" s="7"/>
      <c r="E890" s="11">
        <f>D890*25</f>
        <v>0</v>
      </c>
      <c r="F890" s="39"/>
      <c r="G890" s="32"/>
      <c r="H890" s="34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</row>
    <row r="891" spans="2:24" x14ac:dyDescent="0.25">
      <c r="B891" s="41"/>
      <c r="C891" s="15" t="s">
        <v>5</v>
      </c>
      <c r="D891" s="7"/>
      <c r="E891" s="11">
        <f>D891*27</f>
        <v>0</v>
      </c>
      <c r="F891" s="39"/>
      <c r="G891" s="27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</row>
    <row r="892" spans="2:24" x14ac:dyDescent="0.25">
      <c r="B892" s="41"/>
      <c r="C892" s="16" t="s">
        <v>13</v>
      </c>
      <c r="D892" s="7"/>
      <c r="E892" s="11">
        <f>D892*9</f>
        <v>0</v>
      </c>
      <c r="F892" s="39"/>
      <c r="G892" s="27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</row>
    <row r="893" spans="2:24" x14ac:dyDescent="0.25">
      <c r="B893" s="41"/>
      <c r="C893" s="15" t="s">
        <v>14</v>
      </c>
      <c r="D893" s="7"/>
      <c r="E893" s="11">
        <f>D893*63</f>
        <v>0</v>
      </c>
      <c r="F893" s="39"/>
      <c r="G893" s="27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</row>
    <row r="894" spans="2:24" x14ac:dyDescent="0.25">
      <c r="B894" s="41"/>
      <c r="C894" s="16" t="s">
        <v>6</v>
      </c>
      <c r="D894" s="7"/>
      <c r="E894" s="11">
        <f>D894*4.5</f>
        <v>0</v>
      </c>
      <c r="F894" s="39"/>
      <c r="G894" s="27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</row>
    <row r="895" spans="2:24" x14ac:dyDescent="0.25">
      <c r="B895" s="41"/>
      <c r="C895" s="15" t="s">
        <v>9</v>
      </c>
      <c r="D895" s="7"/>
      <c r="E895" s="11">
        <f>D895*28</f>
        <v>0</v>
      </c>
      <c r="F895" s="39"/>
      <c r="G895" s="27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</row>
    <row r="896" spans="2:24" x14ac:dyDescent="0.25">
      <c r="B896" s="41"/>
      <c r="C896" s="16" t="s">
        <v>7</v>
      </c>
      <c r="D896" s="7"/>
      <c r="E896" s="11">
        <f>D896*3</f>
        <v>0</v>
      </c>
      <c r="F896" s="39"/>
      <c r="G896" s="27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</row>
    <row r="897" spans="2:24" x14ac:dyDescent="0.25">
      <c r="B897" s="41"/>
      <c r="C897" s="15" t="s">
        <v>8</v>
      </c>
      <c r="D897" s="7"/>
      <c r="E897" s="11">
        <f>D897*2</f>
        <v>0</v>
      </c>
      <c r="F897" s="39"/>
      <c r="G897" s="27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</row>
    <row r="898" spans="2:24" x14ac:dyDescent="0.25">
      <c r="B898" s="41"/>
      <c r="C898" s="16" t="s">
        <v>10</v>
      </c>
      <c r="D898" s="7"/>
      <c r="E898" s="11">
        <f>D898*9</f>
        <v>0</v>
      </c>
      <c r="F898" s="39"/>
      <c r="G898" s="27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</row>
    <row r="899" spans="2:24" x14ac:dyDescent="0.25">
      <c r="B899" s="42">
        <v>70</v>
      </c>
      <c r="C899" s="17" t="s">
        <v>0</v>
      </c>
      <c r="D899" s="8"/>
      <c r="E899" s="12">
        <f>D899*3</f>
        <v>0</v>
      </c>
      <c r="F899" s="44">
        <f>SUM(E899:E911)</f>
        <v>0</v>
      </c>
      <c r="G899" s="26" t="s">
        <v>11</v>
      </c>
      <c r="H899" s="20" t="s">
        <v>12</v>
      </c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</row>
    <row r="900" spans="2:24" x14ac:dyDescent="0.25">
      <c r="B900" s="43"/>
      <c r="C900" s="18" t="s">
        <v>1</v>
      </c>
      <c r="D900" s="9"/>
      <c r="E900" s="13">
        <f>D900*3</f>
        <v>0</v>
      </c>
      <c r="F900" s="45"/>
      <c r="G900" s="30">
        <v>0</v>
      </c>
      <c r="H900" s="33">
        <f>G900-F899</f>
        <v>0</v>
      </c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</row>
    <row r="901" spans="2:24" x14ac:dyDescent="0.25">
      <c r="B901" s="43"/>
      <c r="C901" s="19" t="s">
        <v>2</v>
      </c>
      <c r="D901" s="9"/>
      <c r="E901" s="13">
        <f>D901*2.5</f>
        <v>0</v>
      </c>
      <c r="F901" s="45"/>
      <c r="G901" s="31"/>
      <c r="H901" s="33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</row>
    <row r="902" spans="2:24" x14ac:dyDescent="0.25">
      <c r="B902" s="43"/>
      <c r="C902" s="18" t="s">
        <v>3</v>
      </c>
      <c r="D902" s="9"/>
      <c r="E902" s="13">
        <f>D902*4</f>
        <v>0</v>
      </c>
      <c r="F902" s="45"/>
      <c r="G902" s="31"/>
      <c r="H902" s="33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</row>
    <row r="903" spans="2:24" x14ac:dyDescent="0.25">
      <c r="B903" s="43"/>
      <c r="C903" s="19" t="s">
        <v>4</v>
      </c>
      <c r="D903" s="9"/>
      <c r="E903" s="13">
        <f>D903*25</f>
        <v>0</v>
      </c>
      <c r="F903" s="45"/>
      <c r="G903" s="32"/>
      <c r="H903" s="34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</row>
    <row r="904" spans="2:24" x14ac:dyDescent="0.25">
      <c r="B904" s="43"/>
      <c r="C904" s="18" t="s">
        <v>5</v>
      </c>
      <c r="D904" s="9"/>
      <c r="E904" s="13">
        <f>D904*27</f>
        <v>0</v>
      </c>
      <c r="F904" s="45"/>
      <c r="G904" s="27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</row>
    <row r="905" spans="2:24" x14ac:dyDescent="0.25">
      <c r="B905" s="43"/>
      <c r="C905" s="19" t="s">
        <v>13</v>
      </c>
      <c r="D905" s="9"/>
      <c r="E905" s="13">
        <f>D905*9</f>
        <v>0</v>
      </c>
      <c r="F905" s="45"/>
      <c r="G905" s="27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</row>
    <row r="906" spans="2:24" x14ac:dyDescent="0.25">
      <c r="B906" s="43"/>
      <c r="C906" s="18" t="s">
        <v>14</v>
      </c>
      <c r="D906" s="9"/>
      <c r="E906" s="13">
        <f>D906*63</f>
        <v>0</v>
      </c>
      <c r="F906" s="45"/>
      <c r="G906" s="27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</row>
    <row r="907" spans="2:24" x14ac:dyDescent="0.25">
      <c r="B907" s="43"/>
      <c r="C907" s="19" t="s">
        <v>6</v>
      </c>
      <c r="D907" s="9"/>
      <c r="E907" s="13">
        <f>D907*4.5</f>
        <v>0</v>
      </c>
      <c r="F907" s="45"/>
      <c r="G907" s="27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</row>
    <row r="908" spans="2:24" x14ac:dyDescent="0.25">
      <c r="B908" s="43"/>
      <c r="C908" s="18" t="s">
        <v>9</v>
      </c>
      <c r="D908" s="9"/>
      <c r="E908" s="13">
        <f>D908*28</f>
        <v>0</v>
      </c>
      <c r="F908" s="45"/>
      <c r="G908" s="27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</row>
    <row r="909" spans="2:24" x14ac:dyDescent="0.25">
      <c r="B909" s="43"/>
      <c r="C909" s="19" t="s">
        <v>7</v>
      </c>
      <c r="D909" s="9"/>
      <c r="E909" s="13">
        <f>D909*3</f>
        <v>0</v>
      </c>
      <c r="F909" s="45"/>
      <c r="G909" s="27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</row>
    <row r="910" spans="2:24" x14ac:dyDescent="0.25">
      <c r="B910" s="43"/>
      <c r="C910" s="18" t="s">
        <v>8</v>
      </c>
      <c r="D910" s="9"/>
      <c r="E910" s="13">
        <f>D910*2</f>
        <v>0</v>
      </c>
      <c r="F910" s="45"/>
      <c r="G910" s="27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</row>
    <row r="911" spans="2:24" x14ac:dyDescent="0.25">
      <c r="B911" s="43"/>
      <c r="C911" s="19" t="s">
        <v>10</v>
      </c>
      <c r="D911" s="9"/>
      <c r="E911" s="13">
        <f>D911*9</f>
        <v>0</v>
      </c>
      <c r="F911" s="45"/>
      <c r="G911" s="27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</row>
    <row r="912" spans="2:24" x14ac:dyDescent="0.25">
      <c r="B912" s="40">
        <v>71</v>
      </c>
      <c r="C912" s="14" t="s">
        <v>0</v>
      </c>
      <c r="D912" s="6"/>
      <c r="E912" s="10">
        <f>D912*3</f>
        <v>0</v>
      </c>
      <c r="F912" s="38">
        <f>SUM(E912:E924)</f>
        <v>0</v>
      </c>
      <c r="G912" s="26" t="s">
        <v>11</v>
      </c>
      <c r="H912" s="20" t="s">
        <v>12</v>
      </c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</row>
    <row r="913" spans="2:24" x14ac:dyDescent="0.25">
      <c r="B913" s="41"/>
      <c r="C913" s="15" t="s">
        <v>1</v>
      </c>
      <c r="D913" s="7"/>
      <c r="E913" s="11">
        <f>D913*3</f>
        <v>0</v>
      </c>
      <c r="F913" s="39"/>
      <c r="G913" s="30">
        <v>0</v>
      </c>
      <c r="H913" s="33">
        <f>G913-F912</f>
        <v>0</v>
      </c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</row>
    <row r="914" spans="2:24" x14ac:dyDescent="0.25">
      <c r="B914" s="41"/>
      <c r="C914" s="16" t="s">
        <v>2</v>
      </c>
      <c r="D914" s="7"/>
      <c r="E914" s="11">
        <f>D914*2.5</f>
        <v>0</v>
      </c>
      <c r="F914" s="39"/>
      <c r="G914" s="31"/>
      <c r="H914" s="33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</row>
    <row r="915" spans="2:24" x14ac:dyDescent="0.25">
      <c r="B915" s="41"/>
      <c r="C915" s="15" t="s">
        <v>3</v>
      </c>
      <c r="D915" s="7"/>
      <c r="E915" s="11">
        <f>D915*4</f>
        <v>0</v>
      </c>
      <c r="F915" s="39"/>
      <c r="G915" s="31"/>
      <c r="H915" s="33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</row>
    <row r="916" spans="2:24" x14ac:dyDescent="0.25">
      <c r="B916" s="41"/>
      <c r="C916" s="16" t="s">
        <v>4</v>
      </c>
      <c r="D916" s="7"/>
      <c r="E916" s="11">
        <f>D916*25</f>
        <v>0</v>
      </c>
      <c r="F916" s="39"/>
      <c r="G916" s="32"/>
      <c r="H916" s="34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</row>
    <row r="917" spans="2:24" x14ac:dyDescent="0.25">
      <c r="B917" s="41"/>
      <c r="C917" s="15" t="s">
        <v>5</v>
      </c>
      <c r="D917" s="7"/>
      <c r="E917" s="11">
        <f>D917*27</f>
        <v>0</v>
      </c>
      <c r="F917" s="39"/>
      <c r="G917" s="27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</row>
    <row r="918" spans="2:24" x14ac:dyDescent="0.25">
      <c r="B918" s="41"/>
      <c r="C918" s="16" t="s">
        <v>13</v>
      </c>
      <c r="D918" s="7"/>
      <c r="E918" s="11">
        <f>D918*9</f>
        <v>0</v>
      </c>
      <c r="F918" s="39"/>
      <c r="G918" s="27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</row>
    <row r="919" spans="2:24" x14ac:dyDescent="0.25">
      <c r="B919" s="41"/>
      <c r="C919" s="15" t="s">
        <v>14</v>
      </c>
      <c r="D919" s="7"/>
      <c r="E919" s="11">
        <f>D919*63</f>
        <v>0</v>
      </c>
      <c r="F919" s="39"/>
      <c r="G919" s="27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</row>
    <row r="920" spans="2:24" x14ac:dyDescent="0.25">
      <c r="B920" s="41"/>
      <c r="C920" s="16" t="s">
        <v>6</v>
      </c>
      <c r="D920" s="7"/>
      <c r="E920" s="11">
        <f>D920*4.5</f>
        <v>0</v>
      </c>
      <c r="F920" s="39"/>
      <c r="G920" s="27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</row>
    <row r="921" spans="2:24" x14ac:dyDescent="0.25">
      <c r="B921" s="41"/>
      <c r="C921" s="15" t="s">
        <v>9</v>
      </c>
      <c r="D921" s="7"/>
      <c r="E921" s="11">
        <f>D921*28</f>
        <v>0</v>
      </c>
      <c r="F921" s="39"/>
      <c r="G921" s="27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</row>
    <row r="922" spans="2:24" x14ac:dyDescent="0.25">
      <c r="B922" s="41"/>
      <c r="C922" s="16" t="s">
        <v>7</v>
      </c>
      <c r="D922" s="7"/>
      <c r="E922" s="11">
        <f>D922*3</f>
        <v>0</v>
      </c>
      <c r="F922" s="39"/>
      <c r="G922" s="27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</row>
    <row r="923" spans="2:24" x14ac:dyDescent="0.25">
      <c r="B923" s="41"/>
      <c r="C923" s="15" t="s">
        <v>8</v>
      </c>
      <c r="D923" s="7"/>
      <c r="E923" s="11">
        <f>D923*2</f>
        <v>0</v>
      </c>
      <c r="F923" s="39"/>
      <c r="G923" s="27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</row>
    <row r="924" spans="2:24" x14ac:dyDescent="0.25">
      <c r="B924" s="41"/>
      <c r="C924" s="16" t="s">
        <v>10</v>
      </c>
      <c r="D924" s="7"/>
      <c r="E924" s="11">
        <f>D924*9</f>
        <v>0</v>
      </c>
      <c r="F924" s="39"/>
      <c r="G924" s="27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</row>
    <row r="925" spans="2:24" x14ac:dyDescent="0.25">
      <c r="B925" s="42">
        <v>72</v>
      </c>
      <c r="C925" s="17" t="s">
        <v>0</v>
      </c>
      <c r="D925" s="8"/>
      <c r="E925" s="12">
        <f>D925*3</f>
        <v>0</v>
      </c>
      <c r="F925" s="44">
        <f>SUM(E925:E937)</f>
        <v>0</v>
      </c>
      <c r="G925" s="26" t="s">
        <v>11</v>
      </c>
      <c r="H925" s="20" t="s">
        <v>12</v>
      </c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</row>
    <row r="926" spans="2:24" x14ac:dyDescent="0.25">
      <c r="B926" s="43"/>
      <c r="C926" s="18" t="s">
        <v>1</v>
      </c>
      <c r="D926" s="9"/>
      <c r="E926" s="13">
        <f>D926*3</f>
        <v>0</v>
      </c>
      <c r="F926" s="45"/>
      <c r="G926" s="30">
        <v>0</v>
      </c>
      <c r="H926" s="33">
        <f>G926-F925</f>
        <v>0</v>
      </c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</row>
    <row r="927" spans="2:24" x14ac:dyDescent="0.25">
      <c r="B927" s="43"/>
      <c r="C927" s="19" t="s">
        <v>2</v>
      </c>
      <c r="D927" s="9"/>
      <c r="E927" s="13">
        <f>D927*2.5</f>
        <v>0</v>
      </c>
      <c r="F927" s="45"/>
      <c r="G927" s="31"/>
      <c r="H927" s="33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</row>
    <row r="928" spans="2:24" x14ac:dyDescent="0.25">
      <c r="B928" s="43"/>
      <c r="C928" s="18" t="s">
        <v>3</v>
      </c>
      <c r="D928" s="9"/>
      <c r="E928" s="13">
        <f>D928*4</f>
        <v>0</v>
      </c>
      <c r="F928" s="45"/>
      <c r="G928" s="31"/>
      <c r="H928" s="33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</row>
    <row r="929" spans="2:24" x14ac:dyDescent="0.25">
      <c r="B929" s="43"/>
      <c r="C929" s="19" t="s">
        <v>4</v>
      </c>
      <c r="D929" s="9"/>
      <c r="E929" s="13">
        <f>D929*25</f>
        <v>0</v>
      </c>
      <c r="F929" s="45"/>
      <c r="G929" s="32"/>
      <c r="H929" s="34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</row>
    <row r="930" spans="2:24" x14ac:dyDescent="0.25">
      <c r="B930" s="43"/>
      <c r="C930" s="18" t="s">
        <v>5</v>
      </c>
      <c r="D930" s="9"/>
      <c r="E930" s="13">
        <f>D930*27</f>
        <v>0</v>
      </c>
      <c r="F930" s="45"/>
      <c r="G930" s="27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</row>
    <row r="931" spans="2:24" x14ac:dyDescent="0.25">
      <c r="B931" s="43"/>
      <c r="C931" s="19" t="s">
        <v>13</v>
      </c>
      <c r="D931" s="9"/>
      <c r="E931" s="13">
        <f>D931*9</f>
        <v>0</v>
      </c>
      <c r="F931" s="45"/>
      <c r="G931" s="27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</row>
    <row r="932" spans="2:24" x14ac:dyDescent="0.25">
      <c r="B932" s="43"/>
      <c r="C932" s="18" t="s">
        <v>14</v>
      </c>
      <c r="D932" s="9"/>
      <c r="E932" s="13">
        <f>D932*63</f>
        <v>0</v>
      </c>
      <c r="F932" s="45"/>
      <c r="G932" s="27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</row>
    <row r="933" spans="2:24" x14ac:dyDescent="0.25">
      <c r="B933" s="43"/>
      <c r="C933" s="19" t="s">
        <v>6</v>
      </c>
      <c r="D933" s="9"/>
      <c r="E933" s="13">
        <f>D933*4.5</f>
        <v>0</v>
      </c>
      <c r="F933" s="45"/>
      <c r="G933" s="27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</row>
    <row r="934" spans="2:24" x14ac:dyDescent="0.25">
      <c r="B934" s="43"/>
      <c r="C934" s="18" t="s">
        <v>9</v>
      </c>
      <c r="D934" s="9"/>
      <c r="E934" s="13">
        <f>D934*28</f>
        <v>0</v>
      </c>
      <c r="F934" s="45"/>
      <c r="G934" s="27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</row>
    <row r="935" spans="2:24" x14ac:dyDescent="0.25">
      <c r="B935" s="43"/>
      <c r="C935" s="19" t="s">
        <v>7</v>
      </c>
      <c r="D935" s="9"/>
      <c r="E935" s="13">
        <f>D935*3</f>
        <v>0</v>
      </c>
      <c r="F935" s="45"/>
      <c r="G935" s="27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</row>
    <row r="936" spans="2:24" x14ac:dyDescent="0.25">
      <c r="B936" s="43"/>
      <c r="C936" s="18" t="s">
        <v>8</v>
      </c>
      <c r="D936" s="9"/>
      <c r="E936" s="13">
        <f>D936*2</f>
        <v>0</v>
      </c>
      <c r="F936" s="45"/>
      <c r="G936" s="27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</row>
    <row r="937" spans="2:24" x14ac:dyDescent="0.25">
      <c r="B937" s="43"/>
      <c r="C937" s="19" t="s">
        <v>10</v>
      </c>
      <c r="D937" s="9"/>
      <c r="E937" s="13">
        <f>D937*9</f>
        <v>0</v>
      </c>
      <c r="F937" s="45"/>
      <c r="G937" s="27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</row>
    <row r="938" spans="2:24" x14ac:dyDescent="0.25">
      <c r="B938" s="40">
        <v>73</v>
      </c>
      <c r="C938" s="14" t="s">
        <v>0</v>
      </c>
      <c r="D938" s="6"/>
      <c r="E938" s="10">
        <f>D938*3</f>
        <v>0</v>
      </c>
      <c r="F938" s="38">
        <f>SUM(E938:E950)</f>
        <v>0</v>
      </c>
      <c r="G938" s="26" t="s">
        <v>11</v>
      </c>
      <c r="H938" s="20" t="s">
        <v>12</v>
      </c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</row>
    <row r="939" spans="2:24" x14ac:dyDescent="0.25">
      <c r="B939" s="41"/>
      <c r="C939" s="15" t="s">
        <v>1</v>
      </c>
      <c r="D939" s="7"/>
      <c r="E939" s="11">
        <f>D939*3</f>
        <v>0</v>
      </c>
      <c r="F939" s="39"/>
      <c r="G939" s="30">
        <v>0</v>
      </c>
      <c r="H939" s="33">
        <f>G939-F938</f>
        <v>0</v>
      </c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</row>
    <row r="940" spans="2:24" x14ac:dyDescent="0.25">
      <c r="B940" s="41"/>
      <c r="C940" s="16" t="s">
        <v>2</v>
      </c>
      <c r="D940" s="7"/>
      <c r="E940" s="11">
        <f>D940*2.5</f>
        <v>0</v>
      </c>
      <c r="F940" s="39"/>
      <c r="G940" s="31"/>
      <c r="H940" s="33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</row>
    <row r="941" spans="2:24" x14ac:dyDescent="0.25">
      <c r="B941" s="41"/>
      <c r="C941" s="15" t="s">
        <v>3</v>
      </c>
      <c r="D941" s="7"/>
      <c r="E941" s="11">
        <f>D941*4</f>
        <v>0</v>
      </c>
      <c r="F941" s="39"/>
      <c r="G941" s="31"/>
      <c r="H941" s="33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</row>
    <row r="942" spans="2:24" x14ac:dyDescent="0.25">
      <c r="B942" s="41"/>
      <c r="C942" s="16" t="s">
        <v>4</v>
      </c>
      <c r="D942" s="7"/>
      <c r="E942" s="11">
        <f>D942*25</f>
        <v>0</v>
      </c>
      <c r="F942" s="39"/>
      <c r="G942" s="32"/>
      <c r="H942" s="34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</row>
    <row r="943" spans="2:24" x14ac:dyDescent="0.25">
      <c r="B943" s="41"/>
      <c r="C943" s="15" t="s">
        <v>5</v>
      </c>
      <c r="D943" s="7"/>
      <c r="E943" s="11">
        <f>D943*27</f>
        <v>0</v>
      </c>
      <c r="F943" s="39"/>
      <c r="G943" s="27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</row>
    <row r="944" spans="2:24" x14ac:dyDescent="0.25">
      <c r="B944" s="41"/>
      <c r="C944" s="16" t="s">
        <v>13</v>
      </c>
      <c r="D944" s="7"/>
      <c r="E944" s="11">
        <f>D944*9</f>
        <v>0</v>
      </c>
      <c r="F944" s="39"/>
      <c r="G944" s="27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</row>
    <row r="945" spans="2:24" x14ac:dyDescent="0.25">
      <c r="B945" s="41"/>
      <c r="C945" s="15" t="s">
        <v>14</v>
      </c>
      <c r="D945" s="7"/>
      <c r="E945" s="11">
        <f>D945*63</f>
        <v>0</v>
      </c>
      <c r="F945" s="39"/>
      <c r="G945" s="27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</row>
    <row r="946" spans="2:24" x14ac:dyDescent="0.25">
      <c r="B946" s="41"/>
      <c r="C946" s="16" t="s">
        <v>6</v>
      </c>
      <c r="D946" s="7"/>
      <c r="E946" s="11">
        <f>D946*4.5</f>
        <v>0</v>
      </c>
      <c r="F946" s="39"/>
      <c r="G946" s="27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</row>
    <row r="947" spans="2:24" x14ac:dyDescent="0.25">
      <c r="B947" s="41"/>
      <c r="C947" s="15" t="s">
        <v>9</v>
      </c>
      <c r="D947" s="7"/>
      <c r="E947" s="11">
        <f>D947*28</f>
        <v>0</v>
      </c>
      <c r="F947" s="39"/>
      <c r="G947" s="27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</row>
    <row r="948" spans="2:24" x14ac:dyDescent="0.25">
      <c r="B948" s="41"/>
      <c r="C948" s="16" t="s">
        <v>7</v>
      </c>
      <c r="D948" s="7"/>
      <c r="E948" s="11">
        <f>D948*3</f>
        <v>0</v>
      </c>
      <c r="F948" s="39"/>
      <c r="G948" s="27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</row>
    <row r="949" spans="2:24" x14ac:dyDescent="0.25">
      <c r="B949" s="41"/>
      <c r="C949" s="15" t="s">
        <v>8</v>
      </c>
      <c r="D949" s="7"/>
      <c r="E949" s="11">
        <f>D949*2</f>
        <v>0</v>
      </c>
      <c r="F949" s="39"/>
      <c r="G949" s="27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</row>
    <row r="950" spans="2:24" x14ac:dyDescent="0.25">
      <c r="B950" s="41"/>
      <c r="C950" s="16" t="s">
        <v>10</v>
      </c>
      <c r="D950" s="7"/>
      <c r="E950" s="11">
        <f>D950*9</f>
        <v>0</v>
      </c>
      <c r="F950" s="39"/>
      <c r="G950" s="27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</row>
    <row r="951" spans="2:24" x14ac:dyDescent="0.25">
      <c r="B951" s="42">
        <v>74</v>
      </c>
      <c r="C951" s="17" t="s">
        <v>0</v>
      </c>
      <c r="D951" s="8"/>
      <c r="E951" s="12">
        <f>D951*3</f>
        <v>0</v>
      </c>
      <c r="F951" s="44">
        <f>SUM(E951:E963)</f>
        <v>0</v>
      </c>
      <c r="G951" s="26" t="s">
        <v>11</v>
      </c>
      <c r="H951" s="20" t="s">
        <v>12</v>
      </c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</row>
    <row r="952" spans="2:24" x14ac:dyDescent="0.25">
      <c r="B952" s="43"/>
      <c r="C952" s="18" t="s">
        <v>1</v>
      </c>
      <c r="D952" s="9"/>
      <c r="E952" s="13">
        <f>D952*3</f>
        <v>0</v>
      </c>
      <c r="F952" s="45"/>
      <c r="G952" s="30">
        <v>0</v>
      </c>
      <c r="H952" s="33">
        <f>G952-F951</f>
        <v>0</v>
      </c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</row>
    <row r="953" spans="2:24" x14ac:dyDescent="0.25">
      <c r="B953" s="43"/>
      <c r="C953" s="19" t="s">
        <v>2</v>
      </c>
      <c r="D953" s="9"/>
      <c r="E953" s="13">
        <f>D953*2.5</f>
        <v>0</v>
      </c>
      <c r="F953" s="45"/>
      <c r="G953" s="31"/>
      <c r="H953" s="33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</row>
    <row r="954" spans="2:24" x14ac:dyDescent="0.25">
      <c r="B954" s="43"/>
      <c r="C954" s="18" t="s">
        <v>3</v>
      </c>
      <c r="D954" s="9"/>
      <c r="E954" s="13">
        <f>D954*4</f>
        <v>0</v>
      </c>
      <c r="F954" s="45"/>
      <c r="G954" s="31"/>
      <c r="H954" s="33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</row>
    <row r="955" spans="2:24" x14ac:dyDescent="0.25">
      <c r="B955" s="43"/>
      <c r="C955" s="19" t="s">
        <v>4</v>
      </c>
      <c r="D955" s="9"/>
      <c r="E955" s="13">
        <f>D955*25</f>
        <v>0</v>
      </c>
      <c r="F955" s="45"/>
      <c r="G955" s="32"/>
      <c r="H955" s="34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</row>
    <row r="956" spans="2:24" x14ac:dyDescent="0.25">
      <c r="B956" s="43"/>
      <c r="C956" s="18" t="s">
        <v>5</v>
      </c>
      <c r="D956" s="9"/>
      <c r="E956" s="13">
        <f>D956*27</f>
        <v>0</v>
      </c>
      <c r="F956" s="45"/>
      <c r="G956" s="27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</row>
    <row r="957" spans="2:24" x14ac:dyDescent="0.25">
      <c r="B957" s="43"/>
      <c r="C957" s="19" t="s">
        <v>13</v>
      </c>
      <c r="D957" s="9"/>
      <c r="E957" s="13">
        <f>D957*9</f>
        <v>0</v>
      </c>
      <c r="F957" s="45"/>
      <c r="G957" s="27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</row>
    <row r="958" spans="2:24" x14ac:dyDescent="0.25">
      <c r="B958" s="43"/>
      <c r="C958" s="18" t="s">
        <v>14</v>
      </c>
      <c r="D958" s="9"/>
      <c r="E958" s="13">
        <f>D958*63</f>
        <v>0</v>
      </c>
      <c r="F958" s="45"/>
      <c r="G958" s="27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</row>
    <row r="959" spans="2:24" x14ac:dyDescent="0.25">
      <c r="B959" s="43"/>
      <c r="C959" s="19" t="s">
        <v>6</v>
      </c>
      <c r="D959" s="9"/>
      <c r="E959" s="13">
        <f>D959*4.5</f>
        <v>0</v>
      </c>
      <c r="F959" s="45"/>
      <c r="G959" s="27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</row>
    <row r="960" spans="2:24" x14ac:dyDescent="0.25">
      <c r="B960" s="43"/>
      <c r="C960" s="18" t="s">
        <v>9</v>
      </c>
      <c r="D960" s="9"/>
      <c r="E960" s="13">
        <f>D960*28</f>
        <v>0</v>
      </c>
      <c r="F960" s="45"/>
      <c r="G960" s="27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</row>
    <row r="961" spans="2:24" x14ac:dyDescent="0.25">
      <c r="B961" s="43"/>
      <c r="C961" s="19" t="s">
        <v>7</v>
      </c>
      <c r="D961" s="9"/>
      <c r="E961" s="13">
        <f>D961*3</f>
        <v>0</v>
      </c>
      <c r="F961" s="45"/>
      <c r="G961" s="27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</row>
    <row r="962" spans="2:24" x14ac:dyDescent="0.25">
      <c r="B962" s="43"/>
      <c r="C962" s="18" t="s">
        <v>8</v>
      </c>
      <c r="D962" s="9"/>
      <c r="E962" s="13">
        <f>D962*2</f>
        <v>0</v>
      </c>
      <c r="F962" s="45"/>
      <c r="G962" s="27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</row>
    <row r="963" spans="2:24" x14ac:dyDescent="0.25">
      <c r="B963" s="43"/>
      <c r="C963" s="19" t="s">
        <v>10</v>
      </c>
      <c r="D963" s="9"/>
      <c r="E963" s="13">
        <f>D963*9</f>
        <v>0</v>
      </c>
      <c r="F963" s="45"/>
      <c r="G963" s="27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</row>
    <row r="964" spans="2:24" x14ac:dyDescent="0.25">
      <c r="B964" s="40">
        <v>75</v>
      </c>
      <c r="C964" s="14" t="s">
        <v>0</v>
      </c>
      <c r="D964" s="6"/>
      <c r="E964" s="10">
        <f>D964*3</f>
        <v>0</v>
      </c>
      <c r="F964" s="38">
        <f>SUM(E964:E976)</f>
        <v>0</v>
      </c>
      <c r="G964" s="26" t="s">
        <v>11</v>
      </c>
      <c r="H964" s="20" t="s">
        <v>12</v>
      </c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</row>
    <row r="965" spans="2:24" x14ac:dyDescent="0.25">
      <c r="B965" s="41"/>
      <c r="C965" s="15" t="s">
        <v>1</v>
      </c>
      <c r="D965" s="7"/>
      <c r="E965" s="11">
        <f>D965*3</f>
        <v>0</v>
      </c>
      <c r="F965" s="39"/>
      <c r="G965" s="30">
        <v>0</v>
      </c>
      <c r="H965" s="33">
        <f>G965-F964</f>
        <v>0</v>
      </c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</row>
    <row r="966" spans="2:24" x14ac:dyDescent="0.25">
      <c r="B966" s="41"/>
      <c r="C966" s="16" t="s">
        <v>2</v>
      </c>
      <c r="D966" s="7"/>
      <c r="E966" s="11">
        <f>D966*2.5</f>
        <v>0</v>
      </c>
      <c r="F966" s="39"/>
      <c r="G966" s="31"/>
      <c r="H966" s="33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</row>
    <row r="967" spans="2:24" x14ac:dyDescent="0.25">
      <c r="B967" s="41"/>
      <c r="C967" s="15" t="s">
        <v>3</v>
      </c>
      <c r="D967" s="7"/>
      <c r="E967" s="11">
        <f>D967*4</f>
        <v>0</v>
      </c>
      <c r="F967" s="39"/>
      <c r="G967" s="31"/>
      <c r="H967" s="33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</row>
    <row r="968" spans="2:24" x14ac:dyDescent="0.25">
      <c r="B968" s="41"/>
      <c r="C968" s="16" t="s">
        <v>4</v>
      </c>
      <c r="D968" s="7"/>
      <c r="E968" s="11">
        <f>D968*25</f>
        <v>0</v>
      </c>
      <c r="F968" s="39"/>
      <c r="G968" s="32"/>
      <c r="H968" s="34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</row>
    <row r="969" spans="2:24" x14ac:dyDescent="0.25">
      <c r="B969" s="41"/>
      <c r="C969" s="15" t="s">
        <v>5</v>
      </c>
      <c r="D969" s="7"/>
      <c r="E969" s="11">
        <f>D969*27</f>
        <v>0</v>
      </c>
      <c r="F969" s="39"/>
      <c r="G969" s="27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</row>
    <row r="970" spans="2:24" x14ac:dyDescent="0.25">
      <c r="B970" s="41"/>
      <c r="C970" s="16" t="s">
        <v>13</v>
      </c>
      <c r="D970" s="7"/>
      <c r="E970" s="11">
        <f>D970*9</f>
        <v>0</v>
      </c>
      <c r="F970" s="39"/>
      <c r="G970" s="27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</row>
    <row r="971" spans="2:24" x14ac:dyDescent="0.25">
      <c r="B971" s="41"/>
      <c r="C971" s="15" t="s">
        <v>14</v>
      </c>
      <c r="D971" s="7"/>
      <c r="E971" s="11">
        <f>D971*63</f>
        <v>0</v>
      </c>
      <c r="F971" s="39"/>
      <c r="G971" s="27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</row>
    <row r="972" spans="2:24" x14ac:dyDescent="0.25">
      <c r="B972" s="41"/>
      <c r="C972" s="16" t="s">
        <v>6</v>
      </c>
      <c r="D972" s="7"/>
      <c r="E972" s="11">
        <f>D972*4.5</f>
        <v>0</v>
      </c>
      <c r="F972" s="39"/>
      <c r="G972" s="27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</row>
    <row r="973" spans="2:24" x14ac:dyDescent="0.25">
      <c r="B973" s="41"/>
      <c r="C973" s="15" t="s">
        <v>9</v>
      </c>
      <c r="D973" s="7"/>
      <c r="E973" s="11">
        <f>D973*28</f>
        <v>0</v>
      </c>
      <c r="F973" s="39"/>
      <c r="G973" s="27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</row>
    <row r="974" spans="2:24" x14ac:dyDescent="0.25">
      <c r="B974" s="41"/>
      <c r="C974" s="16" t="s">
        <v>7</v>
      </c>
      <c r="D974" s="7"/>
      <c r="E974" s="11">
        <f>D974*3</f>
        <v>0</v>
      </c>
      <c r="F974" s="39"/>
      <c r="G974" s="27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</row>
    <row r="975" spans="2:24" x14ac:dyDescent="0.25">
      <c r="B975" s="41"/>
      <c r="C975" s="15" t="s">
        <v>8</v>
      </c>
      <c r="D975" s="7"/>
      <c r="E975" s="11">
        <f>D975*2</f>
        <v>0</v>
      </c>
      <c r="F975" s="39"/>
      <c r="G975" s="27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</row>
    <row r="976" spans="2:24" x14ac:dyDescent="0.25">
      <c r="B976" s="41"/>
      <c r="C976" s="16" t="s">
        <v>10</v>
      </c>
      <c r="D976" s="7"/>
      <c r="E976" s="11">
        <f>D976*9</f>
        <v>0</v>
      </c>
      <c r="F976" s="39"/>
      <c r="G976" s="27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</row>
    <row r="977" spans="2:24" x14ac:dyDescent="0.25">
      <c r="B977" s="42">
        <v>76</v>
      </c>
      <c r="C977" s="17" t="s">
        <v>0</v>
      </c>
      <c r="D977" s="8"/>
      <c r="E977" s="12">
        <f>D977*3</f>
        <v>0</v>
      </c>
      <c r="F977" s="44">
        <f>SUM(E977:E989)</f>
        <v>0</v>
      </c>
      <c r="G977" s="26" t="s">
        <v>11</v>
      </c>
      <c r="H977" s="20" t="s">
        <v>12</v>
      </c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</row>
    <row r="978" spans="2:24" x14ac:dyDescent="0.25">
      <c r="B978" s="43"/>
      <c r="C978" s="18" t="s">
        <v>1</v>
      </c>
      <c r="D978" s="9"/>
      <c r="E978" s="13">
        <f>D978*3</f>
        <v>0</v>
      </c>
      <c r="F978" s="45"/>
      <c r="G978" s="30">
        <v>0</v>
      </c>
      <c r="H978" s="33">
        <f>G978-F977</f>
        <v>0</v>
      </c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</row>
    <row r="979" spans="2:24" x14ac:dyDescent="0.25">
      <c r="B979" s="43"/>
      <c r="C979" s="19" t="s">
        <v>2</v>
      </c>
      <c r="D979" s="9"/>
      <c r="E979" s="13">
        <f>D979*2.5</f>
        <v>0</v>
      </c>
      <c r="F979" s="45"/>
      <c r="G979" s="31"/>
      <c r="H979" s="33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</row>
    <row r="980" spans="2:24" x14ac:dyDescent="0.25">
      <c r="B980" s="43"/>
      <c r="C980" s="18" t="s">
        <v>3</v>
      </c>
      <c r="D980" s="9"/>
      <c r="E980" s="13">
        <f>D980*4</f>
        <v>0</v>
      </c>
      <c r="F980" s="45"/>
      <c r="G980" s="31"/>
      <c r="H980" s="33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</row>
    <row r="981" spans="2:24" x14ac:dyDescent="0.25">
      <c r="B981" s="43"/>
      <c r="C981" s="19" t="s">
        <v>4</v>
      </c>
      <c r="D981" s="9"/>
      <c r="E981" s="13">
        <f>D981*25</f>
        <v>0</v>
      </c>
      <c r="F981" s="45"/>
      <c r="G981" s="32"/>
      <c r="H981" s="34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</row>
    <row r="982" spans="2:24" x14ac:dyDescent="0.25">
      <c r="B982" s="43"/>
      <c r="C982" s="18" t="s">
        <v>5</v>
      </c>
      <c r="D982" s="9"/>
      <c r="E982" s="13">
        <f>D982*27</f>
        <v>0</v>
      </c>
      <c r="F982" s="45"/>
      <c r="G982" s="27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</row>
    <row r="983" spans="2:24" x14ac:dyDescent="0.25">
      <c r="B983" s="43"/>
      <c r="C983" s="19" t="s">
        <v>13</v>
      </c>
      <c r="D983" s="9"/>
      <c r="E983" s="13">
        <f>D983*9</f>
        <v>0</v>
      </c>
      <c r="F983" s="45"/>
      <c r="G983" s="27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</row>
    <row r="984" spans="2:24" x14ac:dyDescent="0.25">
      <c r="B984" s="43"/>
      <c r="C984" s="18" t="s">
        <v>14</v>
      </c>
      <c r="D984" s="9"/>
      <c r="E984" s="13">
        <f>D984*63</f>
        <v>0</v>
      </c>
      <c r="F984" s="45"/>
      <c r="G984" s="27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</row>
    <row r="985" spans="2:24" x14ac:dyDescent="0.25">
      <c r="B985" s="43"/>
      <c r="C985" s="19" t="s">
        <v>6</v>
      </c>
      <c r="D985" s="9"/>
      <c r="E985" s="13">
        <f>D985*4.5</f>
        <v>0</v>
      </c>
      <c r="F985" s="45"/>
      <c r="G985" s="27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</row>
    <row r="986" spans="2:24" x14ac:dyDescent="0.25">
      <c r="B986" s="43"/>
      <c r="C986" s="18" t="s">
        <v>9</v>
      </c>
      <c r="D986" s="9"/>
      <c r="E986" s="13">
        <f>D986*28</f>
        <v>0</v>
      </c>
      <c r="F986" s="45"/>
      <c r="G986" s="27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</row>
    <row r="987" spans="2:24" x14ac:dyDescent="0.25">
      <c r="B987" s="43"/>
      <c r="C987" s="19" t="s">
        <v>7</v>
      </c>
      <c r="D987" s="9"/>
      <c r="E987" s="13">
        <f>D987*3</f>
        <v>0</v>
      </c>
      <c r="F987" s="45"/>
      <c r="G987" s="27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</row>
    <row r="988" spans="2:24" x14ac:dyDescent="0.25">
      <c r="B988" s="43"/>
      <c r="C988" s="18" t="s">
        <v>8</v>
      </c>
      <c r="D988" s="9"/>
      <c r="E988" s="13">
        <f>D988*2</f>
        <v>0</v>
      </c>
      <c r="F988" s="45"/>
      <c r="G988" s="27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</row>
    <row r="989" spans="2:24" x14ac:dyDescent="0.25">
      <c r="B989" s="43"/>
      <c r="C989" s="19" t="s">
        <v>10</v>
      </c>
      <c r="D989" s="9"/>
      <c r="E989" s="13">
        <f>D989*9</f>
        <v>0</v>
      </c>
      <c r="F989" s="45"/>
      <c r="G989" s="27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</row>
    <row r="990" spans="2:24" x14ac:dyDescent="0.25">
      <c r="B990" s="40">
        <v>77</v>
      </c>
      <c r="C990" s="14" t="s">
        <v>0</v>
      </c>
      <c r="D990" s="6"/>
      <c r="E990" s="10">
        <f>D990*3</f>
        <v>0</v>
      </c>
      <c r="F990" s="38">
        <f>SUM(E990:E1002)</f>
        <v>0</v>
      </c>
      <c r="G990" s="26" t="s">
        <v>11</v>
      </c>
      <c r="H990" s="20" t="s">
        <v>12</v>
      </c>
      <c r="I990" s="5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</row>
    <row r="991" spans="2:24" x14ac:dyDescent="0.25">
      <c r="B991" s="41"/>
      <c r="C991" s="15" t="s">
        <v>1</v>
      </c>
      <c r="D991" s="7"/>
      <c r="E991" s="11">
        <f>D991*3</f>
        <v>0</v>
      </c>
      <c r="F991" s="39"/>
      <c r="G991" s="30">
        <v>0</v>
      </c>
      <c r="H991" s="33">
        <f>G991-F990</f>
        <v>0</v>
      </c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</row>
    <row r="992" spans="2:24" x14ac:dyDescent="0.25">
      <c r="B992" s="41"/>
      <c r="C992" s="16" t="s">
        <v>2</v>
      </c>
      <c r="D992" s="7"/>
      <c r="E992" s="11">
        <f>D992*2.5</f>
        <v>0</v>
      </c>
      <c r="F992" s="39"/>
      <c r="G992" s="31"/>
      <c r="H992" s="33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</row>
    <row r="993" spans="2:24" x14ac:dyDescent="0.25">
      <c r="B993" s="41"/>
      <c r="C993" s="15" t="s">
        <v>3</v>
      </c>
      <c r="D993" s="7"/>
      <c r="E993" s="11">
        <f>D993*4</f>
        <v>0</v>
      </c>
      <c r="F993" s="39"/>
      <c r="G993" s="31"/>
      <c r="H993" s="33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</row>
    <row r="994" spans="2:24" x14ac:dyDescent="0.25">
      <c r="B994" s="41"/>
      <c r="C994" s="16" t="s">
        <v>4</v>
      </c>
      <c r="D994" s="7"/>
      <c r="E994" s="11">
        <f>D994*25</f>
        <v>0</v>
      </c>
      <c r="F994" s="39"/>
      <c r="G994" s="32"/>
      <c r="H994" s="34"/>
      <c r="I994" s="5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</row>
    <row r="995" spans="2:24" x14ac:dyDescent="0.25">
      <c r="B995" s="41"/>
      <c r="C995" s="15" t="s">
        <v>5</v>
      </c>
      <c r="D995" s="7"/>
      <c r="E995" s="11">
        <f>D995*27</f>
        <v>0</v>
      </c>
      <c r="F995" s="39"/>
      <c r="G995" s="27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</row>
    <row r="996" spans="2:24" x14ac:dyDescent="0.25">
      <c r="B996" s="41"/>
      <c r="C996" s="16" t="s">
        <v>13</v>
      </c>
      <c r="D996" s="7"/>
      <c r="E996" s="11">
        <f>D996*9</f>
        <v>0</v>
      </c>
      <c r="F996" s="39"/>
      <c r="G996" s="27"/>
      <c r="H996" s="5"/>
      <c r="I996" s="5"/>
      <c r="J996" s="5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</row>
    <row r="997" spans="2:24" x14ac:dyDescent="0.25">
      <c r="B997" s="41"/>
      <c r="C997" s="15" t="s">
        <v>14</v>
      </c>
      <c r="D997" s="7"/>
      <c r="E997" s="11">
        <f>D997*63</f>
        <v>0</v>
      </c>
      <c r="F997" s="39"/>
      <c r="G997" s="27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</row>
    <row r="998" spans="2:24" x14ac:dyDescent="0.25">
      <c r="B998" s="41"/>
      <c r="C998" s="16" t="s">
        <v>6</v>
      </c>
      <c r="D998" s="7"/>
      <c r="E998" s="11">
        <f>D998*4.5</f>
        <v>0</v>
      </c>
      <c r="F998" s="39"/>
      <c r="G998" s="27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</row>
    <row r="999" spans="2:24" x14ac:dyDescent="0.25">
      <c r="B999" s="41"/>
      <c r="C999" s="15" t="s">
        <v>9</v>
      </c>
      <c r="D999" s="7"/>
      <c r="E999" s="11">
        <f>D999*28</f>
        <v>0</v>
      </c>
      <c r="F999" s="39"/>
      <c r="G999" s="27"/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</row>
    <row r="1000" spans="2:24" x14ac:dyDescent="0.25">
      <c r="B1000" s="41"/>
      <c r="C1000" s="16" t="s">
        <v>7</v>
      </c>
      <c r="D1000" s="7"/>
      <c r="E1000" s="11">
        <f>D1000*3</f>
        <v>0</v>
      </c>
      <c r="F1000" s="39"/>
      <c r="G1000" s="27"/>
      <c r="H1000" s="5"/>
      <c r="I1000" s="5"/>
      <c r="J1000" s="5"/>
      <c r="K1000" s="5"/>
      <c r="L1000" s="5"/>
      <c r="M1000" s="5"/>
      <c r="N1000" s="5"/>
      <c r="O1000" s="5"/>
      <c r="P1000" s="5"/>
      <c r="Q1000" s="5"/>
      <c r="R1000" s="5"/>
      <c r="S1000" s="5"/>
      <c r="T1000" s="5"/>
      <c r="U1000" s="5"/>
      <c r="V1000" s="5"/>
      <c r="W1000" s="5"/>
      <c r="X1000" s="5"/>
    </row>
    <row r="1001" spans="2:24" x14ac:dyDescent="0.25">
      <c r="B1001" s="41"/>
      <c r="C1001" s="15" t="s">
        <v>8</v>
      </c>
      <c r="D1001" s="7"/>
      <c r="E1001" s="11">
        <f>D1001*2</f>
        <v>0</v>
      </c>
      <c r="F1001" s="39"/>
      <c r="G1001" s="27"/>
      <c r="H1001" s="5"/>
      <c r="I1001" s="5"/>
      <c r="J1001" s="5"/>
      <c r="K1001" s="5"/>
      <c r="L1001" s="5"/>
      <c r="M1001" s="5"/>
      <c r="N1001" s="5"/>
      <c r="O1001" s="5"/>
      <c r="P1001" s="5"/>
      <c r="Q1001" s="5"/>
      <c r="R1001" s="5"/>
      <c r="S1001" s="5"/>
      <c r="T1001" s="5"/>
      <c r="U1001" s="5"/>
      <c r="V1001" s="5"/>
      <c r="W1001" s="5"/>
      <c r="X1001" s="5"/>
    </row>
    <row r="1002" spans="2:24" x14ac:dyDescent="0.25">
      <c r="B1002" s="41"/>
      <c r="C1002" s="16" t="s">
        <v>10</v>
      </c>
      <c r="D1002" s="7"/>
      <c r="E1002" s="11">
        <f>D1002*9</f>
        <v>0</v>
      </c>
      <c r="F1002" s="39"/>
      <c r="G1002" s="27"/>
      <c r="H1002" s="5"/>
      <c r="I1002" s="5"/>
      <c r="J1002" s="5"/>
      <c r="K1002" s="5"/>
      <c r="L1002" s="5"/>
      <c r="M1002" s="5"/>
      <c r="N1002" s="5"/>
      <c r="O1002" s="5"/>
      <c r="P1002" s="5"/>
      <c r="Q1002" s="5"/>
      <c r="R1002" s="5"/>
      <c r="S1002" s="5"/>
      <c r="T1002" s="5"/>
      <c r="U1002" s="5"/>
      <c r="V1002" s="5"/>
      <c r="W1002" s="5"/>
      <c r="X1002" s="5"/>
    </row>
    <row r="1003" spans="2:24" x14ac:dyDescent="0.25">
      <c r="B1003" s="42">
        <v>78</v>
      </c>
      <c r="C1003" s="17" t="s">
        <v>0</v>
      </c>
      <c r="D1003" s="8"/>
      <c r="E1003" s="12">
        <f>D1003*3</f>
        <v>0</v>
      </c>
      <c r="F1003" s="44">
        <f>SUM(E1003:E1015)</f>
        <v>0</v>
      </c>
      <c r="G1003" s="26" t="s">
        <v>11</v>
      </c>
      <c r="H1003" s="20" t="s">
        <v>12</v>
      </c>
      <c r="I1003" s="5"/>
      <c r="J1003" s="5"/>
      <c r="K1003" s="5"/>
      <c r="L1003" s="5"/>
      <c r="M1003" s="5"/>
      <c r="N1003" s="5"/>
      <c r="O1003" s="5"/>
      <c r="P1003" s="5"/>
      <c r="Q1003" s="5"/>
      <c r="R1003" s="5"/>
      <c r="S1003" s="5"/>
      <c r="T1003" s="5"/>
      <c r="U1003" s="5"/>
      <c r="V1003" s="5"/>
      <c r="W1003" s="5"/>
      <c r="X1003" s="5"/>
    </row>
    <row r="1004" spans="2:24" x14ac:dyDescent="0.25">
      <c r="B1004" s="43"/>
      <c r="C1004" s="18" t="s">
        <v>1</v>
      </c>
      <c r="D1004" s="9"/>
      <c r="E1004" s="13">
        <f>D1004*3</f>
        <v>0</v>
      </c>
      <c r="F1004" s="45"/>
      <c r="G1004" s="30">
        <v>0</v>
      </c>
      <c r="H1004" s="33">
        <f>G1004-F1003</f>
        <v>0</v>
      </c>
      <c r="I1004" s="5"/>
      <c r="J1004" s="5"/>
      <c r="K1004" s="5"/>
      <c r="L1004" s="5"/>
      <c r="M1004" s="5"/>
      <c r="N1004" s="5"/>
      <c r="O1004" s="5"/>
      <c r="P1004" s="5"/>
      <c r="Q1004" s="5"/>
      <c r="R1004" s="5"/>
      <c r="S1004" s="5"/>
      <c r="T1004" s="5"/>
      <c r="U1004" s="5"/>
      <c r="V1004" s="5"/>
      <c r="W1004" s="5"/>
      <c r="X1004" s="5"/>
    </row>
    <row r="1005" spans="2:24" x14ac:dyDescent="0.25">
      <c r="B1005" s="43"/>
      <c r="C1005" s="19" t="s">
        <v>2</v>
      </c>
      <c r="D1005" s="9"/>
      <c r="E1005" s="13">
        <f>D1005*2.5</f>
        <v>0</v>
      </c>
      <c r="F1005" s="45"/>
      <c r="G1005" s="31"/>
      <c r="H1005" s="33"/>
      <c r="I1005" s="5"/>
      <c r="J1005" s="5"/>
      <c r="K1005" s="5"/>
      <c r="L1005" s="5"/>
      <c r="M1005" s="5"/>
      <c r="N1005" s="5"/>
      <c r="O1005" s="5"/>
      <c r="P1005" s="5"/>
      <c r="Q1005" s="5"/>
      <c r="R1005" s="5"/>
      <c r="S1005" s="5"/>
      <c r="T1005" s="5"/>
      <c r="U1005" s="5"/>
      <c r="V1005" s="5"/>
      <c r="W1005" s="5"/>
      <c r="X1005" s="5"/>
    </row>
    <row r="1006" spans="2:24" x14ac:dyDescent="0.25">
      <c r="B1006" s="43"/>
      <c r="C1006" s="18" t="s">
        <v>3</v>
      </c>
      <c r="D1006" s="9"/>
      <c r="E1006" s="13">
        <f>D1006*4</f>
        <v>0</v>
      </c>
      <c r="F1006" s="45"/>
      <c r="G1006" s="31"/>
      <c r="H1006" s="33"/>
      <c r="I1006" s="5"/>
      <c r="J1006" s="5"/>
      <c r="K1006" s="5"/>
      <c r="L1006" s="5"/>
      <c r="M1006" s="5"/>
      <c r="N1006" s="5"/>
      <c r="O1006" s="5"/>
      <c r="P1006" s="5"/>
      <c r="Q1006" s="5"/>
      <c r="R1006" s="5"/>
      <c r="S1006" s="5"/>
      <c r="T1006" s="5"/>
      <c r="U1006" s="5"/>
      <c r="V1006" s="5"/>
      <c r="W1006" s="5"/>
      <c r="X1006" s="5"/>
    </row>
    <row r="1007" spans="2:24" x14ac:dyDescent="0.25">
      <c r="B1007" s="43"/>
      <c r="C1007" s="19" t="s">
        <v>4</v>
      </c>
      <c r="D1007" s="9"/>
      <c r="E1007" s="13">
        <f>D1007*25</f>
        <v>0</v>
      </c>
      <c r="F1007" s="45"/>
      <c r="G1007" s="32"/>
      <c r="H1007" s="34"/>
      <c r="I1007" s="5"/>
      <c r="J1007" s="5"/>
      <c r="K1007" s="5"/>
      <c r="L1007" s="5"/>
      <c r="M1007" s="5"/>
      <c r="N1007" s="5"/>
      <c r="O1007" s="5"/>
      <c r="P1007" s="5"/>
      <c r="Q1007" s="5"/>
      <c r="R1007" s="5"/>
      <c r="S1007" s="5"/>
      <c r="T1007" s="5"/>
      <c r="U1007" s="5"/>
      <c r="V1007" s="5"/>
      <c r="W1007" s="5"/>
      <c r="X1007" s="5"/>
    </row>
    <row r="1008" spans="2:24" x14ac:dyDescent="0.25">
      <c r="B1008" s="43"/>
      <c r="C1008" s="18" t="s">
        <v>5</v>
      </c>
      <c r="D1008" s="9"/>
      <c r="E1008" s="13">
        <f>D1008*27</f>
        <v>0</v>
      </c>
      <c r="F1008" s="45"/>
      <c r="G1008" s="27"/>
      <c r="H1008" s="5"/>
      <c r="I1008" s="5"/>
      <c r="J1008" s="5"/>
      <c r="K1008" s="5"/>
      <c r="L1008" s="5"/>
      <c r="M1008" s="5"/>
      <c r="N1008" s="5"/>
      <c r="O1008" s="5"/>
      <c r="P1008" s="5"/>
      <c r="Q1008" s="5"/>
      <c r="R1008" s="5"/>
      <c r="S1008" s="5"/>
      <c r="T1008" s="5"/>
      <c r="U1008" s="5"/>
      <c r="V1008" s="5"/>
      <c r="W1008" s="5"/>
      <c r="X1008" s="5"/>
    </row>
    <row r="1009" spans="2:24" x14ac:dyDescent="0.25">
      <c r="B1009" s="43"/>
      <c r="C1009" s="19" t="s">
        <v>13</v>
      </c>
      <c r="D1009" s="9"/>
      <c r="E1009" s="13">
        <f>D1009*9</f>
        <v>0</v>
      </c>
      <c r="F1009" s="45"/>
      <c r="G1009" s="27"/>
      <c r="H1009" s="5"/>
      <c r="I1009" s="5"/>
      <c r="J1009" s="5"/>
      <c r="K1009" s="5"/>
      <c r="L1009" s="5"/>
      <c r="M1009" s="5"/>
      <c r="N1009" s="5"/>
      <c r="O1009" s="5"/>
      <c r="P1009" s="5"/>
      <c r="Q1009" s="5"/>
      <c r="R1009" s="5"/>
      <c r="S1009" s="5"/>
      <c r="T1009" s="5"/>
      <c r="U1009" s="5"/>
      <c r="V1009" s="5"/>
      <c r="W1009" s="5"/>
      <c r="X1009" s="5"/>
    </row>
    <row r="1010" spans="2:24" x14ac:dyDescent="0.25">
      <c r="B1010" s="43"/>
      <c r="C1010" s="18" t="s">
        <v>14</v>
      </c>
      <c r="D1010" s="9"/>
      <c r="E1010" s="13">
        <f>D1010*63</f>
        <v>0</v>
      </c>
      <c r="F1010" s="45"/>
      <c r="G1010" s="27"/>
      <c r="H1010" s="5"/>
      <c r="I1010" s="5"/>
      <c r="J1010" s="5"/>
      <c r="K1010" s="5"/>
      <c r="L1010" s="5"/>
      <c r="M1010" s="5"/>
      <c r="N1010" s="5"/>
      <c r="O1010" s="5"/>
      <c r="P1010" s="5"/>
      <c r="Q1010" s="5"/>
      <c r="R1010" s="5"/>
      <c r="S1010" s="5"/>
      <c r="T1010" s="5"/>
      <c r="U1010" s="5"/>
      <c r="V1010" s="5"/>
      <c r="W1010" s="5"/>
      <c r="X1010" s="5"/>
    </row>
    <row r="1011" spans="2:24" x14ac:dyDescent="0.25">
      <c r="B1011" s="43"/>
      <c r="C1011" s="19" t="s">
        <v>6</v>
      </c>
      <c r="D1011" s="9"/>
      <c r="E1011" s="13">
        <f>D1011*4.5</f>
        <v>0</v>
      </c>
      <c r="F1011" s="45"/>
      <c r="G1011" s="27"/>
      <c r="H1011" s="5"/>
      <c r="I1011" s="5"/>
      <c r="J1011" s="5"/>
      <c r="K1011" s="5"/>
      <c r="L1011" s="5"/>
      <c r="M1011" s="5"/>
      <c r="N1011" s="5"/>
      <c r="O1011" s="5"/>
      <c r="P1011" s="5"/>
      <c r="Q1011" s="5"/>
      <c r="R1011" s="5"/>
      <c r="S1011" s="5"/>
      <c r="T1011" s="5"/>
      <c r="U1011" s="5"/>
      <c r="V1011" s="5"/>
      <c r="W1011" s="5"/>
      <c r="X1011" s="5"/>
    </row>
    <row r="1012" spans="2:24" x14ac:dyDescent="0.25">
      <c r="B1012" s="43"/>
      <c r="C1012" s="18" t="s">
        <v>9</v>
      </c>
      <c r="D1012" s="9"/>
      <c r="E1012" s="13">
        <f>D1012*28</f>
        <v>0</v>
      </c>
      <c r="F1012" s="45"/>
      <c r="G1012" s="27"/>
      <c r="H1012" s="5"/>
      <c r="I1012" s="5"/>
      <c r="J1012" s="5"/>
      <c r="K1012" s="5"/>
      <c r="L1012" s="5"/>
      <c r="M1012" s="5"/>
      <c r="N1012" s="5"/>
      <c r="O1012" s="5"/>
      <c r="P1012" s="5"/>
      <c r="Q1012" s="5"/>
      <c r="R1012" s="5"/>
      <c r="S1012" s="5"/>
      <c r="T1012" s="5"/>
      <c r="U1012" s="5"/>
      <c r="V1012" s="5"/>
      <c r="W1012" s="5"/>
      <c r="X1012" s="5"/>
    </row>
    <row r="1013" spans="2:24" x14ac:dyDescent="0.25">
      <c r="B1013" s="43"/>
      <c r="C1013" s="19" t="s">
        <v>7</v>
      </c>
      <c r="D1013" s="9"/>
      <c r="E1013" s="13">
        <f>D1013*3</f>
        <v>0</v>
      </c>
      <c r="F1013" s="45"/>
      <c r="G1013" s="27"/>
      <c r="H1013" s="5"/>
      <c r="I1013" s="5"/>
      <c r="J1013" s="5"/>
      <c r="K1013" s="5"/>
      <c r="L1013" s="5"/>
      <c r="M1013" s="5"/>
      <c r="N1013" s="5"/>
      <c r="O1013" s="5"/>
      <c r="P1013" s="5"/>
      <c r="Q1013" s="5"/>
      <c r="R1013" s="5"/>
      <c r="S1013" s="5"/>
      <c r="T1013" s="5"/>
      <c r="U1013" s="5"/>
      <c r="V1013" s="5"/>
      <c r="W1013" s="5"/>
      <c r="X1013" s="5"/>
    </row>
    <row r="1014" spans="2:24" x14ac:dyDescent="0.25">
      <c r="B1014" s="43"/>
      <c r="C1014" s="18" t="s">
        <v>8</v>
      </c>
      <c r="D1014" s="9"/>
      <c r="E1014" s="13">
        <f>D1014*2</f>
        <v>0</v>
      </c>
      <c r="F1014" s="45"/>
      <c r="G1014" s="27"/>
      <c r="H1014" s="5"/>
      <c r="I1014" s="5"/>
      <c r="J1014" s="5"/>
      <c r="K1014" s="5"/>
      <c r="L1014" s="5"/>
      <c r="M1014" s="5"/>
      <c r="N1014" s="5"/>
      <c r="O1014" s="5"/>
      <c r="P1014" s="5"/>
      <c r="Q1014" s="5"/>
      <c r="R1014" s="5"/>
      <c r="S1014" s="5"/>
      <c r="T1014" s="5"/>
      <c r="U1014" s="5"/>
      <c r="V1014" s="5"/>
      <c r="W1014" s="5"/>
      <c r="X1014" s="5"/>
    </row>
    <row r="1015" spans="2:24" x14ac:dyDescent="0.25">
      <c r="B1015" s="43"/>
      <c r="C1015" s="19" t="s">
        <v>10</v>
      </c>
      <c r="D1015" s="9"/>
      <c r="E1015" s="13">
        <f>D1015*9</f>
        <v>0</v>
      </c>
      <c r="F1015" s="45"/>
      <c r="G1015" s="27"/>
      <c r="H1015" s="5"/>
      <c r="I1015" s="5"/>
      <c r="J1015" s="5"/>
      <c r="K1015" s="5"/>
      <c r="L1015" s="5"/>
      <c r="M1015" s="5"/>
      <c r="N1015" s="5"/>
      <c r="O1015" s="5"/>
      <c r="P1015" s="5"/>
      <c r="Q1015" s="5"/>
      <c r="R1015" s="5"/>
      <c r="S1015" s="5"/>
      <c r="T1015" s="5"/>
      <c r="U1015" s="5"/>
      <c r="V1015" s="5"/>
      <c r="W1015" s="5"/>
      <c r="X1015" s="5"/>
    </row>
    <row r="1016" spans="2:24" x14ac:dyDescent="0.25">
      <c r="B1016" s="40">
        <v>79</v>
      </c>
      <c r="C1016" s="14" t="s">
        <v>0</v>
      </c>
      <c r="D1016" s="6"/>
      <c r="E1016" s="10">
        <f>D1016*3</f>
        <v>0</v>
      </c>
      <c r="F1016" s="38">
        <f>SUM(E1016:E1028)</f>
        <v>0</v>
      </c>
      <c r="G1016" s="26" t="s">
        <v>11</v>
      </c>
      <c r="H1016" s="20" t="s">
        <v>12</v>
      </c>
      <c r="I1016" s="5"/>
      <c r="J1016" s="5"/>
      <c r="K1016" s="5"/>
      <c r="L1016" s="5"/>
      <c r="M1016" s="5"/>
      <c r="N1016" s="5"/>
      <c r="O1016" s="5"/>
      <c r="P1016" s="5"/>
      <c r="Q1016" s="5"/>
      <c r="R1016" s="5"/>
      <c r="S1016" s="5"/>
      <c r="T1016" s="5"/>
      <c r="U1016" s="5"/>
      <c r="V1016" s="5"/>
      <c r="W1016" s="5"/>
      <c r="X1016" s="5"/>
    </row>
    <row r="1017" spans="2:24" x14ac:dyDescent="0.25">
      <c r="B1017" s="41"/>
      <c r="C1017" s="15" t="s">
        <v>1</v>
      </c>
      <c r="D1017" s="7"/>
      <c r="E1017" s="11">
        <f>D1017*3</f>
        <v>0</v>
      </c>
      <c r="F1017" s="39"/>
      <c r="G1017" s="30">
        <v>0</v>
      </c>
      <c r="H1017" s="33">
        <f>G1017-F1016</f>
        <v>0</v>
      </c>
      <c r="I1017" s="5"/>
      <c r="J1017" s="5"/>
      <c r="K1017" s="5"/>
      <c r="L1017" s="5"/>
      <c r="M1017" s="5"/>
      <c r="N1017" s="5"/>
      <c r="O1017" s="5"/>
      <c r="P1017" s="5"/>
      <c r="Q1017" s="5"/>
      <c r="R1017" s="5"/>
      <c r="S1017" s="5"/>
      <c r="T1017" s="5"/>
      <c r="U1017" s="5"/>
      <c r="V1017" s="5"/>
      <c r="W1017" s="5"/>
      <c r="X1017" s="5"/>
    </row>
    <row r="1018" spans="2:24" x14ac:dyDescent="0.25">
      <c r="B1018" s="41"/>
      <c r="C1018" s="16" t="s">
        <v>2</v>
      </c>
      <c r="D1018" s="7"/>
      <c r="E1018" s="11">
        <f>D1018*2.5</f>
        <v>0</v>
      </c>
      <c r="F1018" s="39"/>
      <c r="G1018" s="31"/>
      <c r="H1018" s="33"/>
      <c r="I1018" s="5"/>
      <c r="J1018" s="5"/>
      <c r="K1018" s="5"/>
      <c r="L1018" s="5"/>
      <c r="M1018" s="5"/>
      <c r="N1018" s="5"/>
      <c r="O1018" s="5"/>
      <c r="P1018" s="5"/>
      <c r="Q1018" s="5"/>
      <c r="R1018" s="5"/>
      <c r="S1018" s="5"/>
      <c r="T1018" s="5"/>
      <c r="U1018" s="5"/>
      <c r="V1018" s="5"/>
      <c r="W1018" s="5"/>
      <c r="X1018" s="5"/>
    </row>
    <row r="1019" spans="2:24" x14ac:dyDescent="0.25">
      <c r="B1019" s="41"/>
      <c r="C1019" s="15" t="s">
        <v>3</v>
      </c>
      <c r="D1019" s="7"/>
      <c r="E1019" s="11">
        <f>D1019*4</f>
        <v>0</v>
      </c>
      <c r="F1019" s="39"/>
      <c r="G1019" s="31"/>
      <c r="H1019" s="33"/>
      <c r="I1019" s="5"/>
      <c r="J1019" s="5"/>
      <c r="K1019" s="5"/>
      <c r="L1019" s="5"/>
      <c r="M1019" s="5"/>
      <c r="N1019" s="5"/>
      <c r="O1019" s="5"/>
      <c r="P1019" s="5"/>
      <c r="Q1019" s="5"/>
      <c r="R1019" s="5"/>
      <c r="S1019" s="5"/>
      <c r="T1019" s="5"/>
      <c r="U1019" s="5"/>
      <c r="V1019" s="5"/>
      <c r="W1019" s="5"/>
      <c r="X1019" s="5"/>
    </row>
    <row r="1020" spans="2:24" x14ac:dyDescent="0.25">
      <c r="B1020" s="41"/>
      <c r="C1020" s="16" t="s">
        <v>4</v>
      </c>
      <c r="D1020" s="7"/>
      <c r="E1020" s="11">
        <f>D1020*25</f>
        <v>0</v>
      </c>
      <c r="F1020" s="39"/>
      <c r="G1020" s="32"/>
      <c r="H1020" s="34"/>
      <c r="I1020" s="5"/>
      <c r="J1020" s="5"/>
      <c r="K1020" s="5"/>
      <c r="L1020" s="5"/>
      <c r="M1020" s="5"/>
      <c r="N1020" s="5"/>
      <c r="O1020" s="5"/>
      <c r="P1020" s="5"/>
      <c r="Q1020" s="5"/>
      <c r="R1020" s="5"/>
      <c r="S1020" s="5"/>
      <c r="T1020" s="5"/>
      <c r="U1020" s="5"/>
      <c r="V1020" s="5"/>
      <c r="W1020" s="5"/>
      <c r="X1020" s="5"/>
    </row>
    <row r="1021" spans="2:24" x14ac:dyDescent="0.25">
      <c r="B1021" s="41"/>
      <c r="C1021" s="15" t="s">
        <v>5</v>
      </c>
      <c r="D1021" s="7"/>
      <c r="E1021" s="11">
        <f>D1021*27</f>
        <v>0</v>
      </c>
      <c r="F1021" s="39"/>
      <c r="G1021" s="27"/>
      <c r="H1021" s="5"/>
      <c r="I1021" s="5"/>
      <c r="J1021" s="5"/>
      <c r="K1021" s="5"/>
      <c r="L1021" s="5"/>
      <c r="M1021" s="5"/>
      <c r="N1021" s="5"/>
      <c r="O1021" s="5"/>
      <c r="P1021" s="5"/>
      <c r="Q1021" s="5"/>
      <c r="R1021" s="5"/>
      <c r="S1021" s="5"/>
      <c r="T1021" s="5"/>
      <c r="U1021" s="5"/>
      <c r="V1021" s="5"/>
      <c r="W1021" s="5"/>
      <c r="X1021" s="5"/>
    </row>
    <row r="1022" spans="2:24" x14ac:dyDescent="0.25">
      <c r="B1022" s="41"/>
      <c r="C1022" s="16" t="s">
        <v>13</v>
      </c>
      <c r="D1022" s="7"/>
      <c r="E1022" s="11">
        <f>D1022*9</f>
        <v>0</v>
      </c>
      <c r="F1022" s="39"/>
      <c r="G1022" s="27"/>
      <c r="H1022" s="5"/>
      <c r="I1022" s="5"/>
      <c r="J1022" s="5"/>
      <c r="K1022" s="5"/>
      <c r="L1022" s="5"/>
      <c r="M1022" s="5"/>
      <c r="N1022" s="5"/>
      <c r="O1022" s="5"/>
      <c r="P1022" s="5"/>
      <c r="Q1022" s="5"/>
      <c r="R1022" s="5"/>
      <c r="S1022" s="5"/>
      <c r="T1022" s="5"/>
      <c r="U1022" s="5"/>
      <c r="V1022" s="5"/>
      <c r="W1022" s="5"/>
      <c r="X1022" s="5"/>
    </row>
    <row r="1023" spans="2:24" x14ac:dyDescent="0.25">
      <c r="B1023" s="41"/>
      <c r="C1023" s="15" t="s">
        <v>14</v>
      </c>
      <c r="D1023" s="7"/>
      <c r="E1023" s="11">
        <f>D1023*63</f>
        <v>0</v>
      </c>
      <c r="F1023" s="39"/>
      <c r="G1023" s="27"/>
      <c r="H1023" s="5"/>
      <c r="I1023" s="5"/>
      <c r="J1023" s="5"/>
      <c r="K1023" s="5"/>
      <c r="L1023" s="5"/>
      <c r="M1023" s="5"/>
      <c r="N1023" s="5"/>
      <c r="O1023" s="5"/>
      <c r="P1023" s="5"/>
      <c r="Q1023" s="5"/>
      <c r="R1023" s="5"/>
      <c r="S1023" s="5"/>
      <c r="T1023" s="5"/>
      <c r="U1023" s="5"/>
      <c r="V1023" s="5"/>
      <c r="W1023" s="5"/>
      <c r="X1023" s="5"/>
    </row>
    <row r="1024" spans="2:24" x14ac:dyDescent="0.25">
      <c r="B1024" s="41"/>
      <c r="C1024" s="16" t="s">
        <v>6</v>
      </c>
      <c r="D1024" s="7"/>
      <c r="E1024" s="11">
        <f>D1024*4.5</f>
        <v>0</v>
      </c>
      <c r="F1024" s="39"/>
      <c r="G1024" s="27"/>
      <c r="H1024" s="5"/>
      <c r="I1024" s="5"/>
      <c r="J1024" s="5"/>
      <c r="K1024" s="5"/>
      <c r="L1024" s="5"/>
      <c r="M1024" s="5"/>
      <c r="N1024" s="5"/>
      <c r="O1024" s="5"/>
      <c r="P1024" s="5"/>
      <c r="Q1024" s="5"/>
      <c r="R1024" s="5"/>
      <c r="S1024" s="5"/>
      <c r="T1024" s="5"/>
      <c r="U1024" s="5"/>
      <c r="V1024" s="5"/>
      <c r="W1024" s="5"/>
      <c r="X1024" s="5"/>
    </row>
    <row r="1025" spans="2:24" x14ac:dyDescent="0.25">
      <c r="B1025" s="41"/>
      <c r="C1025" s="15" t="s">
        <v>9</v>
      </c>
      <c r="D1025" s="7"/>
      <c r="E1025" s="11">
        <f>D1025*28</f>
        <v>0</v>
      </c>
      <c r="F1025" s="39"/>
      <c r="G1025" s="27"/>
      <c r="H1025" s="5"/>
      <c r="I1025" s="5"/>
      <c r="J1025" s="5"/>
      <c r="K1025" s="5"/>
      <c r="L1025" s="5"/>
      <c r="M1025" s="5"/>
      <c r="N1025" s="5"/>
      <c r="O1025" s="5"/>
      <c r="P1025" s="5"/>
      <c r="Q1025" s="5"/>
      <c r="R1025" s="5"/>
      <c r="S1025" s="5"/>
      <c r="T1025" s="5"/>
      <c r="U1025" s="5"/>
      <c r="V1025" s="5"/>
      <c r="W1025" s="5"/>
      <c r="X1025" s="5"/>
    </row>
    <row r="1026" spans="2:24" x14ac:dyDescent="0.25">
      <c r="B1026" s="41"/>
      <c r="C1026" s="16" t="s">
        <v>7</v>
      </c>
      <c r="D1026" s="7"/>
      <c r="E1026" s="11">
        <f>D1026*3</f>
        <v>0</v>
      </c>
      <c r="F1026" s="39"/>
      <c r="G1026" s="27"/>
      <c r="H1026" s="5"/>
      <c r="I1026" s="5"/>
      <c r="J1026" s="5"/>
      <c r="K1026" s="5"/>
      <c r="L1026" s="5"/>
      <c r="M1026" s="5"/>
      <c r="N1026" s="5"/>
      <c r="O1026" s="5"/>
      <c r="P1026" s="5"/>
      <c r="Q1026" s="5"/>
      <c r="R1026" s="5"/>
      <c r="S1026" s="5"/>
      <c r="T1026" s="5"/>
      <c r="U1026" s="5"/>
      <c r="V1026" s="5"/>
      <c r="W1026" s="5"/>
      <c r="X1026" s="5"/>
    </row>
    <row r="1027" spans="2:24" x14ac:dyDescent="0.25">
      <c r="B1027" s="41"/>
      <c r="C1027" s="15" t="s">
        <v>8</v>
      </c>
      <c r="D1027" s="7"/>
      <c r="E1027" s="11">
        <f>D1027*2</f>
        <v>0</v>
      </c>
      <c r="F1027" s="39"/>
      <c r="G1027" s="27"/>
      <c r="H1027" s="5"/>
      <c r="I1027" s="5"/>
      <c r="J1027" s="5"/>
      <c r="K1027" s="5"/>
      <c r="L1027" s="5"/>
      <c r="M1027" s="5"/>
      <c r="N1027" s="5"/>
      <c r="O1027" s="5"/>
      <c r="P1027" s="5"/>
      <c r="Q1027" s="5"/>
      <c r="R1027" s="5"/>
      <c r="S1027" s="5"/>
      <c r="T1027" s="5"/>
      <c r="U1027" s="5"/>
      <c r="V1027" s="5"/>
      <c r="W1027" s="5"/>
      <c r="X1027" s="5"/>
    </row>
    <row r="1028" spans="2:24" x14ac:dyDescent="0.25">
      <c r="B1028" s="41"/>
      <c r="C1028" s="16" t="s">
        <v>10</v>
      </c>
      <c r="D1028" s="7"/>
      <c r="E1028" s="11">
        <f>D1028*9</f>
        <v>0</v>
      </c>
      <c r="F1028" s="39"/>
      <c r="G1028" s="27"/>
      <c r="H1028" s="5"/>
      <c r="I1028" s="5"/>
      <c r="J1028" s="5"/>
      <c r="K1028" s="5"/>
      <c r="L1028" s="5"/>
      <c r="M1028" s="5"/>
      <c r="N1028" s="5"/>
      <c r="O1028" s="5"/>
      <c r="P1028" s="5"/>
      <c r="Q1028" s="5"/>
      <c r="R1028" s="5"/>
      <c r="S1028" s="5"/>
      <c r="T1028" s="5"/>
      <c r="U1028" s="5"/>
      <c r="V1028" s="5"/>
      <c r="W1028" s="5"/>
      <c r="X1028" s="5"/>
    </row>
    <row r="1029" spans="2:24" x14ac:dyDescent="0.25">
      <c r="B1029" s="42">
        <v>80</v>
      </c>
      <c r="C1029" s="17" t="s">
        <v>0</v>
      </c>
      <c r="D1029" s="8"/>
      <c r="E1029" s="12">
        <f>D1029*3</f>
        <v>0</v>
      </c>
      <c r="F1029" s="44">
        <f>SUM(E1029:E1041)</f>
        <v>0</v>
      </c>
      <c r="G1029" s="26" t="s">
        <v>11</v>
      </c>
      <c r="H1029" s="20" t="s">
        <v>12</v>
      </c>
      <c r="I1029" s="5"/>
      <c r="J1029" s="5"/>
      <c r="K1029" s="5"/>
      <c r="L1029" s="5"/>
      <c r="M1029" s="5"/>
      <c r="N1029" s="5"/>
      <c r="O1029" s="5"/>
      <c r="P1029" s="5"/>
      <c r="Q1029" s="5"/>
      <c r="R1029" s="5"/>
      <c r="S1029" s="5"/>
      <c r="T1029" s="5"/>
      <c r="U1029" s="5"/>
      <c r="V1029" s="5"/>
      <c r="W1029" s="5"/>
      <c r="X1029" s="5"/>
    </row>
    <row r="1030" spans="2:24" x14ac:dyDescent="0.25">
      <c r="B1030" s="43"/>
      <c r="C1030" s="18" t="s">
        <v>1</v>
      </c>
      <c r="D1030" s="9"/>
      <c r="E1030" s="13">
        <f>D1030*3</f>
        <v>0</v>
      </c>
      <c r="F1030" s="45"/>
      <c r="G1030" s="30">
        <v>0</v>
      </c>
      <c r="H1030" s="33">
        <f>G1030-F1029</f>
        <v>0</v>
      </c>
      <c r="I1030" s="5"/>
      <c r="J1030" s="5"/>
      <c r="K1030" s="5"/>
      <c r="L1030" s="5"/>
      <c r="M1030" s="5"/>
      <c r="N1030" s="5"/>
      <c r="O1030" s="5"/>
      <c r="P1030" s="5"/>
      <c r="Q1030" s="5"/>
      <c r="R1030" s="5"/>
      <c r="S1030" s="5"/>
      <c r="T1030" s="5"/>
      <c r="U1030" s="5"/>
      <c r="V1030" s="5"/>
      <c r="W1030" s="5"/>
      <c r="X1030" s="5"/>
    </row>
    <row r="1031" spans="2:24" x14ac:dyDescent="0.25">
      <c r="B1031" s="43"/>
      <c r="C1031" s="19" t="s">
        <v>2</v>
      </c>
      <c r="D1031" s="9"/>
      <c r="E1031" s="13">
        <f>D1031*2.5</f>
        <v>0</v>
      </c>
      <c r="F1031" s="45"/>
      <c r="G1031" s="31"/>
      <c r="H1031" s="33"/>
      <c r="I1031" s="5"/>
      <c r="J1031" s="5"/>
      <c r="K1031" s="5"/>
      <c r="L1031" s="5"/>
      <c r="M1031" s="5"/>
      <c r="N1031" s="5"/>
      <c r="O1031" s="5"/>
      <c r="P1031" s="5"/>
      <c r="Q1031" s="5"/>
      <c r="R1031" s="5"/>
      <c r="S1031" s="5"/>
      <c r="T1031" s="5"/>
      <c r="U1031" s="5"/>
      <c r="V1031" s="5"/>
      <c r="W1031" s="5"/>
      <c r="X1031" s="5"/>
    </row>
    <row r="1032" spans="2:24" x14ac:dyDescent="0.25">
      <c r="B1032" s="43"/>
      <c r="C1032" s="18" t="s">
        <v>3</v>
      </c>
      <c r="D1032" s="9"/>
      <c r="E1032" s="13">
        <f>D1032*4</f>
        <v>0</v>
      </c>
      <c r="F1032" s="45"/>
      <c r="G1032" s="31"/>
      <c r="H1032" s="33"/>
      <c r="I1032" s="5"/>
      <c r="J1032" s="5"/>
      <c r="K1032" s="5"/>
      <c r="L1032" s="5"/>
      <c r="M1032" s="5"/>
      <c r="N1032" s="5"/>
      <c r="O1032" s="5"/>
      <c r="P1032" s="5"/>
      <c r="Q1032" s="5"/>
      <c r="R1032" s="5"/>
      <c r="S1032" s="5"/>
      <c r="T1032" s="5"/>
      <c r="U1032" s="5"/>
      <c r="V1032" s="5"/>
      <c r="W1032" s="5"/>
      <c r="X1032" s="5"/>
    </row>
    <row r="1033" spans="2:24" x14ac:dyDescent="0.25">
      <c r="B1033" s="43"/>
      <c r="C1033" s="19" t="s">
        <v>4</v>
      </c>
      <c r="D1033" s="9"/>
      <c r="E1033" s="13">
        <f>D1033*25</f>
        <v>0</v>
      </c>
      <c r="F1033" s="45"/>
      <c r="G1033" s="32"/>
      <c r="H1033" s="34"/>
      <c r="I1033" s="5"/>
      <c r="J1033" s="5"/>
      <c r="K1033" s="5"/>
      <c r="L1033" s="5"/>
      <c r="M1033" s="5"/>
      <c r="N1033" s="5"/>
      <c r="O1033" s="5"/>
      <c r="P1033" s="5"/>
      <c r="Q1033" s="5"/>
      <c r="R1033" s="5"/>
      <c r="S1033" s="5"/>
      <c r="T1033" s="5"/>
      <c r="U1033" s="5"/>
      <c r="V1033" s="5"/>
      <c r="W1033" s="5"/>
      <c r="X1033" s="5"/>
    </row>
    <row r="1034" spans="2:24" x14ac:dyDescent="0.25">
      <c r="B1034" s="43"/>
      <c r="C1034" s="18" t="s">
        <v>5</v>
      </c>
      <c r="D1034" s="9"/>
      <c r="E1034" s="13">
        <f>D1034*27</f>
        <v>0</v>
      </c>
      <c r="F1034" s="45"/>
      <c r="G1034" s="27"/>
      <c r="H1034" s="5"/>
      <c r="I1034" s="5"/>
      <c r="J1034" s="5"/>
      <c r="K1034" s="5"/>
      <c r="L1034" s="5"/>
      <c r="M1034" s="5"/>
      <c r="N1034" s="5"/>
      <c r="O1034" s="5"/>
      <c r="P1034" s="5"/>
      <c r="Q1034" s="5"/>
      <c r="R1034" s="5"/>
      <c r="S1034" s="5"/>
      <c r="T1034" s="5"/>
      <c r="U1034" s="5"/>
      <c r="V1034" s="5"/>
      <c r="W1034" s="5"/>
      <c r="X1034" s="5"/>
    </row>
    <row r="1035" spans="2:24" x14ac:dyDescent="0.25">
      <c r="B1035" s="43"/>
      <c r="C1035" s="19" t="s">
        <v>13</v>
      </c>
      <c r="D1035" s="9"/>
      <c r="E1035" s="13">
        <f>D1035*9</f>
        <v>0</v>
      </c>
      <c r="F1035" s="45"/>
      <c r="G1035" s="27"/>
      <c r="H1035" s="5"/>
      <c r="I1035" s="5"/>
      <c r="J1035" s="5"/>
      <c r="K1035" s="5"/>
      <c r="L1035" s="5"/>
      <c r="M1035" s="5"/>
      <c r="N1035" s="5"/>
      <c r="O1035" s="5"/>
      <c r="P1035" s="5"/>
      <c r="Q1035" s="5"/>
      <c r="R1035" s="5"/>
      <c r="S1035" s="5"/>
      <c r="T1035" s="5"/>
      <c r="U1035" s="5"/>
      <c r="V1035" s="5"/>
      <c r="W1035" s="5"/>
      <c r="X1035" s="5"/>
    </row>
    <row r="1036" spans="2:24" x14ac:dyDescent="0.25">
      <c r="B1036" s="43"/>
      <c r="C1036" s="18" t="s">
        <v>14</v>
      </c>
      <c r="D1036" s="9"/>
      <c r="E1036" s="13">
        <f>D1036*63</f>
        <v>0</v>
      </c>
      <c r="F1036" s="45"/>
      <c r="G1036" s="27"/>
      <c r="H1036" s="5"/>
      <c r="I1036" s="5"/>
      <c r="J1036" s="5"/>
      <c r="K1036" s="5"/>
      <c r="L1036" s="5"/>
      <c r="M1036" s="5"/>
      <c r="N1036" s="5"/>
      <c r="O1036" s="5"/>
      <c r="P1036" s="5"/>
      <c r="Q1036" s="5"/>
      <c r="R1036" s="5"/>
      <c r="S1036" s="5"/>
      <c r="T1036" s="5"/>
      <c r="U1036" s="5"/>
      <c r="V1036" s="5"/>
      <c r="W1036" s="5"/>
      <c r="X1036" s="5"/>
    </row>
    <row r="1037" spans="2:24" x14ac:dyDescent="0.25">
      <c r="B1037" s="43"/>
      <c r="C1037" s="19" t="s">
        <v>6</v>
      </c>
      <c r="D1037" s="9"/>
      <c r="E1037" s="13">
        <f>D1037*4.5</f>
        <v>0</v>
      </c>
      <c r="F1037" s="45"/>
      <c r="G1037" s="27"/>
      <c r="H1037" s="5"/>
      <c r="I1037" s="5"/>
      <c r="J1037" s="5"/>
      <c r="K1037" s="5"/>
      <c r="L1037" s="5"/>
      <c r="M1037" s="5"/>
      <c r="N1037" s="5"/>
      <c r="O1037" s="5"/>
      <c r="P1037" s="5"/>
      <c r="Q1037" s="5"/>
      <c r="R1037" s="5"/>
      <c r="S1037" s="5"/>
      <c r="T1037" s="5"/>
      <c r="U1037" s="5"/>
      <c r="V1037" s="5"/>
      <c r="W1037" s="5"/>
      <c r="X1037" s="5"/>
    </row>
    <row r="1038" spans="2:24" x14ac:dyDescent="0.25">
      <c r="B1038" s="43"/>
      <c r="C1038" s="18" t="s">
        <v>9</v>
      </c>
      <c r="D1038" s="9"/>
      <c r="E1038" s="13">
        <f>D1038*28</f>
        <v>0</v>
      </c>
      <c r="F1038" s="45"/>
      <c r="G1038" s="27"/>
      <c r="H1038" s="5"/>
      <c r="I1038" s="5"/>
      <c r="J1038" s="5"/>
      <c r="K1038" s="5"/>
      <c r="L1038" s="5"/>
      <c r="M1038" s="5"/>
      <c r="N1038" s="5"/>
      <c r="O1038" s="5"/>
      <c r="P1038" s="5"/>
      <c r="Q1038" s="5"/>
      <c r="R1038" s="5"/>
      <c r="S1038" s="5"/>
      <c r="T1038" s="5"/>
      <c r="U1038" s="5"/>
      <c r="V1038" s="5"/>
      <c r="W1038" s="5"/>
      <c r="X1038" s="5"/>
    </row>
    <row r="1039" spans="2:24" x14ac:dyDescent="0.25">
      <c r="B1039" s="43"/>
      <c r="C1039" s="19" t="s">
        <v>7</v>
      </c>
      <c r="D1039" s="9"/>
      <c r="E1039" s="13">
        <f>D1039*3</f>
        <v>0</v>
      </c>
      <c r="F1039" s="45"/>
      <c r="G1039" s="27"/>
      <c r="H1039" s="5"/>
      <c r="I1039" s="5"/>
      <c r="J1039" s="5"/>
      <c r="K1039" s="5"/>
      <c r="L1039" s="5"/>
      <c r="M1039" s="5"/>
      <c r="N1039" s="5"/>
      <c r="O1039" s="5"/>
      <c r="P1039" s="5"/>
      <c r="Q1039" s="5"/>
      <c r="R1039" s="5"/>
      <c r="S1039" s="5"/>
      <c r="T1039" s="5"/>
      <c r="U1039" s="5"/>
      <c r="V1039" s="5"/>
      <c r="W1039" s="5"/>
      <c r="X1039" s="5"/>
    </row>
    <row r="1040" spans="2:24" x14ac:dyDescent="0.25">
      <c r="B1040" s="43"/>
      <c r="C1040" s="18" t="s">
        <v>8</v>
      </c>
      <c r="D1040" s="9"/>
      <c r="E1040" s="13">
        <f>D1040*2</f>
        <v>0</v>
      </c>
      <c r="F1040" s="45"/>
      <c r="G1040" s="27"/>
      <c r="H1040" s="5"/>
      <c r="I1040" s="5"/>
      <c r="J1040" s="5"/>
      <c r="K1040" s="5"/>
      <c r="L1040" s="5"/>
      <c r="M1040" s="5"/>
      <c r="N1040" s="5"/>
      <c r="O1040" s="5"/>
      <c r="P1040" s="5"/>
      <c r="Q1040" s="5"/>
      <c r="R1040" s="5"/>
      <c r="S1040" s="5"/>
      <c r="T1040" s="5"/>
      <c r="U1040" s="5"/>
      <c r="V1040" s="5"/>
      <c r="W1040" s="5"/>
      <c r="X1040" s="5"/>
    </row>
    <row r="1041" spans="2:24" x14ac:dyDescent="0.25">
      <c r="B1041" s="43"/>
      <c r="C1041" s="19" t="s">
        <v>10</v>
      </c>
      <c r="D1041" s="9"/>
      <c r="E1041" s="13">
        <f>D1041*9</f>
        <v>0</v>
      </c>
      <c r="F1041" s="45"/>
      <c r="G1041" s="27"/>
      <c r="H1041" s="5"/>
      <c r="I1041" s="5"/>
      <c r="J1041" s="5"/>
      <c r="K1041" s="5"/>
      <c r="L1041" s="5"/>
      <c r="M1041" s="5"/>
      <c r="N1041" s="5"/>
      <c r="O1041" s="5"/>
      <c r="P1041" s="5"/>
      <c r="Q1041" s="5"/>
      <c r="R1041" s="5"/>
      <c r="S1041" s="5"/>
      <c r="T1041" s="5"/>
      <c r="U1041" s="5"/>
      <c r="V1041" s="5"/>
      <c r="W1041" s="5"/>
      <c r="X1041" s="5"/>
    </row>
    <row r="1042" spans="2:24" x14ac:dyDescent="0.25">
      <c r="B1042" s="40">
        <v>81</v>
      </c>
      <c r="C1042" s="14" t="s">
        <v>0</v>
      </c>
      <c r="D1042" s="6"/>
      <c r="E1042" s="10">
        <f>D1042*3</f>
        <v>0</v>
      </c>
      <c r="F1042" s="38">
        <f>SUM(E1042:E1054)</f>
        <v>0</v>
      </c>
      <c r="G1042" s="26" t="s">
        <v>11</v>
      </c>
      <c r="H1042" s="20" t="s">
        <v>12</v>
      </c>
      <c r="I1042" s="5"/>
      <c r="J1042" s="5"/>
      <c r="K1042" s="5"/>
      <c r="L1042" s="5"/>
      <c r="M1042" s="5"/>
      <c r="N1042" s="5"/>
      <c r="O1042" s="5"/>
      <c r="P1042" s="5"/>
      <c r="Q1042" s="5"/>
      <c r="R1042" s="5"/>
      <c r="S1042" s="5"/>
      <c r="T1042" s="5"/>
      <c r="U1042" s="5"/>
      <c r="V1042" s="5"/>
      <c r="W1042" s="5"/>
      <c r="X1042" s="5"/>
    </row>
    <row r="1043" spans="2:24" x14ac:dyDescent="0.25">
      <c r="B1043" s="41"/>
      <c r="C1043" s="15" t="s">
        <v>1</v>
      </c>
      <c r="D1043" s="7"/>
      <c r="E1043" s="11">
        <f>D1043*3</f>
        <v>0</v>
      </c>
      <c r="F1043" s="39"/>
      <c r="G1043" s="30">
        <v>0</v>
      </c>
      <c r="H1043" s="33">
        <f>G1043-F1042</f>
        <v>0</v>
      </c>
      <c r="I1043" s="5"/>
      <c r="J1043" s="5"/>
      <c r="K1043" s="5"/>
      <c r="L1043" s="5"/>
      <c r="M1043" s="5"/>
      <c r="N1043" s="5"/>
      <c r="O1043" s="5"/>
      <c r="P1043" s="5"/>
      <c r="Q1043" s="5"/>
      <c r="R1043" s="5"/>
      <c r="S1043" s="5"/>
      <c r="T1043" s="5"/>
      <c r="U1043" s="5"/>
      <c r="V1043" s="5"/>
      <c r="W1043" s="5"/>
      <c r="X1043" s="5"/>
    </row>
    <row r="1044" spans="2:24" x14ac:dyDescent="0.25">
      <c r="B1044" s="41"/>
      <c r="C1044" s="16" t="s">
        <v>2</v>
      </c>
      <c r="D1044" s="7"/>
      <c r="E1044" s="11">
        <f>D1044*2.5</f>
        <v>0</v>
      </c>
      <c r="F1044" s="39"/>
      <c r="G1044" s="31"/>
      <c r="H1044" s="33"/>
      <c r="I1044" s="5"/>
      <c r="J1044" s="5"/>
      <c r="K1044" s="5"/>
      <c r="L1044" s="5"/>
      <c r="M1044" s="5"/>
      <c r="N1044" s="5"/>
      <c r="O1044" s="5"/>
      <c r="P1044" s="5"/>
      <c r="Q1044" s="5"/>
      <c r="R1044" s="5"/>
      <c r="S1044" s="5"/>
      <c r="T1044" s="5"/>
      <c r="U1044" s="5"/>
      <c r="V1044" s="5"/>
      <c r="W1044" s="5"/>
      <c r="X1044" s="5"/>
    </row>
    <row r="1045" spans="2:24" x14ac:dyDescent="0.25">
      <c r="B1045" s="41"/>
      <c r="C1045" s="15" t="s">
        <v>3</v>
      </c>
      <c r="D1045" s="7"/>
      <c r="E1045" s="11">
        <f>D1045*4</f>
        <v>0</v>
      </c>
      <c r="F1045" s="39"/>
      <c r="G1045" s="31"/>
      <c r="H1045" s="33"/>
      <c r="I1045" s="5"/>
      <c r="J1045" s="5"/>
      <c r="K1045" s="5"/>
      <c r="L1045" s="5"/>
      <c r="M1045" s="5"/>
      <c r="N1045" s="5"/>
      <c r="O1045" s="5"/>
      <c r="P1045" s="5"/>
      <c r="Q1045" s="5"/>
      <c r="R1045" s="5"/>
      <c r="S1045" s="5"/>
      <c r="T1045" s="5"/>
      <c r="U1045" s="5"/>
      <c r="V1045" s="5"/>
      <c r="W1045" s="5"/>
      <c r="X1045" s="5"/>
    </row>
    <row r="1046" spans="2:24" x14ac:dyDescent="0.25">
      <c r="B1046" s="41"/>
      <c r="C1046" s="16" t="s">
        <v>4</v>
      </c>
      <c r="D1046" s="7"/>
      <c r="E1046" s="11">
        <f>D1046*25</f>
        <v>0</v>
      </c>
      <c r="F1046" s="39"/>
      <c r="G1046" s="32"/>
      <c r="H1046" s="34"/>
      <c r="I1046" s="5"/>
      <c r="J1046" s="5"/>
      <c r="K1046" s="5"/>
      <c r="L1046" s="5"/>
      <c r="M1046" s="5"/>
      <c r="N1046" s="5"/>
      <c r="O1046" s="5"/>
      <c r="P1046" s="5"/>
      <c r="Q1046" s="5"/>
      <c r="R1046" s="5"/>
      <c r="S1046" s="5"/>
      <c r="T1046" s="5"/>
      <c r="U1046" s="5"/>
      <c r="V1046" s="5"/>
      <c r="W1046" s="5"/>
      <c r="X1046" s="5"/>
    </row>
    <row r="1047" spans="2:24" x14ac:dyDescent="0.25">
      <c r="B1047" s="41"/>
      <c r="C1047" s="15" t="s">
        <v>5</v>
      </c>
      <c r="D1047" s="7"/>
      <c r="E1047" s="11">
        <f>D1047*27</f>
        <v>0</v>
      </c>
      <c r="F1047" s="39"/>
      <c r="G1047" s="27"/>
      <c r="H1047" s="5"/>
      <c r="I1047" s="5"/>
      <c r="J1047" s="5"/>
      <c r="K1047" s="5"/>
      <c r="L1047" s="5"/>
      <c r="M1047" s="5"/>
      <c r="N1047" s="5"/>
      <c r="O1047" s="5"/>
      <c r="P1047" s="5"/>
      <c r="Q1047" s="5"/>
      <c r="R1047" s="5"/>
      <c r="S1047" s="5"/>
      <c r="T1047" s="5"/>
      <c r="U1047" s="5"/>
      <c r="V1047" s="5"/>
      <c r="W1047" s="5"/>
      <c r="X1047" s="5"/>
    </row>
    <row r="1048" spans="2:24" x14ac:dyDescent="0.25">
      <c r="B1048" s="41"/>
      <c r="C1048" s="16" t="s">
        <v>13</v>
      </c>
      <c r="D1048" s="7"/>
      <c r="E1048" s="11">
        <f>D1048*9</f>
        <v>0</v>
      </c>
      <c r="F1048" s="39"/>
      <c r="G1048" s="27"/>
      <c r="H1048" s="5"/>
      <c r="I1048" s="5"/>
      <c r="J1048" s="5"/>
      <c r="K1048" s="5"/>
      <c r="L1048" s="5"/>
      <c r="M1048" s="5"/>
      <c r="N1048" s="5"/>
      <c r="O1048" s="5"/>
      <c r="P1048" s="5"/>
      <c r="Q1048" s="5"/>
      <c r="R1048" s="5"/>
      <c r="S1048" s="5"/>
      <c r="T1048" s="5"/>
      <c r="U1048" s="5"/>
      <c r="V1048" s="5"/>
      <c r="W1048" s="5"/>
      <c r="X1048" s="5"/>
    </row>
    <row r="1049" spans="2:24" x14ac:dyDescent="0.25">
      <c r="B1049" s="41"/>
      <c r="C1049" s="15" t="s">
        <v>14</v>
      </c>
      <c r="D1049" s="7"/>
      <c r="E1049" s="11">
        <f>D1049*63</f>
        <v>0</v>
      </c>
      <c r="F1049" s="39"/>
      <c r="G1049" s="27"/>
      <c r="H1049" s="5"/>
      <c r="I1049" s="5"/>
      <c r="J1049" s="5"/>
      <c r="K1049" s="5"/>
      <c r="L1049" s="5"/>
      <c r="M1049" s="5"/>
      <c r="N1049" s="5"/>
      <c r="O1049" s="5"/>
      <c r="P1049" s="5"/>
      <c r="Q1049" s="5"/>
      <c r="R1049" s="5"/>
      <c r="S1049" s="5"/>
      <c r="T1049" s="5"/>
      <c r="U1049" s="5"/>
      <c r="V1049" s="5"/>
      <c r="W1049" s="5"/>
      <c r="X1049" s="5"/>
    </row>
    <row r="1050" spans="2:24" x14ac:dyDescent="0.25">
      <c r="B1050" s="41"/>
      <c r="C1050" s="16" t="s">
        <v>6</v>
      </c>
      <c r="D1050" s="7"/>
      <c r="E1050" s="11">
        <f>D1050*4.5</f>
        <v>0</v>
      </c>
      <c r="F1050" s="39"/>
      <c r="G1050" s="27"/>
      <c r="H1050" s="5"/>
      <c r="I1050" s="5"/>
      <c r="J1050" s="5"/>
      <c r="K1050" s="5"/>
      <c r="L1050" s="5"/>
      <c r="M1050" s="5"/>
      <c r="N1050" s="5"/>
      <c r="O1050" s="5"/>
      <c r="P1050" s="5"/>
      <c r="Q1050" s="5"/>
      <c r="R1050" s="5"/>
      <c r="S1050" s="5"/>
      <c r="T1050" s="5"/>
      <c r="U1050" s="5"/>
      <c r="V1050" s="5"/>
      <c r="W1050" s="5"/>
      <c r="X1050" s="5"/>
    </row>
    <row r="1051" spans="2:24" x14ac:dyDescent="0.25">
      <c r="B1051" s="41"/>
      <c r="C1051" s="15" t="s">
        <v>9</v>
      </c>
      <c r="D1051" s="7"/>
      <c r="E1051" s="11">
        <f>D1051*28</f>
        <v>0</v>
      </c>
      <c r="F1051" s="39"/>
      <c r="G1051" s="27"/>
      <c r="H1051" s="5"/>
      <c r="I1051" s="5"/>
      <c r="J1051" s="5"/>
      <c r="K1051" s="5"/>
      <c r="L1051" s="5"/>
      <c r="M1051" s="5"/>
      <c r="N1051" s="5"/>
      <c r="O1051" s="5"/>
      <c r="P1051" s="5"/>
      <c r="Q1051" s="5"/>
      <c r="R1051" s="5"/>
      <c r="S1051" s="5"/>
      <c r="T1051" s="5"/>
      <c r="U1051" s="5"/>
      <c r="V1051" s="5"/>
      <c r="W1051" s="5"/>
      <c r="X1051" s="5"/>
    </row>
    <row r="1052" spans="2:24" x14ac:dyDescent="0.25">
      <c r="B1052" s="41"/>
      <c r="C1052" s="16" t="s">
        <v>7</v>
      </c>
      <c r="D1052" s="7"/>
      <c r="E1052" s="11">
        <f>D1052*3</f>
        <v>0</v>
      </c>
      <c r="F1052" s="39"/>
      <c r="G1052" s="27"/>
      <c r="H1052" s="5"/>
      <c r="I1052" s="5"/>
      <c r="J1052" s="5"/>
      <c r="K1052" s="5"/>
      <c r="L1052" s="5"/>
      <c r="M1052" s="5"/>
      <c r="N1052" s="5"/>
      <c r="O1052" s="5"/>
      <c r="P1052" s="5"/>
      <c r="Q1052" s="5"/>
      <c r="R1052" s="5"/>
      <c r="S1052" s="5"/>
      <c r="T1052" s="5"/>
      <c r="U1052" s="5"/>
      <c r="V1052" s="5"/>
      <c r="W1052" s="5"/>
      <c r="X1052" s="5"/>
    </row>
    <row r="1053" spans="2:24" x14ac:dyDescent="0.25">
      <c r="B1053" s="41"/>
      <c r="C1053" s="15" t="s">
        <v>8</v>
      </c>
      <c r="D1053" s="7"/>
      <c r="E1053" s="11">
        <f>D1053*2</f>
        <v>0</v>
      </c>
      <c r="F1053" s="39"/>
      <c r="G1053" s="27"/>
      <c r="H1053" s="5"/>
      <c r="I1053" s="5"/>
      <c r="J1053" s="5"/>
      <c r="K1053" s="5"/>
      <c r="L1053" s="5"/>
      <c r="M1053" s="5"/>
      <c r="N1053" s="5"/>
      <c r="O1053" s="5"/>
      <c r="P1053" s="5"/>
      <c r="Q1053" s="5"/>
      <c r="R1053" s="5"/>
      <c r="S1053" s="5"/>
      <c r="T1053" s="5"/>
      <c r="U1053" s="5"/>
      <c r="V1053" s="5"/>
      <c r="W1053" s="5"/>
      <c r="X1053" s="5"/>
    </row>
    <row r="1054" spans="2:24" x14ac:dyDescent="0.25">
      <c r="B1054" s="41"/>
      <c r="C1054" s="16" t="s">
        <v>10</v>
      </c>
      <c r="D1054" s="7"/>
      <c r="E1054" s="11">
        <f>D1054*9</f>
        <v>0</v>
      </c>
      <c r="F1054" s="39"/>
      <c r="G1054" s="27"/>
      <c r="H1054" s="5"/>
      <c r="I1054" s="5"/>
      <c r="J1054" s="5"/>
      <c r="K1054" s="5"/>
      <c r="L1054" s="5"/>
      <c r="M1054" s="5"/>
      <c r="N1054" s="5"/>
      <c r="O1054" s="5"/>
      <c r="P1054" s="5"/>
      <c r="Q1054" s="5"/>
      <c r="R1054" s="5"/>
      <c r="S1054" s="5"/>
      <c r="T1054" s="5"/>
      <c r="U1054" s="5"/>
      <c r="V1054" s="5"/>
      <c r="W1054" s="5"/>
      <c r="X1054" s="5"/>
    </row>
    <row r="1055" spans="2:24" x14ac:dyDescent="0.25">
      <c r="B1055" s="42">
        <v>82</v>
      </c>
      <c r="C1055" s="17" t="s">
        <v>0</v>
      </c>
      <c r="D1055" s="8"/>
      <c r="E1055" s="12">
        <f>D1055*3</f>
        <v>0</v>
      </c>
      <c r="F1055" s="44">
        <f>SUM(E1055:E1067)</f>
        <v>0</v>
      </c>
      <c r="G1055" s="26" t="s">
        <v>11</v>
      </c>
      <c r="H1055" s="20" t="s">
        <v>12</v>
      </c>
      <c r="I1055" s="5"/>
      <c r="J1055" s="5"/>
      <c r="K1055" s="5"/>
      <c r="L1055" s="5"/>
      <c r="M1055" s="5"/>
      <c r="N1055" s="5"/>
      <c r="O1055" s="5"/>
      <c r="P1055" s="5"/>
      <c r="Q1055" s="5"/>
      <c r="R1055" s="5"/>
      <c r="S1055" s="5"/>
      <c r="T1055" s="5"/>
      <c r="U1055" s="5"/>
      <c r="V1055" s="5"/>
      <c r="W1055" s="5"/>
      <c r="X1055" s="5"/>
    </row>
    <row r="1056" spans="2:24" x14ac:dyDescent="0.25">
      <c r="B1056" s="43"/>
      <c r="C1056" s="18" t="s">
        <v>1</v>
      </c>
      <c r="D1056" s="9"/>
      <c r="E1056" s="13">
        <f>D1056*3</f>
        <v>0</v>
      </c>
      <c r="F1056" s="45"/>
      <c r="G1056" s="30">
        <v>0</v>
      </c>
      <c r="H1056" s="33">
        <f>G1056-F1055</f>
        <v>0</v>
      </c>
      <c r="I1056" s="5"/>
      <c r="J1056" s="5"/>
      <c r="K1056" s="5"/>
      <c r="L1056" s="5"/>
      <c r="M1056" s="5"/>
      <c r="N1056" s="5"/>
      <c r="O1056" s="5"/>
      <c r="P1056" s="5"/>
      <c r="Q1056" s="5"/>
      <c r="R1056" s="5"/>
      <c r="S1056" s="5"/>
      <c r="T1056" s="5"/>
      <c r="U1056" s="5"/>
      <c r="V1056" s="5"/>
      <c r="W1056" s="5"/>
      <c r="X1056" s="5"/>
    </row>
    <row r="1057" spans="2:24" x14ac:dyDescent="0.25">
      <c r="B1057" s="43"/>
      <c r="C1057" s="19" t="s">
        <v>2</v>
      </c>
      <c r="D1057" s="9"/>
      <c r="E1057" s="13">
        <f>D1057*2.5</f>
        <v>0</v>
      </c>
      <c r="F1057" s="45"/>
      <c r="G1057" s="31"/>
      <c r="H1057" s="33"/>
      <c r="I1057" s="5"/>
      <c r="J1057" s="5"/>
      <c r="K1057" s="5"/>
      <c r="L1057" s="5"/>
      <c r="M1057" s="5"/>
      <c r="N1057" s="5"/>
      <c r="O1057" s="5"/>
      <c r="P1057" s="5"/>
      <c r="Q1057" s="5"/>
      <c r="R1057" s="5"/>
      <c r="S1057" s="5"/>
      <c r="T1057" s="5"/>
      <c r="U1057" s="5"/>
      <c r="V1057" s="5"/>
      <c r="W1057" s="5"/>
      <c r="X1057" s="5"/>
    </row>
    <row r="1058" spans="2:24" x14ac:dyDescent="0.25">
      <c r="B1058" s="43"/>
      <c r="C1058" s="18" t="s">
        <v>3</v>
      </c>
      <c r="D1058" s="9"/>
      <c r="E1058" s="13">
        <f>D1058*4</f>
        <v>0</v>
      </c>
      <c r="F1058" s="45"/>
      <c r="G1058" s="31"/>
      <c r="H1058" s="33"/>
      <c r="I1058" s="5"/>
      <c r="J1058" s="5"/>
      <c r="K1058" s="5"/>
      <c r="L1058" s="5"/>
      <c r="M1058" s="5"/>
      <c r="N1058" s="5"/>
      <c r="O1058" s="5"/>
      <c r="P1058" s="5"/>
      <c r="Q1058" s="5"/>
      <c r="R1058" s="5"/>
      <c r="S1058" s="5"/>
      <c r="T1058" s="5"/>
      <c r="U1058" s="5"/>
      <c r="V1058" s="5"/>
      <c r="W1058" s="5"/>
      <c r="X1058" s="5"/>
    </row>
    <row r="1059" spans="2:24" x14ac:dyDescent="0.25">
      <c r="B1059" s="43"/>
      <c r="C1059" s="19" t="s">
        <v>4</v>
      </c>
      <c r="D1059" s="9"/>
      <c r="E1059" s="13">
        <f>D1059*25</f>
        <v>0</v>
      </c>
      <c r="F1059" s="45"/>
      <c r="G1059" s="32"/>
      <c r="H1059" s="34"/>
      <c r="I1059" s="5"/>
      <c r="J1059" s="5"/>
      <c r="K1059" s="5"/>
      <c r="L1059" s="5"/>
      <c r="M1059" s="5"/>
      <c r="N1059" s="5"/>
      <c r="O1059" s="5"/>
      <c r="P1059" s="5"/>
      <c r="Q1059" s="5"/>
      <c r="R1059" s="5"/>
      <c r="S1059" s="5"/>
      <c r="T1059" s="5"/>
      <c r="U1059" s="5"/>
      <c r="V1059" s="5"/>
      <c r="W1059" s="5"/>
      <c r="X1059" s="5"/>
    </row>
    <row r="1060" spans="2:24" x14ac:dyDescent="0.25">
      <c r="B1060" s="43"/>
      <c r="C1060" s="18" t="s">
        <v>5</v>
      </c>
      <c r="D1060" s="9"/>
      <c r="E1060" s="13">
        <f>D1060*27</f>
        <v>0</v>
      </c>
      <c r="F1060" s="45"/>
      <c r="G1060" s="35"/>
      <c r="H1060" s="36"/>
      <c r="I1060" s="5"/>
      <c r="J1060" s="5"/>
      <c r="K1060" s="5"/>
      <c r="L1060" s="5"/>
      <c r="M1060" s="5"/>
      <c r="N1060" s="5"/>
      <c r="O1060" s="5"/>
      <c r="P1060" s="5"/>
      <c r="Q1060" s="5"/>
      <c r="R1060" s="5"/>
      <c r="S1060" s="5"/>
      <c r="T1060" s="5"/>
      <c r="U1060" s="5"/>
      <c r="V1060" s="5"/>
      <c r="W1060" s="5"/>
      <c r="X1060" s="5"/>
    </row>
    <row r="1061" spans="2:24" x14ac:dyDescent="0.25">
      <c r="B1061" s="43"/>
      <c r="C1061" s="19" t="s">
        <v>13</v>
      </c>
      <c r="D1061" s="9"/>
      <c r="E1061" s="13">
        <f>D1061*9</f>
        <v>0</v>
      </c>
      <c r="F1061" s="45"/>
      <c r="G1061" s="35"/>
      <c r="H1061" s="36"/>
      <c r="I1061" s="5"/>
      <c r="J1061" s="5"/>
      <c r="K1061" s="5"/>
      <c r="L1061" s="5"/>
      <c r="M1061" s="5"/>
      <c r="N1061" s="5"/>
      <c r="O1061" s="5"/>
      <c r="P1061" s="5"/>
      <c r="Q1061" s="5"/>
      <c r="R1061" s="5"/>
      <c r="S1061" s="5"/>
      <c r="T1061" s="5"/>
      <c r="U1061" s="5"/>
      <c r="V1061" s="5"/>
      <c r="W1061" s="5"/>
      <c r="X1061" s="5"/>
    </row>
    <row r="1062" spans="2:24" x14ac:dyDescent="0.25">
      <c r="B1062" s="43"/>
      <c r="C1062" s="18" t="s">
        <v>14</v>
      </c>
      <c r="D1062" s="9"/>
      <c r="E1062" s="13">
        <f>D1062*63</f>
        <v>0</v>
      </c>
      <c r="F1062" s="45"/>
      <c r="G1062" s="35"/>
      <c r="H1062" s="36"/>
      <c r="I1062" s="5"/>
      <c r="J1062" s="5"/>
      <c r="K1062" s="5"/>
      <c r="L1062" s="5"/>
      <c r="M1062" s="5"/>
      <c r="N1062" s="5"/>
      <c r="O1062" s="5"/>
      <c r="P1062" s="5"/>
      <c r="Q1062" s="5"/>
      <c r="R1062" s="5"/>
      <c r="S1062" s="5"/>
      <c r="T1062" s="5"/>
      <c r="U1062" s="5"/>
      <c r="V1062" s="5"/>
      <c r="W1062" s="5"/>
      <c r="X1062" s="5"/>
    </row>
    <row r="1063" spans="2:24" x14ac:dyDescent="0.25">
      <c r="B1063" s="43"/>
      <c r="C1063" s="19" t="s">
        <v>6</v>
      </c>
      <c r="D1063" s="9"/>
      <c r="E1063" s="13">
        <f>D1063*4.5</f>
        <v>0</v>
      </c>
      <c r="F1063" s="45"/>
      <c r="G1063" s="35"/>
      <c r="H1063" s="36"/>
      <c r="I1063" s="5"/>
      <c r="J1063" s="5"/>
      <c r="K1063" s="5"/>
      <c r="L1063" s="5"/>
      <c r="M1063" s="5"/>
      <c r="N1063" s="5"/>
      <c r="O1063" s="5"/>
      <c r="P1063" s="5"/>
      <c r="Q1063" s="5"/>
      <c r="R1063" s="5"/>
      <c r="S1063" s="5"/>
      <c r="T1063" s="5"/>
      <c r="U1063" s="5"/>
      <c r="V1063" s="5"/>
      <c r="W1063" s="5"/>
      <c r="X1063" s="5"/>
    </row>
    <row r="1064" spans="2:24" x14ac:dyDescent="0.25">
      <c r="B1064" s="43"/>
      <c r="C1064" s="18" t="s">
        <v>9</v>
      </c>
      <c r="D1064" s="9"/>
      <c r="E1064" s="13">
        <f>D1064*28</f>
        <v>0</v>
      </c>
      <c r="F1064" s="45"/>
      <c r="G1064" s="35"/>
      <c r="H1064" s="36"/>
      <c r="I1064" s="5"/>
      <c r="J1064" s="5"/>
      <c r="K1064" s="5"/>
      <c r="L1064" s="5"/>
      <c r="M1064" s="5"/>
      <c r="N1064" s="5"/>
      <c r="O1064" s="5"/>
      <c r="P1064" s="5"/>
      <c r="Q1064" s="5"/>
      <c r="R1064" s="5"/>
      <c r="S1064" s="5"/>
      <c r="T1064" s="5"/>
      <c r="U1064" s="5"/>
      <c r="V1064" s="5"/>
      <c r="W1064" s="5"/>
      <c r="X1064" s="5"/>
    </row>
    <row r="1065" spans="2:24" x14ac:dyDescent="0.25">
      <c r="B1065" s="43"/>
      <c r="C1065" s="19" t="s">
        <v>7</v>
      </c>
      <c r="D1065" s="9"/>
      <c r="E1065" s="13">
        <f>D1065*3</f>
        <v>0</v>
      </c>
      <c r="F1065" s="45"/>
      <c r="G1065" s="35"/>
      <c r="H1065" s="36"/>
      <c r="I1065" s="5"/>
      <c r="J1065" s="5"/>
      <c r="K1065" s="5"/>
      <c r="L1065" s="5"/>
      <c r="M1065" s="5"/>
      <c r="N1065" s="5"/>
      <c r="O1065" s="5"/>
      <c r="P1065" s="5"/>
      <c r="Q1065" s="5"/>
      <c r="R1065" s="5"/>
      <c r="S1065" s="5"/>
      <c r="T1065" s="5"/>
      <c r="U1065" s="5"/>
      <c r="V1065" s="5"/>
      <c r="W1065" s="5"/>
      <c r="X1065" s="5"/>
    </row>
    <row r="1066" spans="2:24" x14ac:dyDescent="0.25">
      <c r="B1066" s="43"/>
      <c r="C1066" s="18" t="s">
        <v>8</v>
      </c>
      <c r="D1066" s="9"/>
      <c r="E1066" s="13">
        <f>D1066*2</f>
        <v>0</v>
      </c>
      <c r="F1066" s="45"/>
      <c r="G1066" s="35"/>
      <c r="H1066" s="36"/>
      <c r="I1066" s="5"/>
      <c r="J1066" s="5"/>
      <c r="K1066" s="5"/>
      <c r="L1066" s="5"/>
      <c r="M1066" s="5"/>
      <c r="N1066" s="5"/>
      <c r="O1066" s="5"/>
      <c r="P1066" s="5"/>
      <c r="Q1066" s="5"/>
      <c r="R1066" s="5"/>
      <c r="S1066" s="5"/>
      <c r="T1066" s="5"/>
      <c r="U1066" s="5"/>
      <c r="V1066" s="5"/>
      <c r="W1066" s="5"/>
      <c r="X1066" s="5"/>
    </row>
    <row r="1067" spans="2:24" x14ac:dyDescent="0.25">
      <c r="B1067" s="43"/>
      <c r="C1067" s="19" t="s">
        <v>10</v>
      </c>
      <c r="D1067" s="9"/>
      <c r="E1067" s="13">
        <f>D1067*9</f>
        <v>0</v>
      </c>
      <c r="F1067" s="45"/>
      <c r="G1067" s="35"/>
      <c r="H1067" s="36"/>
      <c r="I1067" s="5"/>
      <c r="J1067" s="5"/>
      <c r="K1067" s="5"/>
      <c r="L1067" s="5"/>
      <c r="M1067" s="5"/>
      <c r="N1067" s="5"/>
      <c r="O1067" s="5"/>
      <c r="P1067" s="5"/>
      <c r="Q1067" s="5"/>
      <c r="R1067" s="5"/>
      <c r="S1067" s="5"/>
      <c r="T1067" s="5"/>
      <c r="U1067" s="5"/>
      <c r="V1067" s="5"/>
      <c r="W1067" s="5"/>
      <c r="X1067" s="5"/>
    </row>
    <row r="1068" spans="2:24" x14ac:dyDescent="0.25">
      <c r="B1068" s="40">
        <v>83</v>
      </c>
      <c r="C1068" s="14" t="s">
        <v>0</v>
      </c>
      <c r="D1068" s="6"/>
      <c r="E1068" s="10">
        <f>D1068*3</f>
        <v>0</v>
      </c>
      <c r="F1068" s="38">
        <f>SUM(E1068:E1080)</f>
        <v>0</v>
      </c>
      <c r="G1068" s="26" t="s">
        <v>11</v>
      </c>
      <c r="H1068" s="20" t="s">
        <v>12</v>
      </c>
      <c r="I1068" s="5"/>
      <c r="J1068" s="5"/>
      <c r="K1068" s="5"/>
      <c r="L1068" s="5"/>
      <c r="M1068" s="5"/>
      <c r="N1068" s="5"/>
      <c r="O1068" s="5"/>
      <c r="P1068" s="5"/>
      <c r="Q1068" s="5"/>
      <c r="R1068" s="5"/>
      <c r="S1068" s="5"/>
      <c r="T1068" s="5"/>
      <c r="U1068" s="5"/>
      <c r="V1068" s="5"/>
      <c r="W1068" s="5"/>
      <c r="X1068" s="5"/>
    </row>
    <row r="1069" spans="2:24" x14ac:dyDescent="0.25">
      <c r="B1069" s="41"/>
      <c r="C1069" s="15" t="s">
        <v>1</v>
      </c>
      <c r="D1069" s="7"/>
      <c r="E1069" s="11">
        <f>D1069*3</f>
        <v>0</v>
      </c>
      <c r="F1069" s="39"/>
      <c r="G1069" s="30">
        <v>0</v>
      </c>
      <c r="H1069" s="33">
        <f>G1069-F1068</f>
        <v>0</v>
      </c>
      <c r="I1069" s="5"/>
      <c r="J1069" s="5"/>
      <c r="K1069" s="5"/>
      <c r="L1069" s="5"/>
      <c r="M1069" s="5"/>
      <c r="N1069" s="5"/>
      <c r="O1069" s="5"/>
      <c r="P1069" s="5"/>
      <c r="Q1069" s="5"/>
      <c r="R1069" s="5"/>
      <c r="S1069" s="5"/>
      <c r="T1069" s="5"/>
      <c r="U1069" s="5"/>
      <c r="V1069" s="5"/>
      <c r="W1069" s="5"/>
      <c r="X1069" s="5"/>
    </row>
    <row r="1070" spans="2:24" x14ac:dyDescent="0.25">
      <c r="B1070" s="41"/>
      <c r="C1070" s="16" t="s">
        <v>2</v>
      </c>
      <c r="D1070" s="7"/>
      <c r="E1070" s="11">
        <f>D1070*2.5</f>
        <v>0</v>
      </c>
      <c r="F1070" s="39"/>
      <c r="G1070" s="31"/>
      <c r="H1070" s="33"/>
      <c r="I1070" s="5"/>
      <c r="J1070" s="5"/>
      <c r="K1070" s="5"/>
      <c r="L1070" s="5"/>
      <c r="M1070" s="5"/>
      <c r="N1070" s="5"/>
      <c r="O1070" s="5"/>
      <c r="P1070" s="5"/>
      <c r="Q1070" s="5"/>
      <c r="R1070" s="5"/>
      <c r="S1070" s="5"/>
      <c r="T1070" s="5"/>
      <c r="U1070" s="5"/>
      <c r="V1070" s="5"/>
      <c r="W1070" s="5"/>
      <c r="X1070" s="5"/>
    </row>
    <row r="1071" spans="2:24" x14ac:dyDescent="0.25">
      <c r="B1071" s="41"/>
      <c r="C1071" s="15" t="s">
        <v>3</v>
      </c>
      <c r="D1071" s="7"/>
      <c r="E1071" s="11">
        <f>D1071*4</f>
        <v>0</v>
      </c>
      <c r="F1071" s="39"/>
      <c r="G1071" s="31"/>
      <c r="H1071" s="33"/>
      <c r="I1071" s="5"/>
      <c r="J1071" s="5"/>
      <c r="K1071" s="5"/>
      <c r="L1071" s="5"/>
      <c r="M1071" s="5"/>
      <c r="N1071" s="5"/>
      <c r="O1071" s="5"/>
      <c r="P1071" s="5"/>
      <c r="Q1071" s="5"/>
      <c r="R1071" s="5"/>
      <c r="S1071" s="5"/>
      <c r="T1071" s="5"/>
      <c r="U1071" s="5"/>
      <c r="V1071" s="5"/>
      <c r="W1071" s="5"/>
      <c r="X1071" s="5"/>
    </row>
    <row r="1072" spans="2:24" x14ac:dyDescent="0.25">
      <c r="B1072" s="41"/>
      <c r="C1072" s="16" t="s">
        <v>4</v>
      </c>
      <c r="D1072" s="7"/>
      <c r="E1072" s="11">
        <f>D1072*25</f>
        <v>0</v>
      </c>
      <c r="F1072" s="39"/>
      <c r="G1072" s="32"/>
      <c r="H1072" s="34"/>
      <c r="I1072" s="5"/>
      <c r="J1072" s="5"/>
      <c r="K1072" s="5"/>
      <c r="L1072" s="5"/>
      <c r="M1072" s="5"/>
      <c r="N1072" s="5"/>
      <c r="O1072" s="5"/>
      <c r="P1072" s="5"/>
      <c r="Q1072" s="5"/>
      <c r="R1072" s="5"/>
      <c r="S1072" s="5"/>
      <c r="T1072" s="5"/>
      <c r="U1072" s="5"/>
      <c r="V1072" s="5"/>
      <c r="W1072" s="5"/>
      <c r="X1072" s="5"/>
    </row>
    <row r="1073" spans="2:24" x14ac:dyDescent="0.25">
      <c r="B1073" s="41"/>
      <c r="C1073" s="15" t="s">
        <v>5</v>
      </c>
      <c r="D1073" s="7"/>
      <c r="E1073" s="11">
        <f>D1073*27</f>
        <v>0</v>
      </c>
      <c r="F1073" s="39"/>
      <c r="G1073" s="27"/>
      <c r="H1073" s="5"/>
      <c r="I1073" s="5"/>
      <c r="J1073" s="5"/>
      <c r="K1073" s="5"/>
      <c r="L1073" s="5"/>
      <c r="M1073" s="5"/>
      <c r="N1073" s="5"/>
      <c r="O1073" s="5"/>
      <c r="P1073" s="5"/>
      <c r="Q1073" s="5"/>
      <c r="R1073" s="5"/>
      <c r="S1073" s="5"/>
      <c r="T1073" s="5"/>
      <c r="U1073" s="5"/>
      <c r="V1073" s="5"/>
      <c r="W1073" s="5"/>
      <c r="X1073" s="5"/>
    </row>
    <row r="1074" spans="2:24" x14ac:dyDescent="0.25">
      <c r="B1074" s="41"/>
      <c r="C1074" s="16" t="s">
        <v>13</v>
      </c>
      <c r="D1074" s="7"/>
      <c r="E1074" s="11">
        <f>D1074*9</f>
        <v>0</v>
      </c>
      <c r="F1074" s="39"/>
      <c r="G1074" s="27"/>
      <c r="H1074" s="5"/>
      <c r="I1074" s="5"/>
      <c r="J1074" s="5"/>
      <c r="K1074" s="5"/>
      <c r="L1074" s="5"/>
      <c r="M1074" s="5"/>
      <c r="N1074" s="5"/>
      <c r="O1074" s="5"/>
      <c r="P1074" s="5"/>
      <c r="Q1074" s="5"/>
      <c r="R1074" s="5"/>
      <c r="S1074" s="5"/>
      <c r="T1074" s="5"/>
      <c r="U1074" s="5"/>
      <c r="V1074" s="5"/>
      <c r="W1074" s="5"/>
      <c r="X1074" s="5"/>
    </row>
    <row r="1075" spans="2:24" x14ac:dyDescent="0.25">
      <c r="B1075" s="41"/>
      <c r="C1075" s="15" t="s">
        <v>14</v>
      </c>
      <c r="D1075" s="7"/>
      <c r="E1075" s="11">
        <f>D1075*63</f>
        <v>0</v>
      </c>
      <c r="F1075" s="39"/>
      <c r="G1075" s="27"/>
      <c r="H1075" s="5"/>
      <c r="I1075" s="5"/>
      <c r="J1075" s="5"/>
      <c r="K1075" s="5"/>
      <c r="L1075" s="5"/>
      <c r="M1075" s="5"/>
      <c r="N1075" s="5"/>
      <c r="O1075" s="5"/>
      <c r="P1075" s="5"/>
      <c r="Q1075" s="5"/>
      <c r="R1075" s="5"/>
      <c r="S1075" s="5"/>
      <c r="T1075" s="5"/>
      <c r="U1075" s="5"/>
      <c r="V1075" s="5"/>
      <c r="W1075" s="5"/>
      <c r="X1075" s="5"/>
    </row>
    <row r="1076" spans="2:24" x14ac:dyDescent="0.25">
      <c r="B1076" s="41"/>
      <c r="C1076" s="16" t="s">
        <v>6</v>
      </c>
      <c r="D1076" s="7"/>
      <c r="E1076" s="11">
        <f>D1076*4.5</f>
        <v>0</v>
      </c>
      <c r="F1076" s="39"/>
      <c r="G1076" s="27"/>
      <c r="H1076" s="5"/>
      <c r="I1076" s="5"/>
      <c r="J1076" s="5"/>
      <c r="K1076" s="5"/>
      <c r="L1076" s="5"/>
      <c r="M1076" s="5"/>
      <c r="N1076" s="5"/>
      <c r="O1076" s="5"/>
      <c r="P1076" s="5"/>
      <c r="Q1076" s="5"/>
      <c r="R1076" s="5"/>
      <c r="S1076" s="5"/>
      <c r="T1076" s="5"/>
      <c r="U1076" s="5"/>
      <c r="V1076" s="5"/>
      <c r="W1076" s="5"/>
      <c r="X1076" s="5"/>
    </row>
    <row r="1077" spans="2:24" x14ac:dyDescent="0.25">
      <c r="B1077" s="41"/>
      <c r="C1077" s="15" t="s">
        <v>9</v>
      </c>
      <c r="D1077" s="7"/>
      <c r="E1077" s="11">
        <f>D1077*28</f>
        <v>0</v>
      </c>
      <c r="F1077" s="39"/>
      <c r="G1077" s="27"/>
      <c r="H1077" s="5"/>
      <c r="I1077" s="5"/>
      <c r="J1077" s="5"/>
      <c r="K1077" s="5"/>
      <c r="L1077" s="5"/>
      <c r="M1077" s="5"/>
      <c r="N1077" s="5"/>
      <c r="O1077" s="5"/>
      <c r="P1077" s="5"/>
      <c r="Q1077" s="5"/>
      <c r="R1077" s="5"/>
      <c r="S1077" s="5"/>
      <c r="T1077" s="5"/>
      <c r="U1077" s="5"/>
      <c r="V1077" s="5"/>
      <c r="W1077" s="5"/>
      <c r="X1077" s="5"/>
    </row>
    <row r="1078" spans="2:24" x14ac:dyDescent="0.25">
      <c r="B1078" s="41"/>
      <c r="C1078" s="16" t="s">
        <v>7</v>
      </c>
      <c r="D1078" s="7"/>
      <c r="E1078" s="11">
        <f>D1078*3</f>
        <v>0</v>
      </c>
      <c r="F1078" s="39"/>
      <c r="G1078" s="27"/>
      <c r="H1078" s="5"/>
      <c r="I1078" s="5"/>
      <c r="J1078" s="5"/>
      <c r="K1078" s="5"/>
      <c r="L1078" s="5"/>
      <c r="M1078" s="5"/>
      <c r="N1078" s="5"/>
      <c r="O1078" s="5"/>
      <c r="P1078" s="5"/>
      <c r="Q1078" s="5"/>
      <c r="R1078" s="5"/>
      <c r="S1078" s="5"/>
      <c r="T1078" s="5"/>
      <c r="U1078" s="5"/>
      <c r="V1078" s="5"/>
      <c r="W1078" s="5"/>
      <c r="X1078" s="5"/>
    </row>
    <row r="1079" spans="2:24" x14ac:dyDescent="0.25">
      <c r="B1079" s="41"/>
      <c r="C1079" s="15" t="s">
        <v>8</v>
      </c>
      <c r="D1079" s="7"/>
      <c r="E1079" s="11">
        <f>D1079*2</f>
        <v>0</v>
      </c>
      <c r="F1079" s="39"/>
      <c r="G1079" s="27"/>
      <c r="H1079" s="5"/>
      <c r="I1079" s="5"/>
      <c r="J1079" s="5"/>
      <c r="K1079" s="5"/>
      <c r="L1079" s="5"/>
      <c r="M1079" s="5"/>
      <c r="N1079" s="5"/>
      <c r="O1079" s="5"/>
      <c r="P1079" s="5"/>
      <c r="Q1079" s="5"/>
      <c r="R1079" s="5"/>
      <c r="S1079" s="5"/>
      <c r="T1079" s="5"/>
      <c r="U1079" s="5"/>
      <c r="V1079" s="5"/>
      <c r="W1079" s="5"/>
      <c r="X1079" s="5"/>
    </row>
    <row r="1080" spans="2:24" x14ac:dyDescent="0.25">
      <c r="B1080" s="41"/>
      <c r="C1080" s="16" t="s">
        <v>10</v>
      </c>
      <c r="D1080" s="7"/>
      <c r="E1080" s="11">
        <f>D1080*9</f>
        <v>0</v>
      </c>
      <c r="F1080" s="39"/>
      <c r="G1080" s="27"/>
      <c r="H1080" s="5"/>
      <c r="I1080" s="5"/>
      <c r="J1080" s="5"/>
      <c r="K1080" s="5"/>
      <c r="L1080" s="5"/>
      <c r="M1080" s="5"/>
      <c r="N1080" s="5"/>
      <c r="O1080" s="5"/>
      <c r="P1080" s="5"/>
      <c r="Q1080" s="5"/>
      <c r="R1080" s="5"/>
      <c r="S1080" s="5"/>
      <c r="T1080" s="5"/>
      <c r="U1080" s="5"/>
      <c r="V1080" s="5"/>
      <c r="W1080" s="5"/>
      <c r="X1080" s="5"/>
    </row>
    <row r="1081" spans="2:24" x14ac:dyDescent="0.25">
      <c r="B1081" s="42">
        <v>84</v>
      </c>
      <c r="C1081" s="17" t="s">
        <v>0</v>
      </c>
      <c r="D1081" s="8"/>
      <c r="E1081" s="12">
        <f>D1081*3</f>
        <v>0</v>
      </c>
      <c r="F1081" s="44">
        <f>SUM(E1081:E1093)</f>
        <v>0</v>
      </c>
      <c r="G1081" s="26" t="s">
        <v>11</v>
      </c>
      <c r="H1081" s="20" t="s">
        <v>12</v>
      </c>
      <c r="I1081" s="5"/>
      <c r="J1081" s="5"/>
      <c r="K1081" s="5"/>
      <c r="L1081" s="5"/>
      <c r="M1081" s="5"/>
      <c r="N1081" s="5"/>
      <c r="O1081" s="5"/>
      <c r="P1081" s="5"/>
      <c r="Q1081" s="5"/>
      <c r="R1081" s="5"/>
      <c r="S1081" s="5"/>
      <c r="T1081" s="5"/>
      <c r="U1081" s="5"/>
      <c r="V1081" s="5"/>
      <c r="W1081" s="5"/>
      <c r="X1081" s="5"/>
    </row>
    <row r="1082" spans="2:24" x14ac:dyDescent="0.25">
      <c r="B1082" s="43"/>
      <c r="C1082" s="18" t="s">
        <v>1</v>
      </c>
      <c r="D1082" s="9"/>
      <c r="E1082" s="13">
        <f>D1082*3</f>
        <v>0</v>
      </c>
      <c r="F1082" s="45"/>
      <c r="G1082" s="30">
        <v>0</v>
      </c>
      <c r="H1082" s="33">
        <f>G1082-F1081</f>
        <v>0</v>
      </c>
      <c r="I1082" s="5"/>
      <c r="J1082" s="5"/>
      <c r="K1082" s="5"/>
      <c r="L1082" s="5"/>
      <c r="M1082" s="5"/>
      <c r="N1082" s="5"/>
      <c r="O1082" s="5"/>
      <c r="P1082" s="5"/>
      <c r="Q1082" s="5"/>
      <c r="R1082" s="5"/>
      <c r="S1082" s="5"/>
      <c r="T1082" s="5"/>
      <c r="U1082" s="5"/>
      <c r="V1082" s="5"/>
      <c r="W1082" s="5"/>
      <c r="X1082" s="5"/>
    </row>
    <row r="1083" spans="2:24" x14ac:dyDescent="0.25">
      <c r="B1083" s="43"/>
      <c r="C1083" s="19" t="s">
        <v>2</v>
      </c>
      <c r="D1083" s="9"/>
      <c r="E1083" s="13">
        <f>D1083*2.5</f>
        <v>0</v>
      </c>
      <c r="F1083" s="45"/>
      <c r="G1083" s="31"/>
      <c r="H1083" s="33"/>
      <c r="I1083" s="5"/>
      <c r="J1083" s="5"/>
      <c r="K1083" s="5"/>
      <c r="L1083" s="5"/>
      <c r="M1083" s="5"/>
      <c r="N1083" s="5"/>
      <c r="O1083" s="5"/>
      <c r="P1083" s="5"/>
      <c r="Q1083" s="5"/>
      <c r="R1083" s="5"/>
      <c r="S1083" s="5"/>
      <c r="T1083" s="5"/>
      <c r="U1083" s="5"/>
      <c r="V1083" s="5"/>
      <c r="W1083" s="5"/>
      <c r="X1083" s="5"/>
    </row>
    <row r="1084" spans="2:24" x14ac:dyDescent="0.25">
      <c r="B1084" s="43"/>
      <c r="C1084" s="18" t="s">
        <v>3</v>
      </c>
      <c r="D1084" s="9"/>
      <c r="E1084" s="13">
        <f>D1084*4</f>
        <v>0</v>
      </c>
      <c r="F1084" s="45"/>
      <c r="G1084" s="31"/>
      <c r="H1084" s="33"/>
      <c r="I1084" s="5"/>
      <c r="J1084" s="5"/>
      <c r="K1084" s="5"/>
      <c r="L1084" s="5"/>
      <c r="M1084" s="5"/>
      <c r="N1084" s="5"/>
      <c r="O1084" s="5"/>
      <c r="P1084" s="5"/>
      <c r="Q1084" s="5"/>
      <c r="R1084" s="5"/>
      <c r="S1084" s="5"/>
      <c r="T1084" s="5"/>
      <c r="U1084" s="5"/>
      <c r="V1084" s="5"/>
      <c r="W1084" s="5"/>
      <c r="X1084" s="5"/>
    </row>
    <row r="1085" spans="2:24" x14ac:dyDescent="0.25">
      <c r="B1085" s="43"/>
      <c r="C1085" s="19" t="s">
        <v>4</v>
      </c>
      <c r="D1085" s="9"/>
      <c r="E1085" s="13">
        <f>D1085*25</f>
        <v>0</v>
      </c>
      <c r="F1085" s="45"/>
      <c r="G1085" s="32"/>
      <c r="H1085" s="34"/>
      <c r="I1085" s="5"/>
      <c r="J1085" s="5"/>
      <c r="K1085" s="5"/>
      <c r="L1085" s="5"/>
      <c r="M1085" s="5"/>
      <c r="N1085" s="5"/>
      <c r="O1085" s="5"/>
      <c r="P1085" s="5"/>
      <c r="Q1085" s="5"/>
      <c r="R1085" s="5"/>
      <c r="S1085" s="5"/>
      <c r="T1085" s="5"/>
      <c r="U1085" s="5"/>
      <c r="V1085" s="5"/>
      <c r="W1085" s="5"/>
      <c r="X1085" s="5"/>
    </row>
    <row r="1086" spans="2:24" x14ac:dyDescent="0.25">
      <c r="B1086" s="43"/>
      <c r="C1086" s="18" t="s">
        <v>5</v>
      </c>
      <c r="D1086" s="9"/>
      <c r="E1086" s="13">
        <f>D1086*27</f>
        <v>0</v>
      </c>
      <c r="F1086" s="45"/>
      <c r="G1086" s="27"/>
      <c r="H1086" s="5"/>
      <c r="I1086" s="5"/>
      <c r="J1086" s="5"/>
      <c r="K1086" s="5"/>
      <c r="L1086" s="5"/>
      <c r="M1086" s="5"/>
      <c r="N1086" s="5"/>
      <c r="O1086" s="5"/>
      <c r="P1086" s="5"/>
      <c r="Q1086" s="5"/>
      <c r="R1086" s="5"/>
      <c r="S1086" s="5"/>
      <c r="T1086" s="5"/>
      <c r="U1086" s="5"/>
      <c r="V1086" s="5"/>
      <c r="W1086" s="5"/>
      <c r="X1086" s="5"/>
    </row>
    <row r="1087" spans="2:24" x14ac:dyDescent="0.25">
      <c r="B1087" s="43"/>
      <c r="C1087" s="19" t="s">
        <v>13</v>
      </c>
      <c r="D1087" s="9"/>
      <c r="E1087" s="13">
        <f>D1087*9</f>
        <v>0</v>
      </c>
      <c r="F1087" s="45"/>
      <c r="G1087" s="27"/>
      <c r="H1087" s="5"/>
      <c r="I1087" s="5"/>
      <c r="J1087" s="5"/>
      <c r="K1087" s="5"/>
      <c r="L1087" s="5"/>
      <c r="M1087" s="5"/>
      <c r="N1087" s="5"/>
      <c r="O1087" s="5"/>
      <c r="P1087" s="5"/>
      <c r="Q1087" s="5"/>
      <c r="R1087" s="5"/>
      <c r="S1087" s="5"/>
      <c r="T1087" s="5"/>
      <c r="U1087" s="5"/>
      <c r="V1087" s="5"/>
      <c r="W1087" s="5"/>
      <c r="X1087" s="5"/>
    </row>
    <row r="1088" spans="2:24" x14ac:dyDescent="0.25">
      <c r="B1088" s="43"/>
      <c r="C1088" s="18" t="s">
        <v>14</v>
      </c>
      <c r="D1088" s="9"/>
      <c r="E1088" s="13">
        <f>D1088*63</f>
        <v>0</v>
      </c>
      <c r="F1088" s="45"/>
      <c r="G1088" s="27"/>
      <c r="H1088" s="5"/>
      <c r="I1088" s="5"/>
      <c r="J1088" s="5"/>
      <c r="K1088" s="5"/>
      <c r="L1088" s="5"/>
      <c r="M1088" s="5"/>
      <c r="N1088" s="5"/>
      <c r="O1088" s="5"/>
      <c r="P1088" s="5"/>
      <c r="Q1088" s="5"/>
      <c r="R1088" s="5"/>
      <c r="S1088" s="5"/>
      <c r="T1088" s="5"/>
      <c r="U1088" s="5"/>
      <c r="V1088" s="5"/>
      <c r="W1088" s="5"/>
      <c r="X1088" s="5"/>
    </row>
    <row r="1089" spans="2:24" x14ac:dyDescent="0.25">
      <c r="B1089" s="43"/>
      <c r="C1089" s="19" t="s">
        <v>6</v>
      </c>
      <c r="D1089" s="9"/>
      <c r="E1089" s="13">
        <f>D1089*4.5</f>
        <v>0</v>
      </c>
      <c r="F1089" s="45"/>
      <c r="G1089" s="27"/>
      <c r="H1089" s="5"/>
      <c r="I1089" s="5"/>
      <c r="J1089" s="5"/>
      <c r="K1089" s="5"/>
      <c r="L1089" s="5"/>
      <c r="M1089" s="5"/>
      <c r="N1089" s="5"/>
      <c r="O1089" s="5"/>
      <c r="P1089" s="5"/>
      <c r="Q1089" s="5"/>
      <c r="R1089" s="5"/>
      <c r="S1089" s="5"/>
      <c r="T1089" s="5"/>
      <c r="U1089" s="5"/>
      <c r="V1089" s="5"/>
      <c r="W1089" s="5"/>
      <c r="X1089" s="5"/>
    </row>
    <row r="1090" spans="2:24" x14ac:dyDescent="0.25">
      <c r="B1090" s="43"/>
      <c r="C1090" s="18" t="s">
        <v>9</v>
      </c>
      <c r="D1090" s="9"/>
      <c r="E1090" s="13">
        <f>D1090*28</f>
        <v>0</v>
      </c>
      <c r="F1090" s="45"/>
      <c r="G1090" s="27"/>
      <c r="H1090" s="5"/>
      <c r="I1090" s="5"/>
      <c r="J1090" s="5"/>
      <c r="K1090" s="5"/>
      <c r="L1090" s="5"/>
      <c r="M1090" s="5"/>
      <c r="N1090" s="5"/>
      <c r="O1090" s="5"/>
      <c r="P1090" s="5"/>
      <c r="Q1090" s="5"/>
      <c r="R1090" s="5"/>
      <c r="S1090" s="5"/>
      <c r="T1090" s="5"/>
      <c r="U1090" s="5"/>
      <c r="V1090" s="5"/>
      <c r="W1090" s="5"/>
      <c r="X1090" s="5"/>
    </row>
    <row r="1091" spans="2:24" x14ac:dyDescent="0.25">
      <c r="B1091" s="43"/>
      <c r="C1091" s="19" t="s">
        <v>7</v>
      </c>
      <c r="D1091" s="9"/>
      <c r="E1091" s="13">
        <f>D1091*3</f>
        <v>0</v>
      </c>
      <c r="F1091" s="45"/>
      <c r="G1091" s="27"/>
      <c r="H1091" s="5"/>
      <c r="I1091" s="5"/>
      <c r="J1091" s="5"/>
      <c r="K1091" s="5"/>
      <c r="L1091" s="5"/>
      <c r="M1091" s="5"/>
      <c r="N1091" s="5"/>
      <c r="O1091" s="5"/>
      <c r="P1091" s="5"/>
      <c r="Q1091" s="5"/>
      <c r="R1091" s="5"/>
      <c r="S1091" s="5"/>
      <c r="T1091" s="5"/>
      <c r="U1091" s="5"/>
      <c r="V1091" s="5"/>
      <c r="W1091" s="5"/>
      <c r="X1091" s="5"/>
    </row>
    <row r="1092" spans="2:24" x14ac:dyDescent="0.25">
      <c r="B1092" s="43"/>
      <c r="C1092" s="18" t="s">
        <v>8</v>
      </c>
      <c r="D1092" s="9"/>
      <c r="E1092" s="13">
        <f>D1092*2</f>
        <v>0</v>
      </c>
      <c r="F1092" s="45"/>
      <c r="G1092" s="27"/>
      <c r="H1092" s="5"/>
      <c r="I1092" s="5"/>
      <c r="J1092" s="5"/>
      <c r="K1092" s="5"/>
      <c r="L1092" s="5"/>
      <c r="M1092" s="5"/>
      <c r="N1092" s="5"/>
      <c r="O1092" s="5"/>
      <c r="P1092" s="5"/>
      <c r="Q1092" s="5"/>
      <c r="R1092" s="5"/>
      <c r="S1092" s="5"/>
      <c r="T1092" s="5"/>
      <c r="U1092" s="5"/>
      <c r="V1092" s="5"/>
      <c r="W1092" s="5"/>
      <c r="X1092" s="5"/>
    </row>
    <row r="1093" spans="2:24" x14ac:dyDescent="0.25">
      <c r="B1093" s="43"/>
      <c r="C1093" s="19" t="s">
        <v>10</v>
      </c>
      <c r="D1093" s="9"/>
      <c r="E1093" s="13">
        <f>D1093*9</f>
        <v>0</v>
      </c>
      <c r="F1093" s="45"/>
      <c r="G1093" s="27"/>
      <c r="H1093" s="5"/>
      <c r="I1093" s="5"/>
      <c r="J1093" s="5"/>
      <c r="K1093" s="5"/>
      <c r="L1093" s="5"/>
      <c r="M1093" s="5"/>
      <c r="N1093" s="5"/>
      <c r="O1093" s="5"/>
      <c r="P1093" s="5"/>
      <c r="Q1093" s="5"/>
      <c r="R1093" s="5"/>
      <c r="S1093" s="5"/>
      <c r="T1093" s="5"/>
      <c r="U1093" s="5"/>
      <c r="V1093" s="5"/>
      <c r="W1093" s="5"/>
      <c r="X1093" s="5"/>
    </row>
    <row r="1094" spans="2:24" x14ac:dyDescent="0.25">
      <c r="B1094" s="40">
        <v>85</v>
      </c>
      <c r="C1094" s="14" t="s">
        <v>0</v>
      </c>
      <c r="D1094" s="6"/>
      <c r="E1094" s="10">
        <f>D1094*3</f>
        <v>0</v>
      </c>
      <c r="F1094" s="38">
        <f>SUM(E1094:E1106)</f>
        <v>0</v>
      </c>
      <c r="G1094" s="26" t="s">
        <v>11</v>
      </c>
      <c r="H1094" s="20" t="s">
        <v>12</v>
      </c>
      <c r="I1094" s="5"/>
      <c r="J1094" s="5"/>
      <c r="K1094" s="5"/>
      <c r="L1094" s="5"/>
      <c r="M1094" s="5"/>
      <c r="N1094" s="5"/>
      <c r="O1094" s="5"/>
      <c r="P1094" s="5"/>
      <c r="Q1094" s="5"/>
      <c r="R1094" s="5"/>
      <c r="S1094" s="5"/>
      <c r="T1094" s="5"/>
      <c r="U1094" s="5"/>
      <c r="V1094" s="5"/>
      <c r="W1094" s="5"/>
      <c r="X1094" s="5"/>
    </row>
    <row r="1095" spans="2:24" x14ac:dyDescent="0.25">
      <c r="B1095" s="41"/>
      <c r="C1095" s="15" t="s">
        <v>1</v>
      </c>
      <c r="D1095" s="7"/>
      <c r="E1095" s="11">
        <f>D1095*3</f>
        <v>0</v>
      </c>
      <c r="F1095" s="39"/>
      <c r="G1095" s="30">
        <v>0</v>
      </c>
      <c r="H1095" s="33">
        <f>G1095-F1094</f>
        <v>0</v>
      </c>
      <c r="I1095" s="5"/>
      <c r="J1095" s="5"/>
      <c r="K1095" s="5"/>
      <c r="L1095" s="5"/>
      <c r="M1095" s="5"/>
      <c r="N1095" s="5"/>
      <c r="O1095" s="5"/>
      <c r="P1095" s="5"/>
      <c r="Q1095" s="5"/>
      <c r="R1095" s="5"/>
      <c r="S1095" s="5"/>
      <c r="T1095" s="5"/>
      <c r="U1095" s="5"/>
      <c r="V1095" s="5"/>
      <c r="W1095" s="5"/>
      <c r="X1095" s="5"/>
    </row>
    <row r="1096" spans="2:24" x14ac:dyDescent="0.25">
      <c r="B1096" s="41"/>
      <c r="C1096" s="16" t="s">
        <v>2</v>
      </c>
      <c r="D1096" s="7"/>
      <c r="E1096" s="11">
        <f>D1096*2.5</f>
        <v>0</v>
      </c>
      <c r="F1096" s="39"/>
      <c r="G1096" s="31"/>
      <c r="H1096" s="33"/>
      <c r="I1096" s="5"/>
      <c r="J1096" s="5"/>
      <c r="K1096" s="5"/>
      <c r="L1096" s="5"/>
      <c r="M1096" s="5"/>
      <c r="N1096" s="5"/>
      <c r="O1096" s="5"/>
      <c r="P1096" s="5"/>
      <c r="Q1096" s="5"/>
      <c r="R1096" s="5"/>
      <c r="S1096" s="5"/>
      <c r="T1096" s="5"/>
      <c r="U1096" s="5"/>
      <c r="V1096" s="5"/>
      <c r="W1096" s="5"/>
      <c r="X1096" s="5"/>
    </row>
    <row r="1097" spans="2:24" x14ac:dyDescent="0.25">
      <c r="B1097" s="41"/>
      <c r="C1097" s="15" t="s">
        <v>3</v>
      </c>
      <c r="D1097" s="7"/>
      <c r="E1097" s="11">
        <f>D1097*4</f>
        <v>0</v>
      </c>
      <c r="F1097" s="39"/>
      <c r="G1097" s="31"/>
      <c r="H1097" s="33"/>
      <c r="I1097" s="5"/>
      <c r="J1097" s="5"/>
      <c r="K1097" s="5"/>
      <c r="L1097" s="5"/>
      <c r="M1097" s="5"/>
      <c r="N1097" s="5"/>
      <c r="O1097" s="5"/>
      <c r="P1097" s="5"/>
      <c r="Q1097" s="5"/>
      <c r="R1097" s="5"/>
      <c r="S1097" s="5"/>
      <c r="T1097" s="5"/>
      <c r="U1097" s="5"/>
      <c r="V1097" s="5"/>
      <c r="W1097" s="5"/>
      <c r="X1097" s="5"/>
    </row>
    <row r="1098" spans="2:24" x14ac:dyDescent="0.25">
      <c r="B1098" s="41"/>
      <c r="C1098" s="16" t="s">
        <v>4</v>
      </c>
      <c r="D1098" s="7"/>
      <c r="E1098" s="11">
        <f>D1098*25</f>
        <v>0</v>
      </c>
      <c r="F1098" s="39"/>
      <c r="G1098" s="32"/>
      <c r="H1098" s="34"/>
      <c r="I1098" s="5"/>
      <c r="J1098" s="5"/>
      <c r="K1098" s="5"/>
      <c r="L1098" s="5"/>
      <c r="M1098" s="5"/>
      <c r="N1098" s="5"/>
      <c r="O1098" s="5"/>
      <c r="P1098" s="5"/>
      <c r="Q1098" s="5"/>
      <c r="R1098" s="5"/>
      <c r="S1098" s="5"/>
      <c r="T1098" s="5"/>
      <c r="U1098" s="5"/>
      <c r="V1098" s="5"/>
      <c r="W1098" s="5"/>
      <c r="X1098" s="5"/>
    </row>
    <row r="1099" spans="2:24" x14ac:dyDescent="0.25">
      <c r="B1099" s="41"/>
      <c r="C1099" s="15" t="s">
        <v>5</v>
      </c>
      <c r="D1099" s="7"/>
      <c r="E1099" s="11">
        <f>D1099*27</f>
        <v>0</v>
      </c>
      <c r="F1099" s="39"/>
      <c r="G1099" s="27"/>
      <c r="H1099" s="5"/>
      <c r="I1099" s="5"/>
      <c r="J1099" s="5"/>
      <c r="K1099" s="5"/>
      <c r="L1099" s="5"/>
      <c r="M1099" s="5"/>
      <c r="N1099" s="5"/>
      <c r="O1099" s="5"/>
      <c r="P1099" s="5"/>
      <c r="Q1099" s="5"/>
      <c r="R1099" s="5"/>
      <c r="S1099" s="5"/>
      <c r="T1099" s="5"/>
      <c r="U1099" s="5"/>
      <c r="V1099" s="5"/>
      <c r="W1099" s="5"/>
      <c r="X1099" s="5"/>
    </row>
    <row r="1100" spans="2:24" x14ac:dyDescent="0.25">
      <c r="B1100" s="41"/>
      <c r="C1100" s="16" t="s">
        <v>13</v>
      </c>
      <c r="D1100" s="7"/>
      <c r="E1100" s="11">
        <f>D1100*9</f>
        <v>0</v>
      </c>
      <c r="F1100" s="39"/>
      <c r="G1100" s="27"/>
      <c r="H1100" s="5"/>
      <c r="I1100" s="5"/>
      <c r="J1100" s="5"/>
      <c r="K1100" s="5"/>
      <c r="L1100" s="5"/>
      <c r="M1100" s="5"/>
      <c r="N1100" s="5"/>
      <c r="O1100" s="5"/>
      <c r="P1100" s="5"/>
      <c r="Q1100" s="5"/>
      <c r="R1100" s="5"/>
      <c r="S1100" s="5"/>
      <c r="T1100" s="5"/>
      <c r="U1100" s="5"/>
      <c r="V1100" s="5"/>
      <c r="W1100" s="5"/>
      <c r="X1100" s="5"/>
    </row>
    <row r="1101" spans="2:24" x14ac:dyDescent="0.25">
      <c r="B1101" s="41"/>
      <c r="C1101" s="15" t="s">
        <v>14</v>
      </c>
      <c r="D1101" s="7"/>
      <c r="E1101" s="11">
        <f>D1101*63</f>
        <v>0</v>
      </c>
      <c r="F1101" s="39"/>
      <c r="G1101" s="27"/>
      <c r="H1101" s="5"/>
      <c r="I1101" s="5"/>
      <c r="J1101" s="5"/>
      <c r="K1101" s="5"/>
      <c r="L1101" s="5"/>
      <c r="M1101" s="5"/>
      <c r="N1101" s="5"/>
      <c r="O1101" s="5"/>
      <c r="P1101" s="5"/>
      <c r="Q1101" s="5"/>
      <c r="R1101" s="5"/>
      <c r="S1101" s="5"/>
      <c r="T1101" s="5"/>
      <c r="U1101" s="5"/>
      <c r="V1101" s="5"/>
      <c r="W1101" s="5"/>
      <c r="X1101" s="5"/>
    </row>
    <row r="1102" spans="2:24" x14ac:dyDescent="0.25">
      <c r="B1102" s="41"/>
      <c r="C1102" s="16" t="s">
        <v>6</v>
      </c>
      <c r="D1102" s="7"/>
      <c r="E1102" s="11">
        <f>D1102*4.5</f>
        <v>0</v>
      </c>
      <c r="F1102" s="39"/>
      <c r="G1102" s="27"/>
      <c r="H1102" s="5"/>
      <c r="I1102" s="5"/>
      <c r="J1102" s="5"/>
      <c r="K1102" s="5"/>
      <c r="L1102" s="5"/>
      <c r="M1102" s="5"/>
      <c r="N1102" s="5"/>
      <c r="O1102" s="5"/>
      <c r="P1102" s="5"/>
      <c r="Q1102" s="5"/>
      <c r="R1102" s="5"/>
      <c r="S1102" s="5"/>
      <c r="T1102" s="5"/>
      <c r="U1102" s="5"/>
      <c r="V1102" s="5"/>
      <c r="W1102" s="5"/>
      <c r="X1102" s="5"/>
    </row>
    <row r="1103" spans="2:24" x14ac:dyDescent="0.25">
      <c r="B1103" s="41"/>
      <c r="C1103" s="15" t="s">
        <v>9</v>
      </c>
      <c r="D1103" s="7"/>
      <c r="E1103" s="11">
        <f>D1103*28</f>
        <v>0</v>
      </c>
      <c r="F1103" s="39"/>
      <c r="G1103" s="27"/>
      <c r="H1103" s="5"/>
      <c r="I1103" s="5"/>
      <c r="J1103" s="5"/>
      <c r="K1103" s="5"/>
      <c r="L1103" s="5"/>
      <c r="M1103" s="5"/>
      <c r="N1103" s="5"/>
      <c r="O1103" s="5"/>
      <c r="P1103" s="5"/>
      <c r="Q1103" s="5"/>
      <c r="R1103" s="5"/>
      <c r="S1103" s="5"/>
      <c r="T1103" s="5"/>
      <c r="U1103" s="5"/>
      <c r="V1103" s="5"/>
      <c r="W1103" s="5"/>
      <c r="X1103" s="5"/>
    </row>
    <row r="1104" spans="2:24" x14ac:dyDescent="0.25">
      <c r="B1104" s="41"/>
      <c r="C1104" s="16" t="s">
        <v>7</v>
      </c>
      <c r="D1104" s="7"/>
      <c r="E1104" s="11">
        <f>D1104*3</f>
        <v>0</v>
      </c>
      <c r="F1104" s="39"/>
      <c r="G1104" s="27"/>
      <c r="H1104" s="5"/>
      <c r="I1104" s="5"/>
      <c r="J1104" s="5"/>
      <c r="K1104" s="5"/>
      <c r="L1104" s="5"/>
      <c r="M1104" s="5"/>
      <c r="N1104" s="5"/>
      <c r="O1104" s="5"/>
      <c r="P1104" s="5"/>
      <c r="Q1104" s="5"/>
      <c r="R1104" s="5"/>
      <c r="S1104" s="5"/>
      <c r="T1104" s="5"/>
      <c r="U1104" s="5"/>
      <c r="V1104" s="5"/>
      <c r="W1104" s="5"/>
      <c r="X1104" s="5"/>
    </row>
    <row r="1105" spans="2:24" x14ac:dyDescent="0.25">
      <c r="B1105" s="41"/>
      <c r="C1105" s="15" t="s">
        <v>8</v>
      </c>
      <c r="D1105" s="7"/>
      <c r="E1105" s="11">
        <f>D1105*2</f>
        <v>0</v>
      </c>
      <c r="F1105" s="39"/>
      <c r="G1105" s="27"/>
      <c r="H1105" s="5"/>
      <c r="I1105" s="5"/>
      <c r="J1105" s="5"/>
      <c r="K1105" s="5"/>
      <c r="L1105" s="5"/>
      <c r="M1105" s="5"/>
      <c r="N1105" s="5"/>
      <c r="O1105" s="5"/>
      <c r="P1105" s="5"/>
      <c r="Q1105" s="5"/>
      <c r="R1105" s="5"/>
      <c r="S1105" s="5"/>
      <c r="T1105" s="5"/>
      <c r="U1105" s="5"/>
      <c r="V1105" s="5"/>
      <c r="W1105" s="5"/>
      <c r="X1105" s="5"/>
    </row>
    <row r="1106" spans="2:24" x14ac:dyDescent="0.25">
      <c r="B1106" s="41"/>
      <c r="C1106" s="16" t="s">
        <v>10</v>
      </c>
      <c r="D1106" s="7"/>
      <c r="E1106" s="11">
        <f>D1106*9</f>
        <v>0</v>
      </c>
      <c r="F1106" s="39"/>
      <c r="G1106" s="27"/>
      <c r="H1106" s="5"/>
      <c r="I1106" s="5"/>
      <c r="J1106" s="5"/>
      <c r="K1106" s="5"/>
      <c r="L1106" s="5"/>
      <c r="M1106" s="5"/>
      <c r="N1106" s="5"/>
      <c r="O1106" s="5"/>
      <c r="P1106" s="5"/>
      <c r="Q1106" s="5"/>
      <c r="R1106" s="5"/>
      <c r="S1106" s="5"/>
      <c r="T1106" s="5"/>
      <c r="U1106" s="5"/>
      <c r="V1106" s="5"/>
      <c r="W1106" s="5"/>
      <c r="X1106" s="5"/>
    </row>
    <row r="1107" spans="2:24" x14ac:dyDescent="0.25">
      <c r="B1107" s="42">
        <v>86</v>
      </c>
      <c r="C1107" s="17" t="s">
        <v>0</v>
      </c>
      <c r="D1107" s="8"/>
      <c r="E1107" s="12">
        <f>D1107*3</f>
        <v>0</v>
      </c>
      <c r="F1107" s="44">
        <f>SUM(E1107:E1119)</f>
        <v>0</v>
      </c>
      <c r="G1107" s="26" t="s">
        <v>11</v>
      </c>
      <c r="H1107" s="20" t="s">
        <v>12</v>
      </c>
      <c r="I1107" s="5"/>
      <c r="J1107" s="5"/>
      <c r="K1107" s="5"/>
      <c r="L1107" s="5"/>
      <c r="M1107" s="5"/>
      <c r="N1107" s="5"/>
      <c r="O1107" s="5"/>
      <c r="P1107" s="5"/>
      <c r="Q1107" s="5"/>
      <c r="R1107" s="5"/>
      <c r="S1107" s="5"/>
      <c r="T1107" s="5"/>
      <c r="U1107" s="5"/>
      <c r="V1107" s="5"/>
      <c r="W1107" s="5"/>
      <c r="X1107" s="5"/>
    </row>
    <row r="1108" spans="2:24" x14ac:dyDescent="0.25">
      <c r="B1108" s="43"/>
      <c r="C1108" s="18" t="s">
        <v>1</v>
      </c>
      <c r="D1108" s="9"/>
      <c r="E1108" s="13">
        <f>D1108*3</f>
        <v>0</v>
      </c>
      <c r="F1108" s="45"/>
      <c r="G1108" s="30">
        <v>0</v>
      </c>
      <c r="H1108" s="33">
        <f>G1108-F1107</f>
        <v>0</v>
      </c>
      <c r="I1108" s="5"/>
      <c r="J1108" s="5"/>
      <c r="K1108" s="5"/>
      <c r="L1108" s="5"/>
      <c r="M1108" s="5"/>
      <c r="N1108" s="5"/>
      <c r="O1108" s="5"/>
      <c r="P1108" s="5"/>
      <c r="Q1108" s="5"/>
      <c r="R1108" s="5"/>
      <c r="S1108" s="5"/>
      <c r="T1108" s="5"/>
      <c r="U1108" s="5"/>
      <c r="V1108" s="5"/>
      <c r="W1108" s="5"/>
      <c r="X1108" s="5"/>
    </row>
    <row r="1109" spans="2:24" x14ac:dyDescent="0.25">
      <c r="B1109" s="43"/>
      <c r="C1109" s="19" t="s">
        <v>2</v>
      </c>
      <c r="D1109" s="9"/>
      <c r="E1109" s="13">
        <f>D1109*2.5</f>
        <v>0</v>
      </c>
      <c r="F1109" s="45"/>
      <c r="G1109" s="31"/>
      <c r="H1109" s="33"/>
      <c r="I1109" s="5"/>
      <c r="J1109" s="5"/>
      <c r="K1109" s="5"/>
      <c r="L1109" s="5"/>
      <c r="M1109" s="5"/>
      <c r="N1109" s="5"/>
      <c r="O1109" s="5"/>
      <c r="P1109" s="5"/>
      <c r="Q1109" s="5"/>
      <c r="R1109" s="5"/>
      <c r="S1109" s="5"/>
      <c r="T1109" s="5"/>
      <c r="U1109" s="5"/>
      <c r="V1109" s="5"/>
      <c r="W1109" s="5"/>
      <c r="X1109" s="5"/>
    </row>
    <row r="1110" spans="2:24" x14ac:dyDescent="0.25">
      <c r="B1110" s="43"/>
      <c r="C1110" s="18" t="s">
        <v>3</v>
      </c>
      <c r="D1110" s="9"/>
      <c r="E1110" s="13">
        <f>D1110*4</f>
        <v>0</v>
      </c>
      <c r="F1110" s="45"/>
      <c r="G1110" s="31"/>
      <c r="H1110" s="33"/>
      <c r="I1110" s="5"/>
      <c r="J1110" s="5"/>
      <c r="K1110" s="5"/>
      <c r="L1110" s="5"/>
      <c r="M1110" s="5"/>
      <c r="N1110" s="5"/>
      <c r="O1110" s="5"/>
      <c r="P1110" s="5"/>
      <c r="Q1110" s="5"/>
      <c r="R1110" s="5"/>
      <c r="S1110" s="5"/>
      <c r="T1110" s="5"/>
      <c r="U1110" s="5"/>
      <c r="V1110" s="5"/>
      <c r="W1110" s="5"/>
      <c r="X1110" s="5"/>
    </row>
    <row r="1111" spans="2:24" x14ac:dyDescent="0.25">
      <c r="B1111" s="43"/>
      <c r="C1111" s="19" t="s">
        <v>4</v>
      </c>
      <c r="D1111" s="9"/>
      <c r="E1111" s="13">
        <f>D1111*25</f>
        <v>0</v>
      </c>
      <c r="F1111" s="45"/>
      <c r="G1111" s="32"/>
      <c r="H1111" s="34"/>
      <c r="I1111" s="5"/>
      <c r="J1111" s="5"/>
      <c r="K1111" s="5"/>
      <c r="L1111" s="5"/>
      <c r="M1111" s="5"/>
      <c r="N1111" s="5"/>
      <c r="O1111" s="5"/>
      <c r="P1111" s="5"/>
      <c r="Q1111" s="5"/>
      <c r="R1111" s="5"/>
      <c r="S1111" s="5"/>
      <c r="T1111" s="5"/>
      <c r="U1111" s="5"/>
      <c r="V1111" s="5"/>
      <c r="W1111" s="5"/>
      <c r="X1111" s="5"/>
    </row>
    <row r="1112" spans="2:24" x14ac:dyDescent="0.25">
      <c r="B1112" s="43"/>
      <c r="C1112" s="18" t="s">
        <v>5</v>
      </c>
      <c r="D1112" s="9"/>
      <c r="E1112" s="13">
        <f>D1112*27</f>
        <v>0</v>
      </c>
      <c r="F1112" s="45"/>
      <c r="G1112" s="27"/>
      <c r="H1112" s="5"/>
      <c r="I1112" s="5"/>
      <c r="J1112" s="5"/>
      <c r="K1112" s="5"/>
      <c r="L1112" s="5"/>
      <c r="M1112" s="5"/>
      <c r="N1112" s="5"/>
      <c r="O1112" s="5"/>
      <c r="P1112" s="5"/>
      <c r="Q1112" s="5"/>
      <c r="R1112" s="5"/>
      <c r="S1112" s="5"/>
      <c r="T1112" s="5"/>
      <c r="U1112" s="5"/>
      <c r="V1112" s="5"/>
      <c r="W1112" s="5"/>
      <c r="X1112" s="5"/>
    </row>
    <row r="1113" spans="2:24" x14ac:dyDescent="0.25">
      <c r="B1113" s="43"/>
      <c r="C1113" s="19" t="s">
        <v>13</v>
      </c>
      <c r="D1113" s="9"/>
      <c r="E1113" s="13">
        <f>D1113*9</f>
        <v>0</v>
      </c>
      <c r="F1113" s="45"/>
      <c r="G1113" s="27"/>
      <c r="H1113" s="5"/>
      <c r="I1113" s="5"/>
      <c r="J1113" s="5"/>
      <c r="K1113" s="5"/>
      <c r="L1113" s="5"/>
      <c r="M1113" s="5"/>
      <c r="N1113" s="5"/>
      <c r="O1113" s="5"/>
      <c r="P1113" s="5"/>
      <c r="Q1113" s="5"/>
      <c r="R1113" s="5"/>
      <c r="S1113" s="5"/>
      <c r="T1113" s="5"/>
      <c r="U1113" s="5"/>
      <c r="V1113" s="5"/>
      <c r="W1113" s="5"/>
      <c r="X1113" s="5"/>
    </row>
    <row r="1114" spans="2:24" x14ac:dyDescent="0.25">
      <c r="B1114" s="43"/>
      <c r="C1114" s="18" t="s">
        <v>14</v>
      </c>
      <c r="D1114" s="9"/>
      <c r="E1114" s="13">
        <f>D1114*63</f>
        <v>0</v>
      </c>
      <c r="F1114" s="45"/>
      <c r="G1114" s="27"/>
      <c r="H1114" s="5"/>
      <c r="I1114" s="5"/>
      <c r="J1114" s="5"/>
      <c r="K1114" s="5"/>
      <c r="L1114" s="5"/>
      <c r="M1114" s="5"/>
      <c r="N1114" s="5"/>
      <c r="O1114" s="5"/>
      <c r="P1114" s="5"/>
      <c r="Q1114" s="5"/>
      <c r="R1114" s="5"/>
      <c r="S1114" s="5"/>
      <c r="T1114" s="5"/>
      <c r="U1114" s="5"/>
      <c r="V1114" s="5"/>
      <c r="W1114" s="5"/>
      <c r="X1114" s="5"/>
    </row>
    <row r="1115" spans="2:24" x14ac:dyDescent="0.25">
      <c r="B1115" s="43"/>
      <c r="C1115" s="19" t="s">
        <v>6</v>
      </c>
      <c r="D1115" s="9"/>
      <c r="E1115" s="13">
        <f>D1115*4.5</f>
        <v>0</v>
      </c>
      <c r="F1115" s="45"/>
      <c r="G1115" s="27"/>
      <c r="H1115" s="5"/>
      <c r="I1115" s="5"/>
      <c r="J1115" s="5"/>
      <c r="K1115" s="5"/>
      <c r="L1115" s="5"/>
      <c r="M1115" s="5"/>
      <c r="N1115" s="5"/>
      <c r="O1115" s="5"/>
      <c r="P1115" s="5"/>
      <c r="Q1115" s="5"/>
      <c r="R1115" s="5"/>
      <c r="S1115" s="5"/>
      <c r="T1115" s="5"/>
      <c r="U1115" s="5"/>
      <c r="V1115" s="5"/>
      <c r="W1115" s="5"/>
      <c r="X1115" s="5"/>
    </row>
    <row r="1116" spans="2:24" x14ac:dyDescent="0.25">
      <c r="B1116" s="43"/>
      <c r="C1116" s="18" t="s">
        <v>9</v>
      </c>
      <c r="D1116" s="9"/>
      <c r="E1116" s="13">
        <f>D1116*28</f>
        <v>0</v>
      </c>
      <c r="F1116" s="45"/>
      <c r="G1116" s="27"/>
      <c r="H1116" s="5"/>
      <c r="I1116" s="5"/>
      <c r="J1116" s="5"/>
      <c r="K1116" s="5"/>
      <c r="L1116" s="5"/>
      <c r="M1116" s="5"/>
      <c r="N1116" s="5"/>
      <c r="O1116" s="5"/>
      <c r="P1116" s="5"/>
      <c r="Q1116" s="5"/>
      <c r="R1116" s="5"/>
      <c r="S1116" s="5"/>
      <c r="T1116" s="5"/>
      <c r="U1116" s="5"/>
      <c r="V1116" s="5"/>
      <c r="W1116" s="5"/>
      <c r="X1116" s="5"/>
    </row>
    <row r="1117" spans="2:24" x14ac:dyDescent="0.25">
      <c r="B1117" s="43"/>
      <c r="C1117" s="19" t="s">
        <v>7</v>
      </c>
      <c r="D1117" s="9"/>
      <c r="E1117" s="13">
        <f>D1117*3</f>
        <v>0</v>
      </c>
      <c r="F1117" s="45"/>
      <c r="G1117" s="27"/>
      <c r="H1117" s="5"/>
      <c r="I1117" s="5"/>
      <c r="J1117" s="5"/>
      <c r="K1117" s="5"/>
      <c r="L1117" s="5"/>
      <c r="M1117" s="5"/>
      <c r="N1117" s="5"/>
      <c r="O1117" s="5"/>
      <c r="P1117" s="5"/>
      <c r="Q1117" s="5"/>
      <c r="R1117" s="5"/>
      <c r="S1117" s="5"/>
      <c r="T1117" s="5"/>
      <c r="U1117" s="5"/>
      <c r="V1117" s="5"/>
      <c r="W1117" s="5"/>
      <c r="X1117" s="5"/>
    </row>
    <row r="1118" spans="2:24" x14ac:dyDescent="0.25">
      <c r="B1118" s="43"/>
      <c r="C1118" s="18" t="s">
        <v>8</v>
      </c>
      <c r="D1118" s="9"/>
      <c r="E1118" s="13">
        <f>D1118*2</f>
        <v>0</v>
      </c>
      <c r="F1118" s="45"/>
      <c r="G1118" s="27"/>
      <c r="H1118" s="5"/>
      <c r="I1118" s="5"/>
      <c r="J1118" s="5"/>
      <c r="K1118" s="5"/>
      <c r="L1118" s="5"/>
      <c r="M1118" s="5"/>
      <c r="N1118" s="5"/>
      <c r="O1118" s="5"/>
      <c r="P1118" s="5"/>
      <c r="Q1118" s="5"/>
      <c r="R1118" s="5"/>
      <c r="S1118" s="5"/>
      <c r="T1118" s="5"/>
      <c r="U1118" s="5"/>
      <c r="V1118" s="5"/>
      <c r="W1118" s="5"/>
      <c r="X1118" s="5"/>
    </row>
    <row r="1119" spans="2:24" x14ac:dyDescent="0.25">
      <c r="B1119" s="43"/>
      <c r="C1119" s="19" t="s">
        <v>10</v>
      </c>
      <c r="D1119" s="9"/>
      <c r="E1119" s="13">
        <f>D1119*9</f>
        <v>0</v>
      </c>
      <c r="F1119" s="45"/>
      <c r="G1119" s="27"/>
      <c r="H1119" s="5"/>
      <c r="I1119" s="5"/>
      <c r="J1119" s="5"/>
      <c r="K1119" s="5"/>
      <c r="L1119" s="5"/>
      <c r="M1119" s="5"/>
      <c r="N1119" s="5"/>
      <c r="O1119" s="5"/>
      <c r="P1119" s="5"/>
      <c r="Q1119" s="5"/>
      <c r="R1119" s="5"/>
      <c r="S1119" s="5"/>
      <c r="T1119" s="5"/>
      <c r="U1119" s="5"/>
      <c r="V1119" s="5"/>
      <c r="W1119" s="5"/>
      <c r="X1119" s="5"/>
    </row>
    <row r="1120" spans="2:24" x14ac:dyDescent="0.25">
      <c r="B1120" s="40">
        <v>87</v>
      </c>
      <c r="C1120" s="14" t="s">
        <v>0</v>
      </c>
      <c r="D1120" s="6"/>
      <c r="E1120" s="10">
        <f>D1120*3</f>
        <v>0</v>
      </c>
      <c r="F1120" s="38">
        <f>SUM(E1120:E1132)</f>
        <v>0</v>
      </c>
      <c r="G1120" s="26" t="s">
        <v>11</v>
      </c>
      <c r="H1120" s="20" t="s">
        <v>12</v>
      </c>
      <c r="I1120" s="5"/>
      <c r="J1120" s="5"/>
      <c r="K1120" s="5"/>
      <c r="L1120" s="5"/>
      <c r="M1120" s="5"/>
      <c r="N1120" s="5"/>
      <c r="O1120" s="5"/>
      <c r="P1120" s="5"/>
      <c r="Q1120" s="5"/>
      <c r="R1120" s="5"/>
      <c r="S1120" s="5"/>
      <c r="T1120" s="5"/>
      <c r="U1120" s="5"/>
      <c r="V1120" s="5"/>
      <c r="W1120" s="5"/>
      <c r="X1120" s="5"/>
    </row>
    <row r="1121" spans="2:24" x14ac:dyDescent="0.25">
      <c r="B1121" s="41"/>
      <c r="C1121" s="15" t="s">
        <v>1</v>
      </c>
      <c r="D1121" s="7"/>
      <c r="E1121" s="11">
        <f>D1121*3</f>
        <v>0</v>
      </c>
      <c r="F1121" s="39"/>
      <c r="G1121" s="30">
        <v>0</v>
      </c>
      <c r="H1121" s="33">
        <f>G1121-F1120</f>
        <v>0</v>
      </c>
      <c r="I1121" s="5"/>
      <c r="J1121" s="5"/>
      <c r="K1121" s="5"/>
      <c r="L1121" s="5"/>
      <c r="M1121" s="5"/>
      <c r="N1121" s="5"/>
      <c r="O1121" s="5"/>
      <c r="P1121" s="5"/>
      <c r="Q1121" s="5"/>
      <c r="R1121" s="5"/>
      <c r="S1121" s="5"/>
      <c r="T1121" s="5"/>
      <c r="U1121" s="5"/>
      <c r="V1121" s="5"/>
      <c r="W1121" s="5"/>
      <c r="X1121" s="5"/>
    </row>
    <row r="1122" spans="2:24" x14ac:dyDescent="0.25">
      <c r="B1122" s="41"/>
      <c r="C1122" s="16" t="s">
        <v>2</v>
      </c>
      <c r="D1122" s="7"/>
      <c r="E1122" s="11">
        <f>D1122*2.5</f>
        <v>0</v>
      </c>
      <c r="F1122" s="39"/>
      <c r="G1122" s="31"/>
      <c r="H1122" s="33"/>
      <c r="I1122" s="5"/>
      <c r="J1122" s="5"/>
      <c r="K1122" s="5"/>
      <c r="L1122" s="5"/>
      <c r="M1122" s="5"/>
      <c r="N1122" s="5"/>
      <c r="O1122" s="5"/>
      <c r="P1122" s="5"/>
      <c r="Q1122" s="5"/>
      <c r="R1122" s="5"/>
      <c r="S1122" s="5"/>
      <c r="T1122" s="5"/>
      <c r="U1122" s="5"/>
      <c r="V1122" s="5"/>
      <c r="W1122" s="5"/>
      <c r="X1122" s="5"/>
    </row>
    <row r="1123" spans="2:24" x14ac:dyDescent="0.25">
      <c r="B1123" s="41"/>
      <c r="C1123" s="15" t="s">
        <v>3</v>
      </c>
      <c r="D1123" s="7"/>
      <c r="E1123" s="11">
        <f>D1123*4</f>
        <v>0</v>
      </c>
      <c r="F1123" s="39"/>
      <c r="G1123" s="31"/>
      <c r="H1123" s="33"/>
      <c r="I1123" s="5"/>
      <c r="J1123" s="5"/>
      <c r="K1123" s="5"/>
      <c r="L1123" s="5"/>
      <c r="M1123" s="5"/>
      <c r="N1123" s="5"/>
      <c r="O1123" s="5"/>
      <c r="P1123" s="5"/>
      <c r="Q1123" s="5"/>
      <c r="R1123" s="5"/>
      <c r="S1123" s="5"/>
      <c r="T1123" s="5"/>
      <c r="U1123" s="5"/>
      <c r="V1123" s="5"/>
      <c r="W1123" s="5"/>
      <c r="X1123" s="5"/>
    </row>
    <row r="1124" spans="2:24" x14ac:dyDescent="0.25">
      <c r="B1124" s="41"/>
      <c r="C1124" s="16" t="s">
        <v>4</v>
      </c>
      <c r="D1124" s="7"/>
      <c r="E1124" s="11">
        <f>D1124*25</f>
        <v>0</v>
      </c>
      <c r="F1124" s="39"/>
      <c r="G1124" s="32"/>
      <c r="H1124" s="34"/>
      <c r="I1124" s="5"/>
      <c r="J1124" s="5"/>
      <c r="K1124" s="5"/>
      <c r="L1124" s="5"/>
      <c r="M1124" s="5"/>
      <c r="N1124" s="5"/>
      <c r="O1124" s="5"/>
      <c r="P1124" s="5"/>
      <c r="Q1124" s="5"/>
      <c r="R1124" s="5"/>
      <c r="S1124" s="5"/>
      <c r="T1124" s="5"/>
      <c r="U1124" s="5"/>
      <c r="V1124" s="5"/>
      <c r="W1124" s="5"/>
      <c r="X1124" s="5"/>
    </row>
    <row r="1125" spans="2:24" x14ac:dyDescent="0.25">
      <c r="B1125" s="41"/>
      <c r="C1125" s="15" t="s">
        <v>5</v>
      </c>
      <c r="D1125" s="7"/>
      <c r="E1125" s="11">
        <f>D1125*27</f>
        <v>0</v>
      </c>
      <c r="F1125" s="39"/>
      <c r="G1125" s="27"/>
      <c r="H1125" s="5"/>
      <c r="I1125" s="5"/>
      <c r="J1125" s="5"/>
      <c r="K1125" s="5"/>
      <c r="L1125" s="5"/>
      <c r="M1125" s="5"/>
      <c r="N1125" s="5"/>
      <c r="O1125" s="5"/>
      <c r="P1125" s="5"/>
      <c r="Q1125" s="5"/>
      <c r="R1125" s="5"/>
      <c r="S1125" s="5"/>
      <c r="T1125" s="5"/>
      <c r="U1125" s="5"/>
      <c r="V1125" s="5"/>
      <c r="W1125" s="5"/>
      <c r="X1125" s="5"/>
    </row>
    <row r="1126" spans="2:24" x14ac:dyDescent="0.25">
      <c r="B1126" s="41"/>
      <c r="C1126" s="16" t="s">
        <v>13</v>
      </c>
      <c r="D1126" s="7"/>
      <c r="E1126" s="11">
        <f>D1126*9</f>
        <v>0</v>
      </c>
      <c r="F1126" s="39"/>
      <c r="G1126" s="27"/>
      <c r="H1126" s="5"/>
      <c r="I1126" s="5"/>
      <c r="J1126" s="5"/>
      <c r="K1126" s="5"/>
      <c r="L1126" s="5"/>
      <c r="M1126" s="5"/>
      <c r="N1126" s="5"/>
      <c r="O1126" s="5"/>
      <c r="P1126" s="5"/>
      <c r="Q1126" s="5"/>
      <c r="R1126" s="5"/>
      <c r="S1126" s="5"/>
      <c r="T1126" s="5"/>
      <c r="U1126" s="5"/>
      <c r="V1126" s="5"/>
      <c r="W1126" s="5"/>
      <c r="X1126" s="5"/>
    </row>
    <row r="1127" spans="2:24" x14ac:dyDescent="0.25">
      <c r="B1127" s="41"/>
      <c r="C1127" s="15" t="s">
        <v>14</v>
      </c>
      <c r="D1127" s="7"/>
      <c r="E1127" s="11">
        <f>D1127*63</f>
        <v>0</v>
      </c>
      <c r="F1127" s="39"/>
      <c r="G1127" s="27"/>
      <c r="H1127" s="5"/>
      <c r="I1127" s="5"/>
      <c r="J1127" s="5"/>
      <c r="K1127" s="5"/>
      <c r="L1127" s="5"/>
      <c r="M1127" s="5"/>
      <c r="N1127" s="5"/>
      <c r="O1127" s="5"/>
      <c r="P1127" s="5"/>
      <c r="Q1127" s="5"/>
      <c r="R1127" s="5"/>
      <c r="S1127" s="5"/>
      <c r="T1127" s="5"/>
      <c r="U1127" s="5"/>
      <c r="V1127" s="5"/>
      <c r="W1127" s="5"/>
      <c r="X1127" s="5"/>
    </row>
    <row r="1128" spans="2:24" x14ac:dyDescent="0.25">
      <c r="B1128" s="41"/>
      <c r="C1128" s="16" t="s">
        <v>6</v>
      </c>
      <c r="D1128" s="7"/>
      <c r="E1128" s="11">
        <f>D1128*4.5</f>
        <v>0</v>
      </c>
      <c r="F1128" s="39"/>
      <c r="G1128" s="27"/>
      <c r="H1128" s="5"/>
      <c r="I1128" s="5"/>
      <c r="J1128" s="5"/>
      <c r="K1128" s="5"/>
      <c r="L1128" s="5"/>
      <c r="M1128" s="5"/>
      <c r="N1128" s="5"/>
      <c r="O1128" s="5"/>
      <c r="P1128" s="5"/>
      <c r="Q1128" s="5"/>
      <c r="R1128" s="5"/>
      <c r="S1128" s="5"/>
      <c r="T1128" s="5"/>
      <c r="U1128" s="5"/>
      <c r="V1128" s="5"/>
      <c r="W1128" s="5"/>
      <c r="X1128" s="5"/>
    </row>
    <row r="1129" spans="2:24" x14ac:dyDescent="0.25">
      <c r="B1129" s="41"/>
      <c r="C1129" s="15" t="s">
        <v>9</v>
      </c>
      <c r="D1129" s="7"/>
      <c r="E1129" s="11">
        <f>D1129*28</f>
        <v>0</v>
      </c>
      <c r="F1129" s="39"/>
      <c r="G1129" s="27"/>
      <c r="H1129" s="5"/>
      <c r="I1129" s="5"/>
      <c r="J1129" s="5"/>
      <c r="K1129" s="5"/>
      <c r="L1129" s="5"/>
      <c r="M1129" s="5"/>
      <c r="N1129" s="5"/>
      <c r="O1129" s="5"/>
      <c r="P1129" s="5"/>
      <c r="Q1129" s="5"/>
      <c r="R1129" s="5"/>
      <c r="S1129" s="5"/>
      <c r="T1129" s="5"/>
      <c r="U1129" s="5"/>
      <c r="V1129" s="5"/>
      <c r="W1129" s="5"/>
      <c r="X1129" s="5"/>
    </row>
    <row r="1130" spans="2:24" x14ac:dyDescent="0.25">
      <c r="B1130" s="41"/>
      <c r="C1130" s="16" t="s">
        <v>7</v>
      </c>
      <c r="D1130" s="7"/>
      <c r="E1130" s="11">
        <f>D1130*3</f>
        <v>0</v>
      </c>
      <c r="F1130" s="39"/>
      <c r="G1130" s="27"/>
      <c r="H1130" s="5"/>
      <c r="I1130" s="5"/>
      <c r="J1130" s="5"/>
      <c r="K1130" s="5"/>
      <c r="L1130" s="5"/>
      <c r="M1130" s="5"/>
      <c r="N1130" s="5"/>
      <c r="O1130" s="5"/>
      <c r="P1130" s="5"/>
      <c r="Q1130" s="5"/>
      <c r="R1130" s="5"/>
      <c r="S1130" s="5"/>
      <c r="T1130" s="5"/>
      <c r="U1130" s="5"/>
      <c r="V1130" s="5"/>
      <c r="W1130" s="5"/>
      <c r="X1130" s="5"/>
    </row>
    <row r="1131" spans="2:24" x14ac:dyDescent="0.25">
      <c r="B1131" s="41"/>
      <c r="C1131" s="15" t="s">
        <v>8</v>
      </c>
      <c r="D1131" s="7"/>
      <c r="E1131" s="11">
        <f>D1131*2</f>
        <v>0</v>
      </c>
      <c r="F1131" s="39"/>
      <c r="G1131" s="27"/>
      <c r="H1131" s="5"/>
      <c r="I1131" s="5"/>
      <c r="J1131" s="5"/>
      <c r="K1131" s="5"/>
      <c r="L1131" s="5"/>
      <c r="M1131" s="5"/>
      <c r="N1131" s="5"/>
      <c r="O1131" s="5"/>
      <c r="P1131" s="5"/>
      <c r="Q1131" s="5"/>
      <c r="R1131" s="5"/>
      <c r="S1131" s="5"/>
      <c r="T1131" s="5"/>
      <c r="U1131" s="5"/>
      <c r="V1131" s="5"/>
      <c r="W1131" s="5"/>
      <c r="X1131" s="5"/>
    </row>
    <row r="1132" spans="2:24" x14ac:dyDescent="0.25">
      <c r="B1132" s="41"/>
      <c r="C1132" s="16" t="s">
        <v>10</v>
      </c>
      <c r="D1132" s="7"/>
      <c r="E1132" s="11">
        <f>D1132*9</f>
        <v>0</v>
      </c>
      <c r="F1132" s="39"/>
      <c r="G1132" s="27"/>
      <c r="H1132" s="5"/>
      <c r="I1132" s="5"/>
      <c r="J1132" s="5"/>
      <c r="K1132" s="5"/>
      <c r="L1132" s="5"/>
      <c r="M1132" s="5"/>
      <c r="N1132" s="5"/>
      <c r="O1132" s="5"/>
      <c r="P1132" s="5"/>
      <c r="Q1132" s="5"/>
      <c r="R1132" s="5"/>
      <c r="S1132" s="5"/>
      <c r="T1132" s="5"/>
      <c r="U1132" s="5"/>
      <c r="V1132" s="5"/>
      <c r="W1132" s="5"/>
      <c r="X1132" s="5"/>
    </row>
    <row r="1133" spans="2:24" x14ac:dyDescent="0.25">
      <c r="B1133" s="42">
        <v>88</v>
      </c>
      <c r="C1133" s="17" t="s">
        <v>0</v>
      </c>
      <c r="D1133" s="8"/>
      <c r="E1133" s="12">
        <f>D1133*3</f>
        <v>0</v>
      </c>
      <c r="F1133" s="44">
        <f>SUM(E1133:E1145)</f>
        <v>0</v>
      </c>
      <c r="G1133" s="26" t="s">
        <v>11</v>
      </c>
      <c r="H1133" s="20" t="s">
        <v>12</v>
      </c>
      <c r="I1133" s="5"/>
      <c r="J1133" s="5"/>
      <c r="K1133" s="5"/>
      <c r="L1133" s="5"/>
      <c r="M1133" s="5"/>
      <c r="N1133" s="5"/>
      <c r="O1133" s="5"/>
      <c r="P1133" s="5"/>
      <c r="Q1133" s="5"/>
      <c r="R1133" s="5"/>
      <c r="S1133" s="5"/>
      <c r="T1133" s="5"/>
      <c r="U1133" s="5"/>
      <c r="V1133" s="5"/>
      <c r="W1133" s="5"/>
      <c r="X1133" s="5"/>
    </row>
    <row r="1134" spans="2:24" x14ac:dyDescent="0.25">
      <c r="B1134" s="43"/>
      <c r="C1134" s="18" t="s">
        <v>1</v>
      </c>
      <c r="D1134" s="9"/>
      <c r="E1134" s="13">
        <f>D1134*3</f>
        <v>0</v>
      </c>
      <c r="F1134" s="45"/>
      <c r="G1134" s="30">
        <v>0</v>
      </c>
      <c r="H1134" s="33">
        <f>G1134-F1133</f>
        <v>0</v>
      </c>
      <c r="I1134" s="5"/>
      <c r="J1134" s="5"/>
      <c r="K1134" s="5"/>
      <c r="L1134" s="5"/>
      <c r="M1134" s="5"/>
      <c r="N1134" s="5"/>
      <c r="O1134" s="5"/>
      <c r="P1134" s="5"/>
      <c r="Q1134" s="5"/>
      <c r="R1134" s="5"/>
      <c r="S1134" s="5"/>
      <c r="T1134" s="5"/>
      <c r="U1134" s="5"/>
      <c r="V1134" s="5"/>
      <c r="W1134" s="5"/>
      <c r="X1134" s="5"/>
    </row>
    <row r="1135" spans="2:24" x14ac:dyDescent="0.25">
      <c r="B1135" s="43"/>
      <c r="C1135" s="19" t="s">
        <v>2</v>
      </c>
      <c r="D1135" s="9"/>
      <c r="E1135" s="13">
        <f>D1135*2.5</f>
        <v>0</v>
      </c>
      <c r="F1135" s="45"/>
      <c r="G1135" s="31"/>
      <c r="H1135" s="33"/>
      <c r="I1135" s="5"/>
      <c r="J1135" s="5"/>
      <c r="K1135" s="5"/>
      <c r="L1135" s="5"/>
      <c r="M1135" s="5"/>
      <c r="N1135" s="5"/>
      <c r="O1135" s="5"/>
      <c r="P1135" s="5"/>
      <c r="Q1135" s="5"/>
      <c r="R1135" s="5"/>
      <c r="S1135" s="5"/>
      <c r="T1135" s="5"/>
      <c r="U1135" s="5"/>
      <c r="V1135" s="5"/>
      <c r="W1135" s="5"/>
      <c r="X1135" s="5"/>
    </row>
    <row r="1136" spans="2:24" x14ac:dyDescent="0.25">
      <c r="B1136" s="43"/>
      <c r="C1136" s="18" t="s">
        <v>3</v>
      </c>
      <c r="D1136" s="9"/>
      <c r="E1136" s="13">
        <f>D1136*4</f>
        <v>0</v>
      </c>
      <c r="F1136" s="45"/>
      <c r="G1136" s="31"/>
      <c r="H1136" s="33"/>
      <c r="I1136" s="5"/>
      <c r="J1136" s="5"/>
      <c r="K1136" s="5"/>
      <c r="L1136" s="5"/>
      <c r="M1136" s="5"/>
      <c r="N1136" s="5"/>
      <c r="O1136" s="5"/>
      <c r="P1136" s="5"/>
      <c r="Q1136" s="5"/>
      <c r="R1136" s="5"/>
      <c r="S1136" s="5"/>
      <c r="T1136" s="5"/>
      <c r="U1136" s="5"/>
      <c r="V1136" s="5"/>
      <c r="W1136" s="5"/>
      <c r="X1136" s="5"/>
    </row>
    <row r="1137" spans="2:24" x14ac:dyDescent="0.25">
      <c r="B1137" s="43"/>
      <c r="C1137" s="19" t="s">
        <v>4</v>
      </c>
      <c r="D1137" s="9"/>
      <c r="E1137" s="13">
        <f>D1137*25</f>
        <v>0</v>
      </c>
      <c r="F1137" s="45"/>
      <c r="G1137" s="32"/>
      <c r="H1137" s="34"/>
      <c r="I1137" s="5"/>
      <c r="J1137" s="5"/>
      <c r="K1137" s="5"/>
      <c r="L1137" s="5"/>
      <c r="M1137" s="5"/>
      <c r="N1137" s="5"/>
      <c r="O1137" s="5"/>
      <c r="P1137" s="5"/>
      <c r="Q1137" s="5"/>
      <c r="R1137" s="5"/>
      <c r="S1137" s="5"/>
      <c r="T1137" s="5"/>
      <c r="U1137" s="5"/>
      <c r="V1137" s="5"/>
      <c r="W1137" s="5"/>
      <c r="X1137" s="5"/>
    </row>
    <row r="1138" spans="2:24" x14ac:dyDescent="0.25">
      <c r="B1138" s="43"/>
      <c r="C1138" s="18" t="s">
        <v>5</v>
      </c>
      <c r="D1138" s="9"/>
      <c r="E1138" s="13">
        <f>D1138*27</f>
        <v>0</v>
      </c>
      <c r="F1138" s="45"/>
      <c r="G1138" s="27"/>
      <c r="H1138" s="5"/>
      <c r="I1138" s="5"/>
      <c r="J1138" s="5"/>
      <c r="K1138" s="5"/>
      <c r="L1138" s="5"/>
      <c r="M1138" s="5"/>
      <c r="N1138" s="5"/>
      <c r="O1138" s="5"/>
      <c r="P1138" s="5"/>
      <c r="Q1138" s="5"/>
      <c r="R1138" s="5"/>
      <c r="S1138" s="5"/>
      <c r="T1138" s="5"/>
      <c r="U1138" s="5"/>
      <c r="V1138" s="5"/>
      <c r="W1138" s="5"/>
      <c r="X1138" s="5"/>
    </row>
    <row r="1139" spans="2:24" x14ac:dyDescent="0.25">
      <c r="B1139" s="43"/>
      <c r="C1139" s="19" t="s">
        <v>13</v>
      </c>
      <c r="D1139" s="9"/>
      <c r="E1139" s="13">
        <f>D1139*9</f>
        <v>0</v>
      </c>
      <c r="F1139" s="45"/>
      <c r="G1139" s="27"/>
      <c r="H1139" s="5"/>
      <c r="I1139" s="5"/>
      <c r="J1139" s="5"/>
      <c r="K1139" s="5"/>
      <c r="L1139" s="5"/>
      <c r="M1139" s="5"/>
      <c r="N1139" s="5"/>
      <c r="O1139" s="5"/>
      <c r="P1139" s="5"/>
      <c r="Q1139" s="5"/>
      <c r="R1139" s="5"/>
      <c r="S1139" s="5"/>
      <c r="T1139" s="5"/>
      <c r="U1139" s="5"/>
      <c r="V1139" s="5"/>
      <c r="W1139" s="5"/>
      <c r="X1139" s="5"/>
    </row>
    <row r="1140" spans="2:24" x14ac:dyDescent="0.25">
      <c r="B1140" s="43"/>
      <c r="C1140" s="18" t="s">
        <v>14</v>
      </c>
      <c r="D1140" s="9"/>
      <c r="E1140" s="13">
        <f>D1140*63</f>
        <v>0</v>
      </c>
      <c r="F1140" s="45"/>
      <c r="G1140" s="27"/>
      <c r="H1140" s="5"/>
      <c r="I1140" s="5"/>
      <c r="J1140" s="5"/>
      <c r="K1140" s="5"/>
      <c r="L1140" s="5"/>
      <c r="M1140" s="5"/>
      <c r="N1140" s="5"/>
      <c r="O1140" s="5"/>
      <c r="P1140" s="5"/>
      <c r="Q1140" s="5"/>
      <c r="R1140" s="5"/>
      <c r="S1140" s="5"/>
      <c r="T1140" s="5"/>
      <c r="U1140" s="5"/>
      <c r="V1140" s="5"/>
      <c r="W1140" s="5"/>
      <c r="X1140" s="5"/>
    </row>
    <row r="1141" spans="2:24" x14ac:dyDescent="0.25">
      <c r="B1141" s="43"/>
      <c r="C1141" s="19" t="s">
        <v>6</v>
      </c>
      <c r="D1141" s="9"/>
      <c r="E1141" s="13">
        <f>D1141*4.5</f>
        <v>0</v>
      </c>
      <c r="F1141" s="45"/>
      <c r="G1141" s="27"/>
      <c r="H1141" s="5"/>
      <c r="I1141" s="5"/>
      <c r="J1141" s="5"/>
      <c r="K1141" s="5"/>
      <c r="L1141" s="5"/>
      <c r="M1141" s="5"/>
      <c r="N1141" s="5"/>
      <c r="O1141" s="5"/>
      <c r="P1141" s="5"/>
      <c r="Q1141" s="5"/>
      <c r="R1141" s="5"/>
      <c r="S1141" s="5"/>
      <c r="T1141" s="5"/>
      <c r="U1141" s="5"/>
      <c r="V1141" s="5"/>
      <c r="W1141" s="5"/>
      <c r="X1141" s="5"/>
    </row>
    <row r="1142" spans="2:24" x14ac:dyDescent="0.25">
      <c r="B1142" s="43"/>
      <c r="C1142" s="18" t="s">
        <v>9</v>
      </c>
      <c r="D1142" s="9"/>
      <c r="E1142" s="13">
        <f>D1142*28</f>
        <v>0</v>
      </c>
      <c r="F1142" s="45"/>
      <c r="G1142" s="27"/>
      <c r="H1142" s="5"/>
      <c r="I1142" s="5"/>
      <c r="J1142" s="5"/>
      <c r="K1142" s="5"/>
      <c r="L1142" s="5"/>
      <c r="M1142" s="5"/>
      <c r="N1142" s="5"/>
      <c r="O1142" s="5"/>
      <c r="P1142" s="5"/>
      <c r="Q1142" s="5"/>
      <c r="R1142" s="5"/>
      <c r="S1142" s="5"/>
      <c r="T1142" s="5"/>
      <c r="U1142" s="5"/>
      <c r="V1142" s="5"/>
      <c r="W1142" s="5"/>
      <c r="X1142" s="5"/>
    </row>
    <row r="1143" spans="2:24" x14ac:dyDescent="0.25">
      <c r="B1143" s="43"/>
      <c r="C1143" s="19" t="s">
        <v>7</v>
      </c>
      <c r="D1143" s="9"/>
      <c r="E1143" s="13">
        <f>D1143*3</f>
        <v>0</v>
      </c>
      <c r="F1143" s="45"/>
      <c r="G1143" s="27"/>
      <c r="H1143" s="5"/>
      <c r="I1143" s="5"/>
      <c r="J1143" s="5"/>
      <c r="K1143" s="5"/>
      <c r="L1143" s="5"/>
      <c r="M1143" s="5"/>
      <c r="N1143" s="5"/>
      <c r="O1143" s="5"/>
      <c r="P1143" s="5"/>
      <c r="Q1143" s="5"/>
      <c r="R1143" s="5"/>
      <c r="S1143" s="5"/>
      <c r="T1143" s="5"/>
      <c r="U1143" s="5"/>
      <c r="V1143" s="5"/>
      <c r="W1143" s="5"/>
      <c r="X1143" s="5"/>
    </row>
    <row r="1144" spans="2:24" x14ac:dyDescent="0.25">
      <c r="B1144" s="43"/>
      <c r="C1144" s="18" t="s">
        <v>8</v>
      </c>
      <c r="D1144" s="9"/>
      <c r="E1144" s="13">
        <f>D1144*2</f>
        <v>0</v>
      </c>
      <c r="F1144" s="45"/>
      <c r="G1144" s="27"/>
      <c r="H1144" s="5"/>
      <c r="I1144" s="5"/>
      <c r="J1144" s="5"/>
      <c r="K1144" s="5"/>
      <c r="L1144" s="5"/>
      <c r="M1144" s="5"/>
      <c r="N1144" s="5"/>
      <c r="O1144" s="5"/>
      <c r="P1144" s="5"/>
      <c r="Q1144" s="5"/>
      <c r="R1144" s="5"/>
      <c r="S1144" s="5"/>
      <c r="T1144" s="5"/>
      <c r="U1144" s="5"/>
      <c r="V1144" s="5"/>
      <c r="W1144" s="5"/>
      <c r="X1144" s="5"/>
    </row>
    <row r="1145" spans="2:24" x14ac:dyDescent="0.25">
      <c r="B1145" s="43"/>
      <c r="C1145" s="19" t="s">
        <v>10</v>
      </c>
      <c r="D1145" s="9"/>
      <c r="E1145" s="13">
        <f>D1145*9</f>
        <v>0</v>
      </c>
      <c r="F1145" s="45"/>
      <c r="G1145" s="27"/>
      <c r="H1145" s="5"/>
      <c r="I1145" s="5"/>
      <c r="J1145" s="5"/>
      <c r="K1145" s="5"/>
      <c r="L1145" s="5"/>
      <c r="M1145" s="5"/>
      <c r="N1145" s="5"/>
      <c r="O1145" s="5"/>
      <c r="P1145" s="5"/>
      <c r="Q1145" s="5"/>
      <c r="R1145" s="5"/>
      <c r="S1145" s="5"/>
      <c r="T1145" s="5"/>
      <c r="U1145" s="5"/>
      <c r="V1145" s="5"/>
      <c r="W1145" s="5"/>
      <c r="X1145" s="5"/>
    </row>
    <row r="1146" spans="2:24" x14ac:dyDescent="0.25">
      <c r="B1146" s="40">
        <v>89</v>
      </c>
      <c r="C1146" s="14" t="s">
        <v>0</v>
      </c>
      <c r="D1146" s="6"/>
      <c r="E1146" s="10">
        <f>D1146*3</f>
        <v>0</v>
      </c>
      <c r="F1146" s="38">
        <f>SUM(E1146:E1158)</f>
        <v>0</v>
      </c>
      <c r="G1146" s="26" t="s">
        <v>11</v>
      </c>
      <c r="H1146" s="20" t="s">
        <v>12</v>
      </c>
      <c r="I1146" s="5"/>
      <c r="J1146" s="5"/>
      <c r="K1146" s="5"/>
      <c r="L1146" s="5"/>
      <c r="M1146" s="5"/>
      <c r="N1146" s="5"/>
      <c r="O1146" s="5"/>
      <c r="P1146" s="5"/>
      <c r="Q1146" s="5"/>
      <c r="R1146" s="5"/>
      <c r="S1146" s="5"/>
      <c r="T1146" s="5"/>
      <c r="U1146" s="5"/>
      <c r="V1146" s="5"/>
      <c r="W1146" s="5"/>
      <c r="X1146" s="5"/>
    </row>
    <row r="1147" spans="2:24" x14ac:dyDescent="0.25">
      <c r="B1147" s="41"/>
      <c r="C1147" s="15" t="s">
        <v>1</v>
      </c>
      <c r="D1147" s="7"/>
      <c r="E1147" s="11">
        <f>D1147*3</f>
        <v>0</v>
      </c>
      <c r="F1147" s="39"/>
      <c r="G1147" s="30">
        <v>0</v>
      </c>
      <c r="H1147" s="33">
        <f>G1147-F1146</f>
        <v>0</v>
      </c>
      <c r="I1147" s="5"/>
      <c r="J1147" s="5"/>
      <c r="K1147" s="5"/>
      <c r="L1147" s="5"/>
      <c r="M1147" s="5"/>
      <c r="N1147" s="5"/>
      <c r="O1147" s="5"/>
      <c r="P1147" s="5"/>
      <c r="Q1147" s="5"/>
      <c r="R1147" s="5"/>
      <c r="S1147" s="5"/>
      <c r="T1147" s="5"/>
      <c r="U1147" s="5"/>
      <c r="V1147" s="5"/>
      <c r="W1147" s="5"/>
      <c r="X1147" s="5"/>
    </row>
    <row r="1148" spans="2:24" x14ac:dyDescent="0.25">
      <c r="B1148" s="41"/>
      <c r="C1148" s="16" t="s">
        <v>2</v>
      </c>
      <c r="D1148" s="7"/>
      <c r="E1148" s="11">
        <f>D1148*2.5</f>
        <v>0</v>
      </c>
      <c r="F1148" s="39"/>
      <c r="G1148" s="31"/>
      <c r="H1148" s="33"/>
      <c r="I1148" s="5"/>
      <c r="J1148" s="5"/>
      <c r="K1148" s="5"/>
      <c r="L1148" s="5"/>
      <c r="M1148" s="5"/>
      <c r="N1148" s="5"/>
      <c r="O1148" s="5"/>
      <c r="P1148" s="5"/>
      <c r="Q1148" s="5"/>
      <c r="R1148" s="5"/>
      <c r="S1148" s="5"/>
      <c r="T1148" s="5"/>
      <c r="U1148" s="5"/>
      <c r="V1148" s="5"/>
      <c r="W1148" s="5"/>
      <c r="X1148" s="5"/>
    </row>
    <row r="1149" spans="2:24" x14ac:dyDescent="0.25">
      <c r="B1149" s="41"/>
      <c r="C1149" s="15" t="s">
        <v>3</v>
      </c>
      <c r="D1149" s="7"/>
      <c r="E1149" s="11">
        <f>D1149*4</f>
        <v>0</v>
      </c>
      <c r="F1149" s="39"/>
      <c r="G1149" s="31"/>
      <c r="H1149" s="33"/>
      <c r="I1149" s="5"/>
      <c r="J1149" s="5"/>
      <c r="K1149" s="5"/>
      <c r="L1149" s="5"/>
      <c r="M1149" s="5"/>
      <c r="N1149" s="5"/>
      <c r="O1149" s="5"/>
      <c r="P1149" s="5"/>
      <c r="Q1149" s="5"/>
      <c r="R1149" s="5"/>
      <c r="S1149" s="5"/>
      <c r="T1149" s="5"/>
      <c r="U1149" s="5"/>
      <c r="V1149" s="5"/>
      <c r="W1149" s="5"/>
      <c r="X1149" s="5"/>
    </row>
    <row r="1150" spans="2:24" x14ac:dyDescent="0.25">
      <c r="B1150" s="41"/>
      <c r="C1150" s="16" t="s">
        <v>4</v>
      </c>
      <c r="D1150" s="7"/>
      <c r="E1150" s="11">
        <f>D1150*25</f>
        <v>0</v>
      </c>
      <c r="F1150" s="39"/>
      <c r="G1150" s="32"/>
      <c r="H1150" s="34"/>
      <c r="I1150" s="5"/>
      <c r="J1150" s="5"/>
      <c r="K1150" s="5"/>
      <c r="L1150" s="5"/>
      <c r="M1150" s="5"/>
      <c r="N1150" s="5"/>
      <c r="O1150" s="5"/>
      <c r="P1150" s="5"/>
      <c r="Q1150" s="5"/>
      <c r="R1150" s="5"/>
      <c r="S1150" s="5"/>
      <c r="T1150" s="5"/>
      <c r="U1150" s="5"/>
      <c r="V1150" s="5"/>
      <c r="W1150" s="5"/>
      <c r="X1150" s="5"/>
    </row>
    <row r="1151" spans="2:24" x14ac:dyDescent="0.25">
      <c r="B1151" s="41"/>
      <c r="C1151" s="15" t="s">
        <v>5</v>
      </c>
      <c r="D1151" s="7"/>
      <c r="E1151" s="11">
        <f>D1151*27</f>
        <v>0</v>
      </c>
      <c r="F1151" s="39"/>
      <c r="G1151" s="27"/>
      <c r="H1151" s="5"/>
      <c r="I1151" s="5"/>
      <c r="J1151" s="5"/>
      <c r="K1151" s="5"/>
      <c r="L1151" s="5"/>
      <c r="M1151" s="5"/>
      <c r="N1151" s="5"/>
      <c r="O1151" s="5"/>
      <c r="P1151" s="5"/>
      <c r="Q1151" s="5"/>
      <c r="R1151" s="5"/>
      <c r="S1151" s="5"/>
      <c r="T1151" s="5"/>
      <c r="U1151" s="5"/>
      <c r="V1151" s="5"/>
      <c r="W1151" s="5"/>
      <c r="X1151" s="5"/>
    </row>
    <row r="1152" spans="2:24" x14ac:dyDescent="0.25">
      <c r="B1152" s="41"/>
      <c r="C1152" s="16" t="s">
        <v>13</v>
      </c>
      <c r="D1152" s="7"/>
      <c r="E1152" s="11">
        <f>D1152*9</f>
        <v>0</v>
      </c>
      <c r="F1152" s="39"/>
      <c r="G1152" s="27"/>
      <c r="H1152" s="5"/>
      <c r="I1152" s="5"/>
      <c r="J1152" s="5"/>
      <c r="K1152" s="5"/>
      <c r="L1152" s="5"/>
      <c r="M1152" s="5"/>
      <c r="N1152" s="5"/>
      <c r="O1152" s="5"/>
      <c r="P1152" s="5"/>
      <c r="Q1152" s="5"/>
      <c r="R1152" s="5"/>
      <c r="S1152" s="5"/>
      <c r="T1152" s="5"/>
      <c r="U1152" s="5"/>
      <c r="V1152" s="5"/>
      <c r="W1152" s="5"/>
      <c r="X1152" s="5"/>
    </row>
    <row r="1153" spans="2:24" x14ac:dyDescent="0.25">
      <c r="B1153" s="41"/>
      <c r="C1153" s="15" t="s">
        <v>14</v>
      </c>
      <c r="D1153" s="7"/>
      <c r="E1153" s="11">
        <f>D1153*63</f>
        <v>0</v>
      </c>
      <c r="F1153" s="39"/>
      <c r="G1153" s="27"/>
      <c r="H1153" s="5"/>
      <c r="I1153" s="5"/>
      <c r="J1153" s="5"/>
      <c r="K1153" s="5"/>
      <c r="L1153" s="5"/>
      <c r="M1153" s="5"/>
      <c r="N1153" s="5"/>
      <c r="O1153" s="5"/>
      <c r="P1153" s="5"/>
      <c r="Q1153" s="5"/>
      <c r="R1153" s="5"/>
      <c r="S1153" s="5"/>
      <c r="T1153" s="5"/>
      <c r="U1153" s="5"/>
      <c r="V1153" s="5"/>
      <c r="W1153" s="5"/>
      <c r="X1153" s="5"/>
    </row>
    <row r="1154" spans="2:24" x14ac:dyDescent="0.25">
      <c r="B1154" s="41"/>
      <c r="C1154" s="16" t="s">
        <v>6</v>
      </c>
      <c r="D1154" s="7"/>
      <c r="E1154" s="11">
        <f>D1154*4.5</f>
        <v>0</v>
      </c>
      <c r="F1154" s="39"/>
      <c r="G1154" s="27"/>
      <c r="H1154" s="5"/>
      <c r="I1154" s="5"/>
      <c r="J1154" s="5"/>
      <c r="K1154" s="5"/>
      <c r="L1154" s="5"/>
      <c r="M1154" s="5"/>
      <c r="N1154" s="5"/>
      <c r="O1154" s="5"/>
      <c r="P1154" s="5"/>
      <c r="Q1154" s="5"/>
      <c r="R1154" s="5"/>
      <c r="S1154" s="5"/>
      <c r="T1154" s="5"/>
      <c r="U1154" s="5"/>
      <c r="V1154" s="5"/>
      <c r="W1154" s="5"/>
      <c r="X1154" s="5"/>
    </row>
    <row r="1155" spans="2:24" x14ac:dyDescent="0.25">
      <c r="B1155" s="41"/>
      <c r="C1155" s="15" t="s">
        <v>9</v>
      </c>
      <c r="D1155" s="7"/>
      <c r="E1155" s="11">
        <f>D1155*28</f>
        <v>0</v>
      </c>
      <c r="F1155" s="39"/>
      <c r="G1155" s="27"/>
      <c r="H1155" s="5"/>
      <c r="I1155" s="5"/>
      <c r="J1155" s="5"/>
      <c r="K1155" s="5"/>
      <c r="L1155" s="5"/>
      <c r="M1155" s="5"/>
      <c r="N1155" s="5"/>
      <c r="O1155" s="5"/>
      <c r="P1155" s="5"/>
      <c r="Q1155" s="5"/>
      <c r="R1155" s="5"/>
      <c r="S1155" s="5"/>
      <c r="T1155" s="5"/>
      <c r="U1155" s="5"/>
      <c r="V1155" s="5"/>
      <c r="W1155" s="5"/>
      <c r="X1155" s="5"/>
    </row>
    <row r="1156" spans="2:24" x14ac:dyDescent="0.25">
      <c r="B1156" s="41"/>
      <c r="C1156" s="16" t="s">
        <v>7</v>
      </c>
      <c r="D1156" s="7"/>
      <c r="E1156" s="11">
        <f>D1156*3</f>
        <v>0</v>
      </c>
      <c r="F1156" s="39"/>
      <c r="G1156" s="27"/>
      <c r="H1156" s="5"/>
      <c r="I1156" s="5"/>
      <c r="J1156" s="5"/>
      <c r="K1156" s="5"/>
      <c r="L1156" s="5"/>
      <c r="M1156" s="5"/>
      <c r="N1156" s="5"/>
      <c r="O1156" s="5"/>
      <c r="P1156" s="5"/>
      <c r="Q1156" s="5"/>
      <c r="R1156" s="5"/>
      <c r="S1156" s="5"/>
      <c r="T1156" s="5"/>
      <c r="U1156" s="5"/>
      <c r="V1156" s="5"/>
      <c r="W1156" s="5"/>
      <c r="X1156" s="5"/>
    </row>
    <row r="1157" spans="2:24" x14ac:dyDescent="0.25">
      <c r="B1157" s="41"/>
      <c r="C1157" s="15" t="s">
        <v>8</v>
      </c>
      <c r="D1157" s="7"/>
      <c r="E1157" s="11">
        <f>D1157*2</f>
        <v>0</v>
      </c>
      <c r="F1157" s="39"/>
      <c r="G1157" s="27"/>
      <c r="H1157" s="5"/>
      <c r="I1157" s="5"/>
      <c r="J1157" s="5"/>
      <c r="K1157" s="5"/>
      <c r="L1157" s="5"/>
      <c r="M1157" s="5"/>
      <c r="N1157" s="5"/>
      <c r="O1157" s="5"/>
      <c r="P1157" s="5"/>
      <c r="Q1157" s="5"/>
      <c r="R1157" s="5"/>
      <c r="S1157" s="5"/>
      <c r="T1157" s="5"/>
      <c r="U1157" s="5"/>
      <c r="V1157" s="5"/>
      <c r="W1157" s="5"/>
      <c r="X1157" s="5"/>
    </row>
    <row r="1158" spans="2:24" x14ac:dyDescent="0.25">
      <c r="B1158" s="41"/>
      <c r="C1158" s="16" t="s">
        <v>10</v>
      </c>
      <c r="D1158" s="7"/>
      <c r="E1158" s="11">
        <f>D1158*9</f>
        <v>0</v>
      </c>
      <c r="F1158" s="39"/>
      <c r="G1158" s="27"/>
      <c r="H1158" s="5"/>
      <c r="I1158" s="5"/>
      <c r="J1158" s="5"/>
      <c r="K1158" s="5"/>
      <c r="L1158" s="5"/>
      <c r="M1158" s="5"/>
      <c r="N1158" s="5"/>
      <c r="O1158" s="5"/>
      <c r="P1158" s="5"/>
      <c r="Q1158" s="5"/>
      <c r="R1158" s="5"/>
      <c r="S1158" s="5"/>
      <c r="T1158" s="5"/>
      <c r="U1158" s="5"/>
      <c r="V1158" s="5"/>
      <c r="W1158" s="5"/>
      <c r="X1158" s="5"/>
    </row>
    <row r="1159" spans="2:24" x14ac:dyDescent="0.25">
      <c r="B1159" s="42">
        <v>90</v>
      </c>
      <c r="C1159" s="17" t="s">
        <v>0</v>
      </c>
      <c r="D1159" s="8"/>
      <c r="E1159" s="12">
        <f>D1159*3</f>
        <v>0</v>
      </c>
      <c r="F1159" s="44">
        <f>SUM(E1159:E1171)</f>
        <v>0</v>
      </c>
      <c r="G1159" s="26" t="s">
        <v>11</v>
      </c>
      <c r="H1159" s="20" t="s">
        <v>12</v>
      </c>
      <c r="I1159" s="5"/>
      <c r="J1159" s="5"/>
      <c r="K1159" s="5"/>
      <c r="L1159" s="5"/>
      <c r="M1159" s="5"/>
      <c r="N1159" s="5"/>
      <c r="O1159" s="5"/>
      <c r="P1159" s="5"/>
      <c r="Q1159" s="5"/>
      <c r="R1159" s="5"/>
      <c r="S1159" s="5"/>
      <c r="T1159" s="5"/>
      <c r="U1159" s="5"/>
      <c r="V1159" s="5"/>
      <c r="W1159" s="5"/>
      <c r="X1159" s="5"/>
    </row>
    <row r="1160" spans="2:24" x14ac:dyDescent="0.25">
      <c r="B1160" s="43"/>
      <c r="C1160" s="18" t="s">
        <v>1</v>
      </c>
      <c r="D1160" s="9"/>
      <c r="E1160" s="13">
        <f>D1160*3</f>
        <v>0</v>
      </c>
      <c r="F1160" s="45"/>
      <c r="G1160" s="30">
        <v>0</v>
      </c>
      <c r="H1160" s="33">
        <f>G1160-F1159</f>
        <v>0</v>
      </c>
      <c r="I1160" s="5"/>
      <c r="J1160" s="5"/>
      <c r="K1160" s="5"/>
      <c r="L1160" s="5"/>
      <c r="M1160" s="5"/>
      <c r="N1160" s="5"/>
      <c r="O1160" s="5"/>
      <c r="P1160" s="5"/>
      <c r="Q1160" s="5"/>
      <c r="R1160" s="5"/>
      <c r="S1160" s="5"/>
      <c r="T1160" s="5"/>
      <c r="U1160" s="5"/>
      <c r="V1160" s="5"/>
      <c r="W1160" s="5"/>
      <c r="X1160" s="5"/>
    </row>
    <row r="1161" spans="2:24" x14ac:dyDescent="0.25">
      <c r="B1161" s="43"/>
      <c r="C1161" s="19" t="s">
        <v>2</v>
      </c>
      <c r="D1161" s="9"/>
      <c r="E1161" s="13">
        <f>D1161*2.5</f>
        <v>0</v>
      </c>
      <c r="F1161" s="45"/>
      <c r="G1161" s="31"/>
      <c r="H1161" s="33"/>
      <c r="I1161" s="5"/>
      <c r="J1161" s="5"/>
      <c r="K1161" s="5"/>
      <c r="L1161" s="5"/>
      <c r="M1161" s="5"/>
      <c r="N1161" s="5"/>
      <c r="O1161" s="5"/>
      <c r="P1161" s="5"/>
      <c r="Q1161" s="5"/>
      <c r="R1161" s="5"/>
      <c r="S1161" s="5"/>
      <c r="T1161" s="5"/>
      <c r="U1161" s="5"/>
      <c r="V1161" s="5"/>
      <c r="W1161" s="5"/>
      <c r="X1161" s="5"/>
    </row>
    <row r="1162" spans="2:24" x14ac:dyDescent="0.25">
      <c r="B1162" s="43"/>
      <c r="C1162" s="18" t="s">
        <v>3</v>
      </c>
      <c r="D1162" s="9"/>
      <c r="E1162" s="13">
        <f>D1162*4</f>
        <v>0</v>
      </c>
      <c r="F1162" s="45"/>
      <c r="G1162" s="31"/>
      <c r="H1162" s="33"/>
      <c r="I1162" s="5"/>
      <c r="J1162" s="5"/>
      <c r="K1162" s="5"/>
      <c r="L1162" s="5"/>
      <c r="M1162" s="5"/>
      <c r="N1162" s="5"/>
      <c r="O1162" s="5"/>
      <c r="P1162" s="5"/>
      <c r="Q1162" s="5"/>
      <c r="R1162" s="5"/>
      <c r="S1162" s="5"/>
      <c r="T1162" s="5"/>
      <c r="U1162" s="5"/>
      <c r="V1162" s="5"/>
      <c r="W1162" s="5"/>
      <c r="X1162" s="5"/>
    </row>
    <row r="1163" spans="2:24" x14ac:dyDescent="0.25">
      <c r="B1163" s="43"/>
      <c r="C1163" s="19" t="s">
        <v>4</v>
      </c>
      <c r="D1163" s="9"/>
      <c r="E1163" s="13">
        <f>D1163*25</f>
        <v>0</v>
      </c>
      <c r="F1163" s="45"/>
      <c r="G1163" s="32"/>
      <c r="H1163" s="34"/>
      <c r="I1163" s="5"/>
      <c r="J1163" s="5"/>
      <c r="K1163" s="5"/>
      <c r="L1163" s="5"/>
      <c r="M1163" s="5"/>
      <c r="N1163" s="5"/>
      <c r="O1163" s="5"/>
      <c r="P1163" s="5"/>
      <c r="Q1163" s="5"/>
      <c r="R1163" s="5"/>
      <c r="S1163" s="5"/>
      <c r="T1163" s="5"/>
      <c r="U1163" s="5"/>
      <c r="V1163" s="5"/>
      <c r="W1163" s="5"/>
      <c r="X1163" s="5"/>
    </row>
    <row r="1164" spans="2:24" x14ac:dyDescent="0.25">
      <c r="B1164" s="43"/>
      <c r="C1164" s="18" t="s">
        <v>5</v>
      </c>
      <c r="D1164" s="9"/>
      <c r="E1164" s="13">
        <f>D1164*27</f>
        <v>0</v>
      </c>
      <c r="F1164" s="45"/>
      <c r="G1164" s="27"/>
      <c r="H1164" s="5"/>
      <c r="I1164" s="5"/>
      <c r="J1164" s="5"/>
      <c r="K1164" s="5"/>
      <c r="L1164" s="5"/>
      <c r="M1164" s="5"/>
      <c r="N1164" s="5"/>
      <c r="O1164" s="5"/>
      <c r="P1164" s="5"/>
      <c r="Q1164" s="5"/>
      <c r="R1164" s="5"/>
      <c r="S1164" s="5"/>
      <c r="T1164" s="5"/>
      <c r="U1164" s="5"/>
      <c r="V1164" s="5"/>
      <c r="W1164" s="5"/>
      <c r="X1164" s="5"/>
    </row>
    <row r="1165" spans="2:24" x14ac:dyDescent="0.25">
      <c r="B1165" s="43"/>
      <c r="C1165" s="19" t="s">
        <v>13</v>
      </c>
      <c r="D1165" s="9"/>
      <c r="E1165" s="13">
        <f>D1165*9</f>
        <v>0</v>
      </c>
      <c r="F1165" s="45"/>
      <c r="G1165" s="27"/>
      <c r="H1165" s="5"/>
      <c r="I1165" s="5"/>
      <c r="J1165" s="5"/>
      <c r="K1165" s="5"/>
      <c r="L1165" s="5"/>
      <c r="M1165" s="5"/>
      <c r="N1165" s="5"/>
      <c r="O1165" s="5"/>
      <c r="P1165" s="5"/>
      <c r="Q1165" s="5"/>
      <c r="R1165" s="5"/>
      <c r="S1165" s="5"/>
      <c r="T1165" s="5"/>
      <c r="U1165" s="5"/>
      <c r="V1165" s="5"/>
      <c r="W1165" s="5"/>
      <c r="X1165" s="5"/>
    </row>
    <row r="1166" spans="2:24" x14ac:dyDescent="0.25">
      <c r="B1166" s="43"/>
      <c r="C1166" s="18" t="s">
        <v>14</v>
      </c>
      <c r="D1166" s="9"/>
      <c r="E1166" s="13">
        <f>D1166*63</f>
        <v>0</v>
      </c>
      <c r="F1166" s="45"/>
      <c r="G1166" s="27"/>
      <c r="H1166" s="5"/>
      <c r="I1166" s="5"/>
      <c r="J1166" s="5"/>
      <c r="K1166" s="5"/>
      <c r="L1166" s="5"/>
      <c r="M1166" s="5"/>
      <c r="N1166" s="5"/>
      <c r="O1166" s="5"/>
      <c r="P1166" s="5"/>
      <c r="Q1166" s="5"/>
      <c r="R1166" s="5"/>
      <c r="S1166" s="5"/>
      <c r="T1166" s="5"/>
      <c r="U1166" s="5"/>
      <c r="V1166" s="5"/>
      <c r="W1166" s="5"/>
      <c r="X1166" s="5"/>
    </row>
    <row r="1167" spans="2:24" x14ac:dyDescent="0.25">
      <c r="B1167" s="43"/>
      <c r="C1167" s="19" t="s">
        <v>6</v>
      </c>
      <c r="D1167" s="9"/>
      <c r="E1167" s="13">
        <f>D1167*4.5</f>
        <v>0</v>
      </c>
      <c r="F1167" s="45"/>
      <c r="G1167" s="27"/>
      <c r="H1167" s="5"/>
      <c r="I1167" s="5"/>
      <c r="J1167" s="5"/>
      <c r="K1167" s="5"/>
      <c r="L1167" s="5"/>
      <c r="M1167" s="5"/>
      <c r="N1167" s="5"/>
      <c r="O1167" s="5"/>
      <c r="P1167" s="5"/>
      <c r="Q1167" s="5"/>
      <c r="R1167" s="5"/>
      <c r="S1167" s="5"/>
      <c r="T1167" s="5"/>
      <c r="U1167" s="5"/>
      <c r="V1167" s="5"/>
      <c r="W1167" s="5"/>
      <c r="X1167" s="5"/>
    </row>
    <row r="1168" spans="2:24" x14ac:dyDescent="0.25">
      <c r="B1168" s="43"/>
      <c r="C1168" s="18" t="s">
        <v>9</v>
      </c>
      <c r="D1168" s="9"/>
      <c r="E1168" s="13">
        <f>D1168*28</f>
        <v>0</v>
      </c>
      <c r="F1168" s="45"/>
      <c r="G1168" s="27"/>
      <c r="H1168" s="5"/>
      <c r="I1168" s="5"/>
      <c r="J1168" s="5"/>
      <c r="K1168" s="5"/>
      <c r="L1168" s="5"/>
      <c r="M1168" s="5"/>
      <c r="N1168" s="5"/>
      <c r="O1168" s="5"/>
      <c r="P1168" s="5"/>
      <c r="Q1168" s="5"/>
      <c r="R1168" s="5"/>
      <c r="S1168" s="5"/>
      <c r="T1168" s="5"/>
      <c r="U1168" s="5"/>
      <c r="V1168" s="5"/>
      <c r="W1168" s="5"/>
      <c r="X1168" s="5"/>
    </row>
    <row r="1169" spans="2:24" x14ac:dyDescent="0.25">
      <c r="B1169" s="43"/>
      <c r="C1169" s="19" t="s">
        <v>7</v>
      </c>
      <c r="D1169" s="9"/>
      <c r="E1169" s="13">
        <f>D1169*3</f>
        <v>0</v>
      </c>
      <c r="F1169" s="45"/>
      <c r="G1169" s="27"/>
      <c r="H1169" s="5"/>
      <c r="I1169" s="5"/>
      <c r="J1169" s="5"/>
      <c r="K1169" s="5"/>
      <c r="L1169" s="5"/>
      <c r="M1169" s="5"/>
      <c r="N1169" s="5"/>
      <c r="O1169" s="5"/>
      <c r="P1169" s="5"/>
      <c r="Q1169" s="5"/>
      <c r="R1169" s="5"/>
      <c r="S1169" s="5"/>
      <c r="T1169" s="5"/>
      <c r="U1169" s="5"/>
      <c r="V1169" s="5"/>
      <c r="W1169" s="5"/>
      <c r="X1169" s="5"/>
    </row>
    <row r="1170" spans="2:24" x14ac:dyDescent="0.25">
      <c r="B1170" s="43"/>
      <c r="C1170" s="18" t="s">
        <v>8</v>
      </c>
      <c r="D1170" s="9"/>
      <c r="E1170" s="13">
        <f>D1170*2</f>
        <v>0</v>
      </c>
      <c r="F1170" s="45"/>
      <c r="G1170" s="27"/>
      <c r="H1170" s="5"/>
      <c r="I1170" s="5"/>
      <c r="J1170" s="5"/>
      <c r="K1170" s="5"/>
      <c r="L1170" s="5"/>
      <c r="M1170" s="5"/>
      <c r="N1170" s="5"/>
      <c r="O1170" s="5"/>
      <c r="P1170" s="5"/>
      <c r="Q1170" s="5"/>
      <c r="R1170" s="5"/>
      <c r="S1170" s="5"/>
      <c r="T1170" s="5"/>
      <c r="U1170" s="5"/>
      <c r="V1170" s="5"/>
      <c r="W1170" s="5"/>
      <c r="X1170" s="5"/>
    </row>
    <row r="1171" spans="2:24" x14ac:dyDescent="0.25">
      <c r="B1171" s="43"/>
      <c r="C1171" s="19" t="s">
        <v>10</v>
      </c>
      <c r="D1171" s="9"/>
      <c r="E1171" s="13">
        <f>D1171*9</f>
        <v>0</v>
      </c>
      <c r="F1171" s="45"/>
      <c r="G1171" s="27"/>
      <c r="H1171" s="5"/>
      <c r="I1171" s="5"/>
      <c r="J1171" s="5"/>
      <c r="K1171" s="5"/>
      <c r="L1171" s="5"/>
      <c r="M1171" s="5"/>
      <c r="N1171" s="5"/>
      <c r="O1171" s="5"/>
      <c r="P1171" s="5"/>
      <c r="Q1171" s="5"/>
      <c r="R1171" s="5"/>
      <c r="S1171" s="5"/>
      <c r="T1171" s="5"/>
      <c r="U1171" s="5"/>
      <c r="V1171" s="5"/>
      <c r="W1171" s="5"/>
      <c r="X1171" s="5"/>
    </row>
    <row r="1172" spans="2:24" x14ac:dyDescent="0.25">
      <c r="B1172" s="40">
        <v>91</v>
      </c>
      <c r="C1172" s="14" t="s">
        <v>0</v>
      </c>
      <c r="D1172" s="6"/>
      <c r="E1172" s="10">
        <f>D1172*3</f>
        <v>0</v>
      </c>
      <c r="F1172" s="38">
        <f>SUM(E1172:E1184)</f>
        <v>0</v>
      </c>
      <c r="G1172" s="26" t="s">
        <v>11</v>
      </c>
      <c r="H1172" s="20" t="s">
        <v>12</v>
      </c>
      <c r="I1172" s="5"/>
      <c r="J1172" s="5"/>
      <c r="K1172" s="5"/>
      <c r="L1172" s="5"/>
      <c r="M1172" s="5"/>
      <c r="N1172" s="5"/>
      <c r="O1172" s="5"/>
      <c r="P1172" s="5"/>
      <c r="Q1172" s="5"/>
      <c r="R1172" s="5"/>
      <c r="S1172" s="5"/>
      <c r="T1172" s="5"/>
      <c r="U1172" s="5"/>
      <c r="V1172" s="5"/>
      <c r="W1172" s="5"/>
      <c r="X1172" s="5"/>
    </row>
    <row r="1173" spans="2:24" x14ac:dyDescent="0.25">
      <c r="B1173" s="41"/>
      <c r="C1173" s="15" t="s">
        <v>1</v>
      </c>
      <c r="D1173" s="7"/>
      <c r="E1173" s="11">
        <f>D1173*3</f>
        <v>0</v>
      </c>
      <c r="F1173" s="39"/>
      <c r="G1173" s="30">
        <v>0</v>
      </c>
      <c r="H1173" s="33">
        <f>G1173-F1172</f>
        <v>0</v>
      </c>
      <c r="I1173" s="5"/>
      <c r="J1173" s="5"/>
      <c r="K1173" s="5"/>
      <c r="L1173" s="5"/>
      <c r="M1173" s="5"/>
      <c r="N1173" s="5"/>
      <c r="O1173" s="5"/>
      <c r="P1173" s="5"/>
      <c r="Q1173" s="5"/>
      <c r="R1173" s="5"/>
      <c r="S1173" s="5"/>
      <c r="T1173" s="5"/>
      <c r="U1173" s="5"/>
      <c r="V1173" s="5"/>
      <c r="W1173" s="5"/>
      <c r="X1173" s="5"/>
    </row>
    <row r="1174" spans="2:24" x14ac:dyDescent="0.25">
      <c r="B1174" s="41"/>
      <c r="C1174" s="16" t="s">
        <v>2</v>
      </c>
      <c r="D1174" s="7"/>
      <c r="E1174" s="11">
        <f>D1174*2.5</f>
        <v>0</v>
      </c>
      <c r="F1174" s="39"/>
      <c r="G1174" s="31"/>
      <c r="H1174" s="33"/>
      <c r="I1174" s="5"/>
      <c r="J1174" s="5"/>
      <c r="K1174" s="5"/>
      <c r="L1174" s="5"/>
      <c r="M1174" s="5"/>
      <c r="N1174" s="5"/>
      <c r="O1174" s="5"/>
      <c r="P1174" s="5"/>
      <c r="Q1174" s="5"/>
      <c r="R1174" s="5"/>
      <c r="S1174" s="5"/>
      <c r="T1174" s="5"/>
      <c r="U1174" s="5"/>
      <c r="V1174" s="5"/>
      <c r="W1174" s="5"/>
      <c r="X1174" s="5"/>
    </row>
    <row r="1175" spans="2:24" x14ac:dyDescent="0.25">
      <c r="B1175" s="41"/>
      <c r="C1175" s="15" t="s">
        <v>3</v>
      </c>
      <c r="D1175" s="7"/>
      <c r="E1175" s="11">
        <f>D1175*4</f>
        <v>0</v>
      </c>
      <c r="F1175" s="39"/>
      <c r="G1175" s="31"/>
      <c r="H1175" s="33"/>
      <c r="I1175" s="5"/>
      <c r="J1175" s="5"/>
      <c r="K1175" s="5"/>
      <c r="L1175" s="5"/>
      <c r="M1175" s="5"/>
      <c r="N1175" s="5"/>
      <c r="O1175" s="5"/>
      <c r="P1175" s="5"/>
      <c r="Q1175" s="5"/>
      <c r="R1175" s="5"/>
      <c r="S1175" s="5"/>
      <c r="T1175" s="5"/>
      <c r="U1175" s="5"/>
      <c r="V1175" s="5"/>
      <c r="W1175" s="5"/>
      <c r="X1175" s="5"/>
    </row>
    <row r="1176" spans="2:24" x14ac:dyDescent="0.25">
      <c r="B1176" s="41"/>
      <c r="C1176" s="16" t="s">
        <v>4</v>
      </c>
      <c r="D1176" s="7"/>
      <c r="E1176" s="11">
        <f>D1176*25</f>
        <v>0</v>
      </c>
      <c r="F1176" s="39"/>
      <c r="G1176" s="32"/>
      <c r="H1176" s="34"/>
      <c r="I1176" s="5"/>
      <c r="J1176" s="5"/>
      <c r="K1176" s="5"/>
      <c r="L1176" s="5"/>
      <c r="M1176" s="5"/>
      <c r="N1176" s="5"/>
      <c r="O1176" s="5"/>
      <c r="P1176" s="5"/>
      <c r="Q1176" s="5"/>
      <c r="R1176" s="5"/>
      <c r="S1176" s="5"/>
      <c r="T1176" s="5"/>
      <c r="U1176" s="5"/>
      <c r="V1176" s="5"/>
      <c r="W1176" s="5"/>
      <c r="X1176" s="5"/>
    </row>
    <row r="1177" spans="2:24" x14ac:dyDescent="0.25">
      <c r="B1177" s="41"/>
      <c r="C1177" s="15" t="s">
        <v>5</v>
      </c>
      <c r="D1177" s="7"/>
      <c r="E1177" s="11">
        <f>D1177*27</f>
        <v>0</v>
      </c>
      <c r="F1177" s="39"/>
      <c r="G1177" s="27"/>
      <c r="H1177" s="5"/>
      <c r="I1177" s="5"/>
      <c r="J1177" s="5"/>
      <c r="K1177" s="5"/>
      <c r="L1177" s="5"/>
      <c r="M1177" s="5"/>
      <c r="N1177" s="5"/>
      <c r="O1177" s="5"/>
      <c r="P1177" s="5"/>
      <c r="Q1177" s="5"/>
      <c r="R1177" s="5"/>
      <c r="S1177" s="5"/>
      <c r="T1177" s="5"/>
      <c r="U1177" s="5"/>
      <c r="V1177" s="5"/>
      <c r="W1177" s="5"/>
      <c r="X1177" s="5"/>
    </row>
    <row r="1178" spans="2:24" x14ac:dyDescent="0.25">
      <c r="B1178" s="41"/>
      <c r="C1178" s="16" t="s">
        <v>13</v>
      </c>
      <c r="D1178" s="7"/>
      <c r="E1178" s="11">
        <f>D1178*9</f>
        <v>0</v>
      </c>
      <c r="F1178" s="39"/>
      <c r="G1178" s="27"/>
      <c r="H1178" s="5"/>
      <c r="I1178" s="5"/>
      <c r="J1178" s="5"/>
      <c r="K1178" s="5"/>
      <c r="L1178" s="5"/>
      <c r="M1178" s="5"/>
      <c r="N1178" s="5"/>
      <c r="O1178" s="5"/>
      <c r="P1178" s="5"/>
      <c r="Q1178" s="5"/>
      <c r="R1178" s="5"/>
      <c r="S1178" s="5"/>
      <c r="T1178" s="5"/>
      <c r="U1178" s="5"/>
      <c r="V1178" s="5"/>
      <c r="W1178" s="5"/>
      <c r="X1178" s="5"/>
    </row>
    <row r="1179" spans="2:24" x14ac:dyDescent="0.25">
      <c r="B1179" s="41"/>
      <c r="C1179" s="15" t="s">
        <v>14</v>
      </c>
      <c r="D1179" s="7"/>
      <c r="E1179" s="11">
        <f>D1179*63</f>
        <v>0</v>
      </c>
      <c r="F1179" s="39"/>
      <c r="G1179" s="27"/>
      <c r="H1179" s="5"/>
      <c r="I1179" s="5"/>
      <c r="J1179" s="5"/>
      <c r="K1179" s="5"/>
      <c r="L1179" s="5"/>
      <c r="M1179" s="5"/>
      <c r="N1179" s="5"/>
      <c r="O1179" s="5"/>
      <c r="P1179" s="5"/>
      <c r="Q1179" s="5"/>
      <c r="R1179" s="5"/>
      <c r="S1179" s="5"/>
      <c r="T1179" s="5"/>
      <c r="U1179" s="5"/>
      <c r="V1179" s="5"/>
      <c r="W1179" s="5"/>
      <c r="X1179" s="5"/>
    </row>
    <row r="1180" spans="2:24" x14ac:dyDescent="0.25">
      <c r="B1180" s="41"/>
      <c r="C1180" s="16" t="s">
        <v>6</v>
      </c>
      <c r="D1180" s="7"/>
      <c r="E1180" s="11">
        <f>D1180*4.5</f>
        <v>0</v>
      </c>
      <c r="F1180" s="39"/>
      <c r="G1180" s="27"/>
      <c r="H1180" s="5"/>
      <c r="I1180" s="5"/>
      <c r="J1180" s="5"/>
      <c r="K1180" s="5"/>
      <c r="L1180" s="5"/>
      <c r="M1180" s="5"/>
      <c r="N1180" s="5"/>
      <c r="O1180" s="5"/>
      <c r="P1180" s="5"/>
      <c r="Q1180" s="5"/>
      <c r="R1180" s="5"/>
      <c r="S1180" s="5"/>
      <c r="T1180" s="5"/>
      <c r="U1180" s="5"/>
      <c r="V1180" s="5"/>
      <c r="W1180" s="5"/>
      <c r="X1180" s="5"/>
    </row>
    <row r="1181" spans="2:24" x14ac:dyDescent="0.25">
      <c r="B1181" s="41"/>
      <c r="C1181" s="15" t="s">
        <v>9</v>
      </c>
      <c r="D1181" s="7"/>
      <c r="E1181" s="11">
        <f>D1181*28</f>
        <v>0</v>
      </c>
      <c r="F1181" s="39"/>
      <c r="G1181" s="27"/>
      <c r="H1181" s="5"/>
      <c r="I1181" s="5"/>
      <c r="J1181" s="5"/>
      <c r="K1181" s="5"/>
      <c r="L1181" s="5"/>
      <c r="M1181" s="5"/>
      <c r="N1181" s="5"/>
      <c r="O1181" s="5"/>
      <c r="P1181" s="5"/>
      <c r="Q1181" s="5"/>
      <c r="R1181" s="5"/>
      <c r="S1181" s="5"/>
      <c r="T1181" s="5"/>
      <c r="U1181" s="5"/>
      <c r="V1181" s="5"/>
      <c r="W1181" s="5"/>
      <c r="X1181" s="5"/>
    </row>
    <row r="1182" spans="2:24" x14ac:dyDescent="0.25">
      <c r="B1182" s="41"/>
      <c r="C1182" s="16" t="s">
        <v>7</v>
      </c>
      <c r="D1182" s="7"/>
      <c r="E1182" s="11">
        <f>D1182*3</f>
        <v>0</v>
      </c>
      <c r="F1182" s="39"/>
      <c r="G1182" s="27"/>
      <c r="H1182" s="5"/>
      <c r="I1182" s="5"/>
      <c r="J1182" s="5"/>
      <c r="K1182" s="5"/>
      <c r="L1182" s="5"/>
      <c r="M1182" s="5"/>
      <c r="N1182" s="5"/>
      <c r="O1182" s="5"/>
      <c r="P1182" s="5"/>
      <c r="Q1182" s="5"/>
      <c r="R1182" s="5"/>
      <c r="S1182" s="5"/>
      <c r="T1182" s="5"/>
      <c r="U1182" s="5"/>
      <c r="V1182" s="5"/>
      <c r="W1182" s="5"/>
      <c r="X1182" s="5"/>
    </row>
    <row r="1183" spans="2:24" x14ac:dyDescent="0.25">
      <c r="B1183" s="41"/>
      <c r="C1183" s="15" t="s">
        <v>8</v>
      </c>
      <c r="D1183" s="7"/>
      <c r="E1183" s="11">
        <f>D1183*2</f>
        <v>0</v>
      </c>
      <c r="F1183" s="39"/>
      <c r="G1183" s="27"/>
      <c r="H1183" s="5"/>
      <c r="I1183" s="5"/>
      <c r="J1183" s="5"/>
      <c r="K1183" s="5"/>
      <c r="L1183" s="5"/>
      <c r="M1183" s="5"/>
      <c r="N1183" s="5"/>
      <c r="O1183" s="5"/>
      <c r="P1183" s="5"/>
      <c r="Q1183" s="5"/>
      <c r="R1183" s="5"/>
      <c r="S1183" s="5"/>
      <c r="T1183" s="5"/>
      <c r="U1183" s="5"/>
      <c r="V1183" s="5"/>
      <c r="W1183" s="5"/>
      <c r="X1183" s="5"/>
    </row>
    <row r="1184" spans="2:24" x14ac:dyDescent="0.25">
      <c r="B1184" s="41"/>
      <c r="C1184" s="16" t="s">
        <v>10</v>
      </c>
      <c r="D1184" s="7"/>
      <c r="E1184" s="11">
        <f>D1184*9</f>
        <v>0</v>
      </c>
      <c r="F1184" s="39"/>
      <c r="G1184" s="27"/>
      <c r="H1184" s="5"/>
      <c r="I1184" s="5"/>
      <c r="J1184" s="5"/>
      <c r="K1184" s="5"/>
      <c r="L1184" s="5"/>
      <c r="M1184" s="5"/>
      <c r="N1184" s="5"/>
      <c r="O1184" s="5"/>
      <c r="P1184" s="5"/>
      <c r="Q1184" s="5"/>
      <c r="R1184" s="5"/>
      <c r="S1184" s="5"/>
      <c r="T1184" s="5"/>
      <c r="U1184" s="5"/>
      <c r="V1184" s="5"/>
      <c r="W1184" s="5"/>
      <c r="X1184" s="5"/>
    </row>
    <row r="1185" spans="2:24" x14ac:dyDescent="0.25">
      <c r="B1185" s="42">
        <v>92</v>
      </c>
      <c r="C1185" s="17" t="s">
        <v>0</v>
      </c>
      <c r="D1185" s="8"/>
      <c r="E1185" s="12">
        <f>D1185*3</f>
        <v>0</v>
      </c>
      <c r="F1185" s="44">
        <f>SUM(E1185:E1197)</f>
        <v>0</v>
      </c>
      <c r="G1185" s="26" t="s">
        <v>11</v>
      </c>
      <c r="H1185" s="20" t="s">
        <v>12</v>
      </c>
      <c r="I1185" s="5"/>
      <c r="J1185" s="5"/>
      <c r="K1185" s="5"/>
      <c r="L1185" s="5"/>
      <c r="M1185" s="5"/>
      <c r="N1185" s="5"/>
      <c r="O1185" s="5"/>
      <c r="P1185" s="5"/>
      <c r="Q1185" s="5"/>
      <c r="R1185" s="5"/>
      <c r="S1185" s="5"/>
      <c r="T1185" s="5"/>
      <c r="U1185" s="5"/>
      <c r="V1185" s="5"/>
      <c r="W1185" s="5"/>
      <c r="X1185" s="5"/>
    </row>
    <row r="1186" spans="2:24" x14ac:dyDescent="0.25">
      <c r="B1186" s="43"/>
      <c r="C1186" s="18" t="s">
        <v>1</v>
      </c>
      <c r="D1186" s="9"/>
      <c r="E1186" s="13">
        <f>D1186*3</f>
        <v>0</v>
      </c>
      <c r="F1186" s="45"/>
      <c r="G1186" s="30">
        <v>0</v>
      </c>
      <c r="H1186" s="33">
        <f>G1186-F1185</f>
        <v>0</v>
      </c>
      <c r="I1186" s="5"/>
      <c r="J1186" s="5"/>
      <c r="K1186" s="5"/>
      <c r="L1186" s="5"/>
      <c r="M1186" s="5"/>
      <c r="N1186" s="5"/>
      <c r="O1186" s="5"/>
      <c r="P1186" s="5"/>
      <c r="Q1186" s="5"/>
      <c r="R1186" s="5"/>
      <c r="S1186" s="5"/>
      <c r="T1186" s="5"/>
      <c r="U1186" s="5"/>
      <c r="V1186" s="5"/>
      <c r="W1186" s="5"/>
      <c r="X1186" s="5"/>
    </row>
    <row r="1187" spans="2:24" x14ac:dyDescent="0.25">
      <c r="B1187" s="43"/>
      <c r="C1187" s="19" t="s">
        <v>2</v>
      </c>
      <c r="D1187" s="9"/>
      <c r="E1187" s="13">
        <f>D1187*2.5</f>
        <v>0</v>
      </c>
      <c r="F1187" s="45"/>
      <c r="G1187" s="31"/>
      <c r="H1187" s="33"/>
      <c r="I1187" s="5"/>
      <c r="J1187" s="5"/>
      <c r="K1187" s="5"/>
      <c r="L1187" s="5"/>
      <c r="M1187" s="5"/>
      <c r="N1187" s="5"/>
      <c r="O1187" s="5"/>
      <c r="P1187" s="5"/>
      <c r="Q1187" s="5"/>
      <c r="R1187" s="5"/>
      <c r="S1187" s="5"/>
      <c r="T1187" s="5"/>
      <c r="U1187" s="5"/>
      <c r="V1187" s="5"/>
      <c r="W1187" s="5"/>
      <c r="X1187" s="5"/>
    </row>
    <row r="1188" spans="2:24" x14ac:dyDescent="0.25">
      <c r="B1188" s="43"/>
      <c r="C1188" s="18" t="s">
        <v>3</v>
      </c>
      <c r="D1188" s="9"/>
      <c r="E1188" s="13">
        <f>D1188*4</f>
        <v>0</v>
      </c>
      <c r="F1188" s="45"/>
      <c r="G1188" s="31"/>
      <c r="H1188" s="33"/>
      <c r="I1188" s="5"/>
      <c r="J1188" s="5"/>
      <c r="K1188" s="5"/>
      <c r="L1188" s="5"/>
      <c r="M1188" s="5"/>
      <c r="N1188" s="5"/>
      <c r="O1188" s="5"/>
      <c r="P1188" s="5"/>
      <c r="Q1188" s="5"/>
      <c r="R1188" s="5"/>
      <c r="S1188" s="5"/>
      <c r="T1188" s="5"/>
      <c r="U1188" s="5"/>
      <c r="V1188" s="5"/>
      <c r="W1188" s="5"/>
      <c r="X1188" s="5"/>
    </row>
    <row r="1189" spans="2:24" x14ac:dyDescent="0.25">
      <c r="B1189" s="43"/>
      <c r="C1189" s="19" t="s">
        <v>4</v>
      </c>
      <c r="D1189" s="9"/>
      <c r="E1189" s="13">
        <f>D1189*25</f>
        <v>0</v>
      </c>
      <c r="F1189" s="45"/>
      <c r="G1189" s="32"/>
      <c r="H1189" s="34"/>
      <c r="I1189" s="5"/>
      <c r="J1189" s="5"/>
      <c r="K1189" s="5"/>
      <c r="L1189" s="5"/>
      <c r="M1189" s="5"/>
      <c r="N1189" s="5"/>
      <c r="O1189" s="5"/>
      <c r="P1189" s="5"/>
      <c r="Q1189" s="5"/>
      <c r="R1189" s="5"/>
      <c r="S1189" s="5"/>
      <c r="T1189" s="5"/>
      <c r="U1189" s="5"/>
      <c r="V1189" s="5"/>
      <c r="W1189" s="5"/>
      <c r="X1189" s="5"/>
    </row>
    <row r="1190" spans="2:24" x14ac:dyDescent="0.25">
      <c r="B1190" s="43"/>
      <c r="C1190" s="18" t="s">
        <v>5</v>
      </c>
      <c r="D1190" s="9"/>
      <c r="E1190" s="13">
        <f>D1190*27</f>
        <v>0</v>
      </c>
      <c r="F1190" s="45"/>
      <c r="G1190" s="27"/>
      <c r="H1190" s="5"/>
      <c r="I1190" s="5"/>
      <c r="J1190" s="5"/>
      <c r="K1190" s="5"/>
      <c r="L1190" s="5"/>
      <c r="M1190" s="5"/>
      <c r="N1190" s="5"/>
      <c r="O1190" s="5"/>
      <c r="P1190" s="5"/>
      <c r="Q1190" s="5"/>
      <c r="R1190" s="5"/>
      <c r="S1190" s="5"/>
      <c r="T1190" s="5"/>
      <c r="U1190" s="5"/>
      <c r="V1190" s="5"/>
      <c r="W1190" s="5"/>
      <c r="X1190" s="5"/>
    </row>
    <row r="1191" spans="2:24" x14ac:dyDescent="0.25">
      <c r="B1191" s="43"/>
      <c r="C1191" s="19" t="s">
        <v>13</v>
      </c>
      <c r="D1191" s="9"/>
      <c r="E1191" s="13">
        <f>D1191*9</f>
        <v>0</v>
      </c>
      <c r="F1191" s="45"/>
      <c r="G1191" s="27"/>
      <c r="H1191" s="5"/>
      <c r="I1191" s="5"/>
      <c r="J1191" s="5"/>
      <c r="K1191" s="5"/>
      <c r="L1191" s="5"/>
      <c r="M1191" s="5"/>
      <c r="N1191" s="5"/>
      <c r="O1191" s="5"/>
      <c r="P1191" s="5"/>
      <c r="Q1191" s="5"/>
      <c r="R1191" s="5"/>
      <c r="S1191" s="5"/>
      <c r="T1191" s="5"/>
      <c r="U1191" s="5"/>
      <c r="V1191" s="5"/>
      <c r="W1191" s="5"/>
      <c r="X1191" s="5"/>
    </row>
    <row r="1192" spans="2:24" x14ac:dyDescent="0.25">
      <c r="B1192" s="43"/>
      <c r="C1192" s="18" t="s">
        <v>14</v>
      </c>
      <c r="D1192" s="9"/>
      <c r="E1192" s="13">
        <f>D1192*63</f>
        <v>0</v>
      </c>
      <c r="F1192" s="45"/>
      <c r="G1192" s="27"/>
      <c r="H1192" s="5"/>
      <c r="I1192" s="5"/>
      <c r="J1192" s="5"/>
      <c r="K1192" s="5"/>
      <c r="L1192" s="5"/>
      <c r="M1192" s="5"/>
      <c r="N1192" s="5"/>
      <c r="O1192" s="5"/>
      <c r="P1192" s="5"/>
      <c r="Q1192" s="5"/>
      <c r="R1192" s="5"/>
      <c r="S1192" s="5"/>
      <c r="T1192" s="5"/>
      <c r="U1192" s="5"/>
      <c r="V1192" s="5"/>
      <c r="W1192" s="5"/>
      <c r="X1192" s="5"/>
    </row>
    <row r="1193" spans="2:24" x14ac:dyDescent="0.25">
      <c r="B1193" s="43"/>
      <c r="C1193" s="19" t="s">
        <v>6</v>
      </c>
      <c r="D1193" s="9"/>
      <c r="E1193" s="13">
        <f>D1193*4.5</f>
        <v>0</v>
      </c>
      <c r="F1193" s="45"/>
      <c r="G1193" s="27"/>
      <c r="H1193" s="5"/>
      <c r="I1193" s="5"/>
      <c r="J1193" s="5"/>
      <c r="K1193" s="5"/>
      <c r="L1193" s="5"/>
      <c r="M1193" s="5"/>
      <c r="N1193" s="5"/>
      <c r="O1193" s="5"/>
      <c r="P1193" s="5"/>
      <c r="Q1193" s="5"/>
      <c r="R1193" s="5"/>
      <c r="S1193" s="5"/>
      <c r="T1193" s="5"/>
      <c r="U1193" s="5"/>
      <c r="V1193" s="5"/>
      <c r="W1193" s="5"/>
      <c r="X1193" s="5"/>
    </row>
    <row r="1194" spans="2:24" x14ac:dyDescent="0.25">
      <c r="B1194" s="43"/>
      <c r="C1194" s="18" t="s">
        <v>9</v>
      </c>
      <c r="D1194" s="9"/>
      <c r="E1194" s="13">
        <f>D1194*28</f>
        <v>0</v>
      </c>
      <c r="F1194" s="45"/>
      <c r="G1194" s="27"/>
      <c r="H1194" s="5"/>
      <c r="I1194" s="5"/>
      <c r="J1194" s="5"/>
      <c r="K1194" s="5"/>
      <c r="L1194" s="5"/>
      <c r="M1194" s="5"/>
      <c r="N1194" s="5"/>
      <c r="O1194" s="5"/>
      <c r="P1194" s="5"/>
      <c r="Q1194" s="5"/>
      <c r="R1194" s="5"/>
      <c r="S1194" s="5"/>
      <c r="T1194" s="5"/>
      <c r="U1194" s="5"/>
      <c r="V1194" s="5"/>
      <c r="W1194" s="5"/>
      <c r="X1194" s="5"/>
    </row>
    <row r="1195" spans="2:24" x14ac:dyDescent="0.25">
      <c r="B1195" s="43"/>
      <c r="C1195" s="19" t="s">
        <v>7</v>
      </c>
      <c r="D1195" s="9"/>
      <c r="E1195" s="13">
        <f>D1195*3</f>
        <v>0</v>
      </c>
      <c r="F1195" s="45"/>
      <c r="G1195" s="27"/>
      <c r="H1195" s="5"/>
      <c r="I1195" s="5"/>
      <c r="J1195" s="5"/>
      <c r="K1195" s="5"/>
      <c r="L1195" s="5"/>
      <c r="M1195" s="5"/>
      <c r="N1195" s="5"/>
      <c r="O1195" s="5"/>
      <c r="P1195" s="5"/>
      <c r="Q1195" s="5"/>
      <c r="R1195" s="5"/>
      <c r="S1195" s="5"/>
      <c r="T1195" s="5"/>
      <c r="U1195" s="5"/>
      <c r="V1195" s="5"/>
      <c r="W1195" s="5"/>
      <c r="X1195" s="5"/>
    </row>
    <row r="1196" spans="2:24" x14ac:dyDescent="0.25">
      <c r="B1196" s="43"/>
      <c r="C1196" s="18" t="s">
        <v>8</v>
      </c>
      <c r="D1196" s="9"/>
      <c r="E1196" s="13">
        <f>D1196*2</f>
        <v>0</v>
      </c>
      <c r="F1196" s="45"/>
      <c r="G1196" s="27"/>
      <c r="H1196" s="5"/>
      <c r="I1196" s="5"/>
      <c r="J1196" s="5"/>
      <c r="K1196" s="5"/>
      <c r="L1196" s="5"/>
      <c r="M1196" s="5"/>
      <c r="N1196" s="5"/>
      <c r="O1196" s="5"/>
      <c r="P1196" s="5"/>
      <c r="Q1196" s="5"/>
      <c r="R1196" s="5"/>
      <c r="S1196" s="5"/>
      <c r="T1196" s="5"/>
      <c r="U1196" s="5"/>
      <c r="V1196" s="5"/>
      <c r="W1196" s="5"/>
      <c r="X1196" s="5"/>
    </row>
    <row r="1197" spans="2:24" x14ac:dyDescent="0.25">
      <c r="B1197" s="43"/>
      <c r="C1197" s="19" t="s">
        <v>10</v>
      </c>
      <c r="D1197" s="9"/>
      <c r="E1197" s="13">
        <f>D1197*9</f>
        <v>0</v>
      </c>
      <c r="F1197" s="45"/>
      <c r="G1197" s="27"/>
      <c r="H1197" s="5"/>
      <c r="I1197" s="5"/>
      <c r="J1197" s="5"/>
      <c r="K1197" s="5"/>
      <c r="L1197" s="5"/>
      <c r="M1197" s="5"/>
      <c r="N1197" s="5"/>
      <c r="O1197" s="5"/>
      <c r="P1197" s="5"/>
      <c r="Q1197" s="5"/>
      <c r="R1197" s="5"/>
      <c r="S1197" s="5"/>
      <c r="T1197" s="5"/>
      <c r="U1197" s="5"/>
      <c r="V1197" s="5"/>
      <c r="W1197" s="5"/>
      <c r="X1197" s="5"/>
    </row>
    <row r="1198" spans="2:24" x14ac:dyDescent="0.25">
      <c r="B1198" s="40">
        <v>93</v>
      </c>
      <c r="C1198" s="14" t="s">
        <v>0</v>
      </c>
      <c r="D1198" s="6"/>
      <c r="E1198" s="10">
        <f>D1198*3</f>
        <v>0</v>
      </c>
      <c r="F1198" s="38">
        <f>SUM(E1198:E1210)</f>
        <v>0</v>
      </c>
      <c r="G1198" s="26" t="s">
        <v>11</v>
      </c>
      <c r="H1198" s="20" t="s">
        <v>12</v>
      </c>
      <c r="I1198" s="5"/>
      <c r="J1198" s="5"/>
      <c r="K1198" s="5"/>
      <c r="L1198" s="5"/>
      <c r="M1198" s="5"/>
      <c r="N1198" s="5"/>
      <c r="O1198" s="5"/>
      <c r="P1198" s="5"/>
      <c r="Q1198" s="5"/>
      <c r="R1198" s="5"/>
      <c r="S1198" s="5"/>
      <c r="T1198" s="5"/>
      <c r="U1198" s="5"/>
      <c r="V1198" s="5"/>
      <c r="W1198" s="5"/>
      <c r="X1198" s="5"/>
    </row>
    <row r="1199" spans="2:24" x14ac:dyDescent="0.25">
      <c r="B1199" s="41"/>
      <c r="C1199" s="15" t="s">
        <v>1</v>
      </c>
      <c r="D1199" s="7"/>
      <c r="E1199" s="11">
        <f>D1199*3</f>
        <v>0</v>
      </c>
      <c r="F1199" s="39"/>
      <c r="G1199" s="30">
        <v>0</v>
      </c>
      <c r="H1199" s="33">
        <f>G1199-F1198</f>
        <v>0</v>
      </c>
      <c r="I1199" s="5"/>
      <c r="J1199" s="5"/>
      <c r="K1199" s="5"/>
      <c r="L1199" s="5"/>
      <c r="M1199" s="5"/>
      <c r="N1199" s="5"/>
      <c r="O1199" s="5"/>
      <c r="P1199" s="5"/>
      <c r="Q1199" s="5"/>
      <c r="R1199" s="5"/>
      <c r="S1199" s="5"/>
      <c r="T1199" s="5"/>
      <c r="U1199" s="5"/>
      <c r="V1199" s="5"/>
      <c r="W1199" s="5"/>
      <c r="X1199" s="5"/>
    </row>
    <row r="1200" spans="2:24" x14ac:dyDescent="0.25">
      <c r="B1200" s="41"/>
      <c r="C1200" s="16" t="s">
        <v>2</v>
      </c>
      <c r="D1200" s="7"/>
      <c r="E1200" s="11">
        <f>D1200*2.5</f>
        <v>0</v>
      </c>
      <c r="F1200" s="39"/>
      <c r="G1200" s="31"/>
      <c r="H1200" s="33"/>
      <c r="I1200" s="5"/>
      <c r="J1200" s="5"/>
      <c r="K1200" s="5"/>
      <c r="L1200" s="5"/>
      <c r="M1200" s="5"/>
      <c r="N1200" s="5"/>
      <c r="O1200" s="5"/>
      <c r="P1200" s="5"/>
      <c r="Q1200" s="5"/>
      <c r="R1200" s="5"/>
      <c r="S1200" s="5"/>
      <c r="T1200" s="5"/>
      <c r="U1200" s="5"/>
      <c r="V1200" s="5"/>
      <c r="W1200" s="5"/>
      <c r="X1200" s="5"/>
    </row>
    <row r="1201" spans="2:24" x14ac:dyDescent="0.25">
      <c r="B1201" s="41"/>
      <c r="C1201" s="15" t="s">
        <v>3</v>
      </c>
      <c r="D1201" s="7"/>
      <c r="E1201" s="11">
        <f>D1201*4</f>
        <v>0</v>
      </c>
      <c r="F1201" s="39"/>
      <c r="G1201" s="31"/>
      <c r="H1201" s="33"/>
      <c r="I1201" s="5"/>
      <c r="J1201" s="5"/>
      <c r="K1201" s="5"/>
      <c r="L1201" s="5"/>
      <c r="M1201" s="5"/>
      <c r="N1201" s="5"/>
      <c r="O1201" s="5"/>
      <c r="P1201" s="5"/>
      <c r="Q1201" s="5"/>
      <c r="R1201" s="5"/>
      <c r="S1201" s="5"/>
      <c r="T1201" s="5"/>
      <c r="U1201" s="5"/>
      <c r="V1201" s="5"/>
      <c r="W1201" s="5"/>
      <c r="X1201" s="5"/>
    </row>
    <row r="1202" spans="2:24" x14ac:dyDescent="0.25">
      <c r="B1202" s="41"/>
      <c r="C1202" s="16" t="s">
        <v>4</v>
      </c>
      <c r="D1202" s="7"/>
      <c r="E1202" s="11">
        <f>D1202*25</f>
        <v>0</v>
      </c>
      <c r="F1202" s="39"/>
      <c r="G1202" s="32"/>
      <c r="H1202" s="34"/>
      <c r="I1202" s="5"/>
      <c r="J1202" s="5"/>
      <c r="K1202" s="5"/>
      <c r="L1202" s="5"/>
      <c r="M1202" s="5"/>
      <c r="N1202" s="5"/>
      <c r="O1202" s="5"/>
      <c r="P1202" s="5"/>
      <c r="Q1202" s="5"/>
      <c r="R1202" s="5"/>
      <c r="S1202" s="5"/>
      <c r="T1202" s="5"/>
      <c r="U1202" s="5"/>
      <c r="V1202" s="5"/>
      <c r="W1202" s="5"/>
      <c r="X1202" s="5"/>
    </row>
    <row r="1203" spans="2:24" x14ac:dyDescent="0.25">
      <c r="B1203" s="41"/>
      <c r="C1203" s="15" t="s">
        <v>5</v>
      </c>
      <c r="D1203" s="7"/>
      <c r="E1203" s="11">
        <f>D1203*27</f>
        <v>0</v>
      </c>
      <c r="F1203" s="39"/>
      <c r="G1203" s="27"/>
      <c r="H1203" s="5"/>
      <c r="I1203" s="5"/>
      <c r="J1203" s="5"/>
      <c r="K1203" s="5"/>
      <c r="L1203" s="5"/>
      <c r="M1203" s="5"/>
      <c r="N1203" s="5"/>
      <c r="O1203" s="5"/>
      <c r="P1203" s="5"/>
      <c r="Q1203" s="5"/>
      <c r="R1203" s="5"/>
      <c r="S1203" s="5"/>
      <c r="T1203" s="5"/>
      <c r="U1203" s="5"/>
      <c r="V1203" s="5"/>
      <c r="W1203" s="5"/>
      <c r="X1203" s="5"/>
    </row>
    <row r="1204" spans="2:24" x14ac:dyDescent="0.25">
      <c r="B1204" s="41"/>
      <c r="C1204" s="16" t="s">
        <v>13</v>
      </c>
      <c r="D1204" s="7"/>
      <c r="E1204" s="11">
        <f>D1204*9</f>
        <v>0</v>
      </c>
      <c r="F1204" s="39"/>
      <c r="G1204" s="27"/>
      <c r="H1204" s="5"/>
      <c r="I1204" s="5"/>
      <c r="J1204" s="5"/>
      <c r="K1204" s="5"/>
      <c r="L1204" s="5"/>
      <c r="M1204" s="5"/>
      <c r="N1204" s="5"/>
      <c r="O1204" s="5"/>
      <c r="P1204" s="5"/>
      <c r="Q1204" s="5"/>
      <c r="R1204" s="5"/>
      <c r="S1204" s="5"/>
      <c r="T1204" s="5"/>
      <c r="U1204" s="5"/>
      <c r="V1204" s="5"/>
      <c r="W1204" s="5"/>
      <c r="X1204" s="5"/>
    </row>
    <row r="1205" spans="2:24" x14ac:dyDescent="0.25">
      <c r="B1205" s="41"/>
      <c r="C1205" s="15" t="s">
        <v>14</v>
      </c>
      <c r="D1205" s="7"/>
      <c r="E1205" s="11">
        <f>D1205*63</f>
        <v>0</v>
      </c>
      <c r="F1205" s="39"/>
      <c r="G1205" s="27"/>
      <c r="H1205" s="5"/>
      <c r="I1205" s="5"/>
      <c r="J1205" s="5"/>
      <c r="K1205" s="5"/>
      <c r="L1205" s="5"/>
      <c r="M1205" s="5"/>
      <c r="N1205" s="5"/>
      <c r="O1205" s="5"/>
      <c r="P1205" s="5"/>
      <c r="Q1205" s="5"/>
      <c r="R1205" s="5"/>
      <c r="S1205" s="5"/>
      <c r="T1205" s="5"/>
      <c r="U1205" s="5"/>
      <c r="V1205" s="5"/>
      <c r="W1205" s="5"/>
      <c r="X1205" s="5"/>
    </row>
    <row r="1206" spans="2:24" x14ac:dyDescent="0.25">
      <c r="B1206" s="41"/>
      <c r="C1206" s="16" t="s">
        <v>6</v>
      </c>
      <c r="D1206" s="7"/>
      <c r="E1206" s="11">
        <f>D1206*4.5</f>
        <v>0</v>
      </c>
      <c r="F1206" s="39"/>
      <c r="G1206" s="27"/>
      <c r="H1206" s="5"/>
      <c r="I1206" s="5"/>
      <c r="J1206" s="5"/>
      <c r="K1206" s="5"/>
      <c r="L1206" s="5"/>
      <c r="M1206" s="5"/>
      <c r="N1206" s="5"/>
      <c r="O1206" s="5"/>
      <c r="P1206" s="5"/>
      <c r="Q1206" s="5"/>
      <c r="R1206" s="5"/>
      <c r="S1206" s="5"/>
      <c r="T1206" s="5"/>
      <c r="U1206" s="5"/>
      <c r="V1206" s="5"/>
      <c r="W1206" s="5"/>
      <c r="X1206" s="5"/>
    </row>
    <row r="1207" spans="2:24" x14ac:dyDescent="0.25">
      <c r="B1207" s="41"/>
      <c r="C1207" s="15" t="s">
        <v>9</v>
      </c>
      <c r="D1207" s="7"/>
      <c r="E1207" s="11">
        <f>D1207*28</f>
        <v>0</v>
      </c>
      <c r="F1207" s="39"/>
      <c r="G1207" s="27"/>
      <c r="H1207" s="5"/>
      <c r="I1207" s="5"/>
      <c r="J1207" s="5"/>
      <c r="K1207" s="5"/>
      <c r="L1207" s="5"/>
      <c r="M1207" s="5"/>
      <c r="N1207" s="5"/>
      <c r="O1207" s="5"/>
      <c r="P1207" s="5"/>
      <c r="Q1207" s="5"/>
      <c r="R1207" s="5"/>
      <c r="S1207" s="5"/>
      <c r="T1207" s="5"/>
      <c r="U1207" s="5"/>
      <c r="V1207" s="5"/>
      <c r="W1207" s="5"/>
      <c r="X1207" s="5"/>
    </row>
    <row r="1208" spans="2:24" x14ac:dyDescent="0.25">
      <c r="B1208" s="41"/>
      <c r="C1208" s="16" t="s">
        <v>7</v>
      </c>
      <c r="D1208" s="7"/>
      <c r="E1208" s="11">
        <f>D1208*3</f>
        <v>0</v>
      </c>
      <c r="F1208" s="39"/>
      <c r="G1208" s="27"/>
      <c r="H1208" s="5"/>
      <c r="I1208" s="5"/>
      <c r="J1208" s="5"/>
      <c r="K1208" s="5"/>
      <c r="L1208" s="5"/>
      <c r="M1208" s="5"/>
      <c r="N1208" s="5"/>
      <c r="O1208" s="5"/>
      <c r="P1208" s="5"/>
      <c r="Q1208" s="5"/>
      <c r="R1208" s="5"/>
      <c r="S1208" s="5"/>
      <c r="T1208" s="5"/>
      <c r="U1208" s="5"/>
      <c r="V1208" s="5"/>
      <c r="W1208" s="5"/>
      <c r="X1208" s="5"/>
    </row>
    <row r="1209" spans="2:24" x14ac:dyDescent="0.25">
      <c r="B1209" s="41"/>
      <c r="C1209" s="15" t="s">
        <v>8</v>
      </c>
      <c r="D1209" s="7"/>
      <c r="E1209" s="11">
        <f>D1209*2</f>
        <v>0</v>
      </c>
      <c r="F1209" s="39"/>
      <c r="G1209" s="27"/>
      <c r="H1209" s="5"/>
      <c r="I1209" s="5"/>
      <c r="J1209" s="5"/>
      <c r="K1209" s="5"/>
      <c r="L1209" s="5"/>
      <c r="M1209" s="5"/>
      <c r="N1209" s="5"/>
      <c r="O1209" s="5"/>
      <c r="P1209" s="5"/>
      <c r="Q1209" s="5"/>
      <c r="R1209" s="5"/>
      <c r="S1209" s="5"/>
      <c r="T1209" s="5"/>
      <c r="U1209" s="5"/>
      <c r="V1209" s="5"/>
      <c r="W1209" s="5"/>
      <c r="X1209" s="5"/>
    </row>
    <row r="1210" spans="2:24" x14ac:dyDescent="0.25">
      <c r="B1210" s="41"/>
      <c r="C1210" s="16" t="s">
        <v>10</v>
      </c>
      <c r="D1210" s="7"/>
      <c r="E1210" s="11">
        <f>D1210*9</f>
        <v>0</v>
      </c>
      <c r="F1210" s="39"/>
      <c r="G1210" s="27"/>
      <c r="H1210" s="5"/>
      <c r="I1210" s="5"/>
      <c r="J1210" s="5"/>
      <c r="K1210" s="5"/>
      <c r="L1210" s="5"/>
      <c r="M1210" s="5"/>
      <c r="N1210" s="5"/>
      <c r="O1210" s="5"/>
      <c r="P1210" s="5"/>
      <c r="Q1210" s="5"/>
      <c r="R1210" s="5"/>
      <c r="S1210" s="5"/>
      <c r="T1210" s="5"/>
      <c r="U1210" s="5"/>
      <c r="V1210" s="5"/>
      <c r="W1210" s="5"/>
      <c r="X1210" s="5"/>
    </row>
    <row r="1211" spans="2:24" x14ac:dyDescent="0.25">
      <c r="B1211" s="42">
        <v>94</v>
      </c>
      <c r="C1211" s="17" t="s">
        <v>0</v>
      </c>
      <c r="D1211" s="8"/>
      <c r="E1211" s="12">
        <f>D1211*3</f>
        <v>0</v>
      </c>
      <c r="F1211" s="44">
        <f>SUM(E1211:E1223)</f>
        <v>0</v>
      </c>
      <c r="G1211" s="26" t="s">
        <v>11</v>
      </c>
      <c r="H1211" s="20" t="s">
        <v>12</v>
      </c>
      <c r="I1211" s="5"/>
      <c r="J1211" s="5"/>
      <c r="K1211" s="5"/>
      <c r="L1211" s="5"/>
      <c r="M1211" s="5"/>
      <c r="N1211" s="5"/>
      <c r="O1211" s="5"/>
      <c r="P1211" s="5"/>
      <c r="Q1211" s="5"/>
      <c r="R1211" s="5"/>
      <c r="S1211" s="5"/>
      <c r="T1211" s="5"/>
      <c r="U1211" s="5"/>
      <c r="V1211" s="5"/>
      <c r="W1211" s="5"/>
      <c r="X1211" s="5"/>
    </row>
    <row r="1212" spans="2:24" x14ac:dyDescent="0.25">
      <c r="B1212" s="43"/>
      <c r="C1212" s="18" t="s">
        <v>1</v>
      </c>
      <c r="D1212" s="9"/>
      <c r="E1212" s="13">
        <f>D1212*3</f>
        <v>0</v>
      </c>
      <c r="F1212" s="45"/>
      <c r="G1212" s="30">
        <v>0</v>
      </c>
      <c r="H1212" s="33">
        <f>G1212-F1211</f>
        <v>0</v>
      </c>
      <c r="I1212" s="5"/>
      <c r="J1212" s="5"/>
      <c r="K1212" s="5"/>
      <c r="L1212" s="5"/>
      <c r="M1212" s="5"/>
      <c r="N1212" s="5"/>
      <c r="O1212" s="5"/>
      <c r="P1212" s="5"/>
      <c r="Q1212" s="5"/>
      <c r="R1212" s="5"/>
      <c r="S1212" s="5"/>
      <c r="T1212" s="5"/>
      <c r="U1212" s="5"/>
      <c r="V1212" s="5"/>
      <c r="W1212" s="5"/>
      <c r="X1212" s="5"/>
    </row>
    <row r="1213" spans="2:24" x14ac:dyDescent="0.25">
      <c r="B1213" s="43"/>
      <c r="C1213" s="19" t="s">
        <v>2</v>
      </c>
      <c r="D1213" s="9"/>
      <c r="E1213" s="13">
        <f>D1213*2.5</f>
        <v>0</v>
      </c>
      <c r="F1213" s="45"/>
      <c r="G1213" s="31"/>
      <c r="H1213" s="33"/>
      <c r="I1213" s="5"/>
      <c r="J1213" s="5"/>
      <c r="K1213" s="5"/>
      <c r="L1213" s="5"/>
      <c r="M1213" s="5"/>
      <c r="N1213" s="5"/>
      <c r="O1213" s="5"/>
      <c r="P1213" s="5"/>
      <c r="Q1213" s="5"/>
      <c r="R1213" s="5"/>
      <c r="S1213" s="5"/>
      <c r="T1213" s="5"/>
      <c r="U1213" s="5"/>
      <c r="V1213" s="5"/>
      <c r="W1213" s="5"/>
      <c r="X1213" s="5"/>
    </row>
    <row r="1214" spans="2:24" x14ac:dyDescent="0.25">
      <c r="B1214" s="43"/>
      <c r="C1214" s="18" t="s">
        <v>3</v>
      </c>
      <c r="D1214" s="9"/>
      <c r="E1214" s="13">
        <f>D1214*4</f>
        <v>0</v>
      </c>
      <c r="F1214" s="45"/>
      <c r="G1214" s="31"/>
      <c r="H1214" s="33"/>
      <c r="I1214" s="5"/>
      <c r="J1214" s="5"/>
      <c r="K1214" s="5"/>
      <c r="L1214" s="5"/>
      <c r="M1214" s="5"/>
      <c r="N1214" s="5"/>
      <c r="O1214" s="5"/>
      <c r="P1214" s="5"/>
      <c r="Q1214" s="5"/>
      <c r="R1214" s="5"/>
      <c r="S1214" s="5"/>
      <c r="T1214" s="5"/>
      <c r="U1214" s="5"/>
      <c r="V1214" s="5"/>
      <c r="W1214" s="5"/>
      <c r="X1214" s="5"/>
    </row>
    <row r="1215" spans="2:24" x14ac:dyDescent="0.25">
      <c r="B1215" s="43"/>
      <c r="C1215" s="19" t="s">
        <v>4</v>
      </c>
      <c r="D1215" s="9"/>
      <c r="E1215" s="13">
        <f>D1215*25</f>
        <v>0</v>
      </c>
      <c r="F1215" s="45"/>
      <c r="G1215" s="32"/>
      <c r="H1215" s="34"/>
      <c r="I1215" s="5"/>
      <c r="J1215" s="5"/>
      <c r="K1215" s="5"/>
      <c r="L1215" s="5"/>
      <c r="M1215" s="5"/>
      <c r="N1215" s="5"/>
      <c r="O1215" s="5"/>
      <c r="P1215" s="5"/>
      <c r="Q1215" s="5"/>
      <c r="R1215" s="5"/>
      <c r="S1215" s="5"/>
      <c r="T1215" s="5"/>
      <c r="U1215" s="5"/>
      <c r="V1215" s="5"/>
      <c r="W1215" s="5"/>
      <c r="X1215" s="5"/>
    </row>
    <row r="1216" spans="2:24" x14ac:dyDescent="0.25">
      <c r="B1216" s="43"/>
      <c r="C1216" s="18" t="s">
        <v>5</v>
      </c>
      <c r="D1216" s="9"/>
      <c r="E1216" s="13">
        <f>D1216*27</f>
        <v>0</v>
      </c>
      <c r="F1216" s="45"/>
      <c r="G1216" s="27"/>
      <c r="H1216" s="5"/>
      <c r="I1216" s="5"/>
      <c r="J1216" s="5"/>
      <c r="K1216" s="5"/>
      <c r="L1216" s="5"/>
      <c r="M1216" s="5"/>
      <c r="N1216" s="5"/>
      <c r="O1216" s="5"/>
      <c r="P1216" s="5"/>
      <c r="Q1216" s="5"/>
      <c r="R1216" s="5"/>
      <c r="S1216" s="5"/>
      <c r="T1216" s="5"/>
      <c r="U1216" s="5"/>
      <c r="V1216" s="5"/>
      <c r="W1216" s="5"/>
      <c r="X1216" s="5"/>
    </row>
    <row r="1217" spans="2:24" x14ac:dyDescent="0.25">
      <c r="B1217" s="43"/>
      <c r="C1217" s="19" t="s">
        <v>13</v>
      </c>
      <c r="D1217" s="9"/>
      <c r="E1217" s="13">
        <f>D1217*9</f>
        <v>0</v>
      </c>
      <c r="F1217" s="45"/>
      <c r="G1217" s="27"/>
      <c r="H1217" s="5"/>
      <c r="I1217" s="5"/>
      <c r="J1217" s="5"/>
      <c r="K1217" s="5"/>
      <c r="L1217" s="5"/>
      <c r="M1217" s="5"/>
      <c r="N1217" s="5"/>
      <c r="O1217" s="5"/>
      <c r="P1217" s="5"/>
      <c r="Q1217" s="5"/>
      <c r="R1217" s="5"/>
      <c r="S1217" s="5"/>
      <c r="T1217" s="5"/>
      <c r="U1217" s="5"/>
      <c r="V1217" s="5"/>
      <c r="W1217" s="5"/>
      <c r="X1217" s="5"/>
    </row>
    <row r="1218" spans="2:24" x14ac:dyDescent="0.25">
      <c r="B1218" s="43"/>
      <c r="C1218" s="18" t="s">
        <v>14</v>
      </c>
      <c r="D1218" s="9"/>
      <c r="E1218" s="13">
        <f>D1218*63</f>
        <v>0</v>
      </c>
      <c r="F1218" s="45"/>
      <c r="G1218" s="27"/>
      <c r="H1218" s="5"/>
      <c r="I1218" s="5"/>
      <c r="J1218" s="5"/>
      <c r="K1218" s="5"/>
      <c r="L1218" s="5"/>
      <c r="M1218" s="5"/>
      <c r="N1218" s="5"/>
      <c r="O1218" s="5"/>
      <c r="P1218" s="5"/>
      <c r="Q1218" s="5"/>
      <c r="R1218" s="5"/>
      <c r="S1218" s="5"/>
      <c r="T1218" s="5"/>
      <c r="U1218" s="5"/>
      <c r="V1218" s="5"/>
      <c r="W1218" s="5"/>
      <c r="X1218" s="5"/>
    </row>
    <row r="1219" spans="2:24" x14ac:dyDescent="0.25">
      <c r="B1219" s="43"/>
      <c r="C1219" s="19" t="s">
        <v>6</v>
      </c>
      <c r="D1219" s="9"/>
      <c r="E1219" s="13">
        <f>D1219*4.5</f>
        <v>0</v>
      </c>
      <c r="F1219" s="45"/>
      <c r="G1219" s="27"/>
      <c r="H1219" s="5"/>
      <c r="I1219" s="5"/>
      <c r="J1219" s="5"/>
      <c r="K1219" s="5"/>
      <c r="L1219" s="5"/>
      <c r="M1219" s="5"/>
      <c r="N1219" s="5"/>
      <c r="O1219" s="5"/>
      <c r="P1219" s="5"/>
      <c r="Q1219" s="5"/>
      <c r="R1219" s="5"/>
      <c r="S1219" s="5"/>
      <c r="T1219" s="5"/>
      <c r="U1219" s="5"/>
      <c r="V1219" s="5"/>
      <c r="W1219" s="5"/>
      <c r="X1219" s="5"/>
    </row>
    <row r="1220" spans="2:24" x14ac:dyDescent="0.25">
      <c r="B1220" s="43"/>
      <c r="C1220" s="18" t="s">
        <v>9</v>
      </c>
      <c r="D1220" s="9"/>
      <c r="E1220" s="13">
        <f>D1220*28</f>
        <v>0</v>
      </c>
      <c r="F1220" s="45"/>
      <c r="G1220" s="27"/>
      <c r="H1220" s="5"/>
      <c r="I1220" s="5"/>
      <c r="J1220" s="5"/>
      <c r="K1220" s="5"/>
      <c r="L1220" s="5"/>
      <c r="M1220" s="5"/>
      <c r="N1220" s="5"/>
      <c r="O1220" s="5"/>
      <c r="P1220" s="5"/>
      <c r="Q1220" s="5"/>
      <c r="R1220" s="5"/>
      <c r="S1220" s="5"/>
      <c r="T1220" s="5"/>
      <c r="U1220" s="5"/>
      <c r="V1220" s="5"/>
      <c r="W1220" s="5"/>
      <c r="X1220" s="5"/>
    </row>
    <row r="1221" spans="2:24" x14ac:dyDescent="0.25">
      <c r="B1221" s="43"/>
      <c r="C1221" s="19" t="s">
        <v>7</v>
      </c>
      <c r="D1221" s="9"/>
      <c r="E1221" s="13">
        <f>D1221*3</f>
        <v>0</v>
      </c>
      <c r="F1221" s="45"/>
      <c r="G1221" s="27"/>
      <c r="H1221" s="5"/>
      <c r="I1221" s="5"/>
      <c r="J1221" s="5"/>
      <c r="K1221" s="5"/>
      <c r="L1221" s="5"/>
      <c r="M1221" s="5"/>
      <c r="N1221" s="5"/>
      <c r="O1221" s="5"/>
      <c r="P1221" s="5"/>
      <c r="Q1221" s="5"/>
      <c r="R1221" s="5"/>
      <c r="S1221" s="5"/>
      <c r="T1221" s="5"/>
      <c r="U1221" s="5"/>
      <c r="V1221" s="5"/>
      <c r="W1221" s="5"/>
      <c r="X1221" s="5"/>
    </row>
    <row r="1222" spans="2:24" x14ac:dyDescent="0.25">
      <c r="B1222" s="43"/>
      <c r="C1222" s="18" t="s">
        <v>8</v>
      </c>
      <c r="D1222" s="9"/>
      <c r="E1222" s="13">
        <f>D1222*2</f>
        <v>0</v>
      </c>
      <c r="F1222" s="45"/>
      <c r="G1222" s="27"/>
      <c r="H1222" s="5"/>
      <c r="I1222" s="5"/>
      <c r="J1222" s="5"/>
      <c r="K1222" s="5"/>
      <c r="L1222" s="5"/>
      <c r="M1222" s="5"/>
      <c r="N1222" s="5"/>
      <c r="O1222" s="5"/>
      <c r="P1222" s="5"/>
      <c r="Q1222" s="5"/>
      <c r="R1222" s="5"/>
      <c r="S1222" s="5"/>
      <c r="T1222" s="5"/>
      <c r="U1222" s="5"/>
      <c r="V1222" s="5"/>
      <c r="W1222" s="5"/>
      <c r="X1222" s="5"/>
    </row>
    <row r="1223" spans="2:24" x14ac:dyDescent="0.25">
      <c r="B1223" s="43"/>
      <c r="C1223" s="19" t="s">
        <v>10</v>
      </c>
      <c r="D1223" s="9"/>
      <c r="E1223" s="13">
        <f>D1223*9</f>
        <v>0</v>
      </c>
      <c r="F1223" s="45"/>
      <c r="G1223" s="27"/>
      <c r="H1223" s="5"/>
      <c r="I1223" s="5"/>
      <c r="J1223" s="5"/>
      <c r="K1223" s="5"/>
      <c r="L1223" s="5"/>
      <c r="M1223" s="5"/>
      <c r="N1223" s="5"/>
      <c r="O1223" s="5"/>
      <c r="P1223" s="5"/>
      <c r="Q1223" s="5"/>
      <c r="R1223" s="5"/>
      <c r="S1223" s="5"/>
      <c r="T1223" s="5"/>
      <c r="U1223" s="5"/>
      <c r="V1223" s="5"/>
      <c r="W1223" s="5"/>
      <c r="X1223" s="5"/>
    </row>
    <row r="1224" spans="2:24" x14ac:dyDescent="0.25">
      <c r="B1224" s="40">
        <v>95</v>
      </c>
      <c r="C1224" s="14" t="s">
        <v>0</v>
      </c>
      <c r="D1224" s="6"/>
      <c r="E1224" s="10">
        <f>D1224*3</f>
        <v>0</v>
      </c>
      <c r="F1224" s="38">
        <f>SUM(E1224:E1236)</f>
        <v>0</v>
      </c>
      <c r="G1224" s="26" t="s">
        <v>11</v>
      </c>
      <c r="H1224" s="20" t="s">
        <v>12</v>
      </c>
      <c r="I1224" s="5"/>
      <c r="J1224" s="5"/>
      <c r="K1224" s="5"/>
      <c r="L1224" s="5"/>
      <c r="M1224" s="5"/>
      <c r="N1224" s="5"/>
      <c r="O1224" s="5"/>
      <c r="P1224" s="5"/>
      <c r="Q1224" s="5"/>
      <c r="R1224" s="5"/>
      <c r="S1224" s="5"/>
      <c r="T1224" s="5"/>
      <c r="U1224" s="5"/>
      <c r="V1224" s="5"/>
      <c r="W1224" s="5"/>
      <c r="X1224" s="5"/>
    </row>
    <row r="1225" spans="2:24" x14ac:dyDescent="0.25">
      <c r="B1225" s="41"/>
      <c r="C1225" s="15" t="s">
        <v>1</v>
      </c>
      <c r="D1225" s="7"/>
      <c r="E1225" s="11">
        <f>D1225*3</f>
        <v>0</v>
      </c>
      <c r="F1225" s="39"/>
      <c r="G1225" s="30">
        <v>0</v>
      </c>
      <c r="H1225" s="33">
        <f>G1225-F1224</f>
        <v>0</v>
      </c>
      <c r="I1225" s="5"/>
      <c r="J1225" s="5"/>
      <c r="K1225" s="5"/>
      <c r="L1225" s="5"/>
      <c r="M1225" s="5"/>
      <c r="N1225" s="5"/>
      <c r="O1225" s="5"/>
      <c r="P1225" s="5"/>
      <c r="Q1225" s="5"/>
      <c r="R1225" s="5"/>
      <c r="S1225" s="5"/>
      <c r="T1225" s="5"/>
      <c r="U1225" s="5"/>
      <c r="V1225" s="5"/>
      <c r="W1225" s="5"/>
      <c r="X1225" s="5"/>
    </row>
    <row r="1226" spans="2:24" x14ac:dyDescent="0.25">
      <c r="B1226" s="41"/>
      <c r="C1226" s="16" t="s">
        <v>2</v>
      </c>
      <c r="D1226" s="7"/>
      <c r="E1226" s="11">
        <f>D1226*2.5</f>
        <v>0</v>
      </c>
      <c r="F1226" s="39"/>
      <c r="G1226" s="31"/>
      <c r="H1226" s="33"/>
      <c r="I1226" s="5"/>
      <c r="J1226" s="5"/>
      <c r="K1226" s="5"/>
      <c r="L1226" s="5"/>
      <c r="M1226" s="5"/>
      <c r="N1226" s="5"/>
      <c r="O1226" s="5"/>
      <c r="P1226" s="5"/>
      <c r="Q1226" s="5"/>
      <c r="R1226" s="5"/>
      <c r="S1226" s="5"/>
      <c r="T1226" s="5"/>
      <c r="U1226" s="5"/>
      <c r="V1226" s="5"/>
      <c r="W1226" s="5"/>
      <c r="X1226" s="5"/>
    </row>
    <row r="1227" spans="2:24" x14ac:dyDescent="0.25">
      <c r="B1227" s="41"/>
      <c r="C1227" s="15" t="s">
        <v>3</v>
      </c>
      <c r="D1227" s="7"/>
      <c r="E1227" s="11">
        <f>D1227*4</f>
        <v>0</v>
      </c>
      <c r="F1227" s="39"/>
      <c r="G1227" s="31"/>
      <c r="H1227" s="33"/>
      <c r="I1227" s="5"/>
      <c r="J1227" s="5"/>
      <c r="K1227" s="5"/>
      <c r="L1227" s="5"/>
      <c r="M1227" s="5"/>
      <c r="N1227" s="5"/>
      <c r="O1227" s="5"/>
      <c r="P1227" s="5"/>
      <c r="Q1227" s="5"/>
      <c r="R1227" s="5"/>
      <c r="S1227" s="5"/>
      <c r="T1227" s="5"/>
      <c r="U1227" s="5"/>
      <c r="V1227" s="5"/>
      <c r="W1227" s="5"/>
      <c r="X1227" s="5"/>
    </row>
    <row r="1228" spans="2:24" x14ac:dyDescent="0.25">
      <c r="B1228" s="41"/>
      <c r="C1228" s="16" t="s">
        <v>4</v>
      </c>
      <c r="D1228" s="7"/>
      <c r="E1228" s="11">
        <f>D1228*25</f>
        <v>0</v>
      </c>
      <c r="F1228" s="39"/>
      <c r="G1228" s="32"/>
      <c r="H1228" s="34"/>
      <c r="I1228" s="5"/>
      <c r="J1228" s="5"/>
      <c r="K1228" s="5"/>
      <c r="L1228" s="5"/>
      <c r="M1228" s="5"/>
      <c r="N1228" s="5"/>
      <c r="O1228" s="5"/>
      <c r="P1228" s="5"/>
      <c r="Q1228" s="5"/>
      <c r="R1228" s="5"/>
      <c r="S1228" s="5"/>
      <c r="T1228" s="5"/>
      <c r="U1228" s="5"/>
      <c r="V1228" s="5"/>
      <c r="W1228" s="5"/>
      <c r="X1228" s="5"/>
    </row>
    <row r="1229" spans="2:24" x14ac:dyDescent="0.25">
      <c r="B1229" s="41"/>
      <c r="C1229" s="15" t="s">
        <v>5</v>
      </c>
      <c r="D1229" s="7"/>
      <c r="E1229" s="11">
        <f>D1229*27</f>
        <v>0</v>
      </c>
      <c r="F1229" s="39"/>
      <c r="G1229" s="27"/>
      <c r="H1229" s="5"/>
      <c r="I1229" s="5"/>
      <c r="J1229" s="5"/>
      <c r="K1229" s="5"/>
      <c r="L1229" s="5"/>
      <c r="M1229" s="5"/>
      <c r="N1229" s="5"/>
      <c r="O1229" s="5"/>
      <c r="P1229" s="5"/>
      <c r="Q1229" s="5"/>
      <c r="R1229" s="5"/>
      <c r="S1229" s="5"/>
      <c r="T1229" s="5"/>
      <c r="U1229" s="5"/>
      <c r="V1229" s="5"/>
      <c r="W1229" s="5"/>
      <c r="X1229" s="5"/>
    </row>
    <row r="1230" spans="2:24" x14ac:dyDescent="0.25">
      <c r="B1230" s="41"/>
      <c r="C1230" s="16" t="s">
        <v>13</v>
      </c>
      <c r="D1230" s="7"/>
      <c r="E1230" s="11">
        <f>D1230*9</f>
        <v>0</v>
      </c>
      <c r="F1230" s="39"/>
      <c r="G1230" s="27"/>
      <c r="H1230" s="5"/>
      <c r="I1230" s="5"/>
      <c r="J1230" s="5"/>
      <c r="K1230" s="5"/>
      <c r="L1230" s="5"/>
      <c r="M1230" s="5"/>
      <c r="N1230" s="5"/>
      <c r="O1230" s="5"/>
      <c r="P1230" s="5"/>
      <c r="Q1230" s="5"/>
      <c r="R1230" s="5"/>
      <c r="S1230" s="5"/>
      <c r="T1230" s="5"/>
      <c r="U1230" s="5"/>
      <c r="V1230" s="5"/>
      <c r="W1230" s="5"/>
      <c r="X1230" s="5"/>
    </row>
    <row r="1231" spans="2:24" x14ac:dyDescent="0.25">
      <c r="B1231" s="41"/>
      <c r="C1231" s="15" t="s">
        <v>14</v>
      </c>
      <c r="D1231" s="7"/>
      <c r="E1231" s="11">
        <f>D1231*63</f>
        <v>0</v>
      </c>
      <c r="F1231" s="39"/>
      <c r="G1231" s="27"/>
      <c r="H1231" s="5"/>
      <c r="I1231" s="5"/>
      <c r="J1231" s="5"/>
      <c r="K1231" s="5"/>
      <c r="L1231" s="5"/>
      <c r="M1231" s="5"/>
      <c r="N1231" s="5"/>
      <c r="O1231" s="5"/>
      <c r="P1231" s="5"/>
      <c r="Q1231" s="5"/>
      <c r="R1231" s="5"/>
      <c r="S1231" s="5"/>
      <c r="T1231" s="5"/>
      <c r="U1231" s="5"/>
      <c r="V1231" s="5"/>
      <c r="W1231" s="5"/>
      <c r="X1231" s="5"/>
    </row>
    <row r="1232" spans="2:24" x14ac:dyDescent="0.25">
      <c r="B1232" s="41"/>
      <c r="C1232" s="16" t="s">
        <v>6</v>
      </c>
      <c r="D1232" s="7"/>
      <c r="E1232" s="11">
        <f>D1232*4.5</f>
        <v>0</v>
      </c>
      <c r="F1232" s="39"/>
      <c r="G1232" s="27"/>
      <c r="H1232" s="5"/>
      <c r="I1232" s="5"/>
      <c r="J1232" s="5"/>
      <c r="K1232" s="5"/>
      <c r="L1232" s="5"/>
      <c r="M1232" s="5"/>
      <c r="N1232" s="5"/>
      <c r="O1232" s="5"/>
      <c r="P1232" s="5"/>
      <c r="Q1232" s="5"/>
      <c r="R1232" s="5"/>
      <c r="S1232" s="5"/>
      <c r="T1232" s="5"/>
      <c r="U1232" s="5"/>
      <c r="V1232" s="5"/>
      <c r="W1232" s="5"/>
      <c r="X1232" s="5"/>
    </row>
    <row r="1233" spans="2:24" x14ac:dyDescent="0.25">
      <c r="B1233" s="41"/>
      <c r="C1233" s="15" t="s">
        <v>9</v>
      </c>
      <c r="D1233" s="7"/>
      <c r="E1233" s="11">
        <f>D1233*28</f>
        <v>0</v>
      </c>
      <c r="F1233" s="39"/>
      <c r="G1233" s="27"/>
      <c r="H1233" s="5"/>
      <c r="I1233" s="5"/>
      <c r="J1233" s="5"/>
      <c r="K1233" s="5"/>
      <c r="L1233" s="5"/>
      <c r="M1233" s="5"/>
      <c r="N1233" s="5"/>
      <c r="O1233" s="5"/>
      <c r="P1233" s="5"/>
      <c r="Q1233" s="5"/>
      <c r="R1233" s="5"/>
      <c r="S1233" s="5"/>
      <c r="T1233" s="5"/>
      <c r="U1233" s="5"/>
      <c r="V1233" s="5"/>
      <c r="W1233" s="5"/>
      <c r="X1233" s="5"/>
    </row>
    <row r="1234" spans="2:24" x14ac:dyDescent="0.25">
      <c r="B1234" s="41"/>
      <c r="C1234" s="16" t="s">
        <v>7</v>
      </c>
      <c r="D1234" s="7"/>
      <c r="E1234" s="11">
        <f>D1234*3</f>
        <v>0</v>
      </c>
      <c r="F1234" s="39"/>
      <c r="G1234" s="27"/>
      <c r="H1234" s="5"/>
      <c r="I1234" s="5"/>
      <c r="J1234" s="5"/>
      <c r="K1234" s="5"/>
      <c r="L1234" s="5"/>
      <c r="M1234" s="5"/>
      <c r="N1234" s="5"/>
      <c r="O1234" s="5"/>
      <c r="P1234" s="5"/>
      <c r="Q1234" s="5"/>
      <c r="R1234" s="5"/>
      <c r="S1234" s="5"/>
      <c r="T1234" s="5"/>
      <c r="U1234" s="5"/>
      <c r="V1234" s="5"/>
      <c r="W1234" s="5"/>
      <c r="X1234" s="5"/>
    </row>
    <row r="1235" spans="2:24" x14ac:dyDescent="0.25">
      <c r="B1235" s="41"/>
      <c r="C1235" s="15" t="s">
        <v>8</v>
      </c>
      <c r="D1235" s="7"/>
      <c r="E1235" s="11">
        <f>D1235*2</f>
        <v>0</v>
      </c>
      <c r="F1235" s="39"/>
      <c r="G1235" s="27"/>
      <c r="H1235" s="5"/>
      <c r="I1235" s="5"/>
      <c r="J1235" s="5"/>
      <c r="K1235" s="5"/>
      <c r="L1235" s="5"/>
      <c r="M1235" s="5"/>
      <c r="N1235" s="5"/>
      <c r="O1235" s="5"/>
      <c r="P1235" s="5"/>
      <c r="Q1235" s="5"/>
      <c r="R1235" s="5"/>
      <c r="S1235" s="5"/>
      <c r="T1235" s="5"/>
      <c r="U1235" s="5"/>
      <c r="V1235" s="5"/>
      <c r="W1235" s="5"/>
      <c r="X1235" s="5"/>
    </row>
    <row r="1236" spans="2:24" x14ac:dyDescent="0.25">
      <c r="B1236" s="41"/>
      <c r="C1236" s="16" t="s">
        <v>10</v>
      </c>
      <c r="D1236" s="7"/>
      <c r="E1236" s="11">
        <f>D1236*9</f>
        <v>0</v>
      </c>
      <c r="F1236" s="39"/>
      <c r="G1236" s="27"/>
      <c r="H1236" s="5"/>
      <c r="I1236" s="5"/>
      <c r="J1236" s="5"/>
      <c r="K1236" s="5"/>
      <c r="L1236" s="5"/>
      <c r="M1236" s="5"/>
      <c r="N1236" s="5"/>
      <c r="O1236" s="5"/>
      <c r="P1236" s="5"/>
      <c r="Q1236" s="5"/>
      <c r="R1236" s="5"/>
      <c r="S1236" s="5"/>
      <c r="T1236" s="5"/>
      <c r="U1236" s="5"/>
      <c r="V1236" s="5"/>
      <c r="W1236" s="5"/>
      <c r="X1236" s="5"/>
    </row>
    <row r="1237" spans="2:24" x14ac:dyDescent="0.25">
      <c r="B1237" s="42">
        <v>96</v>
      </c>
      <c r="C1237" s="17" t="s">
        <v>0</v>
      </c>
      <c r="D1237" s="8"/>
      <c r="E1237" s="12">
        <f>D1237*3</f>
        <v>0</v>
      </c>
      <c r="F1237" s="44">
        <f>SUM(E1237:E1249)</f>
        <v>0</v>
      </c>
      <c r="G1237" s="26" t="s">
        <v>11</v>
      </c>
      <c r="H1237" s="20" t="s">
        <v>12</v>
      </c>
      <c r="I1237" s="5"/>
      <c r="J1237" s="5"/>
      <c r="K1237" s="5"/>
      <c r="L1237" s="5"/>
      <c r="M1237" s="5"/>
      <c r="N1237" s="5"/>
      <c r="O1237" s="5"/>
      <c r="P1237" s="5"/>
      <c r="Q1237" s="5"/>
      <c r="R1237" s="5"/>
      <c r="S1237" s="5"/>
      <c r="T1237" s="5"/>
      <c r="U1237" s="5"/>
      <c r="V1237" s="5"/>
      <c r="W1237" s="5"/>
      <c r="X1237" s="5"/>
    </row>
    <row r="1238" spans="2:24" x14ac:dyDescent="0.25">
      <c r="B1238" s="43"/>
      <c r="C1238" s="18" t="s">
        <v>1</v>
      </c>
      <c r="D1238" s="9"/>
      <c r="E1238" s="13">
        <f>D1238*3</f>
        <v>0</v>
      </c>
      <c r="F1238" s="45"/>
      <c r="G1238" s="30">
        <v>0</v>
      </c>
      <c r="H1238" s="33">
        <f>G1238-F1237</f>
        <v>0</v>
      </c>
      <c r="I1238" s="5"/>
      <c r="J1238" s="5"/>
      <c r="K1238" s="5"/>
      <c r="L1238" s="5"/>
      <c r="M1238" s="5"/>
      <c r="N1238" s="5"/>
      <c r="O1238" s="5"/>
      <c r="P1238" s="5"/>
      <c r="Q1238" s="5"/>
      <c r="R1238" s="5"/>
      <c r="S1238" s="5"/>
      <c r="T1238" s="5"/>
      <c r="U1238" s="5"/>
      <c r="V1238" s="5"/>
      <c r="W1238" s="5"/>
      <c r="X1238" s="5"/>
    </row>
    <row r="1239" spans="2:24" x14ac:dyDescent="0.25">
      <c r="B1239" s="43"/>
      <c r="C1239" s="19" t="s">
        <v>2</v>
      </c>
      <c r="D1239" s="9"/>
      <c r="E1239" s="13">
        <f>D1239*2.5</f>
        <v>0</v>
      </c>
      <c r="F1239" s="45"/>
      <c r="G1239" s="31"/>
      <c r="H1239" s="33"/>
      <c r="I1239" s="5"/>
      <c r="J1239" s="5"/>
      <c r="K1239" s="5"/>
      <c r="L1239" s="5"/>
      <c r="M1239" s="5"/>
      <c r="N1239" s="5"/>
      <c r="O1239" s="5"/>
      <c r="P1239" s="5"/>
      <c r="Q1239" s="5"/>
      <c r="R1239" s="5"/>
      <c r="S1239" s="5"/>
      <c r="T1239" s="5"/>
      <c r="U1239" s="5"/>
      <c r="V1239" s="5"/>
      <c r="W1239" s="5"/>
      <c r="X1239" s="5"/>
    </row>
    <row r="1240" spans="2:24" x14ac:dyDescent="0.25">
      <c r="B1240" s="43"/>
      <c r="C1240" s="18" t="s">
        <v>3</v>
      </c>
      <c r="D1240" s="9"/>
      <c r="E1240" s="13">
        <f>D1240*4</f>
        <v>0</v>
      </c>
      <c r="F1240" s="45"/>
      <c r="G1240" s="31"/>
      <c r="H1240" s="33"/>
      <c r="I1240" s="5"/>
      <c r="J1240" s="5"/>
      <c r="K1240" s="5"/>
      <c r="L1240" s="5"/>
      <c r="M1240" s="5"/>
      <c r="N1240" s="5"/>
      <c r="O1240" s="5"/>
      <c r="P1240" s="5"/>
      <c r="Q1240" s="5"/>
      <c r="R1240" s="5"/>
      <c r="S1240" s="5"/>
      <c r="T1240" s="5"/>
      <c r="U1240" s="5"/>
      <c r="V1240" s="5"/>
      <c r="W1240" s="5"/>
      <c r="X1240" s="5"/>
    </row>
    <row r="1241" spans="2:24" x14ac:dyDescent="0.25">
      <c r="B1241" s="43"/>
      <c r="C1241" s="19" t="s">
        <v>4</v>
      </c>
      <c r="D1241" s="9"/>
      <c r="E1241" s="13">
        <f>D1241*25</f>
        <v>0</v>
      </c>
      <c r="F1241" s="45"/>
      <c r="G1241" s="32"/>
      <c r="H1241" s="34"/>
      <c r="I1241" s="5"/>
      <c r="J1241" s="5"/>
      <c r="K1241" s="5"/>
      <c r="L1241" s="5"/>
      <c r="M1241" s="5"/>
      <c r="N1241" s="5"/>
      <c r="O1241" s="5"/>
      <c r="P1241" s="5"/>
      <c r="Q1241" s="5"/>
      <c r="R1241" s="5"/>
      <c r="S1241" s="5"/>
      <c r="T1241" s="5"/>
      <c r="U1241" s="5"/>
      <c r="V1241" s="5"/>
      <c r="W1241" s="5"/>
      <c r="X1241" s="5"/>
    </row>
    <row r="1242" spans="2:24" x14ac:dyDescent="0.25">
      <c r="B1242" s="43"/>
      <c r="C1242" s="18" t="s">
        <v>5</v>
      </c>
      <c r="D1242" s="9"/>
      <c r="E1242" s="13">
        <f>D1242*27</f>
        <v>0</v>
      </c>
      <c r="F1242" s="45"/>
      <c r="G1242" s="27"/>
      <c r="H1242" s="5"/>
      <c r="I1242" s="5"/>
      <c r="J1242" s="5"/>
      <c r="K1242" s="5"/>
      <c r="L1242" s="5"/>
      <c r="M1242" s="5"/>
      <c r="N1242" s="5"/>
      <c r="O1242" s="5"/>
      <c r="P1242" s="5"/>
      <c r="Q1242" s="5"/>
      <c r="R1242" s="5"/>
      <c r="S1242" s="5"/>
      <c r="T1242" s="5"/>
      <c r="U1242" s="5"/>
      <c r="V1242" s="5"/>
      <c r="W1242" s="5"/>
      <c r="X1242" s="5"/>
    </row>
    <row r="1243" spans="2:24" x14ac:dyDescent="0.25">
      <c r="B1243" s="43"/>
      <c r="C1243" s="19" t="s">
        <v>13</v>
      </c>
      <c r="D1243" s="9"/>
      <c r="E1243" s="13">
        <f>D1243*9</f>
        <v>0</v>
      </c>
      <c r="F1243" s="45"/>
      <c r="G1243" s="27"/>
      <c r="H1243" s="5"/>
      <c r="I1243" s="5"/>
      <c r="J1243" s="5"/>
      <c r="K1243" s="5"/>
      <c r="L1243" s="5"/>
      <c r="M1243" s="5"/>
      <c r="N1243" s="5"/>
      <c r="O1243" s="5"/>
      <c r="P1243" s="5"/>
      <c r="Q1243" s="5"/>
      <c r="R1243" s="5"/>
      <c r="S1243" s="5"/>
      <c r="T1243" s="5"/>
      <c r="U1243" s="5"/>
      <c r="V1243" s="5"/>
      <c r="W1243" s="5"/>
      <c r="X1243" s="5"/>
    </row>
    <row r="1244" spans="2:24" x14ac:dyDescent="0.25">
      <c r="B1244" s="43"/>
      <c r="C1244" s="18" t="s">
        <v>14</v>
      </c>
      <c r="D1244" s="9"/>
      <c r="E1244" s="13">
        <f>D1244*63</f>
        <v>0</v>
      </c>
      <c r="F1244" s="45"/>
      <c r="G1244" s="27"/>
      <c r="H1244" s="5"/>
      <c r="I1244" s="5"/>
      <c r="J1244" s="5"/>
      <c r="K1244" s="5"/>
      <c r="L1244" s="5"/>
      <c r="M1244" s="5"/>
      <c r="N1244" s="5"/>
      <c r="O1244" s="5"/>
      <c r="P1244" s="5"/>
      <c r="Q1244" s="5"/>
      <c r="R1244" s="5"/>
      <c r="S1244" s="5"/>
      <c r="T1244" s="5"/>
      <c r="U1244" s="5"/>
      <c r="V1244" s="5"/>
      <c r="W1244" s="5"/>
      <c r="X1244" s="5"/>
    </row>
    <row r="1245" spans="2:24" x14ac:dyDescent="0.25">
      <c r="B1245" s="43"/>
      <c r="C1245" s="19" t="s">
        <v>6</v>
      </c>
      <c r="D1245" s="9"/>
      <c r="E1245" s="13">
        <f>D1245*4.5</f>
        <v>0</v>
      </c>
      <c r="F1245" s="45"/>
      <c r="G1245" s="27"/>
      <c r="H1245" s="5"/>
      <c r="I1245" s="5"/>
      <c r="J1245" s="5"/>
      <c r="K1245" s="5"/>
      <c r="L1245" s="5"/>
      <c r="M1245" s="5"/>
      <c r="N1245" s="5"/>
      <c r="O1245" s="5"/>
      <c r="P1245" s="5"/>
      <c r="Q1245" s="5"/>
      <c r="R1245" s="5"/>
      <c r="S1245" s="5"/>
      <c r="T1245" s="5"/>
      <c r="U1245" s="5"/>
      <c r="V1245" s="5"/>
      <c r="W1245" s="5"/>
      <c r="X1245" s="5"/>
    </row>
    <row r="1246" spans="2:24" x14ac:dyDescent="0.25">
      <c r="B1246" s="43"/>
      <c r="C1246" s="18" t="s">
        <v>9</v>
      </c>
      <c r="D1246" s="9"/>
      <c r="E1246" s="13">
        <f>D1246*28</f>
        <v>0</v>
      </c>
      <c r="F1246" s="45"/>
      <c r="G1246" s="27"/>
      <c r="H1246" s="5"/>
      <c r="I1246" s="5"/>
      <c r="J1246" s="5"/>
      <c r="K1246" s="5"/>
      <c r="L1246" s="5"/>
      <c r="M1246" s="5"/>
      <c r="N1246" s="5"/>
      <c r="O1246" s="5"/>
      <c r="P1246" s="5"/>
      <c r="Q1246" s="5"/>
      <c r="R1246" s="5"/>
      <c r="S1246" s="5"/>
      <c r="T1246" s="5"/>
      <c r="U1246" s="5"/>
      <c r="V1246" s="5"/>
      <c r="W1246" s="5"/>
      <c r="X1246" s="5"/>
    </row>
    <row r="1247" spans="2:24" x14ac:dyDescent="0.25">
      <c r="B1247" s="43"/>
      <c r="C1247" s="19" t="s">
        <v>7</v>
      </c>
      <c r="D1247" s="9"/>
      <c r="E1247" s="13">
        <f>D1247*3</f>
        <v>0</v>
      </c>
      <c r="F1247" s="45"/>
      <c r="G1247" s="27"/>
      <c r="H1247" s="5"/>
      <c r="I1247" s="5"/>
      <c r="J1247" s="5"/>
      <c r="K1247" s="5"/>
      <c r="L1247" s="5"/>
      <c r="M1247" s="5"/>
      <c r="N1247" s="5"/>
      <c r="O1247" s="5"/>
      <c r="P1247" s="5"/>
      <c r="Q1247" s="5"/>
      <c r="R1247" s="5"/>
      <c r="S1247" s="5"/>
      <c r="T1247" s="5"/>
      <c r="U1247" s="5"/>
      <c r="V1247" s="5"/>
      <c r="W1247" s="5"/>
      <c r="X1247" s="5"/>
    </row>
    <row r="1248" spans="2:24" x14ac:dyDescent="0.25">
      <c r="B1248" s="43"/>
      <c r="C1248" s="18" t="s">
        <v>8</v>
      </c>
      <c r="D1248" s="9"/>
      <c r="E1248" s="13">
        <f>D1248*2</f>
        <v>0</v>
      </c>
      <c r="F1248" s="45"/>
      <c r="G1248" s="27"/>
      <c r="H1248" s="5"/>
      <c r="I1248" s="5"/>
      <c r="J1248" s="5"/>
      <c r="K1248" s="5"/>
      <c r="L1248" s="5"/>
      <c r="M1248" s="5"/>
      <c r="N1248" s="5"/>
      <c r="O1248" s="5"/>
      <c r="P1248" s="5"/>
      <c r="Q1248" s="5"/>
      <c r="R1248" s="5"/>
      <c r="S1248" s="5"/>
      <c r="T1248" s="5"/>
      <c r="U1248" s="5"/>
      <c r="V1248" s="5"/>
      <c r="W1248" s="5"/>
      <c r="X1248" s="5"/>
    </row>
    <row r="1249" spans="2:24" x14ac:dyDescent="0.25">
      <c r="B1249" s="43"/>
      <c r="C1249" s="19" t="s">
        <v>10</v>
      </c>
      <c r="D1249" s="9"/>
      <c r="E1249" s="13">
        <f>D1249*9</f>
        <v>0</v>
      </c>
      <c r="F1249" s="45"/>
      <c r="G1249" s="27"/>
      <c r="H1249" s="5"/>
      <c r="I1249" s="5"/>
      <c r="J1249" s="5"/>
      <c r="K1249" s="5"/>
      <c r="L1249" s="5"/>
      <c r="M1249" s="5"/>
      <c r="N1249" s="5"/>
      <c r="O1249" s="5"/>
      <c r="P1249" s="5"/>
      <c r="Q1249" s="5"/>
      <c r="R1249" s="5"/>
      <c r="S1249" s="5"/>
      <c r="T1249" s="5"/>
      <c r="U1249" s="5"/>
      <c r="V1249" s="5"/>
      <c r="W1249" s="5"/>
      <c r="X1249" s="5"/>
    </row>
    <row r="1250" spans="2:24" x14ac:dyDescent="0.25">
      <c r="B1250" s="40">
        <v>97</v>
      </c>
      <c r="C1250" s="14" t="s">
        <v>0</v>
      </c>
      <c r="D1250" s="6"/>
      <c r="E1250" s="10">
        <f>D1250*3</f>
        <v>0</v>
      </c>
      <c r="F1250" s="38">
        <f>SUM(E1250:E1262)</f>
        <v>0</v>
      </c>
      <c r="G1250" s="26" t="s">
        <v>11</v>
      </c>
      <c r="H1250" s="20" t="s">
        <v>12</v>
      </c>
      <c r="I1250" s="5"/>
      <c r="J1250" s="5"/>
      <c r="K1250" s="5"/>
      <c r="L1250" s="5"/>
      <c r="M1250" s="5"/>
      <c r="N1250" s="5"/>
      <c r="O1250" s="5"/>
      <c r="P1250" s="5"/>
      <c r="Q1250" s="5"/>
      <c r="R1250" s="5"/>
      <c r="S1250" s="5"/>
      <c r="T1250" s="5"/>
      <c r="U1250" s="5"/>
      <c r="V1250" s="5"/>
      <c r="W1250" s="5"/>
      <c r="X1250" s="5"/>
    </row>
    <row r="1251" spans="2:24" x14ac:dyDescent="0.25">
      <c r="B1251" s="41"/>
      <c r="C1251" s="15" t="s">
        <v>1</v>
      </c>
      <c r="D1251" s="7"/>
      <c r="E1251" s="11">
        <f>D1251*3</f>
        <v>0</v>
      </c>
      <c r="F1251" s="39"/>
      <c r="G1251" s="30">
        <v>0</v>
      </c>
      <c r="H1251" s="33">
        <f>G1251-F1250</f>
        <v>0</v>
      </c>
      <c r="I1251" s="5"/>
      <c r="J1251" s="5"/>
      <c r="K1251" s="5"/>
      <c r="L1251" s="5"/>
      <c r="M1251" s="5"/>
      <c r="N1251" s="5"/>
      <c r="O1251" s="5"/>
      <c r="P1251" s="5"/>
      <c r="Q1251" s="5"/>
      <c r="R1251" s="5"/>
      <c r="S1251" s="5"/>
      <c r="T1251" s="5"/>
      <c r="U1251" s="5"/>
      <c r="V1251" s="5"/>
      <c r="W1251" s="5"/>
      <c r="X1251" s="5"/>
    </row>
    <row r="1252" spans="2:24" x14ac:dyDescent="0.25">
      <c r="B1252" s="41"/>
      <c r="C1252" s="16" t="s">
        <v>2</v>
      </c>
      <c r="D1252" s="7"/>
      <c r="E1252" s="11">
        <f>D1252*2.5</f>
        <v>0</v>
      </c>
      <c r="F1252" s="39"/>
      <c r="G1252" s="31"/>
      <c r="H1252" s="33"/>
      <c r="I1252" s="5"/>
      <c r="J1252" s="5"/>
      <c r="K1252" s="5"/>
      <c r="L1252" s="5"/>
      <c r="M1252" s="5"/>
      <c r="N1252" s="5"/>
      <c r="O1252" s="5"/>
      <c r="P1252" s="5"/>
      <c r="Q1252" s="5"/>
      <c r="R1252" s="5"/>
      <c r="S1252" s="5"/>
      <c r="T1252" s="5"/>
      <c r="U1252" s="5"/>
      <c r="V1252" s="5"/>
      <c r="W1252" s="5"/>
      <c r="X1252" s="5"/>
    </row>
    <row r="1253" spans="2:24" x14ac:dyDescent="0.25">
      <c r="B1253" s="41"/>
      <c r="C1253" s="15" t="s">
        <v>3</v>
      </c>
      <c r="D1253" s="7"/>
      <c r="E1253" s="11">
        <f>D1253*4</f>
        <v>0</v>
      </c>
      <c r="F1253" s="39"/>
      <c r="G1253" s="31"/>
      <c r="H1253" s="33"/>
      <c r="I1253" s="5"/>
      <c r="J1253" s="5"/>
      <c r="K1253" s="5"/>
      <c r="L1253" s="5"/>
      <c r="M1253" s="5"/>
      <c r="N1253" s="5"/>
      <c r="O1253" s="5"/>
      <c r="P1253" s="5"/>
      <c r="Q1253" s="5"/>
      <c r="R1253" s="5"/>
      <c r="S1253" s="5"/>
      <c r="T1253" s="5"/>
      <c r="U1253" s="5"/>
      <c r="V1253" s="5"/>
      <c r="W1253" s="5"/>
      <c r="X1253" s="5"/>
    </row>
    <row r="1254" spans="2:24" x14ac:dyDescent="0.25">
      <c r="B1254" s="41"/>
      <c r="C1254" s="16" t="s">
        <v>4</v>
      </c>
      <c r="D1254" s="7"/>
      <c r="E1254" s="11">
        <f>D1254*25</f>
        <v>0</v>
      </c>
      <c r="F1254" s="39"/>
      <c r="G1254" s="32"/>
      <c r="H1254" s="34"/>
      <c r="I1254" s="5"/>
      <c r="J1254" s="5"/>
      <c r="K1254" s="5"/>
      <c r="L1254" s="5"/>
      <c r="M1254" s="5"/>
      <c r="N1254" s="5"/>
      <c r="O1254" s="5"/>
      <c r="P1254" s="5"/>
      <c r="Q1254" s="5"/>
      <c r="R1254" s="5"/>
      <c r="S1254" s="5"/>
      <c r="T1254" s="5"/>
      <c r="U1254" s="5"/>
      <c r="V1254" s="5"/>
      <c r="W1254" s="5"/>
      <c r="X1254" s="5"/>
    </row>
    <row r="1255" spans="2:24" x14ac:dyDescent="0.25">
      <c r="B1255" s="41"/>
      <c r="C1255" s="15" t="s">
        <v>5</v>
      </c>
      <c r="D1255" s="7"/>
      <c r="E1255" s="11">
        <f>D1255*27</f>
        <v>0</v>
      </c>
      <c r="F1255" s="39"/>
      <c r="G1255" s="27"/>
      <c r="H1255" s="5"/>
      <c r="I1255" s="5"/>
      <c r="J1255" s="5"/>
      <c r="K1255" s="5"/>
      <c r="L1255" s="5"/>
      <c r="M1255" s="5"/>
      <c r="N1255" s="5"/>
      <c r="O1255" s="5"/>
      <c r="P1255" s="5"/>
      <c r="Q1255" s="5"/>
      <c r="R1255" s="5"/>
      <c r="S1255" s="5"/>
      <c r="T1255" s="5"/>
      <c r="U1255" s="5"/>
      <c r="V1255" s="5"/>
      <c r="W1255" s="5"/>
      <c r="X1255" s="5"/>
    </row>
    <row r="1256" spans="2:24" x14ac:dyDescent="0.25">
      <c r="B1256" s="41"/>
      <c r="C1256" s="16" t="s">
        <v>13</v>
      </c>
      <c r="D1256" s="7"/>
      <c r="E1256" s="11">
        <f>D1256*9</f>
        <v>0</v>
      </c>
      <c r="F1256" s="39"/>
      <c r="G1256" s="27"/>
      <c r="H1256" s="5"/>
      <c r="I1256" s="5"/>
      <c r="J1256" s="5"/>
      <c r="K1256" s="5"/>
      <c r="L1256" s="5"/>
      <c r="M1256" s="5"/>
      <c r="N1256" s="5"/>
      <c r="O1256" s="5"/>
      <c r="P1256" s="5"/>
      <c r="Q1256" s="5"/>
      <c r="R1256" s="5"/>
      <c r="S1256" s="5"/>
      <c r="T1256" s="5"/>
      <c r="U1256" s="5"/>
      <c r="V1256" s="5"/>
      <c r="W1256" s="5"/>
      <c r="X1256" s="5"/>
    </row>
    <row r="1257" spans="2:24" x14ac:dyDescent="0.25">
      <c r="B1257" s="41"/>
      <c r="C1257" s="15" t="s">
        <v>14</v>
      </c>
      <c r="D1257" s="7"/>
      <c r="E1257" s="11">
        <f>D1257*63</f>
        <v>0</v>
      </c>
      <c r="F1257" s="39"/>
      <c r="G1257" s="27"/>
      <c r="H1257" s="5"/>
      <c r="I1257" s="5"/>
      <c r="J1257" s="5"/>
      <c r="K1257" s="5"/>
      <c r="L1257" s="5"/>
      <c r="M1257" s="5"/>
      <c r="N1257" s="5"/>
      <c r="O1257" s="5"/>
      <c r="P1257" s="5"/>
      <c r="Q1257" s="5"/>
      <c r="R1257" s="5"/>
      <c r="S1257" s="5"/>
      <c r="T1257" s="5"/>
      <c r="U1257" s="5"/>
      <c r="V1257" s="5"/>
      <c r="W1257" s="5"/>
      <c r="X1257" s="5"/>
    </row>
    <row r="1258" spans="2:24" x14ac:dyDescent="0.25">
      <c r="B1258" s="41"/>
      <c r="C1258" s="16" t="s">
        <v>6</v>
      </c>
      <c r="D1258" s="7"/>
      <c r="E1258" s="11">
        <f>D1258*4.5</f>
        <v>0</v>
      </c>
      <c r="F1258" s="39"/>
      <c r="G1258" s="27"/>
      <c r="H1258" s="5"/>
      <c r="I1258" s="5"/>
      <c r="J1258" s="5"/>
      <c r="K1258" s="5"/>
      <c r="L1258" s="5"/>
      <c r="M1258" s="5"/>
      <c r="N1258" s="5"/>
      <c r="O1258" s="5"/>
      <c r="P1258" s="5"/>
      <c r="Q1258" s="5"/>
      <c r="R1258" s="5"/>
      <c r="S1258" s="5"/>
      <c r="T1258" s="5"/>
      <c r="U1258" s="5"/>
      <c r="V1258" s="5"/>
      <c r="W1258" s="5"/>
      <c r="X1258" s="5"/>
    </row>
    <row r="1259" spans="2:24" x14ac:dyDescent="0.25">
      <c r="B1259" s="41"/>
      <c r="C1259" s="15" t="s">
        <v>9</v>
      </c>
      <c r="D1259" s="7"/>
      <c r="E1259" s="11">
        <f>D1259*28</f>
        <v>0</v>
      </c>
      <c r="F1259" s="39"/>
      <c r="G1259" s="27"/>
      <c r="H1259" s="5"/>
      <c r="I1259" s="5"/>
      <c r="J1259" s="5"/>
      <c r="K1259" s="5"/>
      <c r="L1259" s="5"/>
      <c r="M1259" s="5"/>
      <c r="N1259" s="5"/>
      <c r="O1259" s="5"/>
      <c r="P1259" s="5"/>
      <c r="Q1259" s="5"/>
      <c r="R1259" s="5"/>
      <c r="S1259" s="5"/>
      <c r="T1259" s="5"/>
      <c r="U1259" s="5"/>
      <c r="V1259" s="5"/>
      <c r="W1259" s="5"/>
      <c r="X1259" s="5"/>
    </row>
    <row r="1260" spans="2:24" x14ac:dyDescent="0.25">
      <c r="B1260" s="41"/>
      <c r="C1260" s="16" t="s">
        <v>7</v>
      </c>
      <c r="D1260" s="7"/>
      <c r="E1260" s="11">
        <f>D1260*3</f>
        <v>0</v>
      </c>
      <c r="F1260" s="39"/>
      <c r="G1260" s="27"/>
      <c r="H1260" s="5"/>
      <c r="I1260" s="5"/>
      <c r="J1260" s="5"/>
      <c r="K1260" s="5"/>
      <c r="L1260" s="5"/>
      <c r="M1260" s="5"/>
      <c r="N1260" s="5"/>
      <c r="O1260" s="5"/>
      <c r="P1260" s="5"/>
      <c r="Q1260" s="5"/>
      <c r="R1260" s="5"/>
      <c r="S1260" s="5"/>
      <c r="T1260" s="5"/>
      <c r="U1260" s="5"/>
      <c r="V1260" s="5"/>
      <c r="W1260" s="5"/>
      <c r="X1260" s="5"/>
    </row>
    <row r="1261" spans="2:24" x14ac:dyDescent="0.25">
      <c r="B1261" s="41"/>
      <c r="C1261" s="15" t="s">
        <v>8</v>
      </c>
      <c r="D1261" s="7"/>
      <c r="E1261" s="11">
        <f>D1261*2</f>
        <v>0</v>
      </c>
      <c r="F1261" s="39"/>
      <c r="G1261" s="27"/>
      <c r="H1261" s="5"/>
      <c r="I1261" s="5"/>
      <c r="J1261" s="5"/>
      <c r="K1261" s="5"/>
      <c r="L1261" s="5"/>
      <c r="M1261" s="5"/>
      <c r="N1261" s="5"/>
      <c r="O1261" s="5"/>
      <c r="P1261" s="5"/>
      <c r="Q1261" s="5"/>
      <c r="R1261" s="5"/>
      <c r="S1261" s="5"/>
      <c r="T1261" s="5"/>
      <c r="U1261" s="5"/>
      <c r="V1261" s="5"/>
      <c r="W1261" s="5"/>
      <c r="X1261" s="5"/>
    </row>
    <row r="1262" spans="2:24" x14ac:dyDescent="0.25">
      <c r="B1262" s="41"/>
      <c r="C1262" s="16" t="s">
        <v>10</v>
      </c>
      <c r="D1262" s="7"/>
      <c r="E1262" s="11">
        <f>D1262*9</f>
        <v>0</v>
      </c>
      <c r="F1262" s="39"/>
      <c r="G1262" s="27"/>
      <c r="H1262" s="5"/>
      <c r="I1262" s="5"/>
      <c r="J1262" s="5"/>
      <c r="K1262" s="5"/>
      <c r="L1262" s="5"/>
      <c r="M1262" s="5"/>
      <c r="N1262" s="5"/>
      <c r="O1262" s="5"/>
      <c r="P1262" s="5"/>
      <c r="Q1262" s="5"/>
      <c r="R1262" s="5"/>
      <c r="S1262" s="5"/>
      <c r="T1262" s="5"/>
      <c r="U1262" s="5"/>
      <c r="V1262" s="5"/>
      <c r="W1262" s="5"/>
      <c r="X1262" s="5"/>
    </row>
    <row r="1263" spans="2:24" x14ac:dyDescent="0.25">
      <c r="B1263" s="42">
        <v>98</v>
      </c>
      <c r="C1263" s="17" t="s">
        <v>0</v>
      </c>
      <c r="D1263" s="8"/>
      <c r="E1263" s="12">
        <f>D1263*3</f>
        <v>0</v>
      </c>
      <c r="F1263" s="44">
        <f>SUM(E1263:E1275)</f>
        <v>0</v>
      </c>
      <c r="G1263" s="26" t="s">
        <v>11</v>
      </c>
      <c r="H1263" s="20" t="s">
        <v>12</v>
      </c>
      <c r="I1263" s="5"/>
      <c r="J1263" s="5"/>
      <c r="K1263" s="5"/>
      <c r="L1263" s="5"/>
      <c r="M1263" s="5"/>
      <c r="N1263" s="5"/>
      <c r="O1263" s="5"/>
      <c r="P1263" s="5"/>
      <c r="Q1263" s="5"/>
      <c r="R1263" s="5"/>
      <c r="S1263" s="5"/>
      <c r="T1263" s="5"/>
      <c r="U1263" s="5"/>
      <c r="V1263" s="5"/>
      <c r="W1263" s="5"/>
      <c r="X1263" s="5"/>
    </row>
    <row r="1264" spans="2:24" x14ac:dyDescent="0.25">
      <c r="B1264" s="43"/>
      <c r="C1264" s="18" t="s">
        <v>1</v>
      </c>
      <c r="D1264" s="9"/>
      <c r="E1264" s="13">
        <f>D1264*3</f>
        <v>0</v>
      </c>
      <c r="F1264" s="45"/>
      <c r="G1264" s="30">
        <v>0</v>
      </c>
      <c r="H1264" s="33">
        <f>G1264-F1263</f>
        <v>0</v>
      </c>
      <c r="I1264" s="5"/>
      <c r="J1264" s="5"/>
      <c r="K1264" s="5"/>
      <c r="L1264" s="5"/>
      <c r="M1264" s="5"/>
      <c r="N1264" s="5"/>
      <c r="O1264" s="5"/>
      <c r="P1264" s="5"/>
      <c r="Q1264" s="5"/>
      <c r="R1264" s="5"/>
      <c r="S1264" s="5"/>
      <c r="T1264" s="5"/>
      <c r="U1264" s="5"/>
      <c r="V1264" s="5"/>
      <c r="W1264" s="5"/>
      <c r="X1264" s="5"/>
    </row>
    <row r="1265" spans="2:24" x14ac:dyDescent="0.25">
      <c r="B1265" s="43"/>
      <c r="C1265" s="19" t="s">
        <v>2</v>
      </c>
      <c r="D1265" s="9"/>
      <c r="E1265" s="13">
        <f>D1265*2.5</f>
        <v>0</v>
      </c>
      <c r="F1265" s="45"/>
      <c r="G1265" s="31"/>
      <c r="H1265" s="33"/>
      <c r="I1265" s="5"/>
      <c r="J1265" s="5"/>
      <c r="K1265" s="5"/>
      <c r="L1265" s="5"/>
      <c r="M1265" s="5"/>
      <c r="N1265" s="5"/>
      <c r="O1265" s="5"/>
      <c r="P1265" s="5"/>
      <c r="Q1265" s="5"/>
      <c r="R1265" s="5"/>
      <c r="S1265" s="5"/>
      <c r="T1265" s="5"/>
      <c r="U1265" s="5"/>
      <c r="V1265" s="5"/>
      <c r="W1265" s="5"/>
      <c r="X1265" s="5"/>
    </row>
    <row r="1266" spans="2:24" x14ac:dyDescent="0.25">
      <c r="B1266" s="43"/>
      <c r="C1266" s="18" t="s">
        <v>3</v>
      </c>
      <c r="D1266" s="9"/>
      <c r="E1266" s="13">
        <f>D1266*4</f>
        <v>0</v>
      </c>
      <c r="F1266" s="45"/>
      <c r="G1266" s="31"/>
      <c r="H1266" s="33"/>
      <c r="I1266" s="5"/>
      <c r="J1266" s="5"/>
      <c r="K1266" s="5"/>
      <c r="L1266" s="5"/>
      <c r="M1266" s="5"/>
      <c r="N1266" s="5"/>
      <c r="O1266" s="5"/>
      <c r="P1266" s="5"/>
      <c r="Q1266" s="5"/>
      <c r="R1266" s="5"/>
      <c r="S1266" s="5"/>
      <c r="T1266" s="5"/>
      <c r="U1266" s="5"/>
      <c r="V1266" s="5"/>
      <c r="W1266" s="5"/>
      <c r="X1266" s="5"/>
    </row>
    <row r="1267" spans="2:24" x14ac:dyDescent="0.25">
      <c r="B1267" s="43"/>
      <c r="C1267" s="19" t="s">
        <v>4</v>
      </c>
      <c r="D1267" s="9"/>
      <c r="E1267" s="13">
        <f>D1267*25</f>
        <v>0</v>
      </c>
      <c r="F1267" s="45"/>
      <c r="G1267" s="32"/>
      <c r="H1267" s="34"/>
      <c r="I1267" s="5"/>
      <c r="J1267" s="5"/>
      <c r="K1267" s="5"/>
      <c r="L1267" s="5"/>
      <c r="M1267" s="5"/>
      <c r="N1267" s="5"/>
      <c r="O1267" s="5"/>
      <c r="P1267" s="5"/>
      <c r="Q1267" s="5"/>
      <c r="R1267" s="5"/>
      <c r="S1267" s="5"/>
      <c r="T1267" s="5"/>
      <c r="U1267" s="5"/>
      <c r="V1267" s="5"/>
      <c r="W1267" s="5"/>
      <c r="X1267" s="5"/>
    </row>
    <row r="1268" spans="2:24" x14ac:dyDescent="0.25">
      <c r="B1268" s="43"/>
      <c r="C1268" s="18" t="s">
        <v>5</v>
      </c>
      <c r="D1268" s="9"/>
      <c r="E1268" s="13">
        <f>D1268*27</f>
        <v>0</v>
      </c>
      <c r="F1268" s="45"/>
      <c r="G1268" s="27"/>
      <c r="H1268" s="5"/>
      <c r="I1268" s="5"/>
      <c r="J1268" s="5"/>
      <c r="K1268" s="5"/>
      <c r="L1268" s="5"/>
      <c r="M1268" s="5"/>
      <c r="N1268" s="5"/>
      <c r="O1268" s="5"/>
      <c r="P1268" s="5"/>
      <c r="Q1268" s="5"/>
      <c r="R1268" s="5"/>
      <c r="S1268" s="5"/>
      <c r="T1268" s="5"/>
      <c r="U1268" s="5"/>
      <c r="V1268" s="5"/>
      <c r="W1268" s="5"/>
      <c r="X1268" s="5"/>
    </row>
    <row r="1269" spans="2:24" x14ac:dyDescent="0.25">
      <c r="B1269" s="43"/>
      <c r="C1269" s="19" t="s">
        <v>13</v>
      </c>
      <c r="D1269" s="9"/>
      <c r="E1269" s="13">
        <f>D1269*9</f>
        <v>0</v>
      </c>
      <c r="F1269" s="45"/>
      <c r="G1269" s="27"/>
      <c r="H1269" s="5"/>
      <c r="I1269" s="5"/>
      <c r="J1269" s="5"/>
      <c r="K1269" s="5"/>
      <c r="L1269" s="5"/>
      <c r="M1269" s="5"/>
      <c r="N1269" s="5"/>
      <c r="O1269" s="5"/>
      <c r="P1269" s="5"/>
      <c r="Q1269" s="5"/>
      <c r="R1269" s="5"/>
      <c r="S1269" s="5"/>
      <c r="T1269" s="5"/>
      <c r="U1269" s="5"/>
      <c r="V1269" s="5"/>
      <c r="W1269" s="5"/>
      <c r="X1269" s="5"/>
    </row>
    <row r="1270" spans="2:24" x14ac:dyDescent="0.25">
      <c r="B1270" s="43"/>
      <c r="C1270" s="18" t="s">
        <v>14</v>
      </c>
      <c r="D1270" s="9"/>
      <c r="E1270" s="13">
        <f>D1270*63</f>
        <v>0</v>
      </c>
      <c r="F1270" s="45"/>
      <c r="G1270" s="27"/>
      <c r="H1270" s="5"/>
      <c r="I1270" s="5"/>
      <c r="J1270" s="5"/>
      <c r="K1270" s="5"/>
      <c r="L1270" s="5"/>
      <c r="M1270" s="5"/>
      <c r="N1270" s="5"/>
      <c r="O1270" s="5"/>
      <c r="P1270" s="5"/>
      <c r="Q1270" s="5"/>
      <c r="R1270" s="5"/>
      <c r="S1270" s="5"/>
      <c r="T1270" s="5"/>
      <c r="U1270" s="5"/>
      <c r="V1270" s="5"/>
      <c r="W1270" s="5"/>
      <c r="X1270" s="5"/>
    </row>
    <row r="1271" spans="2:24" x14ac:dyDescent="0.25">
      <c r="B1271" s="43"/>
      <c r="C1271" s="19" t="s">
        <v>6</v>
      </c>
      <c r="D1271" s="9"/>
      <c r="E1271" s="13">
        <f>D1271*4.5</f>
        <v>0</v>
      </c>
      <c r="F1271" s="45"/>
      <c r="G1271" s="27"/>
      <c r="H1271" s="5"/>
      <c r="I1271" s="5"/>
      <c r="J1271" s="5"/>
      <c r="K1271" s="5"/>
      <c r="L1271" s="5"/>
      <c r="M1271" s="5"/>
      <c r="N1271" s="5"/>
      <c r="O1271" s="5"/>
      <c r="P1271" s="5"/>
      <c r="Q1271" s="5"/>
      <c r="R1271" s="5"/>
      <c r="S1271" s="5"/>
      <c r="T1271" s="5"/>
      <c r="U1271" s="5"/>
      <c r="V1271" s="5"/>
      <c r="W1271" s="5"/>
      <c r="X1271" s="5"/>
    </row>
    <row r="1272" spans="2:24" x14ac:dyDescent="0.25">
      <c r="B1272" s="43"/>
      <c r="C1272" s="18" t="s">
        <v>9</v>
      </c>
      <c r="D1272" s="9"/>
      <c r="E1272" s="13">
        <f>D1272*28</f>
        <v>0</v>
      </c>
      <c r="F1272" s="45"/>
      <c r="G1272" s="27"/>
      <c r="H1272" s="5"/>
      <c r="I1272" s="5"/>
      <c r="J1272" s="5"/>
      <c r="K1272" s="5"/>
      <c r="L1272" s="5"/>
      <c r="M1272" s="5"/>
      <c r="N1272" s="5"/>
      <c r="O1272" s="5"/>
      <c r="P1272" s="5"/>
      <c r="Q1272" s="5"/>
      <c r="R1272" s="5"/>
      <c r="S1272" s="5"/>
      <c r="T1272" s="5"/>
      <c r="U1272" s="5"/>
      <c r="V1272" s="5"/>
      <c r="W1272" s="5"/>
      <c r="X1272" s="5"/>
    </row>
    <row r="1273" spans="2:24" x14ac:dyDescent="0.25">
      <c r="B1273" s="43"/>
      <c r="C1273" s="19" t="s">
        <v>7</v>
      </c>
      <c r="D1273" s="9"/>
      <c r="E1273" s="13">
        <f>D1273*3</f>
        <v>0</v>
      </c>
      <c r="F1273" s="45"/>
      <c r="G1273" s="27"/>
      <c r="H1273" s="5"/>
      <c r="I1273" s="5"/>
      <c r="J1273" s="5"/>
      <c r="K1273" s="5"/>
      <c r="L1273" s="5"/>
      <c r="M1273" s="5"/>
      <c r="N1273" s="5"/>
      <c r="O1273" s="5"/>
      <c r="P1273" s="5"/>
      <c r="Q1273" s="5"/>
      <c r="R1273" s="5"/>
      <c r="S1273" s="5"/>
      <c r="T1273" s="5"/>
      <c r="U1273" s="5"/>
      <c r="V1273" s="5"/>
      <c r="W1273" s="5"/>
      <c r="X1273" s="5"/>
    </row>
    <row r="1274" spans="2:24" x14ac:dyDescent="0.25">
      <c r="B1274" s="43"/>
      <c r="C1274" s="18" t="s">
        <v>8</v>
      </c>
      <c r="D1274" s="9"/>
      <c r="E1274" s="13">
        <f>D1274*2</f>
        <v>0</v>
      </c>
      <c r="F1274" s="45"/>
      <c r="G1274" s="27"/>
      <c r="H1274" s="5"/>
      <c r="I1274" s="5"/>
      <c r="J1274" s="5"/>
      <c r="K1274" s="5"/>
      <c r="L1274" s="5"/>
      <c r="M1274" s="5"/>
      <c r="N1274" s="5"/>
      <c r="O1274" s="5"/>
      <c r="P1274" s="5"/>
      <c r="Q1274" s="5"/>
      <c r="R1274" s="5"/>
      <c r="S1274" s="5"/>
      <c r="T1274" s="5"/>
      <c r="U1274" s="5"/>
      <c r="V1274" s="5"/>
      <c r="W1274" s="5"/>
      <c r="X1274" s="5"/>
    </row>
    <row r="1275" spans="2:24" x14ac:dyDescent="0.25">
      <c r="B1275" s="43"/>
      <c r="C1275" s="19" t="s">
        <v>10</v>
      </c>
      <c r="D1275" s="9"/>
      <c r="E1275" s="13">
        <f>D1275*9</f>
        <v>0</v>
      </c>
      <c r="F1275" s="45"/>
      <c r="G1275" s="27"/>
      <c r="H1275" s="5"/>
      <c r="I1275" s="5"/>
      <c r="J1275" s="5"/>
      <c r="K1275" s="5"/>
      <c r="L1275" s="5"/>
      <c r="M1275" s="5"/>
      <c r="N1275" s="5"/>
      <c r="O1275" s="5"/>
      <c r="P1275" s="5"/>
      <c r="Q1275" s="5"/>
      <c r="R1275" s="5"/>
      <c r="S1275" s="5"/>
      <c r="T1275" s="5"/>
      <c r="U1275" s="5"/>
      <c r="V1275" s="5"/>
      <c r="W1275" s="5"/>
      <c r="X1275" s="5"/>
    </row>
    <row r="1276" spans="2:24" x14ac:dyDescent="0.25">
      <c r="B1276" s="40">
        <v>99</v>
      </c>
      <c r="C1276" s="14" t="s">
        <v>0</v>
      </c>
      <c r="D1276" s="6"/>
      <c r="E1276" s="10">
        <f>D1276*3</f>
        <v>0</v>
      </c>
      <c r="F1276" s="38">
        <f>SUM(E1276:E1288)</f>
        <v>0</v>
      </c>
      <c r="G1276" s="26" t="s">
        <v>11</v>
      </c>
      <c r="H1276" s="20" t="s">
        <v>12</v>
      </c>
      <c r="I1276" s="5"/>
      <c r="J1276" s="5"/>
      <c r="K1276" s="5"/>
      <c r="L1276" s="5"/>
      <c r="M1276" s="5"/>
      <c r="N1276" s="5"/>
      <c r="O1276" s="5"/>
      <c r="P1276" s="5"/>
      <c r="Q1276" s="5"/>
      <c r="R1276" s="5"/>
      <c r="S1276" s="5"/>
      <c r="T1276" s="5"/>
      <c r="U1276" s="5"/>
      <c r="V1276" s="5"/>
      <c r="W1276" s="5"/>
      <c r="X1276" s="5"/>
    </row>
    <row r="1277" spans="2:24" x14ac:dyDescent="0.25">
      <c r="B1277" s="41"/>
      <c r="C1277" s="15" t="s">
        <v>1</v>
      </c>
      <c r="D1277" s="7"/>
      <c r="E1277" s="11">
        <f>D1277*3</f>
        <v>0</v>
      </c>
      <c r="F1277" s="39"/>
      <c r="G1277" s="30">
        <v>0</v>
      </c>
      <c r="H1277" s="33">
        <f>G1277-F1276</f>
        <v>0</v>
      </c>
      <c r="I1277" s="5"/>
      <c r="J1277" s="5"/>
      <c r="K1277" s="5"/>
      <c r="L1277" s="5"/>
      <c r="M1277" s="5"/>
      <c r="N1277" s="5"/>
      <c r="O1277" s="5"/>
      <c r="P1277" s="5"/>
      <c r="Q1277" s="5"/>
      <c r="R1277" s="5"/>
      <c r="S1277" s="5"/>
      <c r="T1277" s="5"/>
      <c r="U1277" s="5"/>
      <c r="V1277" s="5"/>
      <c r="W1277" s="5"/>
      <c r="X1277" s="5"/>
    </row>
    <row r="1278" spans="2:24" x14ac:dyDescent="0.25">
      <c r="B1278" s="41"/>
      <c r="C1278" s="16" t="s">
        <v>2</v>
      </c>
      <c r="D1278" s="7"/>
      <c r="E1278" s="11">
        <f>D1278*2.5</f>
        <v>0</v>
      </c>
      <c r="F1278" s="39"/>
      <c r="G1278" s="31"/>
      <c r="H1278" s="33"/>
      <c r="I1278" s="5"/>
      <c r="J1278" s="5"/>
      <c r="K1278" s="5"/>
      <c r="L1278" s="5"/>
      <c r="M1278" s="5"/>
      <c r="N1278" s="5"/>
      <c r="O1278" s="5"/>
      <c r="P1278" s="5"/>
      <c r="Q1278" s="5"/>
      <c r="R1278" s="5"/>
      <c r="S1278" s="5"/>
      <c r="T1278" s="5"/>
      <c r="U1278" s="5"/>
      <c r="V1278" s="5"/>
      <c r="W1278" s="5"/>
      <c r="X1278" s="5"/>
    </row>
    <row r="1279" spans="2:24" x14ac:dyDescent="0.25">
      <c r="B1279" s="41"/>
      <c r="C1279" s="15" t="s">
        <v>3</v>
      </c>
      <c r="D1279" s="7"/>
      <c r="E1279" s="11">
        <f>D1279*4</f>
        <v>0</v>
      </c>
      <c r="F1279" s="39"/>
      <c r="G1279" s="31"/>
      <c r="H1279" s="33"/>
      <c r="I1279" s="5"/>
      <c r="J1279" s="5"/>
      <c r="K1279" s="5"/>
      <c r="L1279" s="5"/>
      <c r="M1279" s="5"/>
      <c r="N1279" s="5"/>
      <c r="O1279" s="5"/>
      <c r="P1279" s="5"/>
      <c r="Q1279" s="5"/>
      <c r="R1279" s="5"/>
      <c r="S1279" s="5"/>
      <c r="T1279" s="5"/>
      <c r="U1279" s="5"/>
      <c r="V1279" s="5"/>
      <c r="W1279" s="5"/>
      <c r="X1279" s="5"/>
    </row>
    <row r="1280" spans="2:24" x14ac:dyDescent="0.25">
      <c r="B1280" s="41"/>
      <c r="C1280" s="16" t="s">
        <v>4</v>
      </c>
      <c r="D1280" s="7"/>
      <c r="E1280" s="11">
        <f>D1280*25</f>
        <v>0</v>
      </c>
      <c r="F1280" s="39"/>
      <c r="G1280" s="32"/>
      <c r="H1280" s="34"/>
      <c r="I1280" s="5"/>
      <c r="J1280" s="5"/>
      <c r="K1280" s="5"/>
      <c r="L1280" s="5"/>
      <c r="M1280" s="5"/>
      <c r="N1280" s="5"/>
      <c r="O1280" s="5"/>
      <c r="P1280" s="5"/>
      <c r="Q1280" s="5"/>
      <c r="R1280" s="5"/>
      <c r="S1280" s="5"/>
      <c r="T1280" s="5"/>
      <c r="U1280" s="5"/>
      <c r="V1280" s="5"/>
      <c r="W1280" s="5"/>
      <c r="X1280" s="5"/>
    </row>
    <row r="1281" spans="2:24" x14ac:dyDescent="0.25">
      <c r="B1281" s="41"/>
      <c r="C1281" s="15" t="s">
        <v>5</v>
      </c>
      <c r="D1281" s="7"/>
      <c r="E1281" s="11">
        <f>D1281*27</f>
        <v>0</v>
      </c>
      <c r="F1281" s="39"/>
      <c r="G1281" s="27"/>
      <c r="H1281" s="5"/>
      <c r="I1281" s="5"/>
      <c r="J1281" s="5"/>
      <c r="K1281" s="5"/>
      <c r="L1281" s="5"/>
      <c r="M1281" s="5"/>
      <c r="N1281" s="5"/>
      <c r="O1281" s="5"/>
      <c r="P1281" s="5"/>
      <c r="Q1281" s="5"/>
      <c r="R1281" s="5"/>
      <c r="S1281" s="5"/>
      <c r="T1281" s="5"/>
      <c r="U1281" s="5"/>
      <c r="V1281" s="5"/>
      <c r="W1281" s="5"/>
      <c r="X1281" s="5"/>
    </row>
    <row r="1282" spans="2:24" x14ac:dyDescent="0.25">
      <c r="B1282" s="41"/>
      <c r="C1282" s="16" t="s">
        <v>13</v>
      </c>
      <c r="D1282" s="7"/>
      <c r="E1282" s="11">
        <f>D1282*9</f>
        <v>0</v>
      </c>
      <c r="F1282" s="39"/>
      <c r="G1282" s="27"/>
      <c r="H1282" s="5"/>
      <c r="I1282" s="5"/>
      <c r="J1282" s="5"/>
      <c r="K1282" s="5"/>
      <c r="L1282" s="5"/>
      <c r="M1282" s="5"/>
      <c r="N1282" s="5"/>
      <c r="O1282" s="5"/>
      <c r="P1282" s="5"/>
      <c r="Q1282" s="5"/>
      <c r="R1282" s="5"/>
      <c r="S1282" s="5"/>
      <c r="T1282" s="5"/>
      <c r="U1282" s="5"/>
      <c r="V1282" s="5"/>
      <c r="W1282" s="5"/>
      <c r="X1282" s="5"/>
    </row>
    <row r="1283" spans="2:24" x14ac:dyDescent="0.25">
      <c r="B1283" s="41"/>
      <c r="C1283" s="15" t="s">
        <v>14</v>
      </c>
      <c r="D1283" s="7"/>
      <c r="E1283" s="11">
        <f>D1283*63</f>
        <v>0</v>
      </c>
      <c r="F1283" s="39"/>
      <c r="G1283" s="27"/>
      <c r="H1283" s="5"/>
      <c r="I1283" s="5"/>
      <c r="J1283" s="5"/>
      <c r="K1283" s="5"/>
      <c r="L1283" s="5"/>
      <c r="M1283" s="5"/>
      <c r="N1283" s="5"/>
      <c r="O1283" s="5"/>
      <c r="P1283" s="5"/>
      <c r="Q1283" s="5"/>
      <c r="R1283" s="5"/>
      <c r="S1283" s="5"/>
      <c r="T1283" s="5"/>
      <c r="U1283" s="5"/>
      <c r="V1283" s="5"/>
      <c r="W1283" s="5"/>
      <c r="X1283" s="5"/>
    </row>
    <row r="1284" spans="2:24" x14ac:dyDescent="0.25">
      <c r="B1284" s="41"/>
      <c r="C1284" s="16" t="s">
        <v>6</v>
      </c>
      <c r="D1284" s="7"/>
      <c r="E1284" s="11">
        <f>D1284*4.5</f>
        <v>0</v>
      </c>
      <c r="F1284" s="39"/>
      <c r="G1284" s="27"/>
      <c r="H1284" s="5"/>
      <c r="I1284" s="5"/>
      <c r="J1284" s="5"/>
      <c r="K1284" s="5"/>
      <c r="L1284" s="5"/>
      <c r="M1284" s="5"/>
      <c r="N1284" s="5"/>
      <c r="O1284" s="5"/>
      <c r="P1284" s="5"/>
      <c r="Q1284" s="5"/>
      <c r="R1284" s="5"/>
      <c r="S1284" s="5"/>
      <c r="T1284" s="5"/>
      <c r="U1284" s="5"/>
      <c r="V1284" s="5"/>
      <c r="W1284" s="5"/>
      <c r="X1284" s="5"/>
    </row>
    <row r="1285" spans="2:24" x14ac:dyDescent="0.25">
      <c r="B1285" s="41"/>
      <c r="C1285" s="15" t="s">
        <v>9</v>
      </c>
      <c r="D1285" s="7"/>
      <c r="E1285" s="11">
        <f>D1285*28</f>
        <v>0</v>
      </c>
      <c r="F1285" s="39"/>
      <c r="G1285" s="27"/>
      <c r="H1285" s="5"/>
      <c r="I1285" s="5"/>
      <c r="J1285" s="5"/>
      <c r="K1285" s="5"/>
      <c r="L1285" s="5"/>
      <c r="M1285" s="5"/>
      <c r="N1285" s="5"/>
      <c r="O1285" s="5"/>
      <c r="P1285" s="5"/>
      <c r="Q1285" s="5"/>
      <c r="R1285" s="5"/>
      <c r="S1285" s="5"/>
      <c r="T1285" s="5"/>
      <c r="U1285" s="5"/>
      <c r="V1285" s="5"/>
      <c r="W1285" s="5"/>
      <c r="X1285" s="5"/>
    </row>
    <row r="1286" spans="2:24" x14ac:dyDescent="0.25">
      <c r="B1286" s="41"/>
      <c r="C1286" s="16" t="s">
        <v>7</v>
      </c>
      <c r="D1286" s="7"/>
      <c r="E1286" s="11">
        <f>D1286*3</f>
        <v>0</v>
      </c>
      <c r="F1286" s="39"/>
      <c r="G1286" s="27"/>
      <c r="H1286" s="5"/>
      <c r="I1286" s="5"/>
      <c r="J1286" s="5"/>
      <c r="K1286" s="5"/>
      <c r="L1286" s="5"/>
      <c r="M1286" s="5"/>
      <c r="N1286" s="5"/>
      <c r="O1286" s="5"/>
      <c r="P1286" s="5"/>
      <c r="Q1286" s="5"/>
      <c r="R1286" s="5"/>
      <c r="S1286" s="5"/>
      <c r="T1286" s="5"/>
      <c r="U1286" s="5"/>
      <c r="V1286" s="5"/>
      <c r="W1286" s="5"/>
      <c r="X1286" s="5"/>
    </row>
    <row r="1287" spans="2:24" x14ac:dyDescent="0.25">
      <c r="B1287" s="41"/>
      <c r="C1287" s="15" t="s">
        <v>8</v>
      </c>
      <c r="D1287" s="7"/>
      <c r="E1287" s="11">
        <f>D1287*2</f>
        <v>0</v>
      </c>
      <c r="F1287" s="39"/>
      <c r="G1287" s="27"/>
      <c r="H1287" s="5"/>
      <c r="I1287" s="5"/>
      <c r="J1287" s="5"/>
      <c r="K1287" s="5"/>
      <c r="L1287" s="5"/>
      <c r="M1287" s="5"/>
      <c r="N1287" s="5"/>
      <c r="O1287" s="5"/>
      <c r="P1287" s="5"/>
      <c r="Q1287" s="5"/>
      <c r="R1287" s="5"/>
      <c r="S1287" s="5"/>
      <c r="T1287" s="5"/>
      <c r="U1287" s="5"/>
      <c r="V1287" s="5"/>
      <c r="W1287" s="5"/>
      <c r="X1287" s="5"/>
    </row>
    <row r="1288" spans="2:24" x14ac:dyDescent="0.25">
      <c r="B1288" s="41"/>
      <c r="C1288" s="16" t="s">
        <v>10</v>
      </c>
      <c r="D1288" s="7"/>
      <c r="E1288" s="11">
        <f>D1288*9</f>
        <v>0</v>
      </c>
      <c r="F1288" s="39"/>
      <c r="G1288" s="27"/>
      <c r="H1288" s="5"/>
      <c r="I1288" s="5"/>
      <c r="J1288" s="5"/>
      <c r="K1288" s="5"/>
      <c r="L1288" s="5"/>
      <c r="M1288" s="5"/>
      <c r="N1288" s="5"/>
      <c r="O1288" s="5"/>
      <c r="P1288" s="5"/>
      <c r="Q1288" s="5"/>
      <c r="R1288" s="5"/>
      <c r="S1288" s="5"/>
      <c r="T1288" s="5"/>
      <c r="U1288" s="5"/>
      <c r="V1288" s="5"/>
      <c r="W1288" s="5"/>
      <c r="X1288" s="5"/>
    </row>
    <row r="1289" spans="2:24" x14ac:dyDescent="0.25">
      <c r="B1289" s="42">
        <v>100</v>
      </c>
      <c r="C1289" s="17" t="s">
        <v>0</v>
      </c>
      <c r="D1289" s="8"/>
      <c r="E1289" s="12">
        <f>D1289*3</f>
        <v>0</v>
      </c>
      <c r="F1289" s="44">
        <f>SUM(E1289:E1301)</f>
        <v>0</v>
      </c>
      <c r="G1289" s="26" t="s">
        <v>11</v>
      </c>
      <c r="H1289" s="20" t="s">
        <v>12</v>
      </c>
      <c r="I1289" s="5"/>
      <c r="J1289" s="5"/>
      <c r="K1289" s="5"/>
      <c r="L1289" s="5"/>
      <c r="M1289" s="5"/>
      <c r="N1289" s="5"/>
      <c r="O1289" s="5"/>
      <c r="P1289" s="5"/>
      <c r="Q1289" s="5"/>
      <c r="R1289" s="5"/>
      <c r="S1289" s="5"/>
      <c r="T1289" s="5"/>
      <c r="U1289" s="5"/>
      <c r="V1289" s="5"/>
      <c r="W1289" s="5"/>
      <c r="X1289" s="5"/>
    </row>
    <row r="1290" spans="2:24" x14ac:dyDescent="0.25">
      <c r="B1290" s="43"/>
      <c r="C1290" s="18" t="s">
        <v>1</v>
      </c>
      <c r="D1290" s="9"/>
      <c r="E1290" s="13">
        <f>D1290*3</f>
        <v>0</v>
      </c>
      <c r="F1290" s="45"/>
      <c r="G1290" s="30">
        <v>0</v>
      </c>
      <c r="H1290" s="33">
        <f>G1290-F1289</f>
        <v>0</v>
      </c>
      <c r="I1290" s="5"/>
      <c r="J1290" s="5"/>
      <c r="K1290" s="5"/>
      <c r="L1290" s="5"/>
      <c r="M1290" s="5"/>
      <c r="N1290" s="5"/>
      <c r="O1290" s="5"/>
      <c r="P1290" s="5"/>
      <c r="Q1290" s="5"/>
      <c r="R1290" s="5"/>
      <c r="S1290" s="5"/>
      <c r="T1290" s="5"/>
      <c r="U1290" s="5"/>
      <c r="V1290" s="5"/>
      <c r="W1290" s="5"/>
      <c r="X1290" s="5"/>
    </row>
    <row r="1291" spans="2:24" x14ac:dyDescent="0.25">
      <c r="B1291" s="43"/>
      <c r="C1291" s="19" t="s">
        <v>2</v>
      </c>
      <c r="D1291" s="9"/>
      <c r="E1291" s="13">
        <f>D1291*2.5</f>
        <v>0</v>
      </c>
      <c r="F1291" s="45"/>
      <c r="G1291" s="31"/>
      <c r="H1291" s="33"/>
      <c r="I1291" s="5"/>
      <c r="J1291" s="5"/>
      <c r="K1291" s="5"/>
      <c r="L1291" s="5"/>
      <c r="M1291" s="5"/>
      <c r="N1291" s="5"/>
      <c r="O1291" s="5"/>
      <c r="P1291" s="5"/>
      <c r="Q1291" s="5"/>
      <c r="R1291" s="5"/>
      <c r="S1291" s="5"/>
      <c r="T1291" s="5"/>
      <c r="U1291" s="5"/>
      <c r="V1291" s="5"/>
      <c r="W1291" s="5"/>
      <c r="X1291" s="5"/>
    </row>
    <row r="1292" spans="2:24" x14ac:dyDescent="0.25">
      <c r="B1292" s="43"/>
      <c r="C1292" s="18" t="s">
        <v>3</v>
      </c>
      <c r="D1292" s="9"/>
      <c r="E1292" s="13">
        <f>D1292*4</f>
        <v>0</v>
      </c>
      <c r="F1292" s="45"/>
      <c r="G1292" s="31"/>
      <c r="H1292" s="33"/>
      <c r="I1292" s="5"/>
      <c r="J1292" s="5"/>
      <c r="K1292" s="5"/>
      <c r="L1292" s="5"/>
      <c r="M1292" s="5"/>
      <c r="N1292" s="5"/>
      <c r="O1292" s="5"/>
      <c r="P1292" s="5"/>
      <c r="Q1292" s="5"/>
      <c r="R1292" s="5"/>
      <c r="S1292" s="5"/>
      <c r="T1292" s="5"/>
      <c r="U1292" s="5"/>
      <c r="V1292" s="5"/>
      <c r="W1292" s="5"/>
      <c r="X1292" s="5"/>
    </row>
    <row r="1293" spans="2:24" x14ac:dyDescent="0.25">
      <c r="B1293" s="43"/>
      <c r="C1293" s="19" t="s">
        <v>4</v>
      </c>
      <c r="D1293" s="9"/>
      <c r="E1293" s="13">
        <f>D1293*25</f>
        <v>0</v>
      </c>
      <c r="F1293" s="45"/>
      <c r="G1293" s="32"/>
      <c r="H1293" s="34"/>
      <c r="I1293" s="5"/>
      <c r="J1293" s="5"/>
      <c r="K1293" s="5"/>
      <c r="L1293" s="5"/>
      <c r="M1293" s="5"/>
      <c r="N1293" s="5"/>
      <c r="O1293" s="5"/>
      <c r="P1293" s="5"/>
      <c r="Q1293" s="5"/>
      <c r="R1293" s="5"/>
      <c r="S1293" s="5"/>
      <c r="T1293" s="5"/>
      <c r="U1293" s="5"/>
      <c r="V1293" s="5"/>
      <c r="W1293" s="5"/>
      <c r="X1293" s="5"/>
    </row>
    <row r="1294" spans="2:24" x14ac:dyDescent="0.25">
      <c r="B1294" s="43"/>
      <c r="C1294" s="18" t="s">
        <v>5</v>
      </c>
      <c r="D1294" s="9"/>
      <c r="E1294" s="13">
        <f>D1294*27</f>
        <v>0</v>
      </c>
      <c r="F1294" s="45"/>
      <c r="G1294" s="27"/>
      <c r="H1294" s="5"/>
      <c r="I1294" s="5"/>
      <c r="J1294" s="5"/>
      <c r="K1294" s="5"/>
      <c r="L1294" s="5"/>
      <c r="M1294" s="5"/>
      <c r="N1294" s="5"/>
      <c r="O1294" s="5"/>
      <c r="P1294" s="5"/>
      <c r="Q1294" s="5"/>
      <c r="R1294" s="5"/>
      <c r="S1294" s="5"/>
      <c r="T1294" s="5"/>
      <c r="U1294" s="5"/>
      <c r="V1294" s="5"/>
      <c r="W1294" s="5"/>
      <c r="X1294" s="5"/>
    </row>
    <row r="1295" spans="2:24" x14ac:dyDescent="0.25">
      <c r="B1295" s="43"/>
      <c r="C1295" s="19" t="s">
        <v>13</v>
      </c>
      <c r="D1295" s="9"/>
      <c r="E1295" s="13">
        <f>D1295*9</f>
        <v>0</v>
      </c>
      <c r="F1295" s="45"/>
      <c r="G1295" s="27"/>
      <c r="H1295" s="5"/>
      <c r="I1295" s="5"/>
      <c r="J1295" s="5"/>
      <c r="K1295" s="5"/>
      <c r="L1295" s="5"/>
      <c r="M1295" s="5"/>
      <c r="N1295" s="5"/>
      <c r="O1295" s="5"/>
      <c r="P1295" s="5"/>
      <c r="Q1295" s="5"/>
      <c r="R1295" s="5"/>
      <c r="S1295" s="5"/>
      <c r="T1295" s="5"/>
      <c r="U1295" s="5"/>
      <c r="V1295" s="5"/>
      <c r="W1295" s="5"/>
      <c r="X1295" s="5"/>
    </row>
    <row r="1296" spans="2:24" x14ac:dyDescent="0.25">
      <c r="B1296" s="43"/>
      <c r="C1296" s="18" t="s">
        <v>14</v>
      </c>
      <c r="D1296" s="9"/>
      <c r="E1296" s="13">
        <f>D1296*63</f>
        <v>0</v>
      </c>
      <c r="F1296" s="45"/>
      <c r="G1296" s="27"/>
      <c r="H1296" s="5"/>
      <c r="I1296" s="5"/>
      <c r="J1296" s="5"/>
      <c r="K1296" s="5"/>
      <c r="L1296" s="5"/>
      <c r="M1296" s="5"/>
      <c r="N1296" s="5"/>
      <c r="O1296" s="5"/>
      <c r="P1296" s="5"/>
      <c r="Q1296" s="5"/>
      <c r="R1296" s="5"/>
      <c r="S1296" s="5"/>
      <c r="T1296" s="5"/>
      <c r="U1296" s="5"/>
      <c r="V1296" s="5"/>
      <c r="W1296" s="5"/>
      <c r="X1296" s="5"/>
    </row>
    <row r="1297" spans="2:24" x14ac:dyDescent="0.25">
      <c r="B1297" s="43"/>
      <c r="C1297" s="19" t="s">
        <v>6</v>
      </c>
      <c r="D1297" s="9"/>
      <c r="E1297" s="13">
        <f>D1297*4.5</f>
        <v>0</v>
      </c>
      <c r="F1297" s="45"/>
      <c r="G1297" s="27"/>
      <c r="H1297" s="5"/>
      <c r="I1297" s="5"/>
      <c r="J1297" s="5"/>
      <c r="K1297" s="5"/>
      <c r="L1297" s="5"/>
      <c r="M1297" s="5"/>
      <c r="N1297" s="5"/>
      <c r="O1297" s="5"/>
      <c r="P1297" s="5"/>
      <c r="Q1297" s="5"/>
      <c r="R1297" s="5"/>
      <c r="S1297" s="5"/>
      <c r="T1297" s="5"/>
      <c r="U1297" s="5"/>
      <c r="V1297" s="5"/>
      <c r="W1297" s="5"/>
      <c r="X1297" s="5"/>
    </row>
    <row r="1298" spans="2:24" x14ac:dyDescent="0.25">
      <c r="B1298" s="43"/>
      <c r="C1298" s="18" t="s">
        <v>9</v>
      </c>
      <c r="D1298" s="9"/>
      <c r="E1298" s="13">
        <f>D1298*28</f>
        <v>0</v>
      </c>
      <c r="F1298" s="45"/>
      <c r="G1298" s="27"/>
      <c r="H1298" s="5"/>
      <c r="I1298" s="5"/>
      <c r="J1298" s="5"/>
      <c r="K1298" s="5"/>
      <c r="L1298" s="5"/>
      <c r="M1298" s="5"/>
      <c r="N1298" s="5"/>
      <c r="O1298" s="5"/>
      <c r="P1298" s="5"/>
      <c r="Q1298" s="5"/>
      <c r="R1298" s="5"/>
      <c r="S1298" s="5"/>
      <c r="T1298" s="5"/>
      <c r="U1298" s="5"/>
      <c r="V1298" s="5"/>
      <c r="W1298" s="5"/>
      <c r="X1298" s="5"/>
    </row>
    <row r="1299" spans="2:24" x14ac:dyDescent="0.25">
      <c r="B1299" s="43"/>
      <c r="C1299" s="19" t="s">
        <v>7</v>
      </c>
      <c r="D1299" s="9"/>
      <c r="E1299" s="13">
        <f>D1299*3</f>
        <v>0</v>
      </c>
      <c r="F1299" s="45"/>
      <c r="G1299" s="27"/>
      <c r="H1299" s="5"/>
      <c r="I1299" s="5"/>
      <c r="J1299" s="5"/>
      <c r="K1299" s="5"/>
      <c r="L1299" s="5"/>
      <c r="M1299" s="5"/>
      <c r="N1299" s="5"/>
      <c r="O1299" s="5"/>
      <c r="P1299" s="5"/>
      <c r="Q1299" s="5"/>
      <c r="R1299" s="5"/>
      <c r="S1299" s="5"/>
      <c r="T1299" s="5"/>
      <c r="U1299" s="5"/>
      <c r="V1299" s="5"/>
      <c r="W1299" s="5"/>
      <c r="X1299" s="5"/>
    </row>
    <row r="1300" spans="2:24" x14ac:dyDescent="0.25">
      <c r="B1300" s="43"/>
      <c r="C1300" s="18" t="s">
        <v>8</v>
      </c>
      <c r="D1300" s="9"/>
      <c r="E1300" s="13">
        <f>D1300*2</f>
        <v>0</v>
      </c>
      <c r="F1300" s="45"/>
      <c r="G1300" s="27"/>
      <c r="H1300" s="5"/>
      <c r="I1300" s="5"/>
      <c r="J1300" s="5"/>
      <c r="K1300" s="5"/>
      <c r="L1300" s="5"/>
      <c r="M1300" s="5"/>
      <c r="N1300" s="5"/>
      <c r="O1300" s="5"/>
      <c r="P1300" s="5"/>
      <c r="Q1300" s="5"/>
      <c r="R1300" s="5"/>
      <c r="S1300" s="5"/>
      <c r="T1300" s="5"/>
      <c r="U1300" s="5"/>
      <c r="V1300" s="5"/>
      <c r="W1300" s="5"/>
      <c r="X1300" s="5"/>
    </row>
    <row r="1301" spans="2:24" x14ac:dyDescent="0.25">
      <c r="B1301" s="43"/>
      <c r="C1301" s="19" t="s">
        <v>10</v>
      </c>
      <c r="D1301" s="9"/>
      <c r="E1301" s="13">
        <f>D1301*9</f>
        <v>0</v>
      </c>
      <c r="F1301" s="45"/>
      <c r="G1301" s="27"/>
      <c r="H1301" s="5"/>
      <c r="I1301" s="5"/>
      <c r="J1301" s="5"/>
      <c r="K1301" s="5"/>
      <c r="L1301" s="5"/>
      <c r="M1301" s="5"/>
      <c r="N1301" s="5"/>
      <c r="O1301" s="5"/>
      <c r="P1301" s="5"/>
      <c r="Q1301" s="5"/>
      <c r="R1301" s="5"/>
      <c r="S1301" s="5"/>
      <c r="T1301" s="5"/>
      <c r="U1301" s="5"/>
      <c r="V1301" s="5"/>
      <c r="W1301" s="5"/>
      <c r="X1301" s="5"/>
    </row>
    <row r="1302" spans="2:24" x14ac:dyDescent="0.25">
      <c r="B1302" s="40">
        <v>101</v>
      </c>
      <c r="C1302" s="14" t="s">
        <v>0</v>
      </c>
      <c r="D1302" s="6"/>
      <c r="E1302" s="10">
        <f>D1302*3</f>
        <v>0</v>
      </c>
      <c r="F1302" s="38">
        <f>SUM(E1302:E1314)</f>
        <v>0</v>
      </c>
      <c r="G1302" s="26" t="s">
        <v>11</v>
      </c>
      <c r="H1302" s="20" t="s">
        <v>12</v>
      </c>
      <c r="I1302" s="5"/>
      <c r="J1302" s="5"/>
      <c r="K1302" s="5"/>
      <c r="L1302" s="5"/>
      <c r="M1302" s="5"/>
      <c r="N1302" s="5"/>
      <c r="O1302" s="5"/>
      <c r="P1302" s="5"/>
      <c r="Q1302" s="5"/>
      <c r="R1302" s="5"/>
      <c r="S1302" s="5"/>
      <c r="T1302" s="5"/>
      <c r="U1302" s="5"/>
      <c r="V1302" s="5"/>
      <c r="W1302" s="5"/>
      <c r="X1302" s="5"/>
    </row>
    <row r="1303" spans="2:24" x14ac:dyDescent="0.25">
      <c r="B1303" s="41"/>
      <c r="C1303" s="15" t="s">
        <v>1</v>
      </c>
      <c r="D1303" s="7"/>
      <c r="E1303" s="11">
        <f>D1303*3</f>
        <v>0</v>
      </c>
      <c r="F1303" s="39"/>
      <c r="G1303" s="30">
        <v>0</v>
      </c>
      <c r="H1303" s="33">
        <f>G1303-F1302</f>
        <v>0</v>
      </c>
      <c r="I1303" s="5"/>
      <c r="J1303" s="5"/>
      <c r="K1303" s="5"/>
      <c r="L1303" s="5"/>
      <c r="M1303" s="5"/>
      <c r="N1303" s="5"/>
      <c r="O1303" s="5"/>
      <c r="P1303" s="5"/>
      <c r="Q1303" s="5"/>
      <c r="R1303" s="5"/>
      <c r="S1303" s="5"/>
      <c r="T1303" s="5"/>
      <c r="U1303" s="5"/>
      <c r="V1303" s="5"/>
      <c r="W1303" s="5"/>
      <c r="X1303" s="5"/>
    </row>
    <row r="1304" spans="2:24" x14ac:dyDescent="0.25">
      <c r="B1304" s="41"/>
      <c r="C1304" s="16" t="s">
        <v>2</v>
      </c>
      <c r="D1304" s="7"/>
      <c r="E1304" s="11">
        <f>D1304*2.5</f>
        <v>0</v>
      </c>
      <c r="F1304" s="39"/>
      <c r="G1304" s="31"/>
      <c r="H1304" s="33"/>
      <c r="I1304" s="5"/>
      <c r="J1304" s="5"/>
      <c r="K1304" s="5"/>
      <c r="L1304" s="5"/>
      <c r="M1304" s="5"/>
      <c r="N1304" s="5"/>
      <c r="O1304" s="5"/>
      <c r="P1304" s="5"/>
      <c r="Q1304" s="5"/>
      <c r="R1304" s="5"/>
      <c r="S1304" s="5"/>
      <c r="T1304" s="5"/>
      <c r="U1304" s="5"/>
      <c r="V1304" s="5"/>
      <c r="W1304" s="5"/>
      <c r="X1304" s="5"/>
    </row>
    <row r="1305" spans="2:24" x14ac:dyDescent="0.25">
      <c r="B1305" s="41"/>
      <c r="C1305" s="15" t="s">
        <v>3</v>
      </c>
      <c r="D1305" s="7"/>
      <c r="E1305" s="11">
        <f>D1305*4</f>
        <v>0</v>
      </c>
      <c r="F1305" s="39"/>
      <c r="G1305" s="31"/>
      <c r="H1305" s="33"/>
      <c r="I1305" s="5"/>
      <c r="J1305" s="5"/>
      <c r="K1305" s="5"/>
      <c r="L1305" s="5"/>
      <c r="M1305" s="5"/>
      <c r="N1305" s="5"/>
      <c r="O1305" s="5"/>
      <c r="P1305" s="5"/>
      <c r="Q1305" s="5"/>
      <c r="R1305" s="5"/>
      <c r="S1305" s="5"/>
      <c r="T1305" s="5"/>
      <c r="U1305" s="5"/>
      <c r="V1305" s="5"/>
      <c r="W1305" s="5"/>
      <c r="X1305" s="5"/>
    </row>
    <row r="1306" spans="2:24" x14ac:dyDescent="0.25">
      <c r="B1306" s="41"/>
      <c r="C1306" s="16" t="s">
        <v>4</v>
      </c>
      <c r="D1306" s="7"/>
      <c r="E1306" s="11">
        <f>D1306*25</f>
        <v>0</v>
      </c>
      <c r="F1306" s="39"/>
      <c r="G1306" s="32"/>
      <c r="H1306" s="34"/>
      <c r="I1306" s="5"/>
      <c r="J1306" s="5"/>
      <c r="K1306" s="5"/>
      <c r="L1306" s="5"/>
      <c r="M1306" s="5"/>
      <c r="N1306" s="5"/>
      <c r="O1306" s="5"/>
      <c r="P1306" s="5"/>
      <c r="Q1306" s="5"/>
      <c r="R1306" s="5"/>
      <c r="S1306" s="5"/>
      <c r="T1306" s="5"/>
      <c r="U1306" s="5"/>
      <c r="V1306" s="5"/>
      <c r="W1306" s="5"/>
      <c r="X1306" s="5"/>
    </row>
    <row r="1307" spans="2:24" x14ac:dyDescent="0.25">
      <c r="B1307" s="41"/>
      <c r="C1307" s="15" t="s">
        <v>5</v>
      </c>
      <c r="D1307" s="7"/>
      <c r="E1307" s="11">
        <f>D1307*27</f>
        <v>0</v>
      </c>
      <c r="F1307" s="39"/>
      <c r="G1307" s="27"/>
      <c r="H1307" s="5"/>
      <c r="I1307" s="5"/>
      <c r="J1307" s="5"/>
      <c r="K1307" s="5"/>
      <c r="L1307" s="5"/>
      <c r="M1307" s="5"/>
      <c r="N1307" s="5"/>
      <c r="O1307" s="5"/>
      <c r="P1307" s="5"/>
      <c r="Q1307" s="5"/>
      <c r="R1307" s="5"/>
      <c r="S1307" s="5"/>
      <c r="T1307" s="5"/>
      <c r="U1307" s="5"/>
      <c r="V1307" s="5"/>
      <c r="W1307" s="5"/>
      <c r="X1307" s="5"/>
    </row>
    <row r="1308" spans="2:24" x14ac:dyDescent="0.25">
      <c r="B1308" s="41"/>
      <c r="C1308" s="16" t="s">
        <v>13</v>
      </c>
      <c r="D1308" s="7"/>
      <c r="E1308" s="11">
        <f>D1308*9</f>
        <v>0</v>
      </c>
      <c r="F1308" s="39"/>
      <c r="G1308" s="27"/>
      <c r="H1308" s="5"/>
      <c r="I1308" s="5"/>
      <c r="J1308" s="5"/>
      <c r="K1308" s="5"/>
      <c r="L1308" s="5"/>
      <c r="M1308" s="5"/>
      <c r="N1308" s="5"/>
      <c r="O1308" s="5"/>
      <c r="P1308" s="5"/>
      <c r="Q1308" s="5"/>
      <c r="R1308" s="5"/>
      <c r="S1308" s="5"/>
      <c r="T1308" s="5"/>
      <c r="U1308" s="5"/>
      <c r="V1308" s="5"/>
      <c r="W1308" s="5"/>
      <c r="X1308" s="5"/>
    </row>
    <row r="1309" spans="2:24" x14ac:dyDescent="0.25">
      <c r="B1309" s="41"/>
      <c r="C1309" s="15" t="s">
        <v>14</v>
      </c>
      <c r="D1309" s="7"/>
      <c r="E1309" s="11">
        <f>D1309*63</f>
        <v>0</v>
      </c>
      <c r="F1309" s="39"/>
      <c r="G1309" s="27"/>
      <c r="H1309" s="5"/>
      <c r="I1309" s="5"/>
      <c r="J1309" s="5"/>
      <c r="K1309" s="5"/>
      <c r="L1309" s="5"/>
      <c r="M1309" s="5"/>
      <c r="N1309" s="5"/>
      <c r="O1309" s="5"/>
      <c r="P1309" s="5"/>
      <c r="Q1309" s="5"/>
      <c r="R1309" s="5"/>
      <c r="S1309" s="5"/>
      <c r="T1309" s="5"/>
      <c r="U1309" s="5"/>
      <c r="V1309" s="5"/>
      <c r="W1309" s="5"/>
      <c r="X1309" s="5"/>
    </row>
    <row r="1310" spans="2:24" x14ac:dyDescent="0.25">
      <c r="B1310" s="41"/>
      <c r="C1310" s="16" t="s">
        <v>6</v>
      </c>
      <c r="D1310" s="7"/>
      <c r="E1310" s="11">
        <f>D1310*4.5</f>
        <v>0</v>
      </c>
      <c r="F1310" s="39"/>
      <c r="G1310" s="27"/>
      <c r="H1310" s="5"/>
      <c r="I1310" s="5"/>
      <c r="J1310" s="5"/>
      <c r="K1310" s="5"/>
      <c r="L1310" s="5"/>
      <c r="M1310" s="5"/>
      <c r="N1310" s="5"/>
      <c r="O1310" s="5"/>
      <c r="P1310" s="5"/>
      <c r="Q1310" s="5"/>
      <c r="R1310" s="5"/>
      <c r="S1310" s="5"/>
      <c r="T1310" s="5"/>
      <c r="U1310" s="5"/>
      <c r="V1310" s="5"/>
      <c r="W1310" s="5"/>
      <c r="X1310" s="5"/>
    </row>
    <row r="1311" spans="2:24" x14ac:dyDescent="0.25">
      <c r="B1311" s="41"/>
      <c r="C1311" s="15" t="s">
        <v>9</v>
      </c>
      <c r="D1311" s="7"/>
      <c r="E1311" s="11">
        <f>D1311*28</f>
        <v>0</v>
      </c>
      <c r="F1311" s="39"/>
      <c r="G1311" s="27"/>
      <c r="H1311" s="5"/>
      <c r="I1311" s="5"/>
      <c r="J1311" s="5"/>
      <c r="K1311" s="5"/>
      <c r="L1311" s="5"/>
      <c r="M1311" s="5"/>
      <c r="N1311" s="5"/>
      <c r="O1311" s="5"/>
      <c r="P1311" s="5"/>
      <c r="Q1311" s="5"/>
      <c r="R1311" s="5"/>
      <c r="S1311" s="5"/>
      <c r="T1311" s="5"/>
      <c r="U1311" s="5"/>
      <c r="V1311" s="5"/>
      <c r="W1311" s="5"/>
      <c r="X1311" s="5"/>
    </row>
    <row r="1312" spans="2:24" x14ac:dyDescent="0.25">
      <c r="B1312" s="41"/>
      <c r="C1312" s="16" t="s">
        <v>7</v>
      </c>
      <c r="D1312" s="7"/>
      <c r="E1312" s="11">
        <f>D1312*3</f>
        <v>0</v>
      </c>
      <c r="F1312" s="39"/>
      <c r="G1312" s="27"/>
      <c r="H1312" s="5"/>
      <c r="I1312" s="5"/>
      <c r="J1312" s="5"/>
      <c r="K1312" s="5"/>
      <c r="L1312" s="5"/>
      <c r="M1312" s="5"/>
      <c r="N1312" s="5"/>
      <c r="O1312" s="5"/>
      <c r="P1312" s="5"/>
      <c r="Q1312" s="5"/>
      <c r="R1312" s="5"/>
      <c r="S1312" s="5"/>
      <c r="T1312" s="5"/>
      <c r="U1312" s="5"/>
      <c r="V1312" s="5"/>
      <c r="W1312" s="5"/>
      <c r="X1312" s="5"/>
    </row>
    <row r="1313" spans="2:24" x14ac:dyDescent="0.25">
      <c r="B1313" s="41"/>
      <c r="C1313" s="15" t="s">
        <v>8</v>
      </c>
      <c r="D1313" s="7"/>
      <c r="E1313" s="11">
        <f>D1313*2</f>
        <v>0</v>
      </c>
      <c r="F1313" s="39"/>
      <c r="G1313" s="27"/>
      <c r="H1313" s="5"/>
      <c r="I1313" s="5"/>
      <c r="J1313" s="5"/>
      <c r="K1313" s="5"/>
      <c r="L1313" s="5"/>
      <c r="M1313" s="5"/>
      <c r="N1313" s="5"/>
      <c r="O1313" s="5"/>
      <c r="P1313" s="5"/>
      <c r="Q1313" s="5"/>
      <c r="R1313" s="5"/>
      <c r="S1313" s="5"/>
      <c r="T1313" s="5"/>
      <c r="U1313" s="5"/>
      <c r="V1313" s="5"/>
      <c r="W1313" s="5"/>
      <c r="X1313" s="5"/>
    </row>
    <row r="1314" spans="2:24" x14ac:dyDescent="0.25">
      <c r="B1314" s="41"/>
      <c r="C1314" s="16" t="s">
        <v>10</v>
      </c>
      <c r="D1314" s="7"/>
      <c r="E1314" s="11">
        <f>D1314*9</f>
        <v>0</v>
      </c>
      <c r="F1314" s="39"/>
      <c r="G1314" s="27"/>
      <c r="H1314" s="5"/>
      <c r="I1314" s="5"/>
      <c r="J1314" s="5"/>
      <c r="K1314" s="5"/>
      <c r="L1314" s="5"/>
      <c r="M1314" s="5"/>
      <c r="N1314" s="5"/>
      <c r="O1314" s="5"/>
      <c r="P1314" s="5"/>
      <c r="Q1314" s="5"/>
      <c r="R1314" s="5"/>
      <c r="S1314" s="5"/>
      <c r="T1314" s="5"/>
      <c r="U1314" s="5"/>
      <c r="V1314" s="5"/>
      <c r="W1314" s="5"/>
      <c r="X1314" s="5"/>
    </row>
    <row r="1315" spans="2:24" x14ac:dyDescent="0.25">
      <c r="B1315" s="42">
        <v>102</v>
      </c>
      <c r="C1315" s="17" t="s">
        <v>0</v>
      </c>
      <c r="D1315" s="8"/>
      <c r="E1315" s="12">
        <f>D1315*3</f>
        <v>0</v>
      </c>
      <c r="F1315" s="44">
        <f>SUM(E1315:E1327)</f>
        <v>0</v>
      </c>
      <c r="G1315" s="26" t="s">
        <v>11</v>
      </c>
      <c r="H1315" s="20" t="s">
        <v>12</v>
      </c>
      <c r="I1315" s="5"/>
      <c r="J1315" s="5"/>
      <c r="K1315" s="5"/>
      <c r="L1315" s="5"/>
      <c r="M1315" s="5"/>
      <c r="N1315" s="5"/>
      <c r="O1315" s="5"/>
      <c r="P1315" s="5"/>
      <c r="Q1315" s="5"/>
      <c r="R1315" s="5"/>
      <c r="S1315" s="5"/>
      <c r="T1315" s="5"/>
      <c r="U1315" s="5"/>
      <c r="V1315" s="5"/>
      <c r="W1315" s="5"/>
      <c r="X1315" s="5"/>
    </row>
    <row r="1316" spans="2:24" x14ac:dyDescent="0.25">
      <c r="B1316" s="43"/>
      <c r="C1316" s="18" t="s">
        <v>1</v>
      </c>
      <c r="D1316" s="9"/>
      <c r="E1316" s="13">
        <f>D1316*3</f>
        <v>0</v>
      </c>
      <c r="F1316" s="45"/>
      <c r="G1316" s="30">
        <v>0</v>
      </c>
      <c r="H1316" s="33">
        <f>G1316-F1315</f>
        <v>0</v>
      </c>
      <c r="I1316" s="5"/>
      <c r="J1316" s="5"/>
      <c r="K1316" s="5"/>
      <c r="L1316" s="5"/>
      <c r="M1316" s="5"/>
      <c r="N1316" s="5"/>
      <c r="O1316" s="5"/>
      <c r="P1316" s="5"/>
      <c r="Q1316" s="5"/>
      <c r="R1316" s="5"/>
      <c r="S1316" s="5"/>
      <c r="T1316" s="5"/>
      <c r="U1316" s="5"/>
      <c r="V1316" s="5"/>
      <c r="W1316" s="5"/>
      <c r="X1316" s="5"/>
    </row>
    <row r="1317" spans="2:24" x14ac:dyDescent="0.25">
      <c r="B1317" s="43"/>
      <c r="C1317" s="19" t="s">
        <v>2</v>
      </c>
      <c r="D1317" s="9"/>
      <c r="E1317" s="13">
        <f>D1317*2.5</f>
        <v>0</v>
      </c>
      <c r="F1317" s="45"/>
      <c r="G1317" s="31"/>
      <c r="H1317" s="33"/>
      <c r="I1317" s="5"/>
      <c r="J1317" s="5"/>
      <c r="K1317" s="5"/>
      <c r="L1317" s="5"/>
      <c r="M1317" s="5"/>
      <c r="N1317" s="5"/>
      <c r="O1317" s="5"/>
      <c r="P1317" s="5"/>
      <c r="Q1317" s="5"/>
      <c r="R1317" s="5"/>
      <c r="S1317" s="5"/>
      <c r="T1317" s="5"/>
      <c r="U1317" s="5"/>
      <c r="V1317" s="5"/>
      <c r="W1317" s="5"/>
      <c r="X1317" s="5"/>
    </row>
    <row r="1318" spans="2:24" x14ac:dyDescent="0.25">
      <c r="B1318" s="43"/>
      <c r="C1318" s="18" t="s">
        <v>3</v>
      </c>
      <c r="D1318" s="9"/>
      <c r="E1318" s="13">
        <f>D1318*4</f>
        <v>0</v>
      </c>
      <c r="F1318" s="45"/>
      <c r="G1318" s="31"/>
      <c r="H1318" s="33"/>
      <c r="I1318" s="5"/>
      <c r="J1318" s="5"/>
      <c r="K1318" s="5"/>
      <c r="L1318" s="5"/>
      <c r="M1318" s="5"/>
      <c r="N1318" s="5"/>
      <c r="O1318" s="5"/>
      <c r="P1318" s="5"/>
      <c r="Q1318" s="5"/>
      <c r="R1318" s="5"/>
      <c r="S1318" s="5"/>
      <c r="T1318" s="5"/>
      <c r="U1318" s="5"/>
      <c r="V1318" s="5"/>
      <c r="W1318" s="5"/>
      <c r="X1318" s="5"/>
    </row>
    <row r="1319" spans="2:24" x14ac:dyDescent="0.25">
      <c r="B1319" s="43"/>
      <c r="C1319" s="19" t="s">
        <v>4</v>
      </c>
      <c r="D1319" s="9"/>
      <c r="E1319" s="13">
        <f>D1319*25</f>
        <v>0</v>
      </c>
      <c r="F1319" s="45"/>
      <c r="G1319" s="32"/>
      <c r="H1319" s="34"/>
      <c r="I1319" s="5"/>
      <c r="J1319" s="5"/>
      <c r="K1319" s="5"/>
      <c r="L1319" s="5"/>
      <c r="M1319" s="5"/>
      <c r="N1319" s="5"/>
      <c r="O1319" s="5"/>
      <c r="P1319" s="5"/>
      <c r="Q1319" s="5"/>
      <c r="R1319" s="5"/>
      <c r="S1319" s="5"/>
      <c r="T1319" s="5"/>
      <c r="U1319" s="5"/>
      <c r="V1319" s="5"/>
      <c r="W1319" s="5"/>
      <c r="X1319" s="5"/>
    </row>
    <row r="1320" spans="2:24" x14ac:dyDescent="0.25">
      <c r="B1320" s="43"/>
      <c r="C1320" s="18" t="s">
        <v>5</v>
      </c>
      <c r="D1320" s="9"/>
      <c r="E1320" s="13">
        <f>D1320*27</f>
        <v>0</v>
      </c>
      <c r="F1320" s="45"/>
      <c r="G1320" s="27"/>
      <c r="H1320" s="5"/>
      <c r="I1320" s="5"/>
      <c r="J1320" s="5"/>
      <c r="K1320" s="5"/>
      <c r="L1320" s="5"/>
      <c r="M1320" s="5"/>
      <c r="N1320" s="5"/>
      <c r="O1320" s="5"/>
      <c r="P1320" s="5"/>
      <c r="Q1320" s="5"/>
      <c r="R1320" s="5"/>
      <c r="S1320" s="5"/>
      <c r="T1320" s="5"/>
      <c r="U1320" s="5"/>
      <c r="V1320" s="5"/>
      <c r="W1320" s="5"/>
      <c r="X1320" s="5"/>
    </row>
    <row r="1321" spans="2:24" x14ac:dyDescent="0.25">
      <c r="B1321" s="43"/>
      <c r="C1321" s="19" t="s">
        <v>13</v>
      </c>
      <c r="D1321" s="9"/>
      <c r="E1321" s="13">
        <f>D1321*9</f>
        <v>0</v>
      </c>
      <c r="F1321" s="45"/>
      <c r="G1321" s="27"/>
      <c r="H1321" s="5"/>
      <c r="I1321" s="5"/>
      <c r="J1321" s="5"/>
      <c r="K1321" s="5"/>
      <c r="L1321" s="5"/>
      <c r="M1321" s="5"/>
      <c r="N1321" s="5"/>
      <c r="O1321" s="5"/>
      <c r="P1321" s="5"/>
      <c r="Q1321" s="5"/>
      <c r="R1321" s="5"/>
      <c r="S1321" s="5"/>
      <c r="T1321" s="5"/>
      <c r="U1321" s="5"/>
      <c r="V1321" s="5"/>
      <c r="W1321" s="5"/>
      <c r="X1321" s="5"/>
    </row>
    <row r="1322" spans="2:24" x14ac:dyDescent="0.25">
      <c r="B1322" s="43"/>
      <c r="C1322" s="18" t="s">
        <v>14</v>
      </c>
      <c r="D1322" s="9"/>
      <c r="E1322" s="13">
        <f>D1322*63</f>
        <v>0</v>
      </c>
      <c r="F1322" s="45"/>
      <c r="G1322" s="27"/>
      <c r="H1322" s="5"/>
      <c r="I1322" s="5"/>
      <c r="J1322" s="5"/>
      <c r="K1322" s="5"/>
      <c r="L1322" s="5"/>
      <c r="M1322" s="5"/>
      <c r="N1322" s="5"/>
      <c r="O1322" s="5"/>
      <c r="P1322" s="5"/>
      <c r="Q1322" s="5"/>
      <c r="R1322" s="5"/>
      <c r="S1322" s="5"/>
      <c r="T1322" s="5"/>
      <c r="U1322" s="5"/>
      <c r="V1322" s="5"/>
      <c r="W1322" s="5"/>
      <c r="X1322" s="5"/>
    </row>
    <row r="1323" spans="2:24" x14ac:dyDescent="0.25">
      <c r="B1323" s="43"/>
      <c r="C1323" s="19" t="s">
        <v>6</v>
      </c>
      <c r="D1323" s="9"/>
      <c r="E1323" s="13">
        <f>D1323*4.5</f>
        <v>0</v>
      </c>
      <c r="F1323" s="45"/>
      <c r="G1323" s="27"/>
      <c r="H1323" s="5"/>
      <c r="I1323" s="5"/>
      <c r="J1323" s="5"/>
      <c r="K1323" s="5"/>
      <c r="L1323" s="5"/>
      <c r="M1323" s="5"/>
      <c r="N1323" s="5"/>
      <c r="O1323" s="5"/>
      <c r="P1323" s="5"/>
      <c r="Q1323" s="5"/>
      <c r="R1323" s="5"/>
      <c r="S1323" s="5"/>
      <c r="T1323" s="5"/>
      <c r="U1323" s="5"/>
      <c r="V1323" s="5"/>
      <c r="W1323" s="5"/>
      <c r="X1323" s="5"/>
    </row>
    <row r="1324" spans="2:24" x14ac:dyDescent="0.25">
      <c r="B1324" s="43"/>
      <c r="C1324" s="18" t="s">
        <v>9</v>
      </c>
      <c r="D1324" s="9"/>
      <c r="E1324" s="13">
        <f>D1324*28</f>
        <v>0</v>
      </c>
      <c r="F1324" s="45"/>
      <c r="G1324" s="27"/>
      <c r="H1324" s="5"/>
      <c r="I1324" s="5"/>
      <c r="J1324" s="5"/>
      <c r="K1324" s="5"/>
      <c r="L1324" s="5"/>
      <c r="M1324" s="5"/>
      <c r="N1324" s="5"/>
      <c r="O1324" s="5"/>
      <c r="P1324" s="5"/>
      <c r="Q1324" s="5"/>
      <c r="R1324" s="5"/>
      <c r="S1324" s="5"/>
      <c r="T1324" s="5"/>
      <c r="U1324" s="5"/>
      <c r="V1324" s="5"/>
      <c r="W1324" s="5"/>
      <c r="X1324" s="5"/>
    </row>
    <row r="1325" spans="2:24" x14ac:dyDescent="0.25">
      <c r="B1325" s="43"/>
      <c r="C1325" s="19" t="s">
        <v>7</v>
      </c>
      <c r="D1325" s="9"/>
      <c r="E1325" s="13">
        <f>D1325*3</f>
        <v>0</v>
      </c>
      <c r="F1325" s="45"/>
      <c r="G1325" s="27"/>
      <c r="H1325" s="5"/>
      <c r="I1325" s="5"/>
      <c r="J1325" s="5"/>
      <c r="K1325" s="5"/>
      <c r="L1325" s="5"/>
      <c r="M1325" s="5"/>
      <c r="N1325" s="5"/>
      <c r="O1325" s="5"/>
      <c r="P1325" s="5"/>
      <c r="Q1325" s="5"/>
      <c r="R1325" s="5"/>
      <c r="S1325" s="5"/>
      <c r="T1325" s="5"/>
      <c r="U1325" s="5"/>
      <c r="V1325" s="5"/>
      <c r="W1325" s="5"/>
      <c r="X1325" s="5"/>
    </row>
    <row r="1326" spans="2:24" x14ac:dyDescent="0.25">
      <c r="B1326" s="43"/>
      <c r="C1326" s="18" t="s">
        <v>8</v>
      </c>
      <c r="D1326" s="9"/>
      <c r="E1326" s="13">
        <f>D1326*2</f>
        <v>0</v>
      </c>
      <c r="F1326" s="45"/>
      <c r="G1326" s="27"/>
      <c r="H1326" s="5"/>
      <c r="I1326" s="5"/>
      <c r="J1326" s="5"/>
      <c r="K1326" s="5"/>
      <c r="L1326" s="5"/>
      <c r="M1326" s="5"/>
      <c r="N1326" s="5"/>
      <c r="O1326" s="5"/>
      <c r="P1326" s="5"/>
      <c r="Q1326" s="5"/>
      <c r="R1326" s="5"/>
      <c r="S1326" s="5"/>
      <c r="T1326" s="5"/>
      <c r="U1326" s="5"/>
      <c r="V1326" s="5"/>
      <c r="W1326" s="5"/>
      <c r="X1326" s="5"/>
    </row>
    <row r="1327" spans="2:24" x14ac:dyDescent="0.25">
      <c r="B1327" s="43"/>
      <c r="C1327" s="19" t="s">
        <v>10</v>
      </c>
      <c r="D1327" s="9"/>
      <c r="E1327" s="13">
        <f>D1327*9</f>
        <v>0</v>
      </c>
      <c r="F1327" s="45"/>
      <c r="G1327" s="27"/>
      <c r="H1327" s="5"/>
      <c r="I1327" s="5"/>
      <c r="J1327" s="5"/>
      <c r="K1327" s="5"/>
      <c r="L1327" s="5"/>
      <c r="M1327" s="5"/>
      <c r="N1327" s="5"/>
      <c r="O1327" s="5"/>
      <c r="P1327" s="5"/>
      <c r="Q1327" s="5"/>
      <c r="R1327" s="5"/>
      <c r="S1327" s="5"/>
      <c r="T1327" s="5"/>
      <c r="U1327" s="5"/>
      <c r="V1327" s="5"/>
      <c r="W1327" s="5"/>
      <c r="X1327" s="5"/>
    </row>
    <row r="1328" spans="2:24" x14ac:dyDescent="0.25">
      <c r="B1328" s="40">
        <v>103</v>
      </c>
      <c r="C1328" s="14" t="s">
        <v>0</v>
      </c>
      <c r="D1328" s="6"/>
      <c r="E1328" s="10">
        <f>D1328*3</f>
        <v>0</v>
      </c>
      <c r="F1328" s="38">
        <f>SUM(E1328:E1340)</f>
        <v>0</v>
      </c>
      <c r="G1328" s="26" t="s">
        <v>11</v>
      </c>
      <c r="H1328" s="20" t="s">
        <v>12</v>
      </c>
      <c r="I1328" s="5"/>
      <c r="J1328" s="5"/>
      <c r="K1328" s="5"/>
      <c r="L1328" s="5"/>
      <c r="M1328" s="5"/>
      <c r="N1328" s="5"/>
      <c r="O1328" s="5"/>
      <c r="P1328" s="5"/>
      <c r="Q1328" s="5"/>
      <c r="R1328" s="5"/>
      <c r="S1328" s="5"/>
      <c r="T1328" s="5"/>
      <c r="U1328" s="5"/>
      <c r="V1328" s="5"/>
      <c r="W1328" s="5"/>
      <c r="X1328" s="5"/>
    </row>
    <row r="1329" spans="2:24" x14ac:dyDescent="0.25">
      <c r="B1329" s="41"/>
      <c r="C1329" s="15" t="s">
        <v>1</v>
      </c>
      <c r="D1329" s="7"/>
      <c r="E1329" s="11">
        <f>D1329*3</f>
        <v>0</v>
      </c>
      <c r="F1329" s="39"/>
      <c r="G1329" s="30">
        <v>0</v>
      </c>
      <c r="H1329" s="33">
        <f>G1329-F1328</f>
        <v>0</v>
      </c>
      <c r="I1329" s="5"/>
      <c r="J1329" s="5"/>
      <c r="K1329" s="5"/>
      <c r="L1329" s="5"/>
      <c r="M1329" s="5"/>
      <c r="N1329" s="5"/>
      <c r="O1329" s="5"/>
      <c r="P1329" s="5"/>
      <c r="Q1329" s="5"/>
      <c r="R1329" s="5"/>
      <c r="S1329" s="5"/>
      <c r="T1329" s="5"/>
      <c r="U1329" s="5"/>
      <c r="V1329" s="5"/>
      <c r="W1329" s="5"/>
      <c r="X1329" s="5"/>
    </row>
    <row r="1330" spans="2:24" x14ac:dyDescent="0.25">
      <c r="B1330" s="41"/>
      <c r="C1330" s="16" t="s">
        <v>2</v>
      </c>
      <c r="D1330" s="7"/>
      <c r="E1330" s="11">
        <f>D1330*2.5</f>
        <v>0</v>
      </c>
      <c r="F1330" s="39"/>
      <c r="G1330" s="31"/>
      <c r="H1330" s="33"/>
      <c r="I1330" s="5"/>
      <c r="J1330" s="5"/>
      <c r="K1330" s="5"/>
      <c r="L1330" s="5"/>
      <c r="M1330" s="5"/>
      <c r="N1330" s="5"/>
      <c r="O1330" s="5"/>
      <c r="P1330" s="5"/>
      <c r="Q1330" s="5"/>
      <c r="R1330" s="5"/>
      <c r="S1330" s="5"/>
      <c r="T1330" s="5"/>
      <c r="U1330" s="5"/>
      <c r="V1330" s="5"/>
      <c r="W1330" s="5"/>
      <c r="X1330" s="5"/>
    </row>
    <row r="1331" spans="2:24" x14ac:dyDescent="0.25">
      <c r="B1331" s="41"/>
      <c r="C1331" s="15" t="s">
        <v>3</v>
      </c>
      <c r="D1331" s="7"/>
      <c r="E1331" s="11">
        <f>D1331*4</f>
        <v>0</v>
      </c>
      <c r="F1331" s="39"/>
      <c r="G1331" s="31"/>
      <c r="H1331" s="33"/>
      <c r="I1331" s="5"/>
      <c r="J1331" s="5"/>
      <c r="K1331" s="5"/>
      <c r="L1331" s="5"/>
      <c r="M1331" s="5"/>
      <c r="N1331" s="5"/>
      <c r="O1331" s="5"/>
      <c r="P1331" s="5"/>
      <c r="Q1331" s="5"/>
      <c r="R1331" s="5"/>
      <c r="S1331" s="5"/>
      <c r="T1331" s="5"/>
      <c r="U1331" s="5"/>
      <c r="V1331" s="5"/>
      <c r="W1331" s="5"/>
      <c r="X1331" s="5"/>
    </row>
    <row r="1332" spans="2:24" x14ac:dyDescent="0.25">
      <c r="B1332" s="41"/>
      <c r="C1332" s="16" t="s">
        <v>4</v>
      </c>
      <c r="D1332" s="7"/>
      <c r="E1332" s="11">
        <f>D1332*25</f>
        <v>0</v>
      </c>
      <c r="F1332" s="39"/>
      <c r="G1332" s="32"/>
      <c r="H1332" s="34"/>
      <c r="I1332" s="5"/>
      <c r="J1332" s="5"/>
      <c r="K1332" s="5"/>
      <c r="L1332" s="5"/>
      <c r="M1332" s="5"/>
      <c r="N1332" s="5"/>
      <c r="O1332" s="5"/>
      <c r="P1332" s="5"/>
      <c r="Q1332" s="5"/>
      <c r="R1332" s="5"/>
      <c r="S1332" s="5"/>
      <c r="T1332" s="5"/>
      <c r="U1332" s="5"/>
      <c r="V1332" s="5"/>
      <c r="W1332" s="5"/>
      <c r="X1332" s="5"/>
    </row>
    <row r="1333" spans="2:24" x14ac:dyDescent="0.25">
      <c r="B1333" s="41"/>
      <c r="C1333" s="15" t="s">
        <v>5</v>
      </c>
      <c r="D1333" s="7"/>
      <c r="E1333" s="11">
        <f>D1333*27</f>
        <v>0</v>
      </c>
      <c r="F1333" s="39"/>
      <c r="G1333" s="27"/>
      <c r="H1333" s="5"/>
      <c r="I1333" s="5"/>
      <c r="J1333" s="5"/>
      <c r="K1333" s="5"/>
      <c r="L1333" s="5"/>
      <c r="M1333" s="5"/>
      <c r="N1333" s="5"/>
      <c r="O1333" s="5"/>
      <c r="P1333" s="5"/>
      <c r="Q1333" s="5"/>
      <c r="R1333" s="5"/>
      <c r="S1333" s="5"/>
      <c r="T1333" s="5"/>
      <c r="U1333" s="5"/>
      <c r="V1333" s="5"/>
      <c r="W1333" s="5"/>
      <c r="X1333" s="5"/>
    </row>
    <row r="1334" spans="2:24" x14ac:dyDescent="0.25">
      <c r="B1334" s="41"/>
      <c r="C1334" s="16" t="s">
        <v>13</v>
      </c>
      <c r="D1334" s="7"/>
      <c r="E1334" s="11">
        <f>D1334*9</f>
        <v>0</v>
      </c>
      <c r="F1334" s="39"/>
      <c r="G1334" s="27"/>
      <c r="H1334" s="5"/>
      <c r="I1334" s="5"/>
      <c r="J1334" s="5"/>
      <c r="K1334" s="5"/>
      <c r="L1334" s="5"/>
      <c r="M1334" s="5"/>
      <c r="N1334" s="5"/>
      <c r="O1334" s="5"/>
      <c r="P1334" s="5"/>
      <c r="Q1334" s="5"/>
      <c r="R1334" s="5"/>
      <c r="S1334" s="5"/>
      <c r="T1334" s="5"/>
      <c r="U1334" s="5"/>
      <c r="V1334" s="5"/>
      <c r="W1334" s="5"/>
      <c r="X1334" s="5"/>
    </row>
    <row r="1335" spans="2:24" x14ac:dyDescent="0.25">
      <c r="B1335" s="41"/>
      <c r="C1335" s="15" t="s">
        <v>14</v>
      </c>
      <c r="D1335" s="7"/>
      <c r="E1335" s="11">
        <f>D1335*63</f>
        <v>0</v>
      </c>
      <c r="F1335" s="39"/>
      <c r="G1335" s="27"/>
      <c r="H1335" s="5"/>
      <c r="I1335" s="5"/>
      <c r="J1335" s="5"/>
      <c r="K1335" s="5"/>
      <c r="L1335" s="5"/>
      <c r="M1335" s="5"/>
      <c r="N1335" s="5"/>
      <c r="O1335" s="5"/>
      <c r="P1335" s="5"/>
      <c r="Q1335" s="5"/>
      <c r="R1335" s="5"/>
      <c r="S1335" s="5"/>
      <c r="T1335" s="5"/>
      <c r="U1335" s="5"/>
      <c r="V1335" s="5"/>
      <c r="W1335" s="5"/>
      <c r="X1335" s="5"/>
    </row>
    <row r="1336" spans="2:24" x14ac:dyDescent="0.25">
      <c r="B1336" s="41"/>
      <c r="C1336" s="16" t="s">
        <v>6</v>
      </c>
      <c r="D1336" s="7"/>
      <c r="E1336" s="11">
        <f>D1336*4.5</f>
        <v>0</v>
      </c>
      <c r="F1336" s="39"/>
      <c r="G1336" s="27"/>
      <c r="H1336" s="5"/>
      <c r="I1336" s="5"/>
      <c r="J1336" s="5"/>
      <c r="K1336" s="5"/>
      <c r="L1336" s="5"/>
      <c r="M1336" s="5"/>
      <c r="N1336" s="5"/>
      <c r="O1336" s="5"/>
      <c r="P1336" s="5"/>
      <c r="Q1336" s="5"/>
      <c r="R1336" s="5"/>
      <c r="S1336" s="5"/>
      <c r="T1336" s="5"/>
      <c r="U1336" s="5"/>
      <c r="V1336" s="5"/>
      <c r="W1336" s="5"/>
      <c r="X1336" s="5"/>
    </row>
    <row r="1337" spans="2:24" x14ac:dyDescent="0.25">
      <c r="B1337" s="41"/>
      <c r="C1337" s="15" t="s">
        <v>9</v>
      </c>
      <c r="D1337" s="7"/>
      <c r="E1337" s="11">
        <f>D1337*28</f>
        <v>0</v>
      </c>
      <c r="F1337" s="39"/>
      <c r="G1337" s="27"/>
      <c r="H1337" s="5"/>
      <c r="I1337" s="5"/>
      <c r="J1337" s="5"/>
      <c r="K1337" s="5"/>
      <c r="L1337" s="5"/>
      <c r="M1337" s="5"/>
      <c r="N1337" s="5"/>
      <c r="O1337" s="5"/>
      <c r="P1337" s="5"/>
      <c r="Q1337" s="5"/>
      <c r="R1337" s="5"/>
      <c r="S1337" s="5"/>
      <c r="T1337" s="5"/>
      <c r="U1337" s="5"/>
      <c r="V1337" s="5"/>
      <c r="W1337" s="5"/>
      <c r="X1337" s="5"/>
    </row>
    <row r="1338" spans="2:24" x14ac:dyDescent="0.25">
      <c r="B1338" s="41"/>
      <c r="C1338" s="16" t="s">
        <v>7</v>
      </c>
      <c r="D1338" s="7"/>
      <c r="E1338" s="11">
        <f>D1338*3</f>
        <v>0</v>
      </c>
      <c r="F1338" s="39"/>
      <c r="G1338" s="27"/>
      <c r="H1338" s="5"/>
      <c r="I1338" s="5"/>
      <c r="J1338" s="5"/>
      <c r="K1338" s="5"/>
      <c r="L1338" s="5"/>
      <c r="M1338" s="5"/>
      <c r="N1338" s="5"/>
      <c r="O1338" s="5"/>
      <c r="P1338" s="5"/>
      <c r="Q1338" s="5"/>
      <c r="R1338" s="5"/>
      <c r="S1338" s="5"/>
      <c r="T1338" s="5"/>
      <c r="U1338" s="5"/>
      <c r="V1338" s="5"/>
      <c r="W1338" s="5"/>
      <c r="X1338" s="5"/>
    </row>
    <row r="1339" spans="2:24" x14ac:dyDescent="0.25">
      <c r="B1339" s="41"/>
      <c r="C1339" s="15" t="s">
        <v>8</v>
      </c>
      <c r="D1339" s="7"/>
      <c r="E1339" s="11">
        <f>D1339*2</f>
        <v>0</v>
      </c>
      <c r="F1339" s="39"/>
      <c r="G1339" s="27"/>
      <c r="H1339" s="5"/>
      <c r="I1339" s="5"/>
      <c r="J1339" s="5"/>
      <c r="K1339" s="5"/>
      <c r="L1339" s="5"/>
      <c r="M1339" s="5"/>
      <c r="N1339" s="5"/>
      <c r="O1339" s="5"/>
      <c r="P1339" s="5"/>
      <c r="Q1339" s="5"/>
      <c r="R1339" s="5"/>
      <c r="S1339" s="5"/>
      <c r="T1339" s="5"/>
      <c r="U1339" s="5"/>
      <c r="V1339" s="5"/>
      <c r="W1339" s="5"/>
      <c r="X1339" s="5"/>
    </row>
    <row r="1340" spans="2:24" x14ac:dyDescent="0.25">
      <c r="B1340" s="41"/>
      <c r="C1340" s="16" t="s">
        <v>10</v>
      </c>
      <c r="D1340" s="7"/>
      <c r="E1340" s="11">
        <f>D1340*9</f>
        <v>0</v>
      </c>
      <c r="F1340" s="39"/>
      <c r="G1340" s="27"/>
      <c r="H1340" s="5"/>
      <c r="I1340" s="5"/>
      <c r="J1340" s="5"/>
      <c r="K1340" s="5"/>
      <c r="L1340" s="5"/>
      <c r="M1340" s="5"/>
      <c r="N1340" s="5"/>
      <c r="O1340" s="5"/>
      <c r="P1340" s="5"/>
      <c r="Q1340" s="5"/>
      <c r="R1340" s="5"/>
      <c r="S1340" s="5"/>
      <c r="T1340" s="5"/>
      <c r="U1340" s="5"/>
      <c r="V1340" s="5"/>
      <c r="W1340" s="5"/>
      <c r="X1340" s="5"/>
    </row>
    <row r="1341" spans="2:24" x14ac:dyDescent="0.25">
      <c r="B1341" s="42">
        <v>104</v>
      </c>
      <c r="C1341" s="17" t="s">
        <v>0</v>
      </c>
      <c r="D1341" s="8"/>
      <c r="E1341" s="12">
        <f>D1341*3</f>
        <v>0</v>
      </c>
      <c r="F1341" s="44">
        <f>SUM(E1341:E1353)</f>
        <v>0</v>
      </c>
      <c r="G1341" s="26" t="s">
        <v>11</v>
      </c>
      <c r="H1341" s="20" t="s">
        <v>12</v>
      </c>
      <c r="I1341" s="5"/>
      <c r="J1341" s="5"/>
      <c r="K1341" s="5"/>
      <c r="L1341" s="5"/>
      <c r="M1341" s="5"/>
      <c r="N1341" s="5"/>
      <c r="O1341" s="5"/>
      <c r="P1341" s="5"/>
      <c r="Q1341" s="5"/>
      <c r="R1341" s="5"/>
      <c r="S1341" s="5"/>
      <c r="T1341" s="5"/>
      <c r="U1341" s="5"/>
      <c r="V1341" s="5"/>
      <c r="W1341" s="5"/>
      <c r="X1341" s="5"/>
    </row>
    <row r="1342" spans="2:24" x14ac:dyDescent="0.25">
      <c r="B1342" s="43"/>
      <c r="C1342" s="18" t="s">
        <v>1</v>
      </c>
      <c r="D1342" s="9"/>
      <c r="E1342" s="13">
        <f>D1342*3</f>
        <v>0</v>
      </c>
      <c r="F1342" s="45"/>
      <c r="G1342" s="30">
        <v>0</v>
      </c>
      <c r="H1342" s="33">
        <f>G1342-F1341</f>
        <v>0</v>
      </c>
      <c r="I1342" s="5"/>
      <c r="J1342" s="5"/>
      <c r="K1342" s="5"/>
      <c r="L1342" s="5"/>
      <c r="M1342" s="5"/>
      <c r="N1342" s="5"/>
      <c r="O1342" s="5"/>
      <c r="P1342" s="5"/>
      <c r="Q1342" s="5"/>
      <c r="R1342" s="5"/>
      <c r="S1342" s="5"/>
      <c r="T1342" s="5"/>
      <c r="U1342" s="5"/>
      <c r="V1342" s="5"/>
      <c r="W1342" s="5"/>
      <c r="X1342" s="5"/>
    </row>
    <row r="1343" spans="2:24" x14ac:dyDescent="0.25">
      <c r="B1343" s="43"/>
      <c r="C1343" s="19" t="s">
        <v>2</v>
      </c>
      <c r="D1343" s="9"/>
      <c r="E1343" s="13">
        <f>D1343*2.5</f>
        <v>0</v>
      </c>
      <c r="F1343" s="45"/>
      <c r="G1343" s="31"/>
      <c r="H1343" s="33"/>
      <c r="I1343" s="5"/>
      <c r="J1343" s="5"/>
      <c r="K1343" s="5"/>
      <c r="L1343" s="5"/>
      <c r="M1343" s="5"/>
      <c r="N1343" s="5"/>
      <c r="O1343" s="5"/>
      <c r="P1343" s="5"/>
      <c r="Q1343" s="5"/>
      <c r="R1343" s="5"/>
      <c r="S1343" s="5"/>
      <c r="T1343" s="5"/>
      <c r="U1343" s="5"/>
      <c r="V1343" s="5"/>
      <c r="W1343" s="5"/>
      <c r="X1343" s="5"/>
    </row>
    <row r="1344" spans="2:24" x14ac:dyDescent="0.25">
      <c r="B1344" s="43"/>
      <c r="C1344" s="18" t="s">
        <v>3</v>
      </c>
      <c r="D1344" s="9"/>
      <c r="E1344" s="13">
        <f>D1344*4</f>
        <v>0</v>
      </c>
      <c r="F1344" s="45"/>
      <c r="G1344" s="31"/>
      <c r="H1344" s="33"/>
      <c r="I1344" s="5"/>
      <c r="J1344" s="5"/>
      <c r="K1344" s="5"/>
      <c r="L1344" s="5"/>
      <c r="M1344" s="5"/>
      <c r="N1344" s="5"/>
      <c r="O1344" s="5"/>
      <c r="P1344" s="5"/>
      <c r="Q1344" s="5"/>
      <c r="R1344" s="5"/>
      <c r="S1344" s="5"/>
      <c r="T1344" s="5"/>
      <c r="U1344" s="5"/>
      <c r="V1344" s="5"/>
      <c r="W1344" s="5"/>
      <c r="X1344" s="5"/>
    </row>
    <row r="1345" spans="2:24" x14ac:dyDescent="0.25">
      <c r="B1345" s="43"/>
      <c r="C1345" s="19" t="s">
        <v>4</v>
      </c>
      <c r="D1345" s="9"/>
      <c r="E1345" s="13">
        <f>D1345*25</f>
        <v>0</v>
      </c>
      <c r="F1345" s="45"/>
      <c r="G1345" s="32"/>
      <c r="H1345" s="34"/>
      <c r="I1345" s="5"/>
      <c r="J1345" s="5"/>
      <c r="K1345" s="5"/>
      <c r="L1345" s="5"/>
      <c r="M1345" s="5"/>
      <c r="N1345" s="5"/>
      <c r="O1345" s="5"/>
      <c r="P1345" s="5"/>
      <c r="Q1345" s="5"/>
      <c r="R1345" s="5"/>
      <c r="S1345" s="5"/>
      <c r="T1345" s="5"/>
      <c r="U1345" s="5"/>
      <c r="V1345" s="5"/>
      <c r="W1345" s="5"/>
      <c r="X1345" s="5"/>
    </row>
    <row r="1346" spans="2:24" x14ac:dyDescent="0.25">
      <c r="B1346" s="43"/>
      <c r="C1346" s="18" t="s">
        <v>5</v>
      </c>
      <c r="D1346" s="9"/>
      <c r="E1346" s="13">
        <f>D1346*27</f>
        <v>0</v>
      </c>
      <c r="F1346" s="45"/>
      <c r="G1346" s="27"/>
      <c r="H1346" s="5"/>
      <c r="I1346" s="5"/>
      <c r="J1346" s="5"/>
      <c r="K1346" s="5"/>
      <c r="L1346" s="5"/>
      <c r="M1346" s="5"/>
      <c r="N1346" s="5"/>
      <c r="O1346" s="5"/>
      <c r="P1346" s="5"/>
      <c r="Q1346" s="5"/>
      <c r="R1346" s="5"/>
      <c r="S1346" s="5"/>
      <c r="T1346" s="5"/>
      <c r="U1346" s="5"/>
      <c r="V1346" s="5"/>
      <c r="W1346" s="5"/>
      <c r="X1346" s="5"/>
    </row>
    <row r="1347" spans="2:24" x14ac:dyDescent="0.25">
      <c r="B1347" s="43"/>
      <c r="C1347" s="19" t="s">
        <v>13</v>
      </c>
      <c r="D1347" s="9"/>
      <c r="E1347" s="13">
        <f>D1347*9</f>
        <v>0</v>
      </c>
      <c r="F1347" s="45"/>
      <c r="G1347" s="27"/>
      <c r="H1347" s="5"/>
      <c r="I1347" s="5"/>
      <c r="J1347" s="5"/>
      <c r="K1347" s="5"/>
      <c r="L1347" s="5"/>
      <c r="M1347" s="5"/>
      <c r="N1347" s="5"/>
      <c r="O1347" s="5"/>
      <c r="P1347" s="5"/>
      <c r="Q1347" s="5"/>
      <c r="R1347" s="5"/>
      <c r="S1347" s="5"/>
      <c r="T1347" s="5"/>
      <c r="U1347" s="5"/>
      <c r="V1347" s="5"/>
      <c r="W1347" s="5"/>
      <c r="X1347" s="5"/>
    </row>
    <row r="1348" spans="2:24" x14ac:dyDescent="0.25">
      <c r="B1348" s="43"/>
      <c r="C1348" s="18" t="s">
        <v>14</v>
      </c>
      <c r="D1348" s="9"/>
      <c r="E1348" s="13">
        <f>D1348*63</f>
        <v>0</v>
      </c>
      <c r="F1348" s="45"/>
      <c r="G1348" s="27"/>
      <c r="H1348" s="5"/>
      <c r="I1348" s="5"/>
      <c r="J1348" s="5"/>
      <c r="K1348" s="5"/>
      <c r="L1348" s="5"/>
      <c r="M1348" s="5"/>
      <c r="N1348" s="5"/>
      <c r="O1348" s="5"/>
      <c r="P1348" s="5"/>
      <c r="Q1348" s="5"/>
      <c r="R1348" s="5"/>
      <c r="S1348" s="5"/>
      <c r="T1348" s="5"/>
      <c r="U1348" s="5"/>
      <c r="V1348" s="5"/>
      <c r="W1348" s="5"/>
      <c r="X1348" s="5"/>
    </row>
    <row r="1349" spans="2:24" x14ac:dyDescent="0.25">
      <c r="B1349" s="43"/>
      <c r="C1349" s="19" t="s">
        <v>6</v>
      </c>
      <c r="D1349" s="9"/>
      <c r="E1349" s="13">
        <f>D1349*4.5</f>
        <v>0</v>
      </c>
      <c r="F1349" s="45"/>
      <c r="G1349" s="27"/>
      <c r="H1349" s="5"/>
      <c r="I1349" s="5"/>
      <c r="J1349" s="5"/>
      <c r="K1349" s="5"/>
      <c r="L1349" s="5"/>
      <c r="M1349" s="5"/>
      <c r="N1349" s="5"/>
      <c r="O1349" s="5"/>
      <c r="P1349" s="5"/>
      <c r="Q1349" s="5"/>
      <c r="R1349" s="5"/>
      <c r="S1349" s="5"/>
      <c r="T1349" s="5"/>
      <c r="U1349" s="5"/>
      <c r="V1349" s="5"/>
      <c r="W1349" s="5"/>
      <c r="X1349" s="5"/>
    </row>
    <row r="1350" spans="2:24" x14ac:dyDescent="0.25">
      <c r="B1350" s="43"/>
      <c r="C1350" s="18" t="s">
        <v>9</v>
      </c>
      <c r="D1350" s="9"/>
      <c r="E1350" s="13">
        <f>D1350*28</f>
        <v>0</v>
      </c>
      <c r="F1350" s="45"/>
      <c r="G1350" s="27"/>
      <c r="H1350" s="5"/>
      <c r="I1350" s="5"/>
      <c r="J1350" s="5"/>
      <c r="K1350" s="5"/>
      <c r="L1350" s="5"/>
      <c r="M1350" s="5"/>
      <c r="N1350" s="5"/>
      <c r="O1350" s="5"/>
      <c r="P1350" s="5"/>
      <c r="Q1350" s="5"/>
      <c r="R1350" s="5"/>
      <c r="S1350" s="5"/>
      <c r="T1350" s="5"/>
      <c r="U1350" s="5"/>
      <c r="V1350" s="5"/>
      <c r="W1350" s="5"/>
      <c r="X1350" s="5"/>
    </row>
    <row r="1351" spans="2:24" x14ac:dyDescent="0.25">
      <c r="B1351" s="43"/>
      <c r="C1351" s="19" t="s">
        <v>7</v>
      </c>
      <c r="D1351" s="9"/>
      <c r="E1351" s="13">
        <f>D1351*3</f>
        <v>0</v>
      </c>
      <c r="F1351" s="45"/>
      <c r="G1351" s="27"/>
      <c r="H1351" s="5"/>
      <c r="I1351" s="5"/>
      <c r="J1351" s="5"/>
      <c r="K1351" s="5"/>
      <c r="L1351" s="5"/>
      <c r="M1351" s="5"/>
      <c r="N1351" s="5"/>
      <c r="O1351" s="5"/>
      <c r="P1351" s="5"/>
      <c r="Q1351" s="5"/>
      <c r="R1351" s="5"/>
      <c r="S1351" s="5"/>
      <c r="T1351" s="5"/>
      <c r="U1351" s="5"/>
      <c r="V1351" s="5"/>
      <c r="W1351" s="5"/>
      <c r="X1351" s="5"/>
    </row>
    <row r="1352" spans="2:24" x14ac:dyDescent="0.25">
      <c r="B1352" s="43"/>
      <c r="C1352" s="18" t="s">
        <v>8</v>
      </c>
      <c r="D1352" s="9"/>
      <c r="E1352" s="13">
        <f>D1352*2</f>
        <v>0</v>
      </c>
      <c r="F1352" s="45"/>
      <c r="G1352" s="27"/>
      <c r="H1352" s="5"/>
      <c r="I1352" s="5"/>
      <c r="J1352" s="5"/>
      <c r="K1352" s="5"/>
      <c r="L1352" s="5"/>
      <c r="M1352" s="5"/>
      <c r="N1352" s="5"/>
      <c r="O1352" s="5"/>
      <c r="P1352" s="5"/>
      <c r="Q1352" s="5"/>
      <c r="R1352" s="5"/>
      <c r="S1352" s="5"/>
      <c r="T1352" s="5"/>
      <c r="U1352" s="5"/>
      <c r="V1352" s="5"/>
      <c r="W1352" s="5"/>
      <c r="X1352" s="5"/>
    </row>
    <row r="1353" spans="2:24" x14ac:dyDescent="0.25">
      <c r="B1353" s="43"/>
      <c r="C1353" s="19" t="s">
        <v>10</v>
      </c>
      <c r="D1353" s="9"/>
      <c r="E1353" s="13">
        <f>D1353*9</f>
        <v>0</v>
      </c>
      <c r="F1353" s="45"/>
      <c r="G1353" s="27"/>
      <c r="H1353" s="5"/>
      <c r="I1353" s="5"/>
      <c r="J1353" s="5"/>
      <c r="K1353" s="5"/>
      <c r="L1353" s="5"/>
      <c r="M1353" s="5"/>
      <c r="N1353" s="5"/>
      <c r="O1353" s="5"/>
      <c r="P1353" s="5"/>
      <c r="Q1353" s="5"/>
      <c r="R1353" s="5"/>
      <c r="S1353" s="5"/>
      <c r="T1353" s="5"/>
      <c r="U1353" s="5"/>
      <c r="V1353" s="5"/>
      <c r="W1353" s="5"/>
      <c r="X1353" s="5"/>
    </row>
    <row r="1354" spans="2:24" x14ac:dyDescent="0.25">
      <c r="B1354" s="40">
        <v>105</v>
      </c>
      <c r="C1354" s="14" t="s">
        <v>0</v>
      </c>
      <c r="D1354" s="6"/>
      <c r="E1354" s="10">
        <f>D1354*3</f>
        <v>0</v>
      </c>
      <c r="F1354" s="38">
        <f>SUM(E1354:E1366)</f>
        <v>0</v>
      </c>
      <c r="G1354" s="26" t="s">
        <v>11</v>
      </c>
      <c r="H1354" s="20" t="s">
        <v>12</v>
      </c>
      <c r="I1354" s="5"/>
      <c r="J1354" s="5"/>
      <c r="K1354" s="5"/>
      <c r="L1354" s="5"/>
      <c r="M1354" s="5"/>
      <c r="N1354" s="5"/>
      <c r="O1354" s="5"/>
      <c r="P1354" s="5"/>
      <c r="Q1354" s="5"/>
      <c r="R1354" s="5"/>
      <c r="S1354" s="5"/>
      <c r="T1354" s="5"/>
      <c r="U1354" s="5"/>
      <c r="V1354" s="5"/>
      <c r="W1354" s="5"/>
      <c r="X1354" s="5"/>
    </row>
    <row r="1355" spans="2:24" x14ac:dyDescent="0.25">
      <c r="B1355" s="41"/>
      <c r="C1355" s="15" t="s">
        <v>1</v>
      </c>
      <c r="D1355" s="7"/>
      <c r="E1355" s="11">
        <f>D1355*3</f>
        <v>0</v>
      </c>
      <c r="F1355" s="39"/>
      <c r="G1355" s="30">
        <v>0</v>
      </c>
      <c r="H1355" s="33">
        <f>G1355-F1354</f>
        <v>0</v>
      </c>
      <c r="I1355" s="5"/>
      <c r="J1355" s="5"/>
      <c r="K1355" s="5"/>
      <c r="L1355" s="5"/>
      <c r="M1355" s="5"/>
      <c r="N1355" s="5"/>
      <c r="O1355" s="5"/>
      <c r="P1355" s="5"/>
      <c r="Q1355" s="5"/>
      <c r="R1355" s="5"/>
      <c r="S1355" s="5"/>
      <c r="T1355" s="5"/>
      <c r="U1355" s="5"/>
      <c r="V1355" s="5"/>
      <c r="W1355" s="5"/>
      <c r="X1355" s="5"/>
    </row>
    <row r="1356" spans="2:24" x14ac:dyDescent="0.25">
      <c r="B1356" s="41"/>
      <c r="C1356" s="16" t="s">
        <v>2</v>
      </c>
      <c r="D1356" s="7"/>
      <c r="E1356" s="11">
        <f>D1356*2.5</f>
        <v>0</v>
      </c>
      <c r="F1356" s="39"/>
      <c r="G1356" s="31"/>
      <c r="H1356" s="33"/>
      <c r="I1356" s="5"/>
      <c r="J1356" s="5"/>
      <c r="K1356" s="5"/>
      <c r="L1356" s="5"/>
      <c r="M1356" s="5"/>
      <c r="N1356" s="5"/>
      <c r="O1356" s="5"/>
      <c r="P1356" s="5"/>
      <c r="Q1356" s="5"/>
      <c r="R1356" s="5"/>
      <c r="S1356" s="5"/>
      <c r="T1356" s="5"/>
      <c r="U1356" s="5"/>
      <c r="V1356" s="5"/>
      <c r="W1356" s="5"/>
      <c r="X1356" s="5"/>
    </row>
    <row r="1357" spans="2:24" x14ac:dyDescent="0.25">
      <c r="B1357" s="41"/>
      <c r="C1357" s="15" t="s">
        <v>3</v>
      </c>
      <c r="D1357" s="7"/>
      <c r="E1357" s="11">
        <f>D1357*4</f>
        <v>0</v>
      </c>
      <c r="F1357" s="39"/>
      <c r="G1357" s="31"/>
      <c r="H1357" s="33"/>
      <c r="I1357" s="5"/>
      <c r="J1357" s="5"/>
      <c r="K1357" s="5"/>
      <c r="L1357" s="5"/>
      <c r="M1357" s="5"/>
      <c r="N1357" s="5"/>
      <c r="O1357" s="5"/>
      <c r="P1357" s="5"/>
      <c r="Q1357" s="5"/>
      <c r="R1357" s="5"/>
      <c r="S1357" s="5"/>
      <c r="T1357" s="5"/>
      <c r="U1357" s="5"/>
      <c r="V1357" s="5"/>
      <c r="W1357" s="5"/>
      <c r="X1357" s="5"/>
    </row>
    <row r="1358" spans="2:24" x14ac:dyDescent="0.25">
      <c r="B1358" s="41"/>
      <c r="C1358" s="16" t="s">
        <v>4</v>
      </c>
      <c r="D1358" s="7"/>
      <c r="E1358" s="11">
        <f>D1358*25</f>
        <v>0</v>
      </c>
      <c r="F1358" s="39"/>
      <c r="G1358" s="32"/>
      <c r="H1358" s="34"/>
      <c r="I1358" s="5"/>
      <c r="J1358" s="5"/>
      <c r="K1358" s="5"/>
      <c r="L1358" s="5"/>
      <c r="M1358" s="5"/>
      <c r="N1358" s="5"/>
      <c r="O1358" s="5"/>
      <c r="P1358" s="5"/>
      <c r="Q1358" s="5"/>
      <c r="R1358" s="5"/>
      <c r="S1358" s="5"/>
      <c r="T1358" s="5"/>
      <c r="U1358" s="5"/>
      <c r="V1358" s="5"/>
      <c r="W1358" s="5"/>
      <c r="X1358" s="5"/>
    </row>
    <row r="1359" spans="2:24" x14ac:dyDescent="0.25">
      <c r="B1359" s="41"/>
      <c r="C1359" s="15" t="s">
        <v>5</v>
      </c>
      <c r="D1359" s="7"/>
      <c r="E1359" s="11">
        <f>D1359*27</f>
        <v>0</v>
      </c>
      <c r="F1359" s="39"/>
      <c r="G1359" s="27"/>
      <c r="H1359" s="5"/>
      <c r="I1359" s="5"/>
      <c r="J1359" s="5"/>
      <c r="K1359" s="5"/>
      <c r="L1359" s="5"/>
      <c r="M1359" s="5"/>
      <c r="N1359" s="5"/>
      <c r="O1359" s="5"/>
      <c r="P1359" s="5"/>
      <c r="Q1359" s="5"/>
      <c r="R1359" s="5"/>
      <c r="S1359" s="5"/>
      <c r="T1359" s="5"/>
      <c r="U1359" s="5"/>
      <c r="V1359" s="5"/>
      <c r="W1359" s="5"/>
      <c r="X1359" s="5"/>
    </row>
    <row r="1360" spans="2:24" x14ac:dyDescent="0.25">
      <c r="B1360" s="41"/>
      <c r="C1360" s="16" t="s">
        <v>13</v>
      </c>
      <c r="D1360" s="7"/>
      <c r="E1360" s="11">
        <f>D1360*9</f>
        <v>0</v>
      </c>
      <c r="F1360" s="39"/>
      <c r="G1360" s="27"/>
      <c r="H1360" s="5"/>
      <c r="I1360" s="5"/>
      <c r="J1360" s="5"/>
      <c r="K1360" s="5"/>
      <c r="L1360" s="5"/>
      <c r="M1360" s="5"/>
      <c r="N1360" s="5"/>
      <c r="O1360" s="5"/>
      <c r="P1360" s="5"/>
      <c r="Q1360" s="5"/>
      <c r="R1360" s="5"/>
      <c r="S1360" s="5"/>
      <c r="T1360" s="5"/>
      <c r="U1360" s="5"/>
      <c r="V1360" s="5"/>
      <c r="W1360" s="5"/>
      <c r="X1360" s="5"/>
    </row>
    <row r="1361" spans="2:24" x14ac:dyDescent="0.25">
      <c r="B1361" s="41"/>
      <c r="C1361" s="15" t="s">
        <v>14</v>
      </c>
      <c r="D1361" s="7"/>
      <c r="E1361" s="11">
        <f>D1361*63</f>
        <v>0</v>
      </c>
      <c r="F1361" s="39"/>
      <c r="G1361" s="27"/>
      <c r="H1361" s="5"/>
      <c r="I1361" s="5"/>
      <c r="J1361" s="5"/>
      <c r="K1361" s="5"/>
      <c r="L1361" s="5"/>
      <c r="M1361" s="5"/>
      <c r="N1361" s="5"/>
      <c r="O1361" s="5"/>
      <c r="P1361" s="5"/>
      <c r="Q1361" s="5"/>
      <c r="R1361" s="5"/>
      <c r="S1361" s="5"/>
      <c r="T1361" s="5"/>
      <c r="U1361" s="5"/>
      <c r="V1361" s="5"/>
      <c r="W1361" s="5"/>
      <c r="X1361" s="5"/>
    </row>
    <row r="1362" spans="2:24" x14ac:dyDescent="0.25">
      <c r="B1362" s="41"/>
      <c r="C1362" s="16" t="s">
        <v>6</v>
      </c>
      <c r="D1362" s="7"/>
      <c r="E1362" s="11">
        <f>D1362*4.5</f>
        <v>0</v>
      </c>
      <c r="F1362" s="39"/>
      <c r="G1362" s="27"/>
      <c r="H1362" s="5"/>
      <c r="I1362" s="5"/>
      <c r="J1362" s="5"/>
      <c r="K1362" s="5"/>
      <c r="L1362" s="5"/>
      <c r="M1362" s="5"/>
      <c r="N1362" s="5"/>
      <c r="O1362" s="5"/>
      <c r="P1362" s="5"/>
      <c r="Q1362" s="5"/>
      <c r="R1362" s="5"/>
      <c r="S1362" s="5"/>
      <c r="T1362" s="5"/>
      <c r="U1362" s="5"/>
      <c r="V1362" s="5"/>
      <c r="W1362" s="5"/>
      <c r="X1362" s="5"/>
    </row>
    <row r="1363" spans="2:24" x14ac:dyDescent="0.25">
      <c r="B1363" s="41"/>
      <c r="C1363" s="15" t="s">
        <v>9</v>
      </c>
      <c r="D1363" s="7"/>
      <c r="E1363" s="11">
        <f>D1363*28</f>
        <v>0</v>
      </c>
      <c r="F1363" s="39"/>
      <c r="G1363" s="27"/>
      <c r="H1363" s="5"/>
      <c r="I1363" s="5"/>
      <c r="J1363" s="5"/>
      <c r="K1363" s="5"/>
      <c r="L1363" s="5"/>
      <c r="M1363" s="5"/>
      <c r="N1363" s="5"/>
      <c r="O1363" s="5"/>
      <c r="P1363" s="5"/>
      <c r="Q1363" s="5"/>
      <c r="R1363" s="5"/>
      <c r="S1363" s="5"/>
      <c r="T1363" s="5"/>
      <c r="U1363" s="5"/>
      <c r="V1363" s="5"/>
      <c r="W1363" s="5"/>
      <c r="X1363" s="5"/>
    </row>
    <row r="1364" spans="2:24" x14ac:dyDescent="0.25">
      <c r="B1364" s="41"/>
      <c r="C1364" s="16" t="s">
        <v>7</v>
      </c>
      <c r="D1364" s="7"/>
      <c r="E1364" s="11">
        <f>D1364*3</f>
        <v>0</v>
      </c>
      <c r="F1364" s="39"/>
      <c r="G1364" s="27"/>
      <c r="H1364" s="5"/>
      <c r="I1364" s="5"/>
      <c r="J1364" s="5"/>
      <c r="K1364" s="5"/>
      <c r="L1364" s="5"/>
      <c r="M1364" s="5"/>
      <c r="N1364" s="5"/>
      <c r="O1364" s="5"/>
      <c r="P1364" s="5"/>
      <c r="Q1364" s="5"/>
      <c r="R1364" s="5"/>
      <c r="S1364" s="5"/>
      <c r="T1364" s="5"/>
      <c r="U1364" s="5"/>
      <c r="V1364" s="5"/>
      <c r="W1364" s="5"/>
      <c r="X1364" s="5"/>
    </row>
    <row r="1365" spans="2:24" x14ac:dyDescent="0.25">
      <c r="B1365" s="41"/>
      <c r="C1365" s="15" t="s">
        <v>8</v>
      </c>
      <c r="D1365" s="7"/>
      <c r="E1365" s="11">
        <f>D1365*2</f>
        <v>0</v>
      </c>
      <c r="F1365" s="39"/>
      <c r="G1365" s="27"/>
      <c r="H1365" s="5"/>
      <c r="I1365" s="5"/>
      <c r="J1365" s="5"/>
      <c r="K1365" s="5"/>
      <c r="L1365" s="5"/>
      <c r="M1365" s="5"/>
      <c r="N1365" s="5"/>
      <c r="O1365" s="5"/>
      <c r="P1365" s="5"/>
      <c r="Q1365" s="5"/>
      <c r="R1365" s="5"/>
      <c r="S1365" s="5"/>
      <c r="T1365" s="5"/>
      <c r="U1365" s="5"/>
      <c r="V1365" s="5"/>
      <c r="W1365" s="5"/>
      <c r="X1365" s="5"/>
    </row>
    <row r="1366" spans="2:24" x14ac:dyDescent="0.25">
      <c r="B1366" s="41"/>
      <c r="C1366" s="16" t="s">
        <v>10</v>
      </c>
      <c r="D1366" s="7"/>
      <c r="E1366" s="11">
        <f>D1366*9</f>
        <v>0</v>
      </c>
      <c r="F1366" s="39"/>
      <c r="G1366" s="27"/>
      <c r="H1366" s="5"/>
      <c r="I1366" s="5"/>
      <c r="J1366" s="5"/>
      <c r="K1366" s="5"/>
      <c r="L1366" s="5"/>
      <c r="M1366" s="5"/>
      <c r="N1366" s="5"/>
      <c r="O1366" s="5"/>
      <c r="P1366" s="5"/>
      <c r="Q1366" s="5"/>
      <c r="R1366" s="5"/>
      <c r="S1366" s="5"/>
      <c r="T1366" s="5"/>
      <c r="U1366" s="5"/>
      <c r="V1366" s="5"/>
      <c r="W1366" s="5"/>
      <c r="X1366" s="5"/>
    </row>
    <row r="1367" spans="2:24" x14ac:dyDescent="0.25">
      <c r="B1367" s="42">
        <v>106</v>
      </c>
      <c r="C1367" s="17" t="s">
        <v>0</v>
      </c>
      <c r="D1367" s="8"/>
      <c r="E1367" s="12">
        <f>D1367*3</f>
        <v>0</v>
      </c>
      <c r="F1367" s="44">
        <f>SUM(E1367:E1379)</f>
        <v>0</v>
      </c>
      <c r="G1367" s="26" t="s">
        <v>11</v>
      </c>
      <c r="H1367" s="20" t="s">
        <v>12</v>
      </c>
      <c r="I1367" s="5"/>
      <c r="J1367" s="5"/>
      <c r="K1367" s="5"/>
      <c r="L1367" s="5"/>
      <c r="M1367" s="5"/>
      <c r="N1367" s="5"/>
      <c r="O1367" s="5"/>
      <c r="P1367" s="5"/>
      <c r="Q1367" s="5"/>
      <c r="R1367" s="5"/>
      <c r="S1367" s="5"/>
      <c r="T1367" s="5"/>
      <c r="U1367" s="5"/>
      <c r="V1367" s="5"/>
      <c r="W1367" s="5"/>
      <c r="X1367" s="5"/>
    </row>
    <row r="1368" spans="2:24" x14ac:dyDescent="0.25">
      <c r="B1368" s="43"/>
      <c r="C1368" s="18" t="s">
        <v>1</v>
      </c>
      <c r="D1368" s="9"/>
      <c r="E1368" s="13">
        <f>D1368*3</f>
        <v>0</v>
      </c>
      <c r="F1368" s="45"/>
      <c r="G1368" s="30">
        <v>0</v>
      </c>
      <c r="H1368" s="33">
        <f>G1368-F1367</f>
        <v>0</v>
      </c>
      <c r="I1368" s="5"/>
      <c r="J1368" s="5"/>
      <c r="K1368" s="5"/>
      <c r="L1368" s="5"/>
      <c r="M1368" s="5"/>
      <c r="N1368" s="5"/>
      <c r="O1368" s="5"/>
      <c r="P1368" s="5"/>
      <c r="Q1368" s="5"/>
      <c r="R1368" s="5"/>
      <c r="S1368" s="5"/>
      <c r="T1368" s="5"/>
      <c r="U1368" s="5"/>
      <c r="V1368" s="5"/>
      <c r="W1368" s="5"/>
      <c r="X1368" s="5"/>
    </row>
    <row r="1369" spans="2:24" x14ac:dyDescent="0.25">
      <c r="B1369" s="43"/>
      <c r="C1369" s="19" t="s">
        <v>2</v>
      </c>
      <c r="D1369" s="9"/>
      <c r="E1369" s="13">
        <f>D1369*2.5</f>
        <v>0</v>
      </c>
      <c r="F1369" s="45"/>
      <c r="G1369" s="31"/>
      <c r="H1369" s="33"/>
      <c r="I1369" s="5"/>
      <c r="J1369" s="5"/>
      <c r="K1369" s="5"/>
      <c r="L1369" s="5"/>
      <c r="M1369" s="5"/>
      <c r="N1369" s="5"/>
      <c r="O1369" s="5"/>
      <c r="P1369" s="5"/>
      <c r="Q1369" s="5"/>
      <c r="R1369" s="5"/>
      <c r="S1369" s="5"/>
      <c r="T1369" s="5"/>
      <c r="U1369" s="5"/>
      <c r="V1369" s="5"/>
      <c r="W1369" s="5"/>
      <c r="X1369" s="5"/>
    </row>
    <row r="1370" spans="2:24" x14ac:dyDescent="0.25">
      <c r="B1370" s="43"/>
      <c r="C1370" s="18" t="s">
        <v>3</v>
      </c>
      <c r="D1370" s="9"/>
      <c r="E1370" s="13">
        <f>D1370*4</f>
        <v>0</v>
      </c>
      <c r="F1370" s="45"/>
      <c r="G1370" s="31"/>
      <c r="H1370" s="33"/>
      <c r="I1370" s="5"/>
      <c r="J1370" s="5"/>
      <c r="K1370" s="5"/>
      <c r="L1370" s="5"/>
      <c r="M1370" s="5"/>
      <c r="N1370" s="5"/>
      <c r="O1370" s="5"/>
      <c r="P1370" s="5"/>
      <c r="Q1370" s="5"/>
      <c r="R1370" s="5"/>
      <c r="S1370" s="5"/>
      <c r="T1370" s="5"/>
      <c r="U1370" s="5"/>
      <c r="V1370" s="5"/>
      <c r="W1370" s="5"/>
      <c r="X1370" s="5"/>
    </row>
    <row r="1371" spans="2:24" x14ac:dyDescent="0.25">
      <c r="B1371" s="43"/>
      <c r="C1371" s="19" t="s">
        <v>4</v>
      </c>
      <c r="D1371" s="9"/>
      <c r="E1371" s="13">
        <f>D1371*25</f>
        <v>0</v>
      </c>
      <c r="F1371" s="45"/>
      <c r="G1371" s="32"/>
      <c r="H1371" s="34"/>
      <c r="I1371" s="5"/>
      <c r="J1371" s="5"/>
      <c r="K1371" s="5"/>
      <c r="L1371" s="5"/>
      <c r="M1371" s="5"/>
      <c r="N1371" s="5"/>
      <c r="O1371" s="5"/>
      <c r="P1371" s="5"/>
      <c r="Q1371" s="5"/>
      <c r="R1371" s="5"/>
      <c r="S1371" s="5"/>
      <c r="T1371" s="5"/>
      <c r="U1371" s="5"/>
      <c r="V1371" s="5"/>
      <c r="W1371" s="5"/>
      <c r="X1371" s="5"/>
    </row>
    <row r="1372" spans="2:24" x14ac:dyDescent="0.25">
      <c r="B1372" s="43"/>
      <c r="C1372" s="18" t="s">
        <v>5</v>
      </c>
      <c r="D1372" s="9"/>
      <c r="E1372" s="13">
        <f>D1372*27</f>
        <v>0</v>
      </c>
      <c r="F1372" s="45"/>
      <c r="G1372" s="27"/>
      <c r="H1372" s="5"/>
      <c r="I1372" s="5"/>
      <c r="J1372" s="5"/>
      <c r="K1372" s="5"/>
      <c r="L1372" s="5"/>
      <c r="M1372" s="5"/>
      <c r="N1372" s="5"/>
      <c r="O1372" s="5"/>
      <c r="P1372" s="5"/>
      <c r="Q1372" s="5"/>
      <c r="R1372" s="5"/>
      <c r="S1372" s="5"/>
      <c r="T1372" s="5"/>
      <c r="U1372" s="5"/>
      <c r="V1372" s="5"/>
      <c r="W1372" s="5"/>
      <c r="X1372" s="5"/>
    </row>
    <row r="1373" spans="2:24" x14ac:dyDescent="0.25">
      <c r="B1373" s="43"/>
      <c r="C1373" s="19" t="s">
        <v>13</v>
      </c>
      <c r="D1373" s="9"/>
      <c r="E1373" s="13">
        <f>D1373*9</f>
        <v>0</v>
      </c>
      <c r="F1373" s="45"/>
      <c r="G1373" s="27"/>
      <c r="H1373" s="5"/>
      <c r="I1373" s="5"/>
      <c r="J1373" s="5"/>
      <c r="K1373" s="5"/>
      <c r="L1373" s="5"/>
      <c r="M1373" s="5"/>
      <c r="N1373" s="5"/>
      <c r="O1373" s="5"/>
      <c r="P1373" s="5"/>
      <c r="Q1373" s="5"/>
      <c r="R1373" s="5"/>
      <c r="S1373" s="5"/>
      <c r="T1373" s="5"/>
      <c r="U1373" s="5"/>
      <c r="V1373" s="5"/>
      <c r="W1373" s="5"/>
      <c r="X1373" s="5"/>
    </row>
    <row r="1374" spans="2:24" x14ac:dyDescent="0.25">
      <c r="B1374" s="43"/>
      <c r="C1374" s="18" t="s">
        <v>14</v>
      </c>
      <c r="D1374" s="9"/>
      <c r="E1374" s="13">
        <f>D1374*63</f>
        <v>0</v>
      </c>
      <c r="F1374" s="45"/>
      <c r="G1374" s="27"/>
      <c r="H1374" s="5"/>
      <c r="I1374" s="5"/>
      <c r="J1374" s="5"/>
      <c r="K1374" s="5"/>
      <c r="L1374" s="5"/>
      <c r="M1374" s="5"/>
      <c r="N1374" s="5"/>
      <c r="O1374" s="5"/>
      <c r="P1374" s="5"/>
      <c r="Q1374" s="5"/>
      <c r="R1374" s="5"/>
      <c r="S1374" s="5"/>
      <c r="T1374" s="5"/>
      <c r="U1374" s="5"/>
      <c r="V1374" s="5"/>
      <c r="W1374" s="5"/>
      <c r="X1374" s="5"/>
    </row>
    <row r="1375" spans="2:24" x14ac:dyDescent="0.25">
      <c r="B1375" s="43"/>
      <c r="C1375" s="19" t="s">
        <v>6</v>
      </c>
      <c r="D1375" s="9"/>
      <c r="E1375" s="13">
        <f>D1375*4.5</f>
        <v>0</v>
      </c>
      <c r="F1375" s="45"/>
      <c r="G1375" s="27"/>
      <c r="H1375" s="5"/>
      <c r="I1375" s="5"/>
      <c r="J1375" s="5"/>
      <c r="K1375" s="5"/>
      <c r="L1375" s="5"/>
      <c r="M1375" s="5"/>
      <c r="N1375" s="5"/>
      <c r="O1375" s="5"/>
      <c r="P1375" s="5"/>
      <c r="Q1375" s="5"/>
      <c r="R1375" s="5"/>
      <c r="S1375" s="5"/>
      <c r="T1375" s="5"/>
      <c r="U1375" s="5"/>
      <c r="V1375" s="5"/>
      <c r="W1375" s="5"/>
      <c r="X1375" s="5"/>
    </row>
    <row r="1376" spans="2:24" x14ac:dyDescent="0.25">
      <c r="B1376" s="43"/>
      <c r="C1376" s="18" t="s">
        <v>9</v>
      </c>
      <c r="D1376" s="9"/>
      <c r="E1376" s="13">
        <f>D1376*28</f>
        <v>0</v>
      </c>
      <c r="F1376" s="45"/>
      <c r="G1376" s="27"/>
      <c r="H1376" s="5"/>
      <c r="I1376" s="5"/>
      <c r="J1376" s="5"/>
      <c r="K1376" s="5"/>
      <c r="L1376" s="5"/>
      <c r="M1376" s="5"/>
      <c r="N1376" s="5"/>
      <c r="O1376" s="5"/>
      <c r="P1376" s="5"/>
      <c r="Q1376" s="5"/>
      <c r="R1376" s="5"/>
      <c r="S1376" s="5"/>
      <c r="T1376" s="5"/>
      <c r="U1376" s="5"/>
      <c r="V1376" s="5"/>
      <c r="W1376" s="5"/>
      <c r="X1376" s="5"/>
    </row>
    <row r="1377" spans="2:24" x14ac:dyDescent="0.25">
      <c r="B1377" s="43"/>
      <c r="C1377" s="19" t="s">
        <v>7</v>
      </c>
      <c r="D1377" s="9"/>
      <c r="E1377" s="13">
        <f>D1377*3</f>
        <v>0</v>
      </c>
      <c r="F1377" s="45"/>
      <c r="G1377" s="27"/>
      <c r="H1377" s="5"/>
      <c r="I1377" s="5"/>
      <c r="J1377" s="5"/>
      <c r="K1377" s="5"/>
      <c r="L1377" s="5"/>
      <c r="M1377" s="5"/>
      <c r="N1377" s="5"/>
      <c r="O1377" s="5"/>
      <c r="P1377" s="5"/>
      <c r="Q1377" s="5"/>
      <c r="R1377" s="5"/>
      <c r="S1377" s="5"/>
      <c r="T1377" s="5"/>
      <c r="U1377" s="5"/>
      <c r="V1377" s="5"/>
      <c r="W1377" s="5"/>
      <c r="X1377" s="5"/>
    </row>
    <row r="1378" spans="2:24" x14ac:dyDescent="0.25">
      <c r="B1378" s="43"/>
      <c r="C1378" s="18" t="s">
        <v>8</v>
      </c>
      <c r="D1378" s="9"/>
      <c r="E1378" s="13">
        <f>D1378*2</f>
        <v>0</v>
      </c>
      <c r="F1378" s="45"/>
      <c r="G1378" s="27"/>
      <c r="H1378" s="5"/>
      <c r="I1378" s="5"/>
      <c r="J1378" s="5"/>
      <c r="K1378" s="5"/>
      <c r="L1378" s="5"/>
      <c r="M1378" s="5"/>
      <c r="N1378" s="5"/>
      <c r="O1378" s="5"/>
      <c r="P1378" s="5"/>
      <c r="Q1378" s="5"/>
      <c r="R1378" s="5"/>
      <c r="S1378" s="5"/>
      <c r="T1378" s="5"/>
      <c r="U1378" s="5"/>
      <c r="V1378" s="5"/>
      <c r="W1378" s="5"/>
      <c r="X1378" s="5"/>
    </row>
    <row r="1379" spans="2:24" x14ac:dyDescent="0.25">
      <c r="B1379" s="43"/>
      <c r="C1379" s="19" t="s">
        <v>10</v>
      </c>
      <c r="D1379" s="9"/>
      <c r="E1379" s="13">
        <f>D1379*9</f>
        <v>0</v>
      </c>
      <c r="F1379" s="45"/>
      <c r="G1379" s="27"/>
      <c r="H1379" s="5"/>
      <c r="I1379" s="5"/>
      <c r="J1379" s="5"/>
      <c r="K1379" s="5"/>
      <c r="L1379" s="5"/>
      <c r="M1379" s="5"/>
      <c r="N1379" s="5"/>
      <c r="O1379" s="5"/>
      <c r="P1379" s="5"/>
      <c r="Q1379" s="5"/>
      <c r="R1379" s="5"/>
      <c r="S1379" s="5"/>
      <c r="T1379" s="5"/>
      <c r="U1379" s="5"/>
      <c r="V1379" s="5"/>
      <c r="W1379" s="5"/>
      <c r="X1379" s="5"/>
    </row>
    <row r="1380" spans="2:24" x14ac:dyDescent="0.25">
      <c r="B1380" s="40">
        <v>107</v>
      </c>
      <c r="C1380" s="14" t="s">
        <v>0</v>
      </c>
      <c r="D1380" s="6"/>
      <c r="E1380" s="10">
        <f>D1380*3</f>
        <v>0</v>
      </c>
      <c r="F1380" s="38">
        <f>SUM(E1380:E1392)</f>
        <v>0</v>
      </c>
      <c r="G1380" s="26" t="s">
        <v>11</v>
      </c>
      <c r="H1380" s="20" t="s">
        <v>12</v>
      </c>
      <c r="I1380" s="5"/>
      <c r="J1380" s="5"/>
      <c r="K1380" s="5"/>
      <c r="L1380" s="5"/>
      <c r="M1380" s="5"/>
      <c r="N1380" s="5"/>
      <c r="O1380" s="5"/>
      <c r="P1380" s="5"/>
      <c r="Q1380" s="5"/>
      <c r="R1380" s="5"/>
      <c r="S1380" s="5"/>
      <c r="T1380" s="5"/>
      <c r="U1380" s="5"/>
      <c r="V1380" s="5"/>
      <c r="W1380" s="5"/>
      <c r="X1380" s="5"/>
    </row>
    <row r="1381" spans="2:24" x14ac:dyDescent="0.25">
      <c r="B1381" s="41"/>
      <c r="C1381" s="15" t="s">
        <v>1</v>
      </c>
      <c r="D1381" s="7"/>
      <c r="E1381" s="11">
        <f>D1381*3</f>
        <v>0</v>
      </c>
      <c r="F1381" s="39"/>
      <c r="G1381" s="30">
        <v>0</v>
      </c>
      <c r="H1381" s="33">
        <f>G1381-F1380</f>
        <v>0</v>
      </c>
      <c r="I1381" s="5"/>
      <c r="J1381" s="5"/>
      <c r="K1381" s="5"/>
      <c r="L1381" s="5"/>
      <c r="M1381" s="5"/>
      <c r="N1381" s="5"/>
      <c r="O1381" s="5"/>
      <c r="P1381" s="5"/>
      <c r="Q1381" s="5"/>
      <c r="R1381" s="5"/>
      <c r="S1381" s="5"/>
      <c r="T1381" s="5"/>
      <c r="U1381" s="5"/>
      <c r="V1381" s="5"/>
      <c r="W1381" s="5"/>
      <c r="X1381" s="5"/>
    </row>
    <row r="1382" spans="2:24" x14ac:dyDescent="0.25">
      <c r="B1382" s="41"/>
      <c r="C1382" s="16" t="s">
        <v>2</v>
      </c>
      <c r="D1382" s="7"/>
      <c r="E1382" s="11">
        <f>D1382*2.5</f>
        <v>0</v>
      </c>
      <c r="F1382" s="39"/>
      <c r="G1382" s="31"/>
      <c r="H1382" s="33"/>
      <c r="I1382" s="5"/>
      <c r="J1382" s="5"/>
      <c r="K1382" s="5"/>
      <c r="L1382" s="5"/>
      <c r="M1382" s="5"/>
      <c r="N1382" s="5"/>
      <c r="O1382" s="5"/>
      <c r="P1382" s="5"/>
      <c r="Q1382" s="5"/>
      <c r="R1382" s="5"/>
      <c r="S1382" s="5"/>
      <c r="T1382" s="5"/>
      <c r="U1382" s="5"/>
      <c r="V1382" s="5"/>
      <c r="W1382" s="5"/>
      <c r="X1382" s="5"/>
    </row>
    <row r="1383" spans="2:24" x14ac:dyDescent="0.25">
      <c r="B1383" s="41"/>
      <c r="C1383" s="15" t="s">
        <v>3</v>
      </c>
      <c r="D1383" s="7"/>
      <c r="E1383" s="11">
        <f>D1383*4</f>
        <v>0</v>
      </c>
      <c r="F1383" s="39"/>
      <c r="G1383" s="31"/>
      <c r="H1383" s="33"/>
      <c r="I1383" s="5"/>
      <c r="J1383" s="5"/>
      <c r="K1383" s="5"/>
      <c r="L1383" s="5"/>
      <c r="M1383" s="5"/>
      <c r="N1383" s="5"/>
      <c r="O1383" s="5"/>
      <c r="P1383" s="5"/>
      <c r="Q1383" s="5"/>
      <c r="R1383" s="5"/>
      <c r="S1383" s="5"/>
      <c r="T1383" s="5"/>
      <c r="U1383" s="5"/>
      <c r="V1383" s="5"/>
      <c r="W1383" s="5"/>
      <c r="X1383" s="5"/>
    </row>
    <row r="1384" spans="2:24" x14ac:dyDescent="0.25">
      <c r="B1384" s="41"/>
      <c r="C1384" s="16" t="s">
        <v>4</v>
      </c>
      <c r="D1384" s="7"/>
      <c r="E1384" s="11">
        <f>D1384*25</f>
        <v>0</v>
      </c>
      <c r="F1384" s="39"/>
      <c r="G1384" s="32"/>
      <c r="H1384" s="34"/>
      <c r="I1384" s="5"/>
      <c r="J1384" s="5"/>
      <c r="K1384" s="5"/>
      <c r="L1384" s="5"/>
      <c r="M1384" s="5"/>
      <c r="N1384" s="5"/>
      <c r="O1384" s="5"/>
      <c r="P1384" s="5"/>
      <c r="Q1384" s="5"/>
      <c r="R1384" s="5"/>
      <c r="S1384" s="5"/>
      <c r="T1384" s="5"/>
      <c r="U1384" s="5"/>
      <c r="V1384" s="5"/>
      <c r="W1384" s="5"/>
      <c r="X1384" s="5"/>
    </row>
    <row r="1385" spans="2:24" x14ac:dyDescent="0.25">
      <c r="B1385" s="41"/>
      <c r="C1385" s="15" t="s">
        <v>5</v>
      </c>
      <c r="D1385" s="7"/>
      <c r="E1385" s="11">
        <f>D1385*27</f>
        <v>0</v>
      </c>
      <c r="F1385" s="39"/>
      <c r="G1385" s="27"/>
      <c r="H1385" s="5"/>
      <c r="I1385" s="5"/>
      <c r="J1385" s="5"/>
      <c r="K1385" s="5"/>
      <c r="L1385" s="5"/>
      <c r="M1385" s="5"/>
      <c r="N1385" s="5"/>
      <c r="O1385" s="5"/>
      <c r="P1385" s="5"/>
      <c r="Q1385" s="5"/>
      <c r="R1385" s="5"/>
      <c r="S1385" s="5"/>
      <c r="T1385" s="5"/>
      <c r="U1385" s="5"/>
      <c r="V1385" s="5"/>
      <c r="W1385" s="5"/>
      <c r="X1385" s="5"/>
    </row>
    <row r="1386" spans="2:24" x14ac:dyDescent="0.25">
      <c r="B1386" s="41"/>
      <c r="C1386" s="16" t="s">
        <v>13</v>
      </c>
      <c r="D1386" s="7"/>
      <c r="E1386" s="11">
        <f>D1386*9</f>
        <v>0</v>
      </c>
      <c r="F1386" s="39"/>
      <c r="G1386" s="27"/>
      <c r="H1386" s="5"/>
      <c r="I1386" s="5"/>
      <c r="J1386" s="5"/>
      <c r="K1386" s="5"/>
      <c r="L1386" s="5"/>
      <c r="M1386" s="5"/>
      <c r="N1386" s="5"/>
      <c r="O1386" s="5"/>
      <c r="P1386" s="5"/>
      <c r="Q1386" s="5"/>
      <c r="R1386" s="5"/>
      <c r="S1386" s="5"/>
      <c r="T1386" s="5"/>
      <c r="U1386" s="5"/>
      <c r="V1386" s="5"/>
      <c r="W1386" s="5"/>
      <c r="X1386" s="5"/>
    </row>
    <row r="1387" spans="2:24" x14ac:dyDescent="0.25">
      <c r="B1387" s="41"/>
      <c r="C1387" s="15" t="s">
        <v>14</v>
      </c>
      <c r="D1387" s="7"/>
      <c r="E1387" s="11">
        <f>D1387*63</f>
        <v>0</v>
      </c>
      <c r="F1387" s="39"/>
      <c r="G1387" s="27"/>
      <c r="H1387" s="5"/>
      <c r="I1387" s="5"/>
      <c r="J1387" s="5"/>
      <c r="K1387" s="5"/>
      <c r="L1387" s="5"/>
      <c r="M1387" s="5"/>
      <c r="N1387" s="5"/>
      <c r="O1387" s="5"/>
      <c r="P1387" s="5"/>
      <c r="Q1387" s="5"/>
      <c r="R1387" s="5"/>
      <c r="S1387" s="5"/>
      <c r="T1387" s="5"/>
      <c r="U1387" s="5"/>
      <c r="V1387" s="5"/>
      <c r="W1387" s="5"/>
      <c r="X1387" s="5"/>
    </row>
    <row r="1388" spans="2:24" x14ac:dyDescent="0.25">
      <c r="B1388" s="41"/>
      <c r="C1388" s="16" t="s">
        <v>6</v>
      </c>
      <c r="D1388" s="7"/>
      <c r="E1388" s="11">
        <f>D1388*4.5</f>
        <v>0</v>
      </c>
      <c r="F1388" s="39"/>
      <c r="G1388" s="27"/>
      <c r="H1388" s="5"/>
      <c r="I1388" s="5"/>
      <c r="J1388" s="5"/>
      <c r="K1388" s="5"/>
      <c r="L1388" s="5"/>
      <c r="M1388" s="5"/>
      <c r="N1388" s="5"/>
      <c r="O1388" s="5"/>
      <c r="P1388" s="5"/>
      <c r="Q1388" s="5"/>
      <c r="R1388" s="5"/>
      <c r="S1388" s="5"/>
      <c r="T1388" s="5"/>
      <c r="U1388" s="5"/>
      <c r="V1388" s="5"/>
      <c r="W1388" s="5"/>
      <c r="X1388" s="5"/>
    </row>
    <row r="1389" spans="2:24" x14ac:dyDescent="0.25">
      <c r="B1389" s="41"/>
      <c r="C1389" s="15" t="s">
        <v>9</v>
      </c>
      <c r="D1389" s="7"/>
      <c r="E1389" s="11">
        <f>D1389*28</f>
        <v>0</v>
      </c>
      <c r="F1389" s="39"/>
      <c r="G1389" s="27"/>
      <c r="H1389" s="5"/>
      <c r="I1389" s="5"/>
      <c r="J1389" s="5"/>
      <c r="K1389" s="5"/>
      <c r="L1389" s="5"/>
      <c r="M1389" s="5"/>
      <c r="N1389" s="5"/>
      <c r="O1389" s="5"/>
      <c r="P1389" s="5"/>
      <c r="Q1389" s="5"/>
      <c r="R1389" s="5"/>
      <c r="S1389" s="5"/>
      <c r="T1389" s="5"/>
      <c r="U1389" s="5"/>
      <c r="V1389" s="5"/>
      <c r="W1389" s="5"/>
      <c r="X1389" s="5"/>
    </row>
    <row r="1390" spans="2:24" x14ac:dyDescent="0.25">
      <c r="B1390" s="41"/>
      <c r="C1390" s="16" t="s">
        <v>7</v>
      </c>
      <c r="D1390" s="7"/>
      <c r="E1390" s="11">
        <f>D1390*3</f>
        <v>0</v>
      </c>
      <c r="F1390" s="39"/>
      <c r="G1390" s="27"/>
      <c r="H1390" s="5"/>
      <c r="I1390" s="5"/>
      <c r="J1390" s="5"/>
      <c r="K1390" s="5"/>
      <c r="L1390" s="5"/>
      <c r="M1390" s="5"/>
      <c r="N1390" s="5"/>
      <c r="O1390" s="5"/>
      <c r="P1390" s="5"/>
      <c r="Q1390" s="5"/>
      <c r="R1390" s="5"/>
      <c r="S1390" s="5"/>
      <c r="T1390" s="5"/>
      <c r="U1390" s="5"/>
      <c r="V1390" s="5"/>
      <c r="W1390" s="5"/>
      <c r="X1390" s="5"/>
    </row>
    <row r="1391" spans="2:24" x14ac:dyDescent="0.25">
      <c r="B1391" s="41"/>
      <c r="C1391" s="15" t="s">
        <v>8</v>
      </c>
      <c r="D1391" s="7"/>
      <c r="E1391" s="11">
        <f>D1391*2</f>
        <v>0</v>
      </c>
      <c r="F1391" s="39"/>
      <c r="G1391" s="27"/>
      <c r="H1391" s="5"/>
      <c r="I1391" s="5"/>
      <c r="J1391" s="5"/>
      <c r="K1391" s="5"/>
      <c r="L1391" s="5"/>
      <c r="M1391" s="5"/>
      <c r="N1391" s="5"/>
      <c r="O1391" s="5"/>
      <c r="P1391" s="5"/>
      <c r="Q1391" s="5"/>
      <c r="R1391" s="5"/>
      <c r="S1391" s="5"/>
      <c r="T1391" s="5"/>
      <c r="U1391" s="5"/>
      <c r="V1391" s="5"/>
      <c r="W1391" s="5"/>
      <c r="X1391" s="5"/>
    </row>
    <row r="1392" spans="2:24" x14ac:dyDescent="0.25">
      <c r="B1392" s="41"/>
      <c r="C1392" s="16" t="s">
        <v>10</v>
      </c>
      <c r="D1392" s="7"/>
      <c r="E1392" s="11">
        <f>D1392*9</f>
        <v>0</v>
      </c>
      <c r="F1392" s="39"/>
      <c r="G1392" s="27"/>
      <c r="H1392" s="5"/>
      <c r="I1392" s="5"/>
      <c r="J1392" s="5"/>
      <c r="K1392" s="5"/>
      <c r="L1392" s="5"/>
      <c r="M1392" s="5"/>
      <c r="N1392" s="5"/>
      <c r="O1392" s="5"/>
      <c r="P1392" s="5"/>
      <c r="Q1392" s="5"/>
      <c r="R1392" s="5"/>
      <c r="S1392" s="5"/>
      <c r="T1392" s="5"/>
      <c r="U1392" s="5"/>
      <c r="V1392" s="5"/>
      <c r="W1392" s="5"/>
      <c r="X1392" s="5"/>
    </row>
    <row r="1393" spans="2:24" x14ac:dyDescent="0.25">
      <c r="B1393" s="42">
        <v>108</v>
      </c>
      <c r="C1393" s="17" t="s">
        <v>0</v>
      </c>
      <c r="D1393" s="8"/>
      <c r="E1393" s="12">
        <f>D1393*3</f>
        <v>0</v>
      </c>
      <c r="F1393" s="44">
        <f>SUM(E1393:E1405)</f>
        <v>0</v>
      </c>
      <c r="G1393" s="26" t="s">
        <v>11</v>
      </c>
      <c r="H1393" s="20" t="s">
        <v>12</v>
      </c>
      <c r="I1393" s="5"/>
      <c r="J1393" s="5"/>
      <c r="K1393" s="5"/>
      <c r="L1393" s="5"/>
      <c r="M1393" s="5"/>
      <c r="N1393" s="5"/>
      <c r="O1393" s="5"/>
      <c r="P1393" s="5"/>
      <c r="Q1393" s="5"/>
      <c r="R1393" s="5"/>
      <c r="S1393" s="5"/>
      <c r="T1393" s="5"/>
      <c r="U1393" s="5"/>
      <c r="V1393" s="5"/>
      <c r="W1393" s="5"/>
      <c r="X1393" s="5"/>
    </row>
    <row r="1394" spans="2:24" x14ac:dyDescent="0.25">
      <c r="B1394" s="43"/>
      <c r="C1394" s="18" t="s">
        <v>1</v>
      </c>
      <c r="D1394" s="9"/>
      <c r="E1394" s="13">
        <f>D1394*3</f>
        <v>0</v>
      </c>
      <c r="F1394" s="45"/>
      <c r="G1394" s="30">
        <v>0</v>
      </c>
      <c r="H1394" s="33">
        <f>G1394-F1393</f>
        <v>0</v>
      </c>
      <c r="I1394" s="5"/>
      <c r="J1394" s="5"/>
      <c r="K1394" s="5"/>
      <c r="L1394" s="5"/>
      <c r="M1394" s="5"/>
      <c r="N1394" s="5"/>
      <c r="O1394" s="5"/>
      <c r="P1394" s="5"/>
      <c r="Q1394" s="5"/>
      <c r="R1394" s="5"/>
      <c r="S1394" s="5"/>
      <c r="T1394" s="5"/>
      <c r="U1394" s="5"/>
      <c r="V1394" s="5"/>
      <c r="W1394" s="5"/>
      <c r="X1394" s="5"/>
    </row>
    <row r="1395" spans="2:24" x14ac:dyDescent="0.25">
      <c r="B1395" s="43"/>
      <c r="C1395" s="19" t="s">
        <v>2</v>
      </c>
      <c r="D1395" s="9"/>
      <c r="E1395" s="13">
        <f>D1395*2.5</f>
        <v>0</v>
      </c>
      <c r="F1395" s="45"/>
      <c r="G1395" s="31"/>
      <c r="H1395" s="33"/>
      <c r="I1395" s="5"/>
      <c r="J1395" s="5"/>
      <c r="K1395" s="5"/>
      <c r="L1395" s="5"/>
      <c r="M1395" s="5"/>
      <c r="N1395" s="5"/>
      <c r="O1395" s="5"/>
      <c r="P1395" s="5"/>
      <c r="Q1395" s="5"/>
      <c r="R1395" s="5"/>
      <c r="S1395" s="5"/>
      <c r="T1395" s="5"/>
      <c r="U1395" s="5"/>
      <c r="V1395" s="5"/>
      <c r="W1395" s="5"/>
      <c r="X1395" s="5"/>
    </row>
    <row r="1396" spans="2:24" x14ac:dyDescent="0.25">
      <c r="B1396" s="43"/>
      <c r="C1396" s="18" t="s">
        <v>3</v>
      </c>
      <c r="D1396" s="9"/>
      <c r="E1396" s="13">
        <f>D1396*4</f>
        <v>0</v>
      </c>
      <c r="F1396" s="45"/>
      <c r="G1396" s="31"/>
      <c r="H1396" s="33"/>
      <c r="I1396" s="5"/>
      <c r="J1396" s="5"/>
      <c r="K1396" s="5"/>
      <c r="L1396" s="5"/>
      <c r="M1396" s="5"/>
      <c r="N1396" s="5"/>
      <c r="O1396" s="5"/>
      <c r="P1396" s="5"/>
      <c r="Q1396" s="5"/>
      <c r="R1396" s="5"/>
      <c r="S1396" s="5"/>
      <c r="T1396" s="5"/>
      <c r="U1396" s="5"/>
      <c r="V1396" s="5"/>
      <c r="W1396" s="5"/>
      <c r="X1396" s="5"/>
    </row>
    <row r="1397" spans="2:24" x14ac:dyDescent="0.25">
      <c r="B1397" s="43"/>
      <c r="C1397" s="19" t="s">
        <v>4</v>
      </c>
      <c r="D1397" s="9"/>
      <c r="E1397" s="13">
        <f>D1397*25</f>
        <v>0</v>
      </c>
      <c r="F1397" s="45"/>
      <c r="G1397" s="32"/>
      <c r="H1397" s="34"/>
      <c r="I1397" s="5"/>
      <c r="J1397" s="5"/>
      <c r="K1397" s="5"/>
      <c r="L1397" s="5"/>
      <c r="M1397" s="5"/>
      <c r="N1397" s="5"/>
      <c r="O1397" s="5"/>
      <c r="P1397" s="5"/>
      <c r="Q1397" s="5"/>
      <c r="R1397" s="5"/>
      <c r="S1397" s="5"/>
      <c r="T1397" s="5"/>
      <c r="U1397" s="5"/>
      <c r="V1397" s="5"/>
      <c r="W1397" s="5"/>
      <c r="X1397" s="5"/>
    </row>
    <row r="1398" spans="2:24" x14ac:dyDescent="0.25">
      <c r="B1398" s="43"/>
      <c r="C1398" s="18" t="s">
        <v>5</v>
      </c>
      <c r="D1398" s="9"/>
      <c r="E1398" s="13">
        <f>D1398*27</f>
        <v>0</v>
      </c>
      <c r="F1398" s="45"/>
      <c r="G1398" s="27"/>
      <c r="H1398" s="5"/>
      <c r="I1398" s="5"/>
      <c r="J1398" s="5"/>
      <c r="K1398" s="5"/>
      <c r="L1398" s="5"/>
      <c r="M1398" s="5"/>
      <c r="N1398" s="5"/>
      <c r="O1398" s="5"/>
      <c r="P1398" s="5"/>
      <c r="Q1398" s="5"/>
      <c r="R1398" s="5"/>
      <c r="S1398" s="5"/>
      <c r="T1398" s="5"/>
      <c r="U1398" s="5"/>
      <c r="V1398" s="5"/>
      <c r="W1398" s="5"/>
      <c r="X1398" s="5"/>
    </row>
    <row r="1399" spans="2:24" x14ac:dyDescent="0.25">
      <c r="B1399" s="43"/>
      <c r="C1399" s="19" t="s">
        <v>13</v>
      </c>
      <c r="D1399" s="9"/>
      <c r="E1399" s="13">
        <f>D1399*9</f>
        <v>0</v>
      </c>
      <c r="F1399" s="45"/>
      <c r="G1399" s="27"/>
      <c r="H1399" s="5"/>
      <c r="I1399" s="5"/>
      <c r="J1399" s="5"/>
      <c r="K1399" s="5"/>
      <c r="L1399" s="5"/>
      <c r="M1399" s="5"/>
      <c r="N1399" s="5"/>
      <c r="O1399" s="5"/>
      <c r="P1399" s="5"/>
      <c r="Q1399" s="5"/>
      <c r="R1399" s="5"/>
      <c r="S1399" s="5"/>
      <c r="T1399" s="5"/>
      <c r="U1399" s="5"/>
      <c r="V1399" s="5"/>
      <c r="W1399" s="5"/>
      <c r="X1399" s="5"/>
    </row>
    <row r="1400" spans="2:24" x14ac:dyDescent="0.25">
      <c r="B1400" s="43"/>
      <c r="C1400" s="18" t="s">
        <v>14</v>
      </c>
      <c r="D1400" s="9"/>
      <c r="E1400" s="13">
        <f>D1400*63</f>
        <v>0</v>
      </c>
      <c r="F1400" s="45"/>
      <c r="G1400" s="27"/>
      <c r="H1400" s="5"/>
      <c r="I1400" s="5"/>
      <c r="J1400" s="5"/>
      <c r="K1400" s="5"/>
      <c r="L1400" s="5"/>
      <c r="M1400" s="5"/>
      <c r="N1400" s="5"/>
      <c r="O1400" s="5"/>
      <c r="P1400" s="5"/>
      <c r="Q1400" s="5"/>
      <c r="R1400" s="5"/>
      <c r="S1400" s="5"/>
      <c r="T1400" s="5"/>
      <c r="U1400" s="5"/>
      <c r="V1400" s="5"/>
      <c r="W1400" s="5"/>
      <c r="X1400" s="5"/>
    </row>
    <row r="1401" spans="2:24" x14ac:dyDescent="0.25">
      <c r="B1401" s="43"/>
      <c r="C1401" s="19" t="s">
        <v>6</v>
      </c>
      <c r="D1401" s="9"/>
      <c r="E1401" s="13">
        <f>D1401*4.5</f>
        <v>0</v>
      </c>
      <c r="F1401" s="45"/>
      <c r="G1401" s="27"/>
      <c r="H1401" s="5"/>
      <c r="I1401" s="5"/>
      <c r="J1401" s="5"/>
      <c r="K1401" s="5"/>
      <c r="L1401" s="5"/>
      <c r="M1401" s="5"/>
      <c r="N1401" s="5"/>
      <c r="O1401" s="5"/>
      <c r="P1401" s="5"/>
      <c r="Q1401" s="5"/>
      <c r="R1401" s="5"/>
      <c r="S1401" s="5"/>
      <c r="T1401" s="5"/>
      <c r="U1401" s="5"/>
      <c r="V1401" s="5"/>
      <c r="W1401" s="5"/>
      <c r="X1401" s="5"/>
    </row>
    <row r="1402" spans="2:24" x14ac:dyDescent="0.25">
      <c r="B1402" s="43"/>
      <c r="C1402" s="18" t="s">
        <v>9</v>
      </c>
      <c r="D1402" s="9"/>
      <c r="E1402" s="13">
        <f>D1402*28</f>
        <v>0</v>
      </c>
      <c r="F1402" s="45"/>
      <c r="G1402" s="27"/>
      <c r="H1402" s="5"/>
      <c r="I1402" s="5"/>
      <c r="J1402" s="5"/>
      <c r="K1402" s="5"/>
      <c r="L1402" s="5"/>
      <c r="M1402" s="5"/>
      <c r="N1402" s="5"/>
      <c r="O1402" s="5"/>
      <c r="P1402" s="5"/>
      <c r="Q1402" s="5"/>
      <c r="R1402" s="5"/>
      <c r="S1402" s="5"/>
      <c r="T1402" s="5"/>
      <c r="U1402" s="5"/>
      <c r="V1402" s="5"/>
      <c r="W1402" s="5"/>
      <c r="X1402" s="5"/>
    </row>
    <row r="1403" spans="2:24" x14ac:dyDescent="0.25">
      <c r="B1403" s="43"/>
      <c r="C1403" s="19" t="s">
        <v>7</v>
      </c>
      <c r="D1403" s="9"/>
      <c r="E1403" s="13">
        <f>D1403*3</f>
        <v>0</v>
      </c>
      <c r="F1403" s="45"/>
      <c r="G1403" s="27"/>
      <c r="H1403" s="5"/>
      <c r="I1403" s="5"/>
      <c r="J1403" s="5"/>
      <c r="K1403" s="5"/>
      <c r="L1403" s="5"/>
      <c r="M1403" s="5"/>
      <c r="N1403" s="5"/>
      <c r="O1403" s="5"/>
      <c r="P1403" s="5"/>
      <c r="Q1403" s="5"/>
      <c r="R1403" s="5"/>
      <c r="S1403" s="5"/>
      <c r="T1403" s="5"/>
      <c r="U1403" s="5"/>
      <c r="V1403" s="5"/>
      <c r="W1403" s="5"/>
      <c r="X1403" s="5"/>
    </row>
    <row r="1404" spans="2:24" x14ac:dyDescent="0.25">
      <c r="B1404" s="43"/>
      <c r="C1404" s="18" t="s">
        <v>8</v>
      </c>
      <c r="D1404" s="9"/>
      <c r="E1404" s="13">
        <f>D1404*2</f>
        <v>0</v>
      </c>
      <c r="F1404" s="45"/>
      <c r="G1404" s="27"/>
      <c r="H1404" s="5"/>
      <c r="I1404" s="5"/>
      <c r="J1404" s="5"/>
      <c r="K1404" s="5"/>
      <c r="L1404" s="5"/>
      <c r="M1404" s="5"/>
      <c r="N1404" s="5"/>
      <c r="O1404" s="5"/>
      <c r="P1404" s="5"/>
      <c r="Q1404" s="5"/>
      <c r="R1404" s="5"/>
      <c r="S1404" s="5"/>
      <c r="T1404" s="5"/>
      <c r="U1404" s="5"/>
      <c r="V1404" s="5"/>
      <c r="W1404" s="5"/>
      <c r="X1404" s="5"/>
    </row>
    <row r="1405" spans="2:24" x14ac:dyDescent="0.25">
      <c r="B1405" s="43"/>
      <c r="C1405" s="19" t="s">
        <v>10</v>
      </c>
      <c r="D1405" s="9"/>
      <c r="E1405" s="13">
        <f>D1405*9</f>
        <v>0</v>
      </c>
      <c r="F1405" s="45"/>
      <c r="G1405" s="27"/>
      <c r="H1405" s="5"/>
      <c r="I1405" s="5"/>
      <c r="J1405" s="5"/>
      <c r="K1405" s="5"/>
      <c r="L1405" s="5"/>
      <c r="M1405" s="5"/>
      <c r="N1405" s="5"/>
      <c r="O1405" s="5"/>
      <c r="P1405" s="5"/>
      <c r="Q1405" s="5"/>
      <c r="R1405" s="5"/>
      <c r="S1405" s="5"/>
      <c r="T1405" s="5"/>
      <c r="U1405" s="5"/>
      <c r="V1405" s="5"/>
      <c r="W1405" s="5"/>
      <c r="X1405" s="5"/>
    </row>
    <row r="1406" spans="2:24" x14ac:dyDescent="0.25">
      <c r="B1406" s="40">
        <v>109</v>
      </c>
      <c r="C1406" s="14" t="s">
        <v>0</v>
      </c>
      <c r="D1406" s="6"/>
      <c r="E1406" s="10">
        <f>D1406*3</f>
        <v>0</v>
      </c>
      <c r="F1406" s="38">
        <f>SUM(E1406:E1418)</f>
        <v>0</v>
      </c>
      <c r="G1406" s="26" t="s">
        <v>11</v>
      </c>
      <c r="H1406" s="20" t="s">
        <v>12</v>
      </c>
      <c r="I1406" s="5"/>
      <c r="J1406" s="5"/>
      <c r="K1406" s="5"/>
      <c r="L1406" s="5"/>
      <c r="M1406" s="5"/>
      <c r="N1406" s="5"/>
      <c r="O1406" s="5"/>
      <c r="P1406" s="5"/>
      <c r="Q1406" s="5"/>
      <c r="R1406" s="5"/>
      <c r="S1406" s="5"/>
      <c r="T1406" s="5"/>
      <c r="U1406" s="5"/>
      <c r="V1406" s="5"/>
      <c r="W1406" s="5"/>
      <c r="X1406" s="5"/>
    </row>
    <row r="1407" spans="2:24" x14ac:dyDescent="0.25">
      <c r="B1407" s="41"/>
      <c r="C1407" s="15" t="s">
        <v>1</v>
      </c>
      <c r="D1407" s="7"/>
      <c r="E1407" s="11">
        <f>D1407*3</f>
        <v>0</v>
      </c>
      <c r="F1407" s="39"/>
      <c r="G1407" s="30">
        <v>0</v>
      </c>
      <c r="H1407" s="33">
        <f>G1407-F1406</f>
        <v>0</v>
      </c>
      <c r="I1407" s="5"/>
      <c r="J1407" s="5"/>
      <c r="K1407" s="5"/>
      <c r="L1407" s="5"/>
      <c r="M1407" s="5"/>
      <c r="N1407" s="5"/>
      <c r="O1407" s="5"/>
      <c r="P1407" s="5"/>
      <c r="Q1407" s="5"/>
      <c r="R1407" s="5"/>
      <c r="S1407" s="5"/>
      <c r="T1407" s="5"/>
      <c r="U1407" s="5"/>
      <c r="V1407" s="5"/>
      <c r="W1407" s="5"/>
      <c r="X1407" s="5"/>
    </row>
    <row r="1408" spans="2:24" x14ac:dyDescent="0.25">
      <c r="B1408" s="41"/>
      <c r="C1408" s="16" t="s">
        <v>2</v>
      </c>
      <c r="D1408" s="7"/>
      <c r="E1408" s="11">
        <f>D1408*2.5</f>
        <v>0</v>
      </c>
      <c r="F1408" s="39"/>
      <c r="G1408" s="31"/>
      <c r="H1408" s="33"/>
      <c r="I1408" s="5"/>
      <c r="J1408" s="5"/>
      <c r="K1408" s="5"/>
      <c r="L1408" s="5"/>
      <c r="M1408" s="5"/>
      <c r="N1408" s="5"/>
      <c r="O1408" s="5"/>
      <c r="P1408" s="5"/>
      <c r="Q1408" s="5"/>
      <c r="R1408" s="5"/>
      <c r="S1408" s="5"/>
      <c r="T1408" s="5"/>
      <c r="U1408" s="5"/>
      <c r="V1408" s="5"/>
      <c r="W1408" s="5"/>
      <c r="X1408" s="5"/>
    </row>
    <row r="1409" spans="2:24" x14ac:dyDescent="0.25">
      <c r="B1409" s="41"/>
      <c r="C1409" s="15" t="s">
        <v>3</v>
      </c>
      <c r="D1409" s="7"/>
      <c r="E1409" s="11">
        <f>D1409*4</f>
        <v>0</v>
      </c>
      <c r="F1409" s="39"/>
      <c r="G1409" s="31"/>
      <c r="H1409" s="33"/>
      <c r="I1409" s="5"/>
      <c r="J1409" s="5"/>
      <c r="K1409" s="5"/>
      <c r="L1409" s="5"/>
      <c r="M1409" s="5"/>
      <c r="N1409" s="5"/>
      <c r="O1409" s="5"/>
      <c r="P1409" s="5"/>
      <c r="Q1409" s="5"/>
      <c r="R1409" s="5"/>
      <c r="S1409" s="5"/>
      <c r="T1409" s="5"/>
      <c r="U1409" s="5"/>
      <c r="V1409" s="5"/>
      <c r="W1409" s="5"/>
      <c r="X1409" s="5"/>
    </row>
    <row r="1410" spans="2:24" x14ac:dyDescent="0.25">
      <c r="B1410" s="41"/>
      <c r="C1410" s="16" t="s">
        <v>4</v>
      </c>
      <c r="D1410" s="7"/>
      <c r="E1410" s="11">
        <f>D1410*25</f>
        <v>0</v>
      </c>
      <c r="F1410" s="39"/>
      <c r="G1410" s="32"/>
      <c r="H1410" s="34"/>
      <c r="I1410" s="5"/>
      <c r="J1410" s="5"/>
      <c r="K1410" s="5"/>
      <c r="L1410" s="5"/>
      <c r="M1410" s="5"/>
      <c r="N1410" s="5"/>
      <c r="O1410" s="5"/>
      <c r="P1410" s="5"/>
      <c r="Q1410" s="5"/>
      <c r="R1410" s="5"/>
      <c r="S1410" s="5"/>
      <c r="T1410" s="5"/>
      <c r="U1410" s="5"/>
      <c r="V1410" s="5"/>
      <c r="W1410" s="5"/>
      <c r="X1410" s="5"/>
    </row>
    <row r="1411" spans="2:24" x14ac:dyDescent="0.25">
      <c r="B1411" s="41"/>
      <c r="C1411" s="15" t="s">
        <v>5</v>
      </c>
      <c r="D1411" s="7"/>
      <c r="E1411" s="11">
        <f>D1411*27</f>
        <v>0</v>
      </c>
      <c r="F1411" s="39"/>
      <c r="G1411" s="35"/>
      <c r="H1411" s="36"/>
      <c r="I1411" s="5"/>
      <c r="J1411" s="5"/>
      <c r="K1411" s="5"/>
      <c r="L1411" s="5"/>
      <c r="M1411" s="5"/>
      <c r="N1411" s="5"/>
      <c r="O1411" s="5"/>
      <c r="P1411" s="5"/>
      <c r="Q1411" s="5"/>
      <c r="R1411" s="5"/>
      <c r="S1411" s="5"/>
      <c r="T1411" s="5"/>
      <c r="U1411" s="5"/>
      <c r="V1411" s="5"/>
      <c r="W1411" s="5"/>
      <c r="X1411" s="5"/>
    </row>
    <row r="1412" spans="2:24" x14ac:dyDescent="0.25">
      <c r="B1412" s="41"/>
      <c r="C1412" s="16" t="s">
        <v>13</v>
      </c>
      <c r="D1412" s="7"/>
      <c r="E1412" s="11">
        <f>D1412*9</f>
        <v>0</v>
      </c>
      <c r="F1412" s="39"/>
      <c r="G1412" s="35"/>
      <c r="H1412" s="36"/>
      <c r="I1412" s="5"/>
      <c r="J1412" s="5"/>
      <c r="K1412" s="5"/>
      <c r="L1412" s="5"/>
      <c r="M1412" s="5"/>
      <c r="N1412" s="5"/>
      <c r="O1412" s="5"/>
      <c r="P1412" s="5"/>
      <c r="Q1412" s="5"/>
      <c r="R1412" s="5"/>
      <c r="S1412" s="5"/>
      <c r="T1412" s="5"/>
      <c r="U1412" s="5"/>
      <c r="V1412" s="5"/>
      <c r="W1412" s="5"/>
      <c r="X1412" s="5"/>
    </row>
    <row r="1413" spans="2:24" x14ac:dyDescent="0.25">
      <c r="B1413" s="41"/>
      <c r="C1413" s="15" t="s">
        <v>14</v>
      </c>
      <c r="D1413" s="7"/>
      <c r="E1413" s="11">
        <f>D1413*63</f>
        <v>0</v>
      </c>
      <c r="F1413" s="39"/>
      <c r="G1413" s="35"/>
      <c r="H1413" s="36"/>
      <c r="I1413" s="5"/>
      <c r="J1413" s="5"/>
      <c r="K1413" s="5"/>
      <c r="L1413" s="5"/>
      <c r="M1413" s="5"/>
      <c r="N1413" s="5"/>
      <c r="O1413" s="5"/>
      <c r="P1413" s="5"/>
      <c r="Q1413" s="5"/>
      <c r="R1413" s="5"/>
      <c r="S1413" s="5"/>
      <c r="T1413" s="5"/>
      <c r="U1413" s="5"/>
      <c r="V1413" s="5"/>
      <c r="W1413" s="5"/>
      <c r="X1413" s="5"/>
    </row>
    <row r="1414" spans="2:24" x14ac:dyDescent="0.25">
      <c r="B1414" s="41"/>
      <c r="C1414" s="16" t="s">
        <v>6</v>
      </c>
      <c r="D1414" s="7"/>
      <c r="E1414" s="11">
        <f>D1414*4.5</f>
        <v>0</v>
      </c>
      <c r="F1414" s="39"/>
      <c r="G1414" s="35"/>
      <c r="H1414" s="36"/>
      <c r="I1414" s="5"/>
      <c r="J1414" s="5"/>
      <c r="K1414" s="5"/>
      <c r="L1414" s="5"/>
      <c r="M1414" s="5"/>
      <c r="N1414" s="5"/>
      <c r="O1414" s="5"/>
      <c r="P1414" s="5"/>
      <c r="Q1414" s="5"/>
      <c r="R1414" s="5"/>
      <c r="S1414" s="5"/>
      <c r="T1414" s="5"/>
      <c r="U1414" s="5"/>
      <c r="V1414" s="5"/>
      <c r="W1414" s="5"/>
      <c r="X1414" s="5"/>
    </row>
    <row r="1415" spans="2:24" x14ac:dyDescent="0.25">
      <c r="B1415" s="41"/>
      <c r="C1415" s="15" t="s">
        <v>9</v>
      </c>
      <c r="D1415" s="7"/>
      <c r="E1415" s="11">
        <f>D1415*28</f>
        <v>0</v>
      </c>
      <c r="F1415" s="39"/>
      <c r="G1415" s="35"/>
      <c r="H1415" s="36"/>
      <c r="I1415" s="5"/>
      <c r="J1415" s="5"/>
      <c r="K1415" s="5"/>
      <c r="L1415" s="5"/>
      <c r="M1415" s="5"/>
      <c r="N1415" s="5"/>
      <c r="O1415" s="5"/>
      <c r="P1415" s="5"/>
      <c r="Q1415" s="5"/>
      <c r="R1415" s="5"/>
      <c r="S1415" s="5"/>
      <c r="T1415" s="5"/>
      <c r="U1415" s="5"/>
      <c r="V1415" s="5"/>
      <c r="W1415" s="5"/>
      <c r="X1415" s="5"/>
    </row>
    <row r="1416" spans="2:24" x14ac:dyDescent="0.25">
      <c r="B1416" s="41"/>
      <c r="C1416" s="16" t="s">
        <v>7</v>
      </c>
      <c r="D1416" s="7"/>
      <c r="E1416" s="11">
        <f>D1416*3</f>
        <v>0</v>
      </c>
      <c r="F1416" s="39"/>
      <c r="G1416" s="35"/>
      <c r="H1416" s="36"/>
      <c r="I1416" s="5"/>
      <c r="J1416" s="5"/>
      <c r="K1416" s="5"/>
      <c r="L1416" s="5"/>
      <c r="M1416" s="5"/>
      <c r="N1416" s="5"/>
      <c r="O1416" s="5"/>
      <c r="P1416" s="5"/>
      <c r="Q1416" s="5"/>
      <c r="R1416" s="5"/>
      <c r="S1416" s="5"/>
      <c r="T1416" s="5"/>
      <c r="U1416" s="5"/>
      <c r="V1416" s="5"/>
      <c r="W1416" s="5"/>
      <c r="X1416" s="5"/>
    </row>
    <row r="1417" spans="2:24" x14ac:dyDescent="0.25">
      <c r="B1417" s="41"/>
      <c r="C1417" s="15" t="s">
        <v>8</v>
      </c>
      <c r="D1417" s="7"/>
      <c r="E1417" s="11">
        <f>D1417*2</f>
        <v>0</v>
      </c>
      <c r="F1417" s="39"/>
      <c r="G1417" s="35"/>
      <c r="H1417" s="36"/>
      <c r="I1417" s="5"/>
      <c r="J1417" s="5"/>
      <c r="K1417" s="5"/>
      <c r="L1417" s="5"/>
      <c r="M1417" s="5"/>
      <c r="N1417" s="5"/>
      <c r="O1417" s="5"/>
      <c r="P1417" s="5"/>
      <c r="Q1417" s="5"/>
      <c r="R1417" s="5"/>
      <c r="S1417" s="5"/>
      <c r="T1417" s="5"/>
      <c r="U1417" s="5"/>
      <c r="V1417" s="5"/>
      <c r="W1417" s="5"/>
      <c r="X1417" s="5"/>
    </row>
    <row r="1418" spans="2:24" x14ac:dyDescent="0.25">
      <c r="B1418" s="41"/>
      <c r="C1418" s="16" t="s">
        <v>10</v>
      </c>
      <c r="D1418" s="7"/>
      <c r="E1418" s="11">
        <f>D1418*9</f>
        <v>0</v>
      </c>
      <c r="F1418" s="39"/>
      <c r="G1418" s="35"/>
      <c r="H1418" s="36"/>
      <c r="I1418" s="5"/>
      <c r="J1418" s="5"/>
      <c r="K1418" s="5"/>
      <c r="L1418" s="5"/>
      <c r="M1418" s="5"/>
      <c r="N1418" s="5"/>
      <c r="O1418" s="5"/>
      <c r="P1418" s="5"/>
      <c r="Q1418" s="5"/>
      <c r="R1418" s="5"/>
      <c r="S1418" s="5"/>
      <c r="T1418" s="5"/>
      <c r="U1418" s="5"/>
      <c r="V1418" s="5"/>
      <c r="W1418" s="5"/>
      <c r="X1418" s="5"/>
    </row>
    <row r="1419" spans="2:24" x14ac:dyDescent="0.25">
      <c r="B1419" s="42">
        <v>110</v>
      </c>
      <c r="C1419" s="17" t="s">
        <v>0</v>
      </c>
      <c r="D1419" s="8"/>
      <c r="E1419" s="12">
        <f>D1419*3</f>
        <v>0</v>
      </c>
      <c r="F1419" s="44">
        <f>SUM(E1419:E1431)</f>
        <v>0</v>
      </c>
      <c r="G1419" s="26" t="s">
        <v>11</v>
      </c>
      <c r="H1419" s="20" t="s">
        <v>12</v>
      </c>
      <c r="I1419" s="5"/>
      <c r="J1419" s="5"/>
      <c r="K1419" s="5"/>
      <c r="L1419" s="5"/>
      <c r="M1419" s="5"/>
      <c r="N1419" s="5"/>
      <c r="O1419" s="5"/>
      <c r="P1419" s="5"/>
      <c r="Q1419" s="5"/>
      <c r="R1419" s="5"/>
      <c r="S1419" s="5"/>
      <c r="T1419" s="5"/>
      <c r="U1419" s="5"/>
      <c r="V1419" s="5"/>
      <c r="W1419" s="5"/>
      <c r="X1419" s="5"/>
    </row>
    <row r="1420" spans="2:24" x14ac:dyDescent="0.25">
      <c r="B1420" s="43"/>
      <c r="C1420" s="18" t="s">
        <v>1</v>
      </c>
      <c r="D1420" s="9"/>
      <c r="E1420" s="13">
        <f>D1420*3</f>
        <v>0</v>
      </c>
      <c r="F1420" s="45"/>
      <c r="G1420" s="30">
        <v>0</v>
      </c>
      <c r="H1420" s="33">
        <f>G1420-F1419</f>
        <v>0</v>
      </c>
      <c r="I1420" s="5"/>
      <c r="J1420" s="5"/>
      <c r="K1420" s="5"/>
      <c r="L1420" s="5"/>
      <c r="M1420" s="5"/>
      <c r="N1420" s="5"/>
      <c r="O1420" s="5"/>
      <c r="P1420" s="5"/>
      <c r="Q1420" s="5"/>
      <c r="R1420" s="5"/>
      <c r="S1420" s="5"/>
      <c r="T1420" s="5"/>
      <c r="U1420" s="5"/>
      <c r="V1420" s="5"/>
      <c r="W1420" s="5"/>
      <c r="X1420" s="5"/>
    </row>
    <row r="1421" spans="2:24" x14ac:dyDescent="0.25">
      <c r="B1421" s="43"/>
      <c r="C1421" s="19" t="s">
        <v>2</v>
      </c>
      <c r="D1421" s="9"/>
      <c r="E1421" s="13">
        <f>D1421*2.5</f>
        <v>0</v>
      </c>
      <c r="F1421" s="45"/>
      <c r="G1421" s="31"/>
      <c r="H1421" s="33"/>
      <c r="I1421" s="5"/>
      <c r="J1421" s="5"/>
      <c r="K1421" s="5"/>
      <c r="L1421" s="5"/>
      <c r="M1421" s="5"/>
      <c r="N1421" s="5"/>
      <c r="O1421" s="5"/>
      <c r="P1421" s="5"/>
      <c r="Q1421" s="5"/>
      <c r="R1421" s="5"/>
      <c r="S1421" s="5"/>
      <c r="T1421" s="5"/>
      <c r="U1421" s="5"/>
      <c r="V1421" s="5"/>
      <c r="W1421" s="5"/>
      <c r="X1421" s="5"/>
    </row>
    <row r="1422" spans="2:24" x14ac:dyDescent="0.25">
      <c r="B1422" s="43"/>
      <c r="C1422" s="18" t="s">
        <v>3</v>
      </c>
      <c r="D1422" s="9"/>
      <c r="E1422" s="13">
        <f>D1422*4</f>
        <v>0</v>
      </c>
      <c r="F1422" s="45"/>
      <c r="G1422" s="31"/>
      <c r="H1422" s="33"/>
      <c r="I1422" s="5"/>
      <c r="J1422" s="5"/>
      <c r="K1422" s="5"/>
      <c r="L1422" s="5"/>
      <c r="M1422" s="5"/>
      <c r="N1422" s="5"/>
      <c r="O1422" s="5"/>
      <c r="P1422" s="5"/>
      <c r="Q1422" s="5"/>
      <c r="R1422" s="5"/>
      <c r="S1422" s="5"/>
      <c r="T1422" s="5"/>
      <c r="U1422" s="5"/>
      <c r="V1422" s="5"/>
      <c r="W1422" s="5"/>
      <c r="X1422" s="5"/>
    </row>
    <row r="1423" spans="2:24" x14ac:dyDescent="0.25">
      <c r="B1423" s="43"/>
      <c r="C1423" s="19" t="s">
        <v>4</v>
      </c>
      <c r="D1423" s="9"/>
      <c r="E1423" s="13">
        <f>D1423*25</f>
        <v>0</v>
      </c>
      <c r="F1423" s="45"/>
      <c r="G1423" s="32"/>
      <c r="H1423" s="34"/>
      <c r="I1423" s="5"/>
      <c r="J1423" s="5"/>
      <c r="K1423" s="5"/>
      <c r="L1423" s="5"/>
      <c r="M1423" s="5"/>
      <c r="N1423" s="5"/>
      <c r="O1423" s="5"/>
      <c r="P1423" s="5"/>
      <c r="Q1423" s="5"/>
      <c r="R1423" s="5"/>
      <c r="S1423" s="5"/>
      <c r="T1423" s="5"/>
      <c r="U1423" s="5"/>
      <c r="V1423" s="5"/>
      <c r="W1423" s="5"/>
      <c r="X1423" s="5"/>
    </row>
    <row r="1424" spans="2:24" x14ac:dyDescent="0.25">
      <c r="B1424" s="43"/>
      <c r="C1424" s="18" t="s">
        <v>5</v>
      </c>
      <c r="D1424" s="9"/>
      <c r="E1424" s="13">
        <f>D1424*27</f>
        <v>0</v>
      </c>
      <c r="F1424" s="45"/>
      <c r="G1424" s="27"/>
      <c r="H1424" s="5"/>
      <c r="I1424" s="5"/>
      <c r="J1424" s="5"/>
      <c r="K1424" s="5"/>
      <c r="L1424" s="5"/>
      <c r="M1424" s="5"/>
      <c r="N1424" s="5"/>
      <c r="O1424" s="5"/>
      <c r="P1424" s="5"/>
      <c r="Q1424" s="5"/>
      <c r="R1424" s="5"/>
      <c r="S1424" s="5"/>
      <c r="T1424" s="5"/>
      <c r="U1424" s="5"/>
      <c r="V1424" s="5"/>
      <c r="W1424" s="5"/>
      <c r="X1424" s="5"/>
    </row>
    <row r="1425" spans="2:24" x14ac:dyDescent="0.25">
      <c r="B1425" s="43"/>
      <c r="C1425" s="19" t="s">
        <v>13</v>
      </c>
      <c r="D1425" s="9"/>
      <c r="E1425" s="13">
        <f>D1425*9</f>
        <v>0</v>
      </c>
      <c r="F1425" s="45"/>
      <c r="G1425" s="27"/>
      <c r="H1425" s="5"/>
      <c r="I1425" s="5"/>
      <c r="J1425" s="5"/>
      <c r="K1425" s="5"/>
      <c r="L1425" s="5"/>
      <c r="M1425" s="5"/>
      <c r="N1425" s="5"/>
      <c r="O1425" s="5"/>
      <c r="P1425" s="5"/>
      <c r="Q1425" s="5"/>
      <c r="R1425" s="5"/>
      <c r="S1425" s="5"/>
      <c r="T1425" s="5"/>
      <c r="U1425" s="5"/>
      <c r="V1425" s="5"/>
      <c r="W1425" s="5"/>
      <c r="X1425" s="5"/>
    </row>
    <row r="1426" spans="2:24" x14ac:dyDescent="0.25">
      <c r="B1426" s="43"/>
      <c r="C1426" s="18" t="s">
        <v>14</v>
      </c>
      <c r="D1426" s="9"/>
      <c r="E1426" s="13">
        <f>D1426*63</f>
        <v>0</v>
      </c>
      <c r="F1426" s="45"/>
      <c r="G1426" s="27"/>
      <c r="H1426" s="5"/>
      <c r="I1426" s="5"/>
      <c r="J1426" s="5"/>
      <c r="K1426" s="5"/>
      <c r="L1426" s="5"/>
      <c r="M1426" s="5"/>
      <c r="N1426" s="5"/>
      <c r="O1426" s="5"/>
      <c r="P1426" s="5"/>
      <c r="Q1426" s="5"/>
      <c r="R1426" s="5"/>
      <c r="S1426" s="5"/>
      <c r="T1426" s="5"/>
      <c r="U1426" s="5"/>
      <c r="V1426" s="5"/>
      <c r="W1426" s="5"/>
      <c r="X1426" s="5"/>
    </row>
    <row r="1427" spans="2:24" x14ac:dyDescent="0.25">
      <c r="B1427" s="43"/>
      <c r="C1427" s="19" t="s">
        <v>6</v>
      </c>
      <c r="D1427" s="9"/>
      <c r="E1427" s="13">
        <f>D1427*4.5</f>
        <v>0</v>
      </c>
      <c r="F1427" s="45"/>
      <c r="G1427" s="27"/>
      <c r="H1427" s="5"/>
      <c r="I1427" s="5"/>
      <c r="J1427" s="5"/>
      <c r="K1427" s="5"/>
      <c r="L1427" s="5"/>
      <c r="M1427" s="5"/>
      <c r="N1427" s="5"/>
      <c r="O1427" s="5"/>
      <c r="P1427" s="5"/>
      <c r="Q1427" s="5"/>
      <c r="R1427" s="5"/>
      <c r="S1427" s="5"/>
      <c r="T1427" s="5"/>
      <c r="U1427" s="5"/>
      <c r="V1427" s="5"/>
      <c r="W1427" s="5"/>
      <c r="X1427" s="5"/>
    </row>
    <row r="1428" spans="2:24" x14ac:dyDescent="0.25">
      <c r="B1428" s="43"/>
      <c r="C1428" s="18" t="s">
        <v>9</v>
      </c>
      <c r="D1428" s="9"/>
      <c r="E1428" s="13">
        <f>D1428*28</f>
        <v>0</v>
      </c>
      <c r="F1428" s="45"/>
      <c r="G1428" s="27"/>
      <c r="H1428" s="5"/>
      <c r="I1428" s="5"/>
      <c r="J1428" s="5"/>
      <c r="K1428" s="5"/>
      <c r="L1428" s="5"/>
      <c r="M1428" s="5"/>
      <c r="N1428" s="5"/>
      <c r="O1428" s="5"/>
      <c r="P1428" s="5"/>
      <c r="Q1428" s="5"/>
      <c r="R1428" s="5"/>
      <c r="S1428" s="5"/>
      <c r="T1428" s="5"/>
      <c r="U1428" s="5"/>
      <c r="V1428" s="5"/>
      <c r="W1428" s="5"/>
      <c r="X1428" s="5"/>
    </row>
    <row r="1429" spans="2:24" x14ac:dyDescent="0.25">
      <c r="B1429" s="43"/>
      <c r="C1429" s="19" t="s">
        <v>7</v>
      </c>
      <c r="D1429" s="9"/>
      <c r="E1429" s="13">
        <f>D1429*3</f>
        <v>0</v>
      </c>
      <c r="F1429" s="45"/>
      <c r="G1429" s="27"/>
      <c r="H1429" s="5"/>
      <c r="I1429" s="5"/>
      <c r="J1429" s="5"/>
      <c r="K1429" s="5"/>
      <c r="L1429" s="5"/>
      <c r="M1429" s="5"/>
      <c r="N1429" s="5"/>
      <c r="O1429" s="5"/>
      <c r="P1429" s="5"/>
      <c r="Q1429" s="5"/>
      <c r="R1429" s="5"/>
      <c r="S1429" s="5"/>
      <c r="T1429" s="5"/>
      <c r="U1429" s="5"/>
      <c r="V1429" s="5"/>
      <c r="W1429" s="5"/>
      <c r="X1429" s="5"/>
    </row>
    <row r="1430" spans="2:24" x14ac:dyDescent="0.25">
      <c r="B1430" s="43"/>
      <c r="C1430" s="18" t="s">
        <v>8</v>
      </c>
      <c r="D1430" s="9"/>
      <c r="E1430" s="13">
        <f>D1430*2</f>
        <v>0</v>
      </c>
      <c r="F1430" s="45"/>
      <c r="G1430" s="27"/>
      <c r="H1430" s="5"/>
      <c r="I1430" s="5"/>
      <c r="J1430" s="5"/>
      <c r="K1430" s="5"/>
      <c r="L1430" s="5"/>
      <c r="M1430" s="5"/>
      <c r="N1430" s="5"/>
      <c r="O1430" s="5"/>
      <c r="P1430" s="5"/>
      <c r="Q1430" s="5"/>
      <c r="R1430" s="5"/>
      <c r="S1430" s="5"/>
      <c r="T1430" s="5"/>
      <c r="U1430" s="5"/>
      <c r="V1430" s="5"/>
      <c r="W1430" s="5"/>
      <c r="X1430" s="5"/>
    </row>
    <row r="1431" spans="2:24" x14ac:dyDescent="0.25">
      <c r="B1431" s="43"/>
      <c r="C1431" s="19" t="s">
        <v>10</v>
      </c>
      <c r="D1431" s="9"/>
      <c r="E1431" s="13">
        <f>D1431*9</f>
        <v>0</v>
      </c>
      <c r="F1431" s="45"/>
      <c r="G1431" s="27"/>
      <c r="H1431" s="5"/>
      <c r="I1431" s="5"/>
      <c r="J1431" s="5"/>
      <c r="K1431" s="5"/>
      <c r="L1431" s="5"/>
      <c r="M1431" s="5"/>
      <c r="N1431" s="5"/>
      <c r="O1431" s="5"/>
      <c r="P1431" s="5"/>
      <c r="Q1431" s="5"/>
      <c r="R1431" s="5"/>
      <c r="S1431" s="5"/>
      <c r="T1431" s="5"/>
      <c r="U1431" s="5"/>
      <c r="V1431" s="5"/>
      <c r="W1431" s="5"/>
      <c r="X1431" s="5"/>
    </row>
    <row r="1432" spans="2:24" x14ac:dyDescent="0.25">
      <c r="B1432" s="40">
        <v>111</v>
      </c>
      <c r="C1432" s="14" t="s">
        <v>0</v>
      </c>
      <c r="D1432" s="6"/>
      <c r="E1432" s="10">
        <f>D1432*3</f>
        <v>0</v>
      </c>
      <c r="F1432" s="38">
        <f>SUM(E1432:E1444)</f>
        <v>0</v>
      </c>
      <c r="G1432" s="26" t="s">
        <v>11</v>
      </c>
      <c r="H1432" s="20" t="s">
        <v>12</v>
      </c>
      <c r="I1432" s="5"/>
      <c r="J1432" s="5"/>
      <c r="K1432" s="5"/>
      <c r="L1432" s="5"/>
      <c r="M1432" s="5"/>
      <c r="N1432" s="5"/>
      <c r="O1432" s="5"/>
      <c r="P1432" s="5"/>
      <c r="Q1432" s="5"/>
      <c r="R1432" s="5"/>
      <c r="S1432" s="5"/>
      <c r="T1432" s="5"/>
      <c r="U1432" s="5"/>
      <c r="V1432" s="5"/>
      <c r="W1432" s="5"/>
      <c r="X1432" s="5"/>
    </row>
    <row r="1433" spans="2:24" x14ac:dyDescent="0.25">
      <c r="B1433" s="41"/>
      <c r="C1433" s="15" t="s">
        <v>1</v>
      </c>
      <c r="D1433" s="7"/>
      <c r="E1433" s="11">
        <f>D1433*3</f>
        <v>0</v>
      </c>
      <c r="F1433" s="39"/>
      <c r="G1433" s="30">
        <v>0</v>
      </c>
      <c r="H1433" s="33">
        <f>G1433-F1432</f>
        <v>0</v>
      </c>
      <c r="I1433" s="5"/>
      <c r="J1433" s="5"/>
      <c r="K1433" s="5"/>
      <c r="L1433" s="5"/>
      <c r="M1433" s="5"/>
      <c r="N1433" s="5"/>
      <c r="O1433" s="5"/>
      <c r="P1433" s="5"/>
      <c r="Q1433" s="5"/>
      <c r="R1433" s="5"/>
      <c r="S1433" s="5"/>
      <c r="T1433" s="5"/>
      <c r="U1433" s="5"/>
      <c r="V1433" s="5"/>
      <c r="W1433" s="5"/>
      <c r="X1433" s="5"/>
    </row>
    <row r="1434" spans="2:24" x14ac:dyDescent="0.25">
      <c r="B1434" s="41"/>
      <c r="C1434" s="16" t="s">
        <v>2</v>
      </c>
      <c r="D1434" s="7"/>
      <c r="E1434" s="11">
        <f>D1434*2.5</f>
        <v>0</v>
      </c>
      <c r="F1434" s="39"/>
      <c r="G1434" s="31"/>
      <c r="H1434" s="33"/>
      <c r="I1434" s="5"/>
      <c r="J1434" s="5"/>
      <c r="K1434" s="5"/>
      <c r="L1434" s="5"/>
      <c r="M1434" s="5"/>
      <c r="N1434" s="5"/>
      <c r="O1434" s="5"/>
      <c r="P1434" s="5"/>
      <c r="Q1434" s="5"/>
      <c r="R1434" s="5"/>
      <c r="S1434" s="5"/>
      <c r="T1434" s="5"/>
      <c r="U1434" s="5"/>
      <c r="V1434" s="5"/>
      <c r="W1434" s="5"/>
      <c r="X1434" s="5"/>
    </row>
    <row r="1435" spans="2:24" x14ac:dyDescent="0.25">
      <c r="B1435" s="41"/>
      <c r="C1435" s="15" t="s">
        <v>3</v>
      </c>
      <c r="D1435" s="7"/>
      <c r="E1435" s="11">
        <f>D1435*4</f>
        <v>0</v>
      </c>
      <c r="F1435" s="39"/>
      <c r="G1435" s="31"/>
      <c r="H1435" s="33"/>
      <c r="I1435" s="5"/>
      <c r="J1435" s="5"/>
      <c r="K1435" s="5"/>
      <c r="L1435" s="5"/>
      <c r="M1435" s="5"/>
      <c r="N1435" s="5"/>
      <c r="O1435" s="5"/>
      <c r="P1435" s="5"/>
      <c r="Q1435" s="5"/>
      <c r="R1435" s="5"/>
      <c r="S1435" s="5"/>
      <c r="T1435" s="5"/>
      <c r="U1435" s="5"/>
      <c r="V1435" s="5"/>
      <c r="W1435" s="5"/>
      <c r="X1435" s="5"/>
    </row>
    <row r="1436" spans="2:24" x14ac:dyDescent="0.25">
      <c r="B1436" s="41"/>
      <c r="C1436" s="16" t="s">
        <v>4</v>
      </c>
      <c r="D1436" s="7"/>
      <c r="E1436" s="11">
        <f>D1436*25</f>
        <v>0</v>
      </c>
      <c r="F1436" s="39"/>
      <c r="G1436" s="32"/>
      <c r="H1436" s="34"/>
      <c r="I1436" s="5"/>
      <c r="J1436" s="5"/>
      <c r="K1436" s="5"/>
      <c r="L1436" s="5"/>
      <c r="M1436" s="5"/>
      <c r="N1436" s="5"/>
      <c r="O1436" s="5"/>
      <c r="P1436" s="5"/>
      <c r="Q1436" s="5"/>
      <c r="R1436" s="5"/>
      <c r="S1436" s="5"/>
      <c r="T1436" s="5"/>
      <c r="U1436" s="5"/>
      <c r="V1436" s="5"/>
      <c r="W1436" s="5"/>
      <c r="X1436" s="5"/>
    </row>
    <row r="1437" spans="2:24" x14ac:dyDescent="0.25">
      <c r="B1437" s="41"/>
      <c r="C1437" s="15" t="s">
        <v>5</v>
      </c>
      <c r="D1437" s="7"/>
      <c r="E1437" s="11">
        <f>D1437*27</f>
        <v>0</v>
      </c>
      <c r="F1437" s="39"/>
      <c r="G1437" s="27"/>
      <c r="H1437" s="5"/>
      <c r="I1437" s="5"/>
      <c r="J1437" s="5"/>
      <c r="K1437" s="5"/>
      <c r="L1437" s="5"/>
      <c r="M1437" s="5"/>
      <c r="N1437" s="5"/>
      <c r="O1437" s="5"/>
      <c r="P1437" s="5"/>
      <c r="Q1437" s="5"/>
      <c r="R1437" s="5"/>
      <c r="S1437" s="5"/>
      <c r="T1437" s="5"/>
      <c r="U1437" s="5"/>
      <c r="V1437" s="5"/>
      <c r="W1437" s="5"/>
      <c r="X1437" s="5"/>
    </row>
    <row r="1438" spans="2:24" x14ac:dyDescent="0.25">
      <c r="B1438" s="41"/>
      <c r="C1438" s="16" t="s">
        <v>13</v>
      </c>
      <c r="D1438" s="7"/>
      <c r="E1438" s="11">
        <f>D1438*9</f>
        <v>0</v>
      </c>
      <c r="F1438" s="39"/>
      <c r="G1438" s="27"/>
      <c r="H1438" s="5"/>
      <c r="I1438" s="5"/>
      <c r="J1438" s="5"/>
      <c r="K1438" s="5"/>
      <c r="L1438" s="5"/>
      <c r="M1438" s="5"/>
      <c r="N1438" s="5"/>
      <c r="O1438" s="5"/>
      <c r="P1438" s="5"/>
      <c r="Q1438" s="5"/>
      <c r="R1438" s="5"/>
      <c r="S1438" s="5"/>
      <c r="T1438" s="5"/>
      <c r="U1438" s="5"/>
      <c r="V1438" s="5"/>
      <c r="W1438" s="5"/>
      <c r="X1438" s="5"/>
    </row>
    <row r="1439" spans="2:24" x14ac:dyDescent="0.25">
      <c r="B1439" s="41"/>
      <c r="C1439" s="15" t="s">
        <v>14</v>
      </c>
      <c r="D1439" s="7"/>
      <c r="E1439" s="11">
        <f>D1439*63</f>
        <v>0</v>
      </c>
      <c r="F1439" s="39"/>
      <c r="G1439" s="27"/>
      <c r="H1439" s="5"/>
      <c r="I1439" s="5"/>
      <c r="J1439" s="5"/>
      <c r="K1439" s="5"/>
      <c r="L1439" s="5"/>
      <c r="M1439" s="5"/>
      <c r="N1439" s="5"/>
      <c r="O1439" s="5"/>
      <c r="P1439" s="5"/>
      <c r="Q1439" s="5"/>
      <c r="R1439" s="5"/>
      <c r="S1439" s="5"/>
      <c r="T1439" s="5"/>
      <c r="U1439" s="5"/>
      <c r="V1439" s="5"/>
      <c r="W1439" s="5"/>
      <c r="X1439" s="5"/>
    </row>
    <row r="1440" spans="2:24" x14ac:dyDescent="0.25">
      <c r="B1440" s="41"/>
      <c r="C1440" s="16" t="s">
        <v>6</v>
      </c>
      <c r="D1440" s="7"/>
      <c r="E1440" s="11">
        <f>D1440*4.5</f>
        <v>0</v>
      </c>
      <c r="F1440" s="39"/>
      <c r="G1440" s="27"/>
      <c r="H1440" s="5"/>
      <c r="I1440" s="5"/>
      <c r="J1440" s="5"/>
      <c r="K1440" s="5"/>
      <c r="L1440" s="5"/>
      <c r="M1440" s="5"/>
      <c r="N1440" s="5"/>
      <c r="O1440" s="5"/>
      <c r="P1440" s="5"/>
      <c r="Q1440" s="5"/>
      <c r="R1440" s="5"/>
      <c r="S1440" s="5"/>
      <c r="T1440" s="5"/>
      <c r="U1440" s="5"/>
      <c r="V1440" s="5"/>
      <c r="W1440" s="5"/>
      <c r="X1440" s="5"/>
    </row>
    <row r="1441" spans="2:24" x14ac:dyDescent="0.25">
      <c r="B1441" s="41"/>
      <c r="C1441" s="15" t="s">
        <v>9</v>
      </c>
      <c r="D1441" s="7"/>
      <c r="E1441" s="11">
        <f>D1441*28</f>
        <v>0</v>
      </c>
      <c r="F1441" s="39"/>
      <c r="G1441" s="27"/>
      <c r="H1441" s="5"/>
      <c r="I1441" s="5"/>
      <c r="J1441" s="5"/>
      <c r="K1441" s="5"/>
      <c r="L1441" s="5"/>
      <c r="M1441" s="5"/>
      <c r="N1441" s="5"/>
      <c r="O1441" s="5"/>
      <c r="P1441" s="5"/>
      <c r="Q1441" s="5"/>
      <c r="R1441" s="5"/>
      <c r="S1441" s="5"/>
      <c r="T1441" s="5"/>
      <c r="U1441" s="5"/>
      <c r="V1441" s="5"/>
      <c r="W1441" s="5"/>
      <c r="X1441" s="5"/>
    </row>
    <row r="1442" spans="2:24" x14ac:dyDescent="0.25">
      <c r="B1442" s="41"/>
      <c r="C1442" s="16" t="s">
        <v>7</v>
      </c>
      <c r="D1442" s="7"/>
      <c r="E1442" s="11">
        <f>D1442*3</f>
        <v>0</v>
      </c>
      <c r="F1442" s="39"/>
      <c r="G1442" s="27"/>
      <c r="H1442" s="5"/>
      <c r="I1442" s="5"/>
      <c r="J1442" s="5"/>
      <c r="K1442" s="5"/>
      <c r="L1442" s="5"/>
      <c r="M1442" s="5"/>
      <c r="N1442" s="5"/>
      <c r="O1442" s="5"/>
      <c r="P1442" s="5"/>
      <c r="Q1442" s="5"/>
      <c r="R1442" s="5"/>
      <c r="S1442" s="5"/>
      <c r="T1442" s="5"/>
      <c r="U1442" s="5"/>
      <c r="V1442" s="5"/>
      <c r="W1442" s="5"/>
      <c r="X1442" s="5"/>
    </row>
    <row r="1443" spans="2:24" x14ac:dyDescent="0.25">
      <c r="B1443" s="41"/>
      <c r="C1443" s="15" t="s">
        <v>8</v>
      </c>
      <c r="D1443" s="7"/>
      <c r="E1443" s="11">
        <f>D1443*2</f>
        <v>0</v>
      </c>
      <c r="F1443" s="39"/>
      <c r="G1443" s="27"/>
      <c r="H1443" s="5"/>
      <c r="I1443" s="5"/>
      <c r="J1443" s="5"/>
      <c r="K1443" s="5"/>
      <c r="L1443" s="5"/>
      <c r="M1443" s="5"/>
      <c r="N1443" s="5"/>
      <c r="O1443" s="5"/>
      <c r="P1443" s="5"/>
      <c r="Q1443" s="5"/>
      <c r="R1443" s="5"/>
      <c r="S1443" s="5"/>
      <c r="T1443" s="5"/>
      <c r="U1443" s="5"/>
      <c r="V1443" s="5"/>
      <c r="W1443" s="5"/>
      <c r="X1443" s="5"/>
    </row>
    <row r="1444" spans="2:24" x14ac:dyDescent="0.25">
      <c r="B1444" s="41"/>
      <c r="C1444" s="16" t="s">
        <v>10</v>
      </c>
      <c r="D1444" s="7"/>
      <c r="E1444" s="11">
        <f>D1444*9</f>
        <v>0</v>
      </c>
      <c r="F1444" s="39"/>
      <c r="G1444" s="27"/>
      <c r="H1444" s="5"/>
      <c r="I1444" s="5"/>
      <c r="J1444" s="5"/>
      <c r="K1444" s="5"/>
      <c r="L1444" s="5"/>
      <c r="M1444" s="5"/>
      <c r="N1444" s="5"/>
      <c r="O1444" s="5"/>
      <c r="P1444" s="5"/>
      <c r="Q1444" s="5"/>
      <c r="R1444" s="5"/>
      <c r="S1444" s="5"/>
      <c r="T1444" s="5"/>
      <c r="U1444" s="5"/>
      <c r="V1444" s="5"/>
      <c r="W1444" s="5"/>
      <c r="X1444" s="5"/>
    </row>
    <row r="1445" spans="2:24" x14ac:dyDescent="0.25">
      <c r="B1445" s="42">
        <v>112</v>
      </c>
      <c r="C1445" s="17" t="s">
        <v>0</v>
      </c>
      <c r="D1445" s="8"/>
      <c r="E1445" s="12">
        <f>D1445*3</f>
        <v>0</v>
      </c>
      <c r="F1445" s="44">
        <f>SUM(E1445:E1457)</f>
        <v>0</v>
      </c>
      <c r="G1445" s="26" t="s">
        <v>11</v>
      </c>
      <c r="H1445" s="20" t="s">
        <v>12</v>
      </c>
      <c r="I1445" s="5"/>
      <c r="J1445" s="5"/>
      <c r="K1445" s="5"/>
      <c r="L1445" s="5"/>
      <c r="M1445" s="5"/>
      <c r="N1445" s="5"/>
      <c r="O1445" s="5"/>
      <c r="P1445" s="5"/>
      <c r="Q1445" s="5"/>
      <c r="R1445" s="5"/>
      <c r="S1445" s="5"/>
      <c r="T1445" s="5"/>
      <c r="U1445" s="5"/>
      <c r="V1445" s="5"/>
      <c r="W1445" s="5"/>
      <c r="X1445" s="5"/>
    </row>
    <row r="1446" spans="2:24" x14ac:dyDescent="0.25">
      <c r="B1446" s="43"/>
      <c r="C1446" s="18" t="s">
        <v>1</v>
      </c>
      <c r="D1446" s="9"/>
      <c r="E1446" s="13">
        <f>D1446*3</f>
        <v>0</v>
      </c>
      <c r="F1446" s="45"/>
      <c r="G1446" s="30">
        <v>0</v>
      </c>
      <c r="H1446" s="33">
        <f>G1446-F1445</f>
        <v>0</v>
      </c>
      <c r="I1446" s="5"/>
      <c r="J1446" s="5"/>
      <c r="K1446" s="5"/>
      <c r="L1446" s="5"/>
      <c r="M1446" s="5"/>
      <c r="N1446" s="5"/>
      <c r="O1446" s="5"/>
      <c r="P1446" s="5"/>
      <c r="Q1446" s="5"/>
      <c r="R1446" s="5"/>
      <c r="S1446" s="5"/>
      <c r="T1446" s="5"/>
      <c r="U1446" s="5"/>
      <c r="V1446" s="5"/>
      <c r="W1446" s="5"/>
      <c r="X1446" s="5"/>
    </row>
    <row r="1447" spans="2:24" x14ac:dyDescent="0.25">
      <c r="B1447" s="43"/>
      <c r="C1447" s="19" t="s">
        <v>2</v>
      </c>
      <c r="D1447" s="9"/>
      <c r="E1447" s="13">
        <f>D1447*2.5</f>
        <v>0</v>
      </c>
      <c r="F1447" s="45"/>
      <c r="G1447" s="31"/>
      <c r="H1447" s="33"/>
      <c r="I1447" s="5"/>
      <c r="J1447" s="5"/>
      <c r="K1447" s="5"/>
      <c r="L1447" s="5"/>
      <c r="M1447" s="5"/>
      <c r="N1447" s="5"/>
      <c r="O1447" s="5"/>
      <c r="P1447" s="5"/>
      <c r="Q1447" s="5"/>
      <c r="R1447" s="5"/>
      <c r="S1447" s="5"/>
      <c r="T1447" s="5"/>
      <c r="U1447" s="5"/>
      <c r="V1447" s="5"/>
      <c r="W1447" s="5"/>
      <c r="X1447" s="5"/>
    </row>
    <row r="1448" spans="2:24" x14ac:dyDescent="0.25">
      <c r="B1448" s="43"/>
      <c r="C1448" s="18" t="s">
        <v>3</v>
      </c>
      <c r="D1448" s="9"/>
      <c r="E1448" s="13">
        <f>D1448*4</f>
        <v>0</v>
      </c>
      <c r="F1448" s="45"/>
      <c r="G1448" s="31"/>
      <c r="H1448" s="33"/>
      <c r="I1448" s="5"/>
      <c r="J1448" s="5"/>
      <c r="K1448" s="5"/>
      <c r="L1448" s="5"/>
      <c r="M1448" s="5"/>
      <c r="N1448" s="5"/>
      <c r="O1448" s="5"/>
      <c r="P1448" s="5"/>
      <c r="Q1448" s="5"/>
      <c r="R1448" s="5"/>
      <c r="S1448" s="5"/>
      <c r="T1448" s="5"/>
      <c r="U1448" s="5"/>
      <c r="V1448" s="5"/>
      <c r="W1448" s="5"/>
      <c r="X1448" s="5"/>
    </row>
    <row r="1449" spans="2:24" x14ac:dyDescent="0.25">
      <c r="B1449" s="43"/>
      <c r="C1449" s="19" t="s">
        <v>4</v>
      </c>
      <c r="D1449" s="9"/>
      <c r="E1449" s="13">
        <f>D1449*25</f>
        <v>0</v>
      </c>
      <c r="F1449" s="45"/>
      <c r="G1449" s="32"/>
      <c r="H1449" s="34"/>
      <c r="I1449" s="5"/>
      <c r="J1449" s="5"/>
      <c r="K1449" s="5"/>
      <c r="L1449" s="5"/>
      <c r="M1449" s="5"/>
      <c r="N1449" s="5"/>
      <c r="O1449" s="5"/>
      <c r="P1449" s="5"/>
      <c r="Q1449" s="5"/>
      <c r="R1449" s="5"/>
      <c r="S1449" s="5"/>
      <c r="T1449" s="5"/>
      <c r="U1449" s="5"/>
      <c r="V1449" s="5"/>
      <c r="W1449" s="5"/>
      <c r="X1449" s="5"/>
    </row>
    <row r="1450" spans="2:24" x14ac:dyDescent="0.25">
      <c r="B1450" s="43"/>
      <c r="C1450" s="18" t="s">
        <v>5</v>
      </c>
      <c r="D1450" s="9"/>
      <c r="E1450" s="13">
        <f>D1450*27</f>
        <v>0</v>
      </c>
      <c r="F1450" s="45"/>
      <c r="G1450" s="27"/>
      <c r="H1450" s="5"/>
      <c r="I1450" s="5"/>
      <c r="J1450" s="5"/>
      <c r="K1450" s="5"/>
      <c r="L1450" s="5"/>
      <c r="M1450" s="5"/>
      <c r="N1450" s="5"/>
      <c r="O1450" s="5"/>
      <c r="P1450" s="5"/>
      <c r="Q1450" s="5"/>
      <c r="R1450" s="5"/>
      <c r="S1450" s="5"/>
      <c r="T1450" s="5"/>
      <c r="U1450" s="5"/>
      <c r="V1450" s="5"/>
      <c r="W1450" s="5"/>
      <c r="X1450" s="5"/>
    </row>
    <row r="1451" spans="2:24" x14ac:dyDescent="0.25">
      <c r="B1451" s="43"/>
      <c r="C1451" s="19" t="s">
        <v>13</v>
      </c>
      <c r="D1451" s="9"/>
      <c r="E1451" s="13">
        <f>D1451*9</f>
        <v>0</v>
      </c>
      <c r="F1451" s="45"/>
      <c r="G1451" s="27"/>
      <c r="H1451" s="5"/>
      <c r="I1451" s="5"/>
      <c r="J1451" s="5"/>
      <c r="K1451" s="5"/>
      <c r="L1451" s="5"/>
      <c r="M1451" s="5"/>
      <c r="N1451" s="5"/>
      <c r="O1451" s="5"/>
      <c r="P1451" s="5"/>
      <c r="Q1451" s="5"/>
      <c r="R1451" s="5"/>
      <c r="S1451" s="5"/>
      <c r="T1451" s="5"/>
      <c r="U1451" s="5"/>
      <c r="V1451" s="5"/>
      <c r="W1451" s="5"/>
      <c r="X1451" s="5"/>
    </row>
    <row r="1452" spans="2:24" x14ac:dyDescent="0.25">
      <c r="B1452" s="43"/>
      <c r="C1452" s="18" t="s">
        <v>14</v>
      </c>
      <c r="D1452" s="9"/>
      <c r="E1452" s="13">
        <f>D1452*63</f>
        <v>0</v>
      </c>
      <c r="F1452" s="45"/>
      <c r="G1452" s="27"/>
      <c r="H1452" s="5"/>
      <c r="I1452" s="5"/>
      <c r="J1452" s="5"/>
      <c r="K1452" s="5"/>
      <c r="L1452" s="5"/>
      <c r="M1452" s="5"/>
      <c r="N1452" s="5"/>
      <c r="O1452" s="5"/>
      <c r="P1452" s="5"/>
      <c r="Q1452" s="5"/>
      <c r="R1452" s="5"/>
      <c r="S1452" s="5"/>
      <c r="T1452" s="5"/>
      <c r="U1452" s="5"/>
      <c r="V1452" s="5"/>
      <c r="W1452" s="5"/>
      <c r="X1452" s="5"/>
    </row>
    <row r="1453" spans="2:24" x14ac:dyDescent="0.25">
      <c r="B1453" s="43"/>
      <c r="C1453" s="19" t="s">
        <v>6</v>
      </c>
      <c r="D1453" s="9"/>
      <c r="E1453" s="13">
        <f>D1453*4.5</f>
        <v>0</v>
      </c>
      <c r="F1453" s="45"/>
      <c r="G1453" s="27"/>
      <c r="H1453" s="5"/>
      <c r="I1453" s="5"/>
      <c r="J1453" s="5"/>
      <c r="K1453" s="5"/>
      <c r="L1453" s="5"/>
      <c r="M1453" s="5"/>
      <c r="N1453" s="5"/>
      <c r="O1453" s="5"/>
      <c r="P1453" s="5"/>
      <c r="Q1453" s="5"/>
      <c r="R1453" s="5"/>
      <c r="S1453" s="5"/>
      <c r="T1453" s="5"/>
      <c r="U1453" s="5"/>
      <c r="V1453" s="5"/>
      <c r="W1453" s="5"/>
      <c r="X1453" s="5"/>
    </row>
    <row r="1454" spans="2:24" x14ac:dyDescent="0.25">
      <c r="B1454" s="43"/>
      <c r="C1454" s="18" t="s">
        <v>9</v>
      </c>
      <c r="D1454" s="9"/>
      <c r="E1454" s="13">
        <f>D1454*28</f>
        <v>0</v>
      </c>
      <c r="F1454" s="45"/>
      <c r="G1454" s="27"/>
      <c r="H1454" s="5"/>
      <c r="I1454" s="5"/>
      <c r="J1454" s="5"/>
      <c r="K1454" s="5"/>
      <c r="L1454" s="5"/>
      <c r="M1454" s="5"/>
      <c r="N1454" s="5"/>
      <c r="O1454" s="5"/>
      <c r="P1454" s="5"/>
      <c r="Q1454" s="5"/>
      <c r="R1454" s="5"/>
      <c r="S1454" s="5"/>
      <c r="T1454" s="5"/>
      <c r="U1454" s="5"/>
      <c r="V1454" s="5"/>
      <c r="W1454" s="5"/>
      <c r="X1454" s="5"/>
    </row>
    <row r="1455" spans="2:24" x14ac:dyDescent="0.25">
      <c r="B1455" s="43"/>
      <c r="C1455" s="19" t="s">
        <v>7</v>
      </c>
      <c r="D1455" s="9"/>
      <c r="E1455" s="13">
        <f>D1455*3</f>
        <v>0</v>
      </c>
      <c r="F1455" s="45"/>
      <c r="G1455" s="27"/>
      <c r="H1455" s="5"/>
      <c r="I1455" s="5"/>
      <c r="J1455" s="5"/>
      <c r="K1455" s="5"/>
      <c r="L1455" s="5"/>
      <c r="M1455" s="5"/>
      <c r="N1455" s="5"/>
      <c r="O1455" s="5"/>
      <c r="P1455" s="5"/>
      <c r="Q1455" s="5"/>
      <c r="R1455" s="5"/>
      <c r="S1455" s="5"/>
      <c r="T1455" s="5"/>
      <c r="U1455" s="5"/>
      <c r="V1455" s="5"/>
      <c r="W1455" s="5"/>
      <c r="X1455" s="5"/>
    </row>
    <row r="1456" spans="2:24" x14ac:dyDescent="0.25">
      <c r="B1456" s="43"/>
      <c r="C1456" s="18" t="s">
        <v>8</v>
      </c>
      <c r="D1456" s="9"/>
      <c r="E1456" s="13">
        <f>D1456*2</f>
        <v>0</v>
      </c>
      <c r="F1456" s="45"/>
      <c r="G1456" s="27"/>
      <c r="H1456" s="5"/>
      <c r="I1456" s="5"/>
      <c r="J1456" s="5"/>
      <c r="K1456" s="5"/>
      <c r="L1456" s="5"/>
      <c r="M1456" s="5"/>
      <c r="N1456" s="5"/>
      <c r="O1456" s="5"/>
      <c r="P1456" s="5"/>
      <c r="Q1456" s="5"/>
      <c r="R1456" s="5"/>
      <c r="S1456" s="5"/>
      <c r="T1456" s="5"/>
      <c r="U1456" s="5"/>
      <c r="V1456" s="5"/>
      <c r="W1456" s="5"/>
      <c r="X1456" s="5"/>
    </row>
    <row r="1457" spans="2:24" x14ac:dyDescent="0.25">
      <c r="B1457" s="43"/>
      <c r="C1457" s="19" t="s">
        <v>10</v>
      </c>
      <c r="D1457" s="9"/>
      <c r="E1457" s="13">
        <f>D1457*9</f>
        <v>0</v>
      </c>
      <c r="F1457" s="45"/>
      <c r="G1457" s="27"/>
      <c r="H1457" s="5"/>
      <c r="I1457" s="5"/>
      <c r="J1457" s="5"/>
      <c r="K1457" s="5"/>
      <c r="L1457" s="5"/>
      <c r="M1457" s="5"/>
      <c r="N1457" s="5"/>
      <c r="O1457" s="5"/>
      <c r="P1457" s="5"/>
      <c r="Q1457" s="5"/>
      <c r="R1457" s="5"/>
      <c r="S1457" s="5"/>
      <c r="T1457" s="5"/>
      <c r="U1457" s="5"/>
      <c r="V1457" s="5"/>
      <c r="W1457" s="5"/>
      <c r="X1457" s="5"/>
    </row>
    <row r="1458" spans="2:24" x14ac:dyDescent="0.25">
      <c r="B1458" s="40">
        <v>113</v>
      </c>
      <c r="C1458" s="14" t="s">
        <v>0</v>
      </c>
      <c r="D1458" s="6"/>
      <c r="E1458" s="10">
        <f>D1458*3</f>
        <v>0</v>
      </c>
      <c r="F1458" s="38">
        <f>SUM(E1458:E1470)</f>
        <v>0</v>
      </c>
      <c r="G1458" s="26" t="s">
        <v>11</v>
      </c>
      <c r="H1458" s="20" t="s">
        <v>12</v>
      </c>
      <c r="I1458" s="5"/>
      <c r="J1458" s="5"/>
      <c r="K1458" s="5"/>
      <c r="L1458" s="5"/>
      <c r="M1458" s="5"/>
      <c r="N1458" s="5"/>
      <c r="O1458" s="5"/>
      <c r="P1458" s="5"/>
      <c r="Q1458" s="5"/>
      <c r="R1458" s="5"/>
      <c r="S1458" s="5"/>
      <c r="T1458" s="5"/>
      <c r="U1458" s="5"/>
      <c r="V1458" s="5"/>
      <c r="W1458" s="5"/>
      <c r="X1458" s="5"/>
    </row>
    <row r="1459" spans="2:24" x14ac:dyDescent="0.25">
      <c r="B1459" s="41"/>
      <c r="C1459" s="15" t="s">
        <v>1</v>
      </c>
      <c r="D1459" s="7"/>
      <c r="E1459" s="11">
        <f>D1459*3</f>
        <v>0</v>
      </c>
      <c r="F1459" s="39"/>
      <c r="G1459" s="30">
        <v>0</v>
      </c>
      <c r="H1459" s="33">
        <f>G1459-F1458</f>
        <v>0</v>
      </c>
      <c r="I1459" s="5"/>
      <c r="J1459" s="5"/>
      <c r="K1459" s="5"/>
      <c r="L1459" s="5"/>
      <c r="M1459" s="5"/>
      <c r="N1459" s="5"/>
      <c r="O1459" s="5"/>
      <c r="P1459" s="5"/>
      <c r="Q1459" s="5"/>
      <c r="R1459" s="5"/>
      <c r="S1459" s="5"/>
      <c r="T1459" s="5"/>
      <c r="U1459" s="5"/>
      <c r="V1459" s="5"/>
      <c r="W1459" s="5"/>
      <c r="X1459" s="5"/>
    </row>
    <row r="1460" spans="2:24" x14ac:dyDescent="0.25">
      <c r="B1460" s="41"/>
      <c r="C1460" s="16" t="s">
        <v>2</v>
      </c>
      <c r="D1460" s="7"/>
      <c r="E1460" s="11">
        <f>D1460*2.5</f>
        <v>0</v>
      </c>
      <c r="F1460" s="39"/>
      <c r="G1460" s="31"/>
      <c r="H1460" s="33"/>
      <c r="I1460" s="5"/>
      <c r="J1460" s="5"/>
      <c r="K1460" s="5"/>
      <c r="L1460" s="5"/>
      <c r="M1460" s="5"/>
      <c r="N1460" s="5"/>
      <c r="O1460" s="5"/>
      <c r="P1460" s="5"/>
      <c r="Q1460" s="5"/>
      <c r="R1460" s="5"/>
      <c r="S1460" s="5"/>
      <c r="T1460" s="5"/>
      <c r="U1460" s="5"/>
      <c r="V1460" s="5"/>
      <c r="W1460" s="5"/>
      <c r="X1460" s="5"/>
    </row>
    <row r="1461" spans="2:24" x14ac:dyDescent="0.25">
      <c r="B1461" s="41"/>
      <c r="C1461" s="15" t="s">
        <v>3</v>
      </c>
      <c r="D1461" s="7"/>
      <c r="E1461" s="11">
        <f>D1461*4</f>
        <v>0</v>
      </c>
      <c r="F1461" s="39"/>
      <c r="G1461" s="31"/>
      <c r="H1461" s="33"/>
      <c r="I1461" s="5"/>
      <c r="J1461" s="5"/>
      <c r="K1461" s="5"/>
      <c r="L1461" s="5"/>
      <c r="M1461" s="5"/>
      <c r="N1461" s="5"/>
      <c r="O1461" s="5"/>
      <c r="P1461" s="5"/>
      <c r="Q1461" s="5"/>
      <c r="R1461" s="5"/>
      <c r="S1461" s="5"/>
      <c r="T1461" s="5"/>
      <c r="U1461" s="5"/>
      <c r="V1461" s="5"/>
      <c r="W1461" s="5"/>
      <c r="X1461" s="5"/>
    </row>
    <row r="1462" spans="2:24" x14ac:dyDescent="0.25">
      <c r="B1462" s="41"/>
      <c r="C1462" s="16" t="s">
        <v>4</v>
      </c>
      <c r="D1462" s="7"/>
      <c r="E1462" s="11">
        <f>D1462*25</f>
        <v>0</v>
      </c>
      <c r="F1462" s="39"/>
      <c r="G1462" s="32"/>
      <c r="H1462" s="34"/>
      <c r="I1462" s="5"/>
      <c r="J1462" s="5"/>
      <c r="K1462" s="5"/>
      <c r="L1462" s="5"/>
      <c r="M1462" s="5"/>
      <c r="N1462" s="5"/>
      <c r="O1462" s="5"/>
      <c r="P1462" s="5"/>
      <c r="Q1462" s="5"/>
      <c r="R1462" s="5"/>
      <c r="S1462" s="5"/>
      <c r="T1462" s="5"/>
      <c r="U1462" s="5"/>
      <c r="V1462" s="5"/>
      <c r="W1462" s="5"/>
      <c r="X1462" s="5"/>
    </row>
    <row r="1463" spans="2:24" x14ac:dyDescent="0.25">
      <c r="B1463" s="41"/>
      <c r="C1463" s="15" t="s">
        <v>5</v>
      </c>
      <c r="D1463" s="7"/>
      <c r="E1463" s="11">
        <f>D1463*27</f>
        <v>0</v>
      </c>
      <c r="F1463" s="39"/>
      <c r="G1463" s="27"/>
      <c r="H1463" s="5"/>
      <c r="I1463" s="5"/>
      <c r="J1463" s="5"/>
      <c r="K1463" s="5"/>
      <c r="L1463" s="5"/>
      <c r="M1463" s="5"/>
      <c r="N1463" s="5"/>
      <c r="O1463" s="5"/>
      <c r="P1463" s="5"/>
      <c r="Q1463" s="5"/>
      <c r="R1463" s="5"/>
      <c r="S1463" s="5"/>
      <c r="T1463" s="5"/>
      <c r="U1463" s="5"/>
      <c r="V1463" s="5"/>
      <c r="W1463" s="5"/>
      <c r="X1463" s="5"/>
    </row>
    <row r="1464" spans="2:24" x14ac:dyDescent="0.25">
      <c r="B1464" s="41"/>
      <c r="C1464" s="16" t="s">
        <v>13</v>
      </c>
      <c r="D1464" s="7"/>
      <c r="E1464" s="11">
        <f>D1464*9</f>
        <v>0</v>
      </c>
      <c r="F1464" s="39"/>
      <c r="G1464" s="27"/>
      <c r="H1464" s="5"/>
      <c r="I1464" s="5"/>
      <c r="J1464" s="5"/>
      <c r="K1464" s="5"/>
      <c r="L1464" s="5"/>
      <c r="M1464" s="5"/>
      <c r="N1464" s="5"/>
      <c r="O1464" s="5"/>
      <c r="P1464" s="5"/>
      <c r="Q1464" s="5"/>
      <c r="R1464" s="5"/>
      <c r="S1464" s="5"/>
      <c r="T1464" s="5"/>
      <c r="U1464" s="5"/>
      <c r="V1464" s="5"/>
      <c r="W1464" s="5"/>
      <c r="X1464" s="5"/>
    </row>
    <row r="1465" spans="2:24" x14ac:dyDescent="0.25">
      <c r="B1465" s="41"/>
      <c r="C1465" s="15" t="s">
        <v>14</v>
      </c>
      <c r="D1465" s="7"/>
      <c r="E1465" s="11">
        <f>D1465*63</f>
        <v>0</v>
      </c>
      <c r="F1465" s="39"/>
      <c r="G1465" s="27"/>
      <c r="H1465" s="5"/>
      <c r="I1465" s="5"/>
      <c r="J1465" s="5"/>
      <c r="K1465" s="5"/>
      <c r="L1465" s="5"/>
      <c r="M1465" s="5"/>
      <c r="N1465" s="5"/>
      <c r="O1465" s="5"/>
      <c r="P1465" s="5"/>
      <c r="Q1465" s="5"/>
      <c r="R1465" s="5"/>
      <c r="S1465" s="5"/>
      <c r="T1465" s="5"/>
      <c r="U1465" s="5"/>
      <c r="V1465" s="5"/>
      <c r="W1465" s="5"/>
      <c r="X1465" s="5"/>
    </row>
    <row r="1466" spans="2:24" x14ac:dyDescent="0.25">
      <c r="B1466" s="41"/>
      <c r="C1466" s="16" t="s">
        <v>6</v>
      </c>
      <c r="D1466" s="7"/>
      <c r="E1466" s="11">
        <f>D1466*4.5</f>
        <v>0</v>
      </c>
      <c r="F1466" s="39"/>
      <c r="G1466" s="27"/>
      <c r="H1466" s="5"/>
      <c r="I1466" s="5"/>
      <c r="J1466" s="5"/>
      <c r="K1466" s="5"/>
      <c r="L1466" s="5"/>
      <c r="M1466" s="5"/>
      <c r="N1466" s="5"/>
      <c r="O1466" s="5"/>
      <c r="P1466" s="5"/>
      <c r="Q1466" s="5"/>
      <c r="R1466" s="5"/>
      <c r="S1466" s="5"/>
      <c r="T1466" s="5"/>
      <c r="U1466" s="5"/>
      <c r="V1466" s="5"/>
      <c r="W1466" s="5"/>
      <c r="X1466" s="5"/>
    </row>
    <row r="1467" spans="2:24" x14ac:dyDescent="0.25">
      <c r="B1467" s="41"/>
      <c r="C1467" s="15" t="s">
        <v>9</v>
      </c>
      <c r="D1467" s="7"/>
      <c r="E1467" s="11">
        <f>D1467*28</f>
        <v>0</v>
      </c>
      <c r="F1467" s="39"/>
      <c r="G1467" s="27"/>
      <c r="H1467" s="5"/>
      <c r="I1467" s="5"/>
      <c r="J1467" s="5"/>
      <c r="K1467" s="5"/>
      <c r="L1467" s="5"/>
      <c r="M1467" s="5"/>
      <c r="N1467" s="5"/>
      <c r="O1467" s="5"/>
      <c r="P1467" s="5"/>
      <c r="Q1467" s="5"/>
      <c r="R1467" s="5"/>
      <c r="S1467" s="5"/>
      <c r="T1467" s="5"/>
      <c r="U1467" s="5"/>
      <c r="V1467" s="5"/>
      <c r="W1467" s="5"/>
      <c r="X1467" s="5"/>
    </row>
    <row r="1468" spans="2:24" x14ac:dyDescent="0.25">
      <c r="B1468" s="41"/>
      <c r="C1468" s="16" t="s">
        <v>7</v>
      </c>
      <c r="D1468" s="7"/>
      <c r="E1468" s="11">
        <f>D1468*3</f>
        <v>0</v>
      </c>
      <c r="F1468" s="39"/>
      <c r="G1468" s="27"/>
      <c r="H1468" s="5"/>
      <c r="I1468" s="5"/>
      <c r="J1468" s="5"/>
      <c r="K1468" s="5"/>
      <c r="L1468" s="5"/>
      <c r="M1468" s="5"/>
      <c r="N1468" s="5"/>
      <c r="O1468" s="5"/>
      <c r="P1468" s="5"/>
      <c r="Q1468" s="5"/>
      <c r="R1468" s="5"/>
      <c r="S1468" s="5"/>
      <c r="T1468" s="5"/>
      <c r="U1468" s="5"/>
      <c r="V1468" s="5"/>
      <c r="W1468" s="5"/>
      <c r="X1468" s="5"/>
    </row>
    <row r="1469" spans="2:24" x14ac:dyDescent="0.25">
      <c r="B1469" s="41"/>
      <c r="C1469" s="15" t="s">
        <v>8</v>
      </c>
      <c r="D1469" s="7"/>
      <c r="E1469" s="11">
        <f>D1469*2</f>
        <v>0</v>
      </c>
      <c r="F1469" s="39"/>
      <c r="G1469" s="27"/>
      <c r="H1469" s="5"/>
      <c r="I1469" s="5"/>
      <c r="J1469" s="5"/>
      <c r="K1469" s="5"/>
      <c r="L1469" s="5"/>
      <c r="M1469" s="5"/>
      <c r="N1469" s="5"/>
      <c r="O1469" s="5"/>
      <c r="P1469" s="5"/>
      <c r="Q1469" s="5"/>
      <c r="R1469" s="5"/>
      <c r="S1469" s="5"/>
      <c r="T1469" s="5"/>
      <c r="U1469" s="5"/>
      <c r="V1469" s="5"/>
      <c r="W1469" s="5"/>
      <c r="X1469" s="5"/>
    </row>
    <row r="1470" spans="2:24" x14ac:dyDescent="0.25">
      <c r="B1470" s="41"/>
      <c r="C1470" s="16" t="s">
        <v>10</v>
      </c>
      <c r="D1470" s="7"/>
      <c r="E1470" s="11">
        <f>D1470*9</f>
        <v>0</v>
      </c>
      <c r="F1470" s="39"/>
      <c r="G1470" s="27"/>
      <c r="H1470" s="5"/>
      <c r="I1470" s="5"/>
      <c r="J1470" s="5"/>
      <c r="K1470" s="5"/>
      <c r="L1470" s="5"/>
      <c r="M1470" s="5"/>
      <c r="N1470" s="5"/>
      <c r="O1470" s="5"/>
      <c r="P1470" s="5"/>
      <c r="Q1470" s="5"/>
      <c r="R1470" s="5"/>
      <c r="S1470" s="5"/>
      <c r="T1470" s="5"/>
      <c r="U1470" s="5"/>
      <c r="V1470" s="5"/>
      <c r="W1470" s="5"/>
      <c r="X1470" s="5"/>
    </row>
    <row r="1471" spans="2:24" x14ac:dyDescent="0.25">
      <c r="B1471" s="42">
        <v>114</v>
      </c>
      <c r="C1471" s="17" t="s">
        <v>0</v>
      </c>
      <c r="D1471" s="8"/>
      <c r="E1471" s="12">
        <f>D1471*3</f>
        <v>0</v>
      </c>
      <c r="F1471" s="44">
        <f>SUM(E1471:E1483)</f>
        <v>0</v>
      </c>
      <c r="G1471" s="26" t="s">
        <v>11</v>
      </c>
      <c r="H1471" s="20" t="s">
        <v>12</v>
      </c>
      <c r="I1471" s="5"/>
      <c r="J1471" s="5"/>
      <c r="K1471" s="5"/>
      <c r="L1471" s="5"/>
      <c r="M1471" s="5"/>
      <c r="N1471" s="5"/>
      <c r="O1471" s="5"/>
      <c r="P1471" s="5"/>
      <c r="Q1471" s="5"/>
      <c r="R1471" s="5"/>
      <c r="S1471" s="5"/>
      <c r="T1471" s="5"/>
      <c r="U1471" s="5"/>
      <c r="V1471" s="5"/>
      <c r="W1471" s="5"/>
      <c r="X1471" s="5"/>
    </row>
    <row r="1472" spans="2:24" x14ac:dyDescent="0.25">
      <c r="B1472" s="43"/>
      <c r="C1472" s="18" t="s">
        <v>1</v>
      </c>
      <c r="D1472" s="9"/>
      <c r="E1472" s="13">
        <f>D1472*3</f>
        <v>0</v>
      </c>
      <c r="F1472" s="45"/>
      <c r="G1472" s="30">
        <v>0</v>
      </c>
      <c r="H1472" s="33">
        <f>G1472-F1471</f>
        <v>0</v>
      </c>
      <c r="I1472" s="5"/>
      <c r="J1472" s="5"/>
      <c r="K1472" s="5"/>
      <c r="L1472" s="5"/>
      <c r="M1472" s="5"/>
      <c r="N1472" s="5"/>
      <c r="O1472" s="5"/>
      <c r="P1472" s="5"/>
      <c r="Q1472" s="5"/>
      <c r="R1472" s="5"/>
      <c r="S1472" s="5"/>
      <c r="T1472" s="5"/>
      <c r="U1472" s="5"/>
      <c r="V1472" s="5"/>
      <c r="W1472" s="5"/>
      <c r="X1472" s="5"/>
    </row>
    <row r="1473" spans="2:24" x14ac:dyDescent="0.25">
      <c r="B1473" s="43"/>
      <c r="C1473" s="19" t="s">
        <v>2</v>
      </c>
      <c r="D1473" s="9"/>
      <c r="E1473" s="13">
        <f>D1473*2.5</f>
        <v>0</v>
      </c>
      <c r="F1473" s="45"/>
      <c r="G1473" s="31"/>
      <c r="H1473" s="33"/>
      <c r="I1473" s="5"/>
      <c r="J1473" s="5"/>
      <c r="K1473" s="5"/>
      <c r="L1473" s="5"/>
      <c r="M1473" s="5"/>
      <c r="N1473" s="5"/>
      <c r="O1473" s="5"/>
      <c r="P1473" s="5"/>
      <c r="Q1473" s="5"/>
      <c r="R1473" s="5"/>
      <c r="S1473" s="5"/>
      <c r="T1473" s="5"/>
      <c r="U1473" s="5"/>
      <c r="V1473" s="5"/>
      <c r="W1473" s="5"/>
      <c r="X1473" s="5"/>
    </row>
    <row r="1474" spans="2:24" x14ac:dyDescent="0.25">
      <c r="B1474" s="43"/>
      <c r="C1474" s="18" t="s">
        <v>3</v>
      </c>
      <c r="D1474" s="9"/>
      <c r="E1474" s="13">
        <f>D1474*4</f>
        <v>0</v>
      </c>
      <c r="F1474" s="45"/>
      <c r="G1474" s="31"/>
      <c r="H1474" s="33"/>
      <c r="I1474" s="5"/>
      <c r="J1474" s="5"/>
      <c r="K1474" s="5"/>
      <c r="L1474" s="5"/>
      <c r="M1474" s="5"/>
      <c r="N1474" s="5"/>
      <c r="O1474" s="5"/>
      <c r="P1474" s="5"/>
      <c r="Q1474" s="5"/>
      <c r="R1474" s="5"/>
      <c r="S1474" s="5"/>
      <c r="T1474" s="5"/>
      <c r="U1474" s="5"/>
      <c r="V1474" s="5"/>
      <c r="W1474" s="5"/>
      <c r="X1474" s="5"/>
    </row>
    <row r="1475" spans="2:24" x14ac:dyDescent="0.25">
      <c r="B1475" s="43"/>
      <c r="C1475" s="19" t="s">
        <v>4</v>
      </c>
      <c r="D1475" s="9"/>
      <c r="E1475" s="13">
        <f>D1475*25</f>
        <v>0</v>
      </c>
      <c r="F1475" s="45"/>
      <c r="G1475" s="32"/>
      <c r="H1475" s="34"/>
      <c r="I1475" s="5"/>
      <c r="J1475" s="5"/>
      <c r="K1475" s="5"/>
      <c r="L1475" s="5"/>
      <c r="M1475" s="5"/>
      <c r="N1475" s="5"/>
      <c r="O1475" s="5"/>
      <c r="P1475" s="5"/>
      <c r="Q1475" s="5"/>
      <c r="R1475" s="5"/>
      <c r="S1475" s="5"/>
      <c r="T1475" s="5"/>
      <c r="U1475" s="5"/>
      <c r="V1475" s="5"/>
      <c r="W1475" s="5"/>
      <c r="X1475" s="5"/>
    </row>
    <row r="1476" spans="2:24" x14ac:dyDescent="0.25">
      <c r="B1476" s="43"/>
      <c r="C1476" s="18" t="s">
        <v>5</v>
      </c>
      <c r="D1476" s="9"/>
      <c r="E1476" s="13">
        <f>D1476*27</f>
        <v>0</v>
      </c>
      <c r="F1476" s="45"/>
      <c r="G1476" s="27"/>
      <c r="H1476" s="5"/>
      <c r="I1476" s="5"/>
      <c r="J1476" s="5"/>
      <c r="K1476" s="5"/>
      <c r="L1476" s="5"/>
      <c r="M1476" s="5"/>
      <c r="N1476" s="5"/>
      <c r="O1476" s="5"/>
      <c r="P1476" s="5"/>
      <c r="Q1476" s="5"/>
      <c r="R1476" s="5"/>
      <c r="S1476" s="5"/>
      <c r="T1476" s="5"/>
      <c r="U1476" s="5"/>
      <c r="V1476" s="5"/>
      <c r="W1476" s="5"/>
      <c r="X1476" s="5"/>
    </row>
    <row r="1477" spans="2:24" x14ac:dyDescent="0.25">
      <c r="B1477" s="43"/>
      <c r="C1477" s="19" t="s">
        <v>13</v>
      </c>
      <c r="D1477" s="9"/>
      <c r="E1477" s="13">
        <f>D1477*9</f>
        <v>0</v>
      </c>
      <c r="F1477" s="45"/>
      <c r="G1477" s="27"/>
      <c r="H1477" s="5"/>
      <c r="I1477" s="5"/>
      <c r="J1477" s="5"/>
      <c r="K1477" s="5"/>
      <c r="L1477" s="5"/>
      <c r="M1477" s="5"/>
      <c r="N1477" s="5"/>
      <c r="O1477" s="5"/>
      <c r="P1477" s="5"/>
      <c r="Q1477" s="5"/>
      <c r="R1477" s="5"/>
      <c r="S1477" s="5"/>
      <c r="T1477" s="5"/>
      <c r="U1477" s="5"/>
      <c r="V1477" s="5"/>
      <c r="W1477" s="5"/>
      <c r="X1477" s="5"/>
    </row>
    <row r="1478" spans="2:24" x14ac:dyDescent="0.25">
      <c r="B1478" s="43"/>
      <c r="C1478" s="18" t="s">
        <v>14</v>
      </c>
      <c r="D1478" s="9"/>
      <c r="E1478" s="13">
        <f>D1478*63</f>
        <v>0</v>
      </c>
      <c r="F1478" s="45"/>
      <c r="G1478" s="27"/>
      <c r="H1478" s="5"/>
      <c r="I1478" s="5"/>
      <c r="J1478" s="5"/>
      <c r="K1478" s="5"/>
      <c r="L1478" s="5"/>
      <c r="M1478" s="5"/>
      <c r="N1478" s="5"/>
      <c r="O1478" s="5"/>
      <c r="P1478" s="5"/>
      <c r="Q1478" s="5"/>
      <c r="R1478" s="5"/>
      <c r="S1478" s="5"/>
      <c r="T1478" s="5"/>
      <c r="U1478" s="5"/>
      <c r="V1478" s="5"/>
      <c r="W1478" s="5"/>
      <c r="X1478" s="5"/>
    </row>
    <row r="1479" spans="2:24" x14ac:dyDescent="0.25">
      <c r="B1479" s="43"/>
      <c r="C1479" s="19" t="s">
        <v>6</v>
      </c>
      <c r="D1479" s="9"/>
      <c r="E1479" s="13">
        <f>D1479*4.5</f>
        <v>0</v>
      </c>
      <c r="F1479" s="45"/>
      <c r="G1479" s="27"/>
      <c r="H1479" s="5"/>
      <c r="I1479" s="5"/>
      <c r="J1479" s="5"/>
      <c r="K1479" s="5"/>
      <c r="L1479" s="5"/>
      <c r="M1479" s="5"/>
      <c r="N1479" s="5"/>
      <c r="O1479" s="5"/>
      <c r="P1479" s="5"/>
      <c r="Q1479" s="5"/>
      <c r="R1479" s="5"/>
      <c r="S1479" s="5"/>
      <c r="T1479" s="5"/>
      <c r="U1479" s="5"/>
      <c r="V1479" s="5"/>
      <c r="W1479" s="5"/>
      <c r="X1479" s="5"/>
    </row>
    <row r="1480" spans="2:24" x14ac:dyDescent="0.25">
      <c r="B1480" s="43"/>
      <c r="C1480" s="18" t="s">
        <v>9</v>
      </c>
      <c r="D1480" s="9"/>
      <c r="E1480" s="13">
        <f>D1480*28</f>
        <v>0</v>
      </c>
      <c r="F1480" s="45"/>
      <c r="G1480" s="27"/>
      <c r="H1480" s="5"/>
      <c r="I1480" s="5"/>
      <c r="J1480" s="5"/>
      <c r="K1480" s="5"/>
      <c r="L1480" s="5"/>
      <c r="M1480" s="5"/>
      <c r="N1480" s="5"/>
      <c r="O1480" s="5"/>
      <c r="P1480" s="5"/>
      <c r="Q1480" s="5"/>
      <c r="R1480" s="5"/>
      <c r="S1480" s="5"/>
      <c r="T1480" s="5"/>
      <c r="U1480" s="5"/>
      <c r="V1480" s="5"/>
      <c r="W1480" s="5"/>
      <c r="X1480" s="5"/>
    </row>
    <row r="1481" spans="2:24" x14ac:dyDescent="0.25">
      <c r="B1481" s="43"/>
      <c r="C1481" s="19" t="s">
        <v>7</v>
      </c>
      <c r="D1481" s="9"/>
      <c r="E1481" s="13">
        <f>D1481*3</f>
        <v>0</v>
      </c>
      <c r="F1481" s="45"/>
      <c r="G1481" s="27"/>
      <c r="H1481" s="5"/>
      <c r="I1481" s="5"/>
      <c r="J1481" s="5"/>
      <c r="K1481" s="5"/>
      <c r="L1481" s="5"/>
      <c r="M1481" s="5"/>
      <c r="N1481" s="5"/>
      <c r="O1481" s="5"/>
      <c r="P1481" s="5"/>
      <c r="Q1481" s="5"/>
      <c r="R1481" s="5"/>
      <c r="S1481" s="5"/>
      <c r="T1481" s="5"/>
      <c r="U1481" s="5"/>
      <c r="V1481" s="5"/>
      <c r="W1481" s="5"/>
      <c r="X1481" s="5"/>
    </row>
    <row r="1482" spans="2:24" x14ac:dyDescent="0.25">
      <c r="B1482" s="43"/>
      <c r="C1482" s="18" t="s">
        <v>8</v>
      </c>
      <c r="D1482" s="9"/>
      <c r="E1482" s="13">
        <f>D1482*2</f>
        <v>0</v>
      </c>
      <c r="F1482" s="45"/>
      <c r="G1482" s="27"/>
      <c r="H1482" s="5"/>
      <c r="I1482" s="5"/>
      <c r="J1482" s="5"/>
      <c r="K1482" s="5"/>
      <c r="L1482" s="5"/>
      <c r="M1482" s="5"/>
      <c r="N1482" s="5"/>
      <c r="O1482" s="5"/>
      <c r="P1482" s="5"/>
      <c r="Q1482" s="5"/>
      <c r="R1482" s="5"/>
      <c r="S1482" s="5"/>
      <c r="T1482" s="5"/>
      <c r="U1482" s="5"/>
      <c r="V1482" s="5"/>
      <c r="W1482" s="5"/>
      <c r="X1482" s="5"/>
    </row>
    <row r="1483" spans="2:24" x14ac:dyDescent="0.25">
      <c r="B1483" s="43"/>
      <c r="C1483" s="19" t="s">
        <v>10</v>
      </c>
      <c r="D1483" s="9"/>
      <c r="E1483" s="13">
        <f>D1483*9</f>
        <v>0</v>
      </c>
      <c r="F1483" s="45"/>
      <c r="G1483" s="27"/>
      <c r="H1483" s="5"/>
      <c r="I1483" s="5"/>
      <c r="J1483" s="5"/>
      <c r="K1483" s="5"/>
      <c r="L1483" s="5"/>
      <c r="M1483" s="5"/>
      <c r="N1483" s="5"/>
      <c r="O1483" s="5"/>
      <c r="P1483" s="5"/>
      <c r="Q1483" s="5"/>
      <c r="R1483" s="5"/>
      <c r="S1483" s="5"/>
      <c r="T1483" s="5"/>
      <c r="U1483" s="5"/>
      <c r="V1483" s="5"/>
      <c r="W1483" s="5"/>
      <c r="X1483" s="5"/>
    </row>
    <row r="1484" spans="2:24" x14ac:dyDescent="0.25">
      <c r="B1484" s="40">
        <v>115</v>
      </c>
      <c r="C1484" s="14" t="s">
        <v>0</v>
      </c>
      <c r="D1484" s="6"/>
      <c r="E1484" s="10">
        <f>D1484*3</f>
        <v>0</v>
      </c>
      <c r="F1484" s="38">
        <f>SUM(E1484:E1496)</f>
        <v>0</v>
      </c>
      <c r="G1484" s="26" t="s">
        <v>11</v>
      </c>
      <c r="H1484" s="20" t="s">
        <v>12</v>
      </c>
      <c r="I1484" s="5"/>
      <c r="J1484" s="5"/>
      <c r="K1484" s="5"/>
      <c r="L1484" s="5"/>
      <c r="M1484" s="5"/>
      <c r="N1484" s="5"/>
      <c r="O1484" s="5"/>
      <c r="P1484" s="5"/>
      <c r="Q1484" s="5"/>
      <c r="R1484" s="5"/>
      <c r="S1484" s="5"/>
      <c r="T1484" s="5"/>
      <c r="U1484" s="5"/>
      <c r="V1484" s="5"/>
      <c r="W1484" s="5"/>
      <c r="X1484" s="5"/>
    </row>
    <row r="1485" spans="2:24" x14ac:dyDescent="0.25">
      <c r="B1485" s="41"/>
      <c r="C1485" s="15" t="s">
        <v>1</v>
      </c>
      <c r="D1485" s="7"/>
      <c r="E1485" s="11">
        <f>D1485*3</f>
        <v>0</v>
      </c>
      <c r="F1485" s="39"/>
      <c r="G1485" s="30">
        <v>0</v>
      </c>
      <c r="H1485" s="33">
        <f>G1485-F1484</f>
        <v>0</v>
      </c>
      <c r="I1485" s="5"/>
      <c r="J1485" s="5"/>
      <c r="K1485" s="5"/>
      <c r="L1485" s="5"/>
      <c r="M1485" s="5"/>
      <c r="N1485" s="5"/>
      <c r="O1485" s="5"/>
      <c r="P1485" s="5"/>
      <c r="Q1485" s="5"/>
      <c r="R1485" s="5"/>
      <c r="S1485" s="5"/>
      <c r="T1485" s="5"/>
      <c r="U1485" s="5"/>
      <c r="V1485" s="5"/>
      <c r="W1485" s="5"/>
      <c r="X1485" s="5"/>
    </row>
    <row r="1486" spans="2:24" x14ac:dyDescent="0.25">
      <c r="B1486" s="41"/>
      <c r="C1486" s="16" t="s">
        <v>2</v>
      </c>
      <c r="D1486" s="7"/>
      <c r="E1486" s="11">
        <f>D1486*2.5</f>
        <v>0</v>
      </c>
      <c r="F1486" s="39"/>
      <c r="G1486" s="31"/>
      <c r="H1486" s="33"/>
      <c r="I1486" s="5"/>
      <c r="J1486" s="5"/>
      <c r="K1486" s="5"/>
      <c r="L1486" s="5"/>
      <c r="M1486" s="5"/>
      <c r="N1486" s="5"/>
      <c r="O1486" s="5"/>
      <c r="P1486" s="5"/>
      <c r="Q1486" s="5"/>
      <c r="R1486" s="5"/>
      <c r="S1486" s="5"/>
      <c r="T1486" s="5"/>
      <c r="U1486" s="5"/>
      <c r="V1486" s="5"/>
      <c r="W1486" s="5"/>
      <c r="X1486" s="5"/>
    </row>
    <row r="1487" spans="2:24" x14ac:dyDescent="0.25">
      <c r="B1487" s="41"/>
      <c r="C1487" s="15" t="s">
        <v>3</v>
      </c>
      <c r="D1487" s="7"/>
      <c r="E1487" s="11">
        <f>D1487*4</f>
        <v>0</v>
      </c>
      <c r="F1487" s="39"/>
      <c r="G1487" s="31"/>
      <c r="H1487" s="33"/>
      <c r="I1487" s="5"/>
      <c r="J1487" s="5"/>
      <c r="K1487" s="5"/>
      <c r="L1487" s="5"/>
      <c r="M1487" s="5"/>
      <c r="N1487" s="5"/>
      <c r="O1487" s="5"/>
      <c r="P1487" s="5"/>
      <c r="Q1487" s="5"/>
      <c r="R1487" s="5"/>
      <c r="S1487" s="5"/>
      <c r="T1487" s="5"/>
      <c r="U1487" s="5"/>
      <c r="V1487" s="5"/>
      <c r="W1487" s="5"/>
      <c r="X1487" s="5"/>
    </row>
    <row r="1488" spans="2:24" x14ac:dyDescent="0.25">
      <c r="B1488" s="41"/>
      <c r="C1488" s="16" t="s">
        <v>4</v>
      </c>
      <c r="D1488" s="7"/>
      <c r="E1488" s="11">
        <f>D1488*25</f>
        <v>0</v>
      </c>
      <c r="F1488" s="39"/>
      <c r="G1488" s="32"/>
      <c r="H1488" s="34"/>
      <c r="I1488" s="5"/>
      <c r="J1488" s="5"/>
      <c r="K1488" s="5"/>
      <c r="L1488" s="5"/>
      <c r="M1488" s="5"/>
      <c r="N1488" s="5"/>
      <c r="O1488" s="5"/>
      <c r="P1488" s="5"/>
      <c r="Q1488" s="5"/>
      <c r="R1488" s="5"/>
      <c r="S1488" s="5"/>
      <c r="T1488" s="5"/>
      <c r="U1488" s="5"/>
      <c r="V1488" s="5"/>
      <c r="W1488" s="5"/>
      <c r="X1488" s="5"/>
    </row>
    <row r="1489" spans="2:24" x14ac:dyDescent="0.25">
      <c r="B1489" s="41"/>
      <c r="C1489" s="15" t="s">
        <v>5</v>
      </c>
      <c r="D1489" s="7"/>
      <c r="E1489" s="11">
        <f>D1489*27</f>
        <v>0</v>
      </c>
      <c r="F1489" s="39"/>
      <c r="G1489" s="27"/>
      <c r="H1489" s="5"/>
      <c r="I1489" s="5"/>
      <c r="J1489" s="5"/>
      <c r="K1489" s="5"/>
      <c r="L1489" s="5"/>
      <c r="M1489" s="5"/>
      <c r="N1489" s="5"/>
      <c r="O1489" s="5"/>
      <c r="P1489" s="5"/>
      <c r="Q1489" s="5"/>
      <c r="R1489" s="5"/>
      <c r="S1489" s="5"/>
      <c r="T1489" s="5"/>
      <c r="U1489" s="5"/>
      <c r="V1489" s="5"/>
      <c r="W1489" s="5"/>
      <c r="X1489" s="5"/>
    </row>
    <row r="1490" spans="2:24" x14ac:dyDescent="0.25">
      <c r="B1490" s="41"/>
      <c r="C1490" s="16" t="s">
        <v>13</v>
      </c>
      <c r="D1490" s="7"/>
      <c r="E1490" s="11">
        <f>D1490*9</f>
        <v>0</v>
      </c>
      <c r="F1490" s="39"/>
      <c r="G1490" s="27"/>
      <c r="H1490" s="5"/>
      <c r="I1490" s="5"/>
      <c r="J1490" s="5"/>
      <c r="K1490" s="5"/>
      <c r="L1490" s="5"/>
      <c r="M1490" s="5"/>
      <c r="N1490" s="5"/>
      <c r="O1490" s="5"/>
      <c r="P1490" s="5"/>
      <c r="Q1490" s="5"/>
      <c r="R1490" s="5"/>
      <c r="S1490" s="5"/>
      <c r="T1490" s="5"/>
      <c r="U1490" s="5"/>
      <c r="V1490" s="5"/>
      <c r="W1490" s="5"/>
      <c r="X1490" s="5"/>
    </row>
    <row r="1491" spans="2:24" x14ac:dyDescent="0.25">
      <c r="B1491" s="41"/>
      <c r="C1491" s="15" t="s">
        <v>14</v>
      </c>
      <c r="D1491" s="7"/>
      <c r="E1491" s="11">
        <f>D1491*63</f>
        <v>0</v>
      </c>
      <c r="F1491" s="39"/>
      <c r="G1491" s="27"/>
      <c r="H1491" s="5"/>
      <c r="I1491" s="5"/>
      <c r="J1491" s="5"/>
      <c r="K1491" s="5"/>
      <c r="L1491" s="5"/>
      <c r="M1491" s="5"/>
      <c r="N1491" s="5"/>
      <c r="O1491" s="5"/>
      <c r="P1491" s="5"/>
      <c r="Q1491" s="5"/>
      <c r="R1491" s="5"/>
      <c r="S1491" s="5"/>
      <c r="T1491" s="5"/>
      <c r="U1491" s="5"/>
      <c r="V1491" s="5"/>
      <c r="W1491" s="5"/>
      <c r="X1491" s="5"/>
    </row>
    <row r="1492" spans="2:24" x14ac:dyDescent="0.25">
      <c r="B1492" s="41"/>
      <c r="C1492" s="16" t="s">
        <v>6</v>
      </c>
      <c r="D1492" s="7"/>
      <c r="E1492" s="11">
        <f>D1492*4.5</f>
        <v>0</v>
      </c>
      <c r="F1492" s="39"/>
      <c r="G1492" s="27"/>
      <c r="H1492" s="5"/>
      <c r="I1492" s="5"/>
      <c r="J1492" s="5"/>
      <c r="K1492" s="5"/>
      <c r="L1492" s="5"/>
      <c r="M1492" s="5"/>
      <c r="N1492" s="5"/>
      <c r="O1492" s="5"/>
      <c r="P1492" s="5"/>
      <c r="Q1492" s="5"/>
      <c r="R1492" s="5"/>
      <c r="S1492" s="5"/>
      <c r="T1492" s="5"/>
      <c r="U1492" s="5"/>
      <c r="V1492" s="5"/>
      <c r="W1492" s="5"/>
      <c r="X1492" s="5"/>
    </row>
    <row r="1493" spans="2:24" x14ac:dyDescent="0.25">
      <c r="B1493" s="41"/>
      <c r="C1493" s="15" t="s">
        <v>9</v>
      </c>
      <c r="D1493" s="7"/>
      <c r="E1493" s="11">
        <f>D1493*28</f>
        <v>0</v>
      </c>
      <c r="F1493" s="39"/>
      <c r="G1493" s="27"/>
      <c r="H1493" s="5"/>
      <c r="I1493" s="5"/>
      <c r="J1493" s="5"/>
      <c r="K1493" s="5"/>
      <c r="L1493" s="5"/>
      <c r="M1493" s="5"/>
      <c r="N1493" s="5"/>
      <c r="O1493" s="5"/>
      <c r="P1493" s="5"/>
      <c r="Q1493" s="5"/>
      <c r="R1493" s="5"/>
      <c r="S1493" s="5"/>
      <c r="T1493" s="5"/>
      <c r="U1493" s="5"/>
      <c r="V1493" s="5"/>
      <c r="W1493" s="5"/>
      <c r="X1493" s="5"/>
    </row>
    <row r="1494" spans="2:24" x14ac:dyDescent="0.25">
      <c r="B1494" s="41"/>
      <c r="C1494" s="16" t="s">
        <v>7</v>
      </c>
      <c r="D1494" s="7"/>
      <c r="E1494" s="11">
        <f>D1494*3</f>
        <v>0</v>
      </c>
      <c r="F1494" s="39"/>
      <c r="G1494" s="27"/>
      <c r="H1494" s="5"/>
      <c r="I1494" s="5"/>
      <c r="J1494" s="5"/>
      <c r="K1494" s="5"/>
      <c r="L1494" s="5"/>
      <c r="M1494" s="5"/>
      <c r="N1494" s="5"/>
      <c r="O1494" s="5"/>
      <c r="P1494" s="5"/>
      <c r="Q1494" s="5"/>
      <c r="R1494" s="5"/>
      <c r="S1494" s="5"/>
      <c r="T1494" s="5"/>
      <c r="U1494" s="5"/>
      <c r="V1494" s="5"/>
      <c r="W1494" s="5"/>
      <c r="X1494" s="5"/>
    </row>
    <row r="1495" spans="2:24" x14ac:dyDescent="0.25">
      <c r="B1495" s="41"/>
      <c r="C1495" s="15" t="s">
        <v>8</v>
      </c>
      <c r="D1495" s="7"/>
      <c r="E1495" s="11">
        <f>D1495*2</f>
        <v>0</v>
      </c>
      <c r="F1495" s="39"/>
      <c r="G1495" s="27"/>
      <c r="H1495" s="5"/>
      <c r="I1495" s="5"/>
      <c r="J1495" s="5"/>
      <c r="K1495" s="5"/>
      <c r="L1495" s="5"/>
      <c r="M1495" s="5"/>
      <c r="N1495" s="5"/>
      <c r="O1495" s="5"/>
      <c r="P1495" s="5"/>
      <c r="Q1495" s="5"/>
      <c r="R1495" s="5"/>
      <c r="S1495" s="5"/>
      <c r="T1495" s="5"/>
      <c r="U1495" s="5"/>
      <c r="V1495" s="5"/>
      <c r="W1495" s="5"/>
      <c r="X1495" s="5"/>
    </row>
    <row r="1496" spans="2:24" x14ac:dyDescent="0.25">
      <c r="B1496" s="41"/>
      <c r="C1496" s="16" t="s">
        <v>10</v>
      </c>
      <c r="D1496" s="7"/>
      <c r="E1496" s="11">
        <f>D1496*9</f>
        <v>0</v>
      </c>
      <c r="F1496" s="39"/>
      <c r="G1496" s="27"/>
      <c r="H1496" s="5"/>
      <c r="I1496" s="5"/>
      <c r="J1496" s="5"/>
      <c r="K1496" s="5"/>
      <c r="L1496" s="5"/>
      <c r="M1496" s="5"/>
      <c r="N1496" s="5"/>
      <c r="O1496" s="5"/>
      <c r="P1496" s="5"/>
      <c r="Q1496" s="5"/>
      <c r="R1496" s="5"/>
      <c r="S1496" s="5"/>
      <c r="T1496" s="5"/>
      <c r="U1496" s="5"/>
      <c r="V1496" s="5"/>
      <c r="W1496" s="5"/>
      <c r="X1496" s="5"/>
    </row>
    <row r="1497" spans="2:24" x14ac:dyDescent="0.25">
      <c r="B1497" s="42">
        <v>116</v>
      </c>
      <c r="C1497" s="17" t="s">
        <v>0</v>
      </c>
      <c r="D1497" s="8"/>
      <c r="E1497" s="12">
        <f>D1497*3</f>
        <v>0</v>
      </c>
      <c r="F1497" s="44">
        <f>SUM(E1497:E1509)</f>
        <v>0</v>
      </c>
      <c r="G1497" s="26" t="s">
        <v>11</v>
      </c>
      <c r="H1497" s="20" t="s">
        <v>12</v>
      </c>
      <c r="I1497" s="5"/>
      <c r="J1497" s="5"/>
      <c r="K1497" s="5"/>
      <c r="L1497" s="5"/>
      <c r="M1497" s="5"/>
      <c r="N1497" s="5"/>
      <c r="O1497" s="5"/>
      <c r="P1497" s="5"/>
      <c r="Q1497" s="5"/>
      <c r="R1497" s="5"/>
      <c r="S1497" s="5"/>
      <c r="T1497" s="5"/>
      <c r="U1497" s="5"/>
      <c r="V1497" s="5"/>
      <c r="W1497" s="5"/>
      <c r="X1497" s="5"/>
    </row>
    <row r="1498" spans="2:24" x14ac:dyDescent="0.25">
      <c r="B1498" s="43"/>
      <c r="C1498" s="18" t="s">
        <v>1</v>
      </c>
      <c r="D1498" s="9"/>
      <c r="E1498" s="13">
        <f>D1498*3</f>
        <v>0</v>
      </c>
      <c r="F1498" s="45"/>
      <c r="G1498" s="30">
        <v>0</v>
      </c>
      <c r="H1498" s="33">
        <f>G1498-F1497</f>
        <v>0</v>
      </c>
      <c r="I1498" s="5"/>
      <c r="J1498" s="5"/>
      <c r="K1498" s="5"/>
      <c r="L1498" s="5"/>
      <c r="M1498" s="5"/>
      <c r="N1498" s="5"/>
      <c r="O1498" s="5"/>
      <c r="P1498" s="5"/>
      <c r="Q1498" s="5"/>
      <c r="R1498" s="5"/>
      <c r="S1498" s="5"/>
      <c r="T1498" s="5"/>
      <c r="U1498" s="5"/>
      <c r="V1498" s="5"/>
      <c r="W1498" s="5"/>
      <c r="X1498" s="5"/>
    </row>
    <row r="1499" spans="2:24" x14ac:dyDescent="0.25">
      <c r="B1499" s="43"/>
      <c r="C1499" s="19" t="s">
        <v>2</v>
      </c>
      <c r="D1499" s="9"/>
      <c r="E1499" s="13">
        <f>D1499*2.5</f>
        <v>0</v>
      </c>
      <c r="F1499" s="45"/>
      <c r="G1499" s="31"/>
      <c r="H1499" s="33"/>
      <c r="I1499" s="5"/>
      <c r="J1499" s="5"/>
      <c r="K1499" s="5"/>
      <c r="L1499" s="5"/>
      <c r="M1499" s="5"/>
      <c r="N1499" s="5"/>
      <c r="O1499" s="5"/>
      <c r="P1499" s="5"/>
      <c r="Q1499" s="5"/>
      <c r="R1499" s="5"/>
      <c r="S1499" s="5"/>
      <c r="T1499" s="5"/>
      <c r="U1499" s="5"/>
      <c r="V1499" s="5"/>
      <c r="W1499" s="5"/>
      <c r="X1499" s="5"/>
    </row>
    <row r="1500" spans="2:24" x14ac:dyDescent="0.25">
      <c r="B1500" s="43"/>
      <c r="C1500" s="18" t="s">
        <v>3</v>
      </c>
      <c r="D1500" s="9"/>
      <c r="E1500" s="13">
        <f>D1500*4</f>
        <v>0</v>
      </c>
      <c r="F1500" s="45"/>
      <c r="G1500" s="31"/>
      <c r="H1500" s="33"/>
      <c r="I1500" s="5"/>
      <c r="J1500" s="5"/>
      <c r="K1500" s="5"/>
      <c r="L1500" s="5"/>
      <c r="M1500" s="5"/>
      <c r="N1500" s="5"/>
      <c r="O1500" s="5"/>
      <c r="P1500" s="5"/>
      <c r="Q1500" s="5"/>
      <c r="R1500" s="5"/>
      <c r="S1500" s="5"/>
      <c r="T1500" s="5"/>
      <c r="U1500" s="5"/>
      <c r="V1500" s="5"/>
      <c r="W1500" s="5"/>
      <c r="X1500" s="5"/>
    </row>
    <row r="1501" spans="2:24" x14ac:dyDescent="0.25">
      <c r="B1501" s="43"/>
      <c r="C1501" s="19" t="s">
        <v>4</v>
      </c>
      <c r="D1501" s="9"/>
      <c r="E1501" s="13">
        <f>D1501*25</f>
        <v>0</v>
      </c>
      <c r="F1501" s="45"/>
      <c r="G1501" s="32"/>
      <c r="H1501" s="34"/>
      <c r="I1501" s="5"/>
      <c r="J1501" s="5"/>
      <c r="K1501" s="5"/>
      <c r="L1501" s="5"/>
      <c r="M1501" s="5"/>
      <c r="N1501" s="5"/>
      <c r="O1501" s="5"/>
      <c r="P1501" s="5"/>
      <c r="Q1501" s="5"/>
      <c r="R1501" s="5"/>
      <c r="S1501" s="5"/>
      <c r="T1501" s="5"/>
      <c r="U1501" s="5"/>
      <c r="V1501" s="5"/>
      <c r="W1501" s="5"/>
      <c r="X1501" s="5"/>
    </row>
    <row r="1502" spans="2:24" x14ac:dyDescent="0.25">
      <c r="B1502" s="43"/>
      <c r="C1502" s="18" t="s">
        <v>5</v>
      </c>
      <c r="D1502" s="9"/>
      <c r="E1502" s="13">
        <f>D1502*27</f>
        <v>0</v>
      </c>
      <c r="F1502" s="45"/>
      <c r="G1502" s="27"/>
      <c r="H1502" s="5"/>
      <c r="I1502" s="5"/>
      <c r="J1502" s="5"/>
      <c r="K1502" s="5"/>
      <c r="L1502" s="5"/>
      <c r="M1502" s="5"/>
      <c r="N1502" s="5"/>
      <c r="O1502" s="5"/>
      <c r="P1502" s="5"/>
      <c r="Q1502" s="5"/>
      <c r="R1502" s="5"/>
      <c r="S1502" s="5"/>
      <c r="T1502" s="5"/>
      <c r="U1502" s="5"/>
      <c r="V1502" s="5"/>
      <c r="W1502" s="5"/>
      <c r="X1502" s="5"/>
    </row>
    <row r="1503" spans="2:24" x14ac:dyDescent="0.25">
      <c r="B1503" s="43"/>
      <c r="C1503" s="19" t="s">
        <v>13</v>
      </c>
      <c r="D1503" s="9"/>
      <c r="E1503" s="13">
        <f>D1503*9</f>
        <v>0</v>
      </c>
      <c r="F1503" s="45"/>
      <c r="G1503" s="27"/>
      <c r="H1503" s="5"/>
      <c r="I1503" s="5"/>
      <c r="J1503" s="5"/>
      <c r="K1503" s="5"/>
      <c r="L1503" s="5"/>
      <c r="M1503" s="5"/>
      <c r="N1503" s="5"/>
      <c r="O1503" s="5"/>
      <c r="P1503" s="5"/>
      <c r="Q1503" s="5"/>
      <c r="R1503" s="5"/>
      <c r="S1503" s="5"/>
      <c r="T1503" s="5"/>
      <c r="U1503" s="5"/>
      <c r="V1503" s="5"/>
      <c r="W1503" s="5"/>
      <c r="X1503" s="5"/>
    </row>
    <row r="1504" spans="2:24" x14ac:dyDescent="0.25">
      <c r="B1504" s="43"/>
      <c r="C1504" s="18" t="s">
        <v>14</v>
      </c>
      <c r="D1504" s="9"/>
      <c r="E1504" s="13">
        <f>D1504*63</f>
        <v>0</v>
      </c>
      <c r="F1504" s="45"/>
      <c r="G1504" s="27"/>
      <c r="H1504" s="5"/>
      <c r="I1504" s="5"/>
      <c r="J1504" s="5"/>
      <c r="K1504" s="5"/>
      <c r="L1504" s="5"/>
      <c r="M1504" s="5"/>
      <c r="N1504" s="5"/>
      <c r="O1504" s="5"/>
      <c r="P1504" s="5"/>
      <c r="Q1504" s="5"/>
      <c r="R1504" s="5"/>
      <c r="S1504" s="5"/>
      <c r="T1504" s="5"/>
      <c r="U1504" s="5"/>
      <c r="V1504" s="5"/>
      <c r="W1504" s="5"/>
      <c r="X1504" s="5"/>
    </row>
    <row r="1505" spans="2:24" x14ac:dyDescent="0.25">
      <c r="B1505" s="43"/>
      <c r="C1505" s="19" t="s">
        <v>6</v>
      </c>
      <c r="D1505" s="9"/>
      <c r="E1505" s="13">
        <f>D1505*4.5</f>
        <v>0</v>
      </c>
      <c r="F1505" s="45"/>
      <c r="G1505" s="27"/>
      <c r="H1505" s="5"/>
      <c r="I1505" s="5"/>
      <c r="J1505" s="5"/>
      <c r="K1505" s="5"/>
      <c r="L1505" s="5"/>
      <c r="M1505" s="5"/>
      <c r="N1505" s="5"/>
      <c r="O1505" s="5"/>
      <c r="P1505" s="5"/>
      <c r="Q1505" s="5"/>
      <c r="R1505" s="5"/>
      <c r="S1505" s="5"/>
      <c r="T1505" s="5"/>
      <c r="U1505" s="5"/>
      <c r="V1505" s="5"/>
      <c r="W1505" s="5"/>
      <c r="X1505" s="5"/>
    </row>
    <row r="1506" spans="2:24" x14ac:dyDescent="0.25">
      <c r="B1506" s="43"/>
      <c r="C1506" s="18" t="s">
        <v>9</v>
      </c>
      <c r="D1506" s="9"/>
      <c r="E1506" s="13">
        <f>D1506*28</f>
        <v>0</v>
      </c>
      <c r="F1506" s="45"/>
      <c r="G1506" s="27"/>
      <c r="H1506" s="5"/>
      <c r="I1506" s="5"/>
      <c r="J1506" s="5"/>
      <c r="K1506" s="5"/>
      <c r="L1506" s="5"/>
      <c r="M1506" s="5"/>
      <c r="N1506" s="5"/>
      <c r="O1506" s="5"/>
      <c r="P1506" s="5"/>
      <c r="Q1506" s="5"/>
      <c r="R1506" s="5"/>
      <c r="S1506" s="5"/>
      <c r="T1506" s="5"/>
      <c r="U1506" s="5"/>
      <c r="V1506" s="5"/>
      <c r="W1506" s="5"/>
      <c r="X1506" s="5"/>
    </row>
    <row r="1507" spans="2:24" x14ac:dyDescent="0.25">
      <c r="B1507" s="43"/>
      <c r="C1507" s="19" t="s">
        <v>7</v>
      </c>
      <c r="D1507" s="9"/>
      <c r="E1507" s="13">
        <f>D1507*3</f>
        <v>0</v>
      </c>
      <c r="F1507" s="45"/>
      <c r="G1507" s="27"/>
      <c r="H1507" s="5"/>
      <c r="I1507" s="5"/>
      <c r="J1507" s="5"/>
      <c r="K1507" s="5"/>
      <c r="L1507" s="5"/>
      <c r="M1507" s="5"/>
      <c r="N1507" s="5"/>
      <c r="O1507" s="5"/>
      <c r="P1507" s="5"/>
      <c r="Q1507" s="5"/>
      <c r="R1507" s="5"/>
      <c r="S1507" s="5"/>
      <c r="T1507" s="5"/>
      <c r="U1507" s="5"/>
      <c r="V1507" s="5"/>
      <c r="W1507" s="5"/>
      <c r="X1507" s="5"/>
    </row>
    <row r="1508" spans="2:24" x14ac:dyDescent="0.25">
      <c r="B1508" s="43"/>
      <c r="C1508" s="18" t="s">
        <v>8</v>
      </c>
      <c r="D1508" s="9"/>
      <c r="E1508" s="13">
        <f>D1508*2</f>
        <v>0</v>
      </c>
      <c r="F1508" s="45"/>
      <c r="G1508" s="27"/>
      <c r="H1508" s="5"/>
      <c r="I1508" s="5"/>
      <c r="J1508" s="5"/>
      <c r="K1508" s="5"/>
      <c r="L1508" s="5"/>
      <c r="M1508" s="5"/>
      <c r="N1508" s="5"/>
      <c r="O1508" s="5"/>
      <c r="P1508" s="5"/>
      <c r="Q1508" s="5"/>
      <c r="R1508" s="5"/>
      <c r="S1508" s="5"/>
      <c r="T1508" s="5"/>
      <c r="U1508" s="5"/>
      <c r="V1508" s="5"/>
      <c r="W1508" s="5"/>
      <c r="X1508" s="5"/>
    </row>
    <row r="1509" spans="2:24" x14ac:dyDescent="0.25">
      <c r="B1509" s="43"/>
      <c r="C1509" s="19" t="s">
        <v>10</v>
      </c>
      <c r="D1509" s="9"/>
      <c r="E1509" s="13">
        <f>D1509*9</f>
        <v>0</v>
      </c>
      <c r="F1509" s="45"/>
      <c r="G1509" s="27"/>
      <c r="H1509" s="5"/>
      <c r="I1509" s="5"/>
      <c r="J1509" s="5"/>
      <c r="K1509" s="5"/>
      <c r="L1509" s="5"/>
      <c r="M1509" s="5"/>
      <c r="N1509" s="5"/>
      <c r="O1509" s="5"/>
      <c r="P1509" s="5"/>
      <c r="Q1509" s="5"/>
      <c r="R1509" s="5"/>
      <c r="S1509" s="5"/>
      <c r="T1509" s="5"/>
      <c r="U1509" s="5"/>
      <c r="V1509" s="5"/>
      <c r="W1509" s="5"/>
      <c r="X1509" s="5"/>
    </row>
    <row r="1510" spans="2:24" x14ac:dyDescent="0.25">
      <c r="B1510" s="40">
        <v>117</v>
      </c>
      <c r="C1510" s="14" t="s">
        <v>0</v>
      </c>
      <c r="D1510" s="6"/>
      <c r="E1510" s="10">
        <f>D1510*3</f>
        <v>0</v>
      </c>
      <c r="F1510" s="38">
        <f>SUM(E1510:E1522)</f>
        <v>0</v>
      </c>
      <c r="G1510" s="26" t="s">
        <v>11</v>
      </c>
      <c r="H1510" s="20" t="s">
        <v>12</v>
      </c>
      <c r="I1510" s="5"/>
      <c r="J1510" s="5"/>
      <c r="K1510" s="5"/>
      <c r="L1510" s="5"/>
      <c r="M1510" s="5"/>
      <c r="N1510" s="5"/>
      <c r="O1510" s="5"/>
      <c r="P1510" s="5"/>
      <c r="Q1510" s="5"/>
      <c r="R1510" s="5"/>
      <c r="S1510" s="5"/>
      <c r="T1510" s="5"/>
      <c r="U1510" s="5"/>
      <c r="V1510" s="5"/>
      <c r="W1510" s="5"/>
      <c r="X1510" s="5"/>
    </row>
    <row r="1511" spans="2:24" x14ac:dyDescent="0.25">
      <c r="B1511" s="41"/>
      <c r="C1511" s="15" t="s">
        <v>1</v>
      </c>
      <c r="D1511" s="7"/>
      <c r="E1511" s="11">
        <f>D1511*3</f>
        <v>0</v>
      </c>
      <c r="F1511" s="39"/>
      <c r="G1511" s="30">
        <v>0</v>
      </c>
      <c r="H1511" s="33">
        <f>G1511-F1510</f>
        <v>0</v>
      </c>
      <c r="I1511" s="5"/>
      <c r="J1511" s="5"/>
      <c r="K1511" s="5"/>
      <c r="L1511" s="5"/>
      <c r="M1511" s="5"/>
      <c r="N1511" s="5"/>
      <c r="O1511" s="5"/>
      <c r="P1511" s="5"/>
      <c r="Q1511" s="5"/>
      <c r="R1511" s="5"/>
      <c r="S1511" s="5"/>
      <c r="T1511" s="5"/>
      <c r="U1511" s="5"/>
      <c r="V1511" s="5"/>
      <c r="W1511" s="5"/>
      <c r="X1511" s="5"/>
    </row>
    <row r="1512" spans="2:24" x14ac:dyDescent="0.25">
      <c r="B1512" s="41"/>
      <c r="C1512" s="16" t="s">
        <v>2</v>
      </c>
      <c r="D1512" s="7"/>
      <c r="E1512" s="11">
        <f>D1512*2.5</f>
        <v>0</v>
      </c>
      <c r="F1512" s="39"/>
      <c r="G1512" s="31"/>
      <c r="H1512" s="33"/>
      <c r="I1512" s="5"/>
      <c r="J1512" s="5"/>
      <c r="K1512" s="5"/>
      <c r="L1512" s="5"/>
      <c r="M1512" s="5"/>
      <c r="N1512" s="5"/>
      <c r="O1512" s="5"/>
      <c r="P1512" s="5"/>
      <c r="Q1512" s="5"/>
      <c r="R1512" s="5"/>
      <c r="S1512" s="5"/>
      <c r="T1512" s="5"/>
      <c r="U1512" s="5"/>
      <c r="V1512" s="5"/>
      <c r="W1512" s="5"/>
      <c r="X1512" s="5"/>
    </row>
    <row r="1513" spans="2:24" x14ac:dyDescent="0.25">
      <c r="B1513" s="41"/>
      <c r="C1513" s="15" t="s">
        <v>3</v>
      </c>
      <c r="D1513" s="7"/>
      <c r="E1513" s="11">
        <f>D1513*4</f>
        <v>0</v>
      </c>
      <c r="F1513" s="39"/>
      <c r="G1513" s="31"/>
      <c r="H1513" s="33"/>
      <c r="I1513" s="5"/>
      <c r="J1513" s="5"/>
      <c r="K1513" s="5"/>
      <c r="L1513" s="5"/>
      <c r="M1513" s="5"/>
      <c r="N1513" s="5"/>
      <c r="O1513" s="5"/>
      <c r="P1513" s="5"/>
      <c r="Q1513" s="5"/>
      <c r="R1513" s="5"/>
      <c r="S1513" s="5"/>
      <c r="T1513" s="5"/>
      <c r="U1513" s="5"/>
      <c r="V1513" s="5"/>
      <c r="W1513" s="5"/>
      <c r="X1513" s="5"/>
    </row>
    <row r="1514" spans="2:24" x14ac:dyDescent="0.25">
      <c r="B1514" s="41"/>
      <c r="C1514" s="16" t="s">
        <v>4</v>
      </c>
      <c r="D1514" s="7"/>
      <c r="E1514" s="11">
        <f>D1514*25</f>
        <v>0</v>
      </c>
      <c r="F1514" s="39"/>
      <c r="G1514" s="32"/>
      <c r="H1514" s="34"/>
      <c r="I1514" s="5"/>
      <c r="J1514" s="5"/>
      <c r="K1514" s="5"/>
      <c r="L1514" s="5"/>
      <c r="M1514" s="5"/>
      <c r="N1514" s="5"/>
      <c r="O1514" s="5"/>
      <c r="P1514" s="5"/>
      <c r="Q1514" s="5"/>
      <c r="R1514" s="5"/>
      <c r="S1514" s="5"/>
      <c r="T1514" s="5"/>
      <c r="U1514" s="5"/>
      <c r="V1514" s="5"/>
      <c r="W1514" s="5"/>
      <c r="X1514" s="5"/>
    </row>
    <row r="1515" spans="2:24" x14ac:dyDescent="0.25">
      <c r="B1515" s="41"/>
      <c r="C1515" s="15" t="s">
        <v>5</v>
      </c>
      <c r="D1515" s="7"/>
      <c r="E1515" s="11">
        <f>D1515*27</f>
        <v>0</v>
      </c>
      <c r="F1515" s="39"/>
      <c r="G1515" s="27"/>
      <c r="H1515" s="5"/>
      <c r="I1515" s="5"/>
      <c r="J1515" s="5"/>
      <c r="K1515" s="5"/>
      <c r="L1515" s="5"/>
      <c r="M1515" s="5"/>
      <c r="N1515" s="5"/>
      <c r="O1515" s="5"/>
      <c r="P1515" s="5"/>
      <c r="Q1515" s="5"/>
      <c r="R1515" s="5"/>
      <c r="S1515" s="5"/>
      <c r="T1515" s="5"/>
      <c r="U1515" s="5"/>
      <c r="V1515" s="5"/>
      <c r="W1515" s="5"/>
      <c r="X1515" s="5"/>
    </row>
    <row r="1516" spans="2:24" x14ac:dyDescent="0.25">
      <c r="B1516" s="41"/>
      <c r="C1516" s="16" t="s">
        <v>13</v>
      </c>
      <c r="D1516" s="7"/>
      <c r="E1516" s="11">
        <f>D1516*9</f>
        <v>0</v>
      </c>
      <c r="F1516" s="39"/>
      <c r="G1516" s="27"/>
      <c r="H1516" s="5"/>
      <c r="I1516" s="5"/>
      <c r="J1516" s="5"/>
      <c r="K1516" s="5"/>
      <c r="L1516" s="5"/>
      <c r="M1516" s="5"/>
      <c r="N1516" s="5"/>
      <c r="O1516" s="5"/>
      <c r="P1516" s="5"/>
      <c r="Q1516" s="5"/>
      <c r="R1516" s="5"/>
      <c r="S1516" s="5"/>
      <c r="T1516" s="5"/>
      <c r="U1516" s="5"/>
      <c r="V1516" s="5"/>
      <c r="W1516" s="5"/>
      <c r="X1516" s="5"/>
    </row>
    <row r="1517" spans="2:24" x14ac:dyDescent="0.25">
      <c r="B1517" s="41"/>
      <c r="C1517" s="15" t="s">
        <v>14</v>
      </c>
      <c r="D1517" s="7"/>
      <c r="E1517" s="11">
        <f>D1517*63</f>
        <v>0</v>
      </c>
      <c r="F1517" s="39"/>
      <c r="G1517" s="27"/>
      <c r="H1517" s="5"/>
      <c r="I1517" s="5"/>
      <c r="J1517" s="5"/>
      <c r="K1517" s="5"/>
      <c r="L1517" s="5"/>
      <c r="M1517" s="5"/>
      <c r="N1517" s="5"/>
      <c r="O1517" s="5"/>
      <c r="P1517" s="5"/>
      <c r="Q1517" s="5"/>
      <c r="R1517" s="5"/>
      <c r="S1517" s="5"/>
      <c r="T1517" s="5"/>
      <c r="U1517" s="5"/>
      <c r="V1517" s="5"/>
      <c r="W1517" s="5"/>
      <c r="X1517" s="5"/>
    </row>
    <row r="1518" spans="2:24" x14ac:dyDescent="0.25">
      <c r="B1518" s="41"/>
      <c r="C1518" s="16" t="s">
        <v>6</v>
      </c>
      <c r="D1518" s="7"/>
      <c r="E1518" s="11">
        <f>D1518*4.5</f>
        <v>0</v>
      </c>
      <c r="F1518" s="39"/>
      <c r="G1518" s="27"/>
      <c r="H1518" s="5"/>
      <c r="I1518" s="5"/>
      <c r="J1518" s="5"/>
      <c r="K1518" s="5"/>
      <c r="L1518" s="5"/>
      <c r="M1518" s="5"/>
      <c r="N1518" s="5"/>
      <c r="O1518" s="5"/>
      <c r="P1518" s="5"/>
      <c r="Q1518" s="5"/>
      <c r="R1518" s="5"/>
      <c r="S1518" s="5"/>
      <c r="T1518" s="5"/>
      <c r="U1518" s="5"/>
      <c r="V1518" s="5"/>
      <c r="W1518" s="5"/>
      <c r="X1518" s="5"/>
    </row>
    <row r="1519" spans="2:24" x14ac:dyDescent="0.25">
      <c r="B1519" s="41"/>
      <c r="C1519" s="15" t="s">
        <v>9</v>
      </c>
      <c r="D1519" s="7"/>
      <c r="E1519" s="11">
        <f>D1519*28</f>
        <v>0</v>
      </c>
      <c r="F1519" s="39"/>
      <c r="G1519" s="27"/>
      <c r="H1519" s="5"/>
      <c r="I1519" s="5"/>
      <c r="J1519" s="5"/>
      <c r="K1519" s="5"/>
      <c r="L1519" s="5"/>
      <c r="M1519" s="5"/>
      <c r="N1519" s="5"/>
      <c r="O1519" s="5"/>
      <c r="P1519" s="5"/>
      <c r="Q1519" s="5"/>
      <c r="R1519" s="5"/>
      <c r="S1519" s="5"/>
      <c r="T1519" s="5"/>
      <c r="U1519" s="5"/>
      <c r="V1519" s="5"/>
      <c r="W1519" s="5"/>
      <c r="X1519" s="5"/>
    </row>
    <row r="1520" spans="2:24" x14ac:dyDescent="0.25">
      <c r="B1520" s="41"/>
      <c r="C1520" s="16" t="s">
        <v>7</v>
      </c>
      <c r="D1520" s="7"/>
      <c r="E1520" s="11">
        <f>D1520*3</f>
        <v>0</v>
      </c>
      <c r="F1520" s="39"/>
      <c r="G1520" s="27"/>
      <c r="H1520" s="5"/>
      <c r="I1520" s="5"/>
      <c r="J1520" s="5"/>
      <c r="K1520" s="5"/>
      <c r="L1520" s="5"/>
      <c r="M1520" s="5"/>
      <c r="N1520" s="5"/>
      <c r="O1520" s="5"/>
      <c r="P1520" s="5"/>
      <c r="Q1520" s="5"/>
      <c r="R1520" s="5"/>
      <c r="S1520" s="5"/>
      <c r="T1520" s="5"/>
      <c r="U1520" s="5"/>
      <c r="V1520" s="5"/>
      <c r="W1520" s="5"/>
      <c r="X1520" s="5"/>
    </row>
    <row r="1521" spans="2:24" x14ac:dyDescent="0.25">
      <c r="B1521" s="41"/>
      <c r="C1521" s="15" t="s">
        <v>8</v>
      </c>
      <c r="D1521" s="7"/>
      <c r="E1521" s="11">
        <f>D1521*2</f>
        <v>0</v>
      </c>
      <c r="F1521" s="39"/>
      <c r="G1521" s="27"/>
      <c r="H1521" s="5"/>
      <c r="I1521" s="5"/>
      <c r="J1521" s="5"/>
      <c r="K1521" s="5"/>
      <c r="L1521" s="5"/>
      <c r="M1521" s="5"/>
      <c r="N1521" s="5"/>
      <c r="O1521" s="5"/>
      <c r="P1521" s="5"/>
      <c r="Q1521" s="5"/>
      <c r="R1521" s="5"/>
      <c r="S1521" s="5"/>
      <c r="T1521" s="5"/>
      <c r="U1521" s="5"/>
      <c r="V1521" s="5"/>
      <c r="W1521" s="5"/>
      <c r="X1521" s="5"/>
    </row>
    <row r="1522" spans="2:24" x14ac:dyDescent="0.25">
      <c r="B1522" s="41"/>
      <c r="C1522" s="16" t="s">
        <v>10</v>
      </c>
      <c r="D1522" s="7"/>
      <c r="E1522" s="11">
        <f>D1522*9</f>
        <v>0</v>
      </c>
      <c r="F1522" s="39"/>
      <c r="G1522" s="27"/>
      <c r="H1522" s="5"/>
      <c r="I1522" s="5"/>
      <c r="J1522" s="5"/>
      <c r="K1522" s="5"/>
      <c r="L1522" s="5"/>
      <c r="M1522" s="5"/>
      <c r="N1522" s="5"/>
      <c r="O1522" s="5"/>
      <c r="P1522" s="5"/>
      <c r="Q1522" s="5"/>
      <c r="R1522" s="5"/>
      <c r="S1522" s="5"/>
      <c r="T1522" s="5"/>
      <c r="U1522" s="5"/>
      <c r="V1522" s="5"/>
      <c r="W1522" s="5"/>
      <c r="X1522" s="5"/>
    </row>
    <row r="1523" spans="2:24" x14ac:dyDescent="0.25">
      <c r="B1523" s="42">
        <v>118</v>
      </c>
      <c r="C1523" s="17" t="s">
        <v>0</v>
      </c>
      <c r="D1523" s="8"/>
      <c r="E1523" s="12">
        <f>D1523*3</f>
        <v>0</v>
      </c>
      <c r="F1523" s="44">
        <f>SUM(E1523:E1535)</f>
        <v>0</v>
      </c>
      <c r="G1523" s="26" t="s">
        <v>11</v>
      </c>
      <c r="H1523" s="20" t="s">
        <v>12</v>
      </c>
      <c r="I1523" s="5"/>
      <c r="J1523" s="5"/>
      <c r="K1523" s="5"/>
      <c r="L1523" s="5"/>
      <c r="M1523" s="5"/>
      <c r="N1523" s="5"/>
      <c r="O1523" s="5"/>
      <c r="P1523" s="5"/>
      <c r="Q1523" s="5"/>
      <c r="R1523" s="5"/>
      <c r="S1523" s="5"/>
      <c r="T1523" s="5"/>
      <c r="U1523" s="5"/>
      <c r="V1523" s="5"/>
      <c r="W1523" s="5"/>
      <c r="X1523" s="5"/>
    </row>
    <row r="1524" spans="2:24" x14ac:dyDescent="0.25">
      <c r="B1524" s="43"/>
      <c r="C1524" s="18" t="s">
        <v>1</v>
      </c>
      <c r="D1524" s="9"/>
      <c r="E1524" s="13">
        <f>D1524*3</f>
        <v>0</v>
      </c>
      <c r="F1524" s="45"/>
      <c r="G1524" s="30">
        <v>0</v>
      </c>
      <c r="H1524" s="33">
        <f>G1524-F1523</f>
        <v>0</v>
      </c>
      <c r="I1524" s="5"/>
      <c r="J1524" s="5"/>
      <c r="K1524" s="5"/>
      <c r="L1524" s="5"/>
      <c r="M1524" s="5"/>
      <c r="N1524" s="5"/>
      <c r="O1524" s="5"/>
      <c r="P1524" s="5"/>
      <c r="Q1524" s="5"/>
      <c r="R1524" s="5"/>
      <c r="S1524" s="5"/>
      <c r="T1524" s="5"/>
      <c r="U1524" s="5"/>
      <c r="V1524" s="5"/>
      <c r="W1524" s="5"/>
      <c r="X1524" s="5"/>
    </row>
    <row r="1525" spans="2:24" x14ac:dyDescent="0.25">
      <c r="B1525" s="43"/>
      <c r="C1525" s="19" t="s">
        <v>2</v>
      </c>
      <c r="D1525" s="9"/>
      <c r="E1525" s="13">
        <f>D1525*2.5</f>
        <v>0</v>
      </c>
      <c r="F1525" s="45"/>
      <c r="G1525" s="31"/>
      <c r="H1525" s="33"/>
      <c r="I1525" s="5"/>
      <c r="J1525" s="5"/>
      <c r="K1525" s="5"/>
      <c r="L1525" s="5"/>
      <c r="M1525" s="5"/>
      <c r="N1525" s="5"/>
      <c r="O1525" s="5"/>
      <c r="P1525" s="5"/>
      <c r="Q1525" s="5"/>
      <c r="R1525" s="5"/>
      <c r="S1525" s="5"/>
      <c r="T1525" s="5"/>
      <c r="U1525" s="5"/>
      <c r="V1525" s="5"/>
      <c r="W1525" s="5"/>
      <c r="X1525" s="5"/>
    </row>
    <row r="1526" spans="2:24" x14ac:dyDescent="0.25">
      <c r="B1526" s="43"/>
      <c r="C1526" s="18" t="s">
        <v>3</v>
      </c>
      <c r="D1526" s="9"/>
      <c r="E1526" s="13">
        <f>D1526*4</f>
        <v>0</v>
      </c>
      <c r="F1526" s="45"/>
      <c r="G1526" s="31"/>
      <c r="H1526" s="33"/>
      <c r="I1526" s="5"/>
      <c r="J1526" s="5"/>
      <c r="K1526" s="5"/>
      <c r="L1526" s="5"/>
      <c r="M1526" s="5"/>
      <c r="N1526" s="5"/>
      <c r="O1526" s="5"/>
      <c r="P1526" s="5"/>
      <c r="Q1526" s="5"/>
      <c r="R1526" s="5"/>
      <c r="S1526" s="5"/>
      <c r="T1526" s="5"/>
      <c r="U1526" s="5"/>
      <c r="V1526" s="5"/>
      <c r="W1526" s="5"/>
      <c r="X1526" s="5"/>
    </row>
    <row r="1527" spans="2:24" x14ac:dyDescent="0.25">
      <c r="B1527" s="43"/>
      <c r="C1527" s="19" t="s">
        <v>4</v>
      </c>
      <c r="D1527" s="9"/>
      <c r="E1527" s="13">
        <f>D1527*25</f>
        <v>0</v>
      </c>
      <c r="F1527" s="45"/>
      <c r="G1527" s="32"/>
      <c r="H1527" s="34"/>
      <c r="I1527" s="5"/>
      <c r="J1527" s="5"/>
      <c r="K1527" s="5"/>
      <c r="L1527" s="5"/>
      <c r="M1527" s="5"/>
      <c r="N1527" s="5"/>
      <c r="O1527" s="5"/>
      <c r="P1527" s="5"/>
      <c r="Q1527" s="5"/>
      <c r="R1527" s="5"/>
      <c r="S1527" s="5"/>
      <c r="T1527" s="5"/>
      <c r="U1527" s="5"/>
      <c r="V1527" s="5"/>
      <c r="W1527" s="5"/>
      <c r="X1527" s="5"/>
    </row>
    <row r="1528" spans="2:24" x14ac:dyDescent="0.25">
      <c r="B1528" s="43"/>
      <c r="C1528" s="18" t="s">
        <v>5</v>
      </c>
      <c r="D1528" s="9"/>
      <c r="E1528" s="13">
        <f>D1528*27</f>
        <v>0</v>
      </c>
      <c r="F1528" s="45"/>
      <c r="G1528" s="27"/>
      <c r="H1528" s="5"/>
      <c r="I1528" s="5"/>
      <c r="J1528" s="5"/>
      <c r="K1528" s="5"/>
      <c r="L1528" s="5"/>
      <c r="M1528" s="5"/>
      <c r="N1528" s="5"/>
      <c r="O1528" s="5"/>
      <c r="P1528" s="5"/>
      <c r="Q1528" s="5"/>
      <c r="R1528" s="5"/>
      <c r="S1528" s="5"/>
      <c r="T1528" s="5"/>
      <c r="U1528" s="5"/>
      <c r="V1528" s="5"/>
      <c r="W1528" s="5"/>
      <c r="X1528" s="5"/>
    </row>
    <row r="1529" spans="2:24" x14ac:dyDescent="0.25">
      <c r="B1529" s="43"/>
      <c r="C1529" s="19" t="s">
        <v>13</v>
      </c>
      <c r="D1529" s="9"/>
      <c r="E1529" s="13">
        <f>D1529*9</f>
        <v>0</v>
      </c>
      <c r="F1529" s="45"/>
      <c r="G1529" s="27"/>
      <c r="H1529" s="5"/>
      <c r="I1529" s="5"/>
      <c r="J1529" s="5"/>
      <c r="K1529" s="5"/>
      <c r="L1529" s="5"/>
      <c r="M1529" s="5"/>
      <c r="N1529" s="5"/>
      <c r="O1529" s="5"/>
      <c r="P1529" s="5"/>
      <c r="Q1529" s="5"/>
      <c r="R1529" s="5"/>
      <c r="S1529" s="5"/>
      <c r="T1529" s="5"/>
      <c r="U1529" s="5"/>
      <c r="V1529" s="5"/>
      <c r="W1529" s="5"/>
      <c r="X1529" s="5"/>
    </row>
    <row r="1530" spans="2:24" x14ac:dyDescent="0.25">
      <c r="B1530" s="43"/>
      <c r="C1530" s="18" t="s">
        <v>14</v>
      </c>
      <c r="D1530" s="9"/>
      <c r="E1530" s="13">
        <f>D1530*63</f>
        <v>0</v>
      </c>
      <c r="F1530" s="45"/>
      <c r="G1530" s="27"/>
      <c r="H1530" s="5"/>
      <c r="I1530" s="5"/>
      <c r="J1530" s="5"/>
      <c r="K1530" s="5"/>
      <c r="L1530" s="5"/>
      <c r="M1530" s="5"/>
      <c r="N1530" s="5"/>
      <c r="O1530" s="5"/>
      <c r="P1530" s="5"/>
      <c r="Q1530" s="5"/>
      <c r="R1530" s="5"/>
      <c r="S1530" s="5"/>
      <c r="T1530" s="5"/>
      <c r="U1530" s="5"/>
      <c r="V1530" s="5"/>
      <c r="W1530" s="5"/>
      <c r="X1530" s="5"/>
    </row>
    <row r="1531" spans="2:24" x14ac:dyDescent="0.25">
      <c r="B1531" s="43"/>
      <c r="C1531" s="19" t="s">
        <v>6</v>
      </c>
      <c r="D1531" s="9"/>
      <c r="E1531" s="13">
        <f>D1531*4.5</f>
        <v>0</v>
      </c>
      <c r="F1531" s="45"/>
      <c r="G1531" s="27"/>
      <c r="H1531" s="5"/>
      <c r="I1531" s="5"/>
      <c r="J1531" s="5"/>
      <c r="K1531" s="5"/>
      <c r="L1531" s="5"/>
      <c r="M1531" s="5"/>
      <c r="N1531" s="5"/>
      <c r="O1531" s="5"/>
      <c r="P1531" s="5"/>
      <c r="Q1531" s="5"/>
      <c r="R1531" s="5"/>
      <c r="S1531" s="5"/>
      <c r="T1531" s="5"/>
      <c r="U1531" s="5"/>
      <c r="V1531" s="5"/>
      <c r="W1531" s="5"/>
      <c r="X1531" s="5"/>
    </row>
    <row r="1532" spans="2:24" x14ac:dyDescent="0.25">
      <c r="B1532" s="43"/>
      <c r="C1532" s="18" t="s">
        <v>9</v>
      </c>
      <c r="D1532" s="9"/>
      <c r="E1532" s="13">
        <f>D1532*28</f>
        <v>0</v>
      </c>
      <c r="F1532" s="45"/>
      <c r="G1532" s="27"/>
      <c r="H1532" s="5"/>
      <c r="I1532" s="5"/>
      <c r="J1532" s="5"/>
      <c r="K1532" s="5"/>
      <c r="L1532" s="5"/>
      <c r="M1532" s="5"/>
      <c r="N1532" s="5"/>
      <c r="O1532" s="5"/>
      <c r="P1532" s="5"/>
      <c r="Q1532" s="5"/>
      <c r="R1532" s="5"/>
      <c r="S1532" s="5"/>
      <c r="T1532" s="5"/>
      <c r="U1532" s="5"/>
      <c r="V1532" s="5"/>
      <c r="W1532" s="5"/>
      <c r="X1532" s="5"/>
    </row>
    <row r="1533" spans="2:24" x14ac:dyDescent="0.25">
      <c r="B1533" s="43"/>
      <c r="C1533" s="19" t="s">
        <v>7</v>
      </c>
      <c r="D1533" s="9"/>
      <c r="E1533" s="13">
        <f>D1533*3</f>
        <v>0</v>
      </c>
      <c r="F1533" s="45"/>
      <c r="G1533" s="27"/>
      <c r="H1533" s="5"/>
      <c r="I1533" s="5"/>
      <c r="J1533" s="5"/>
      <c r="K1533" s="5"/>
      <c r="L1533" s="5"/>
      <c r="M1533" s="5"/>
      <c r="N1533" s="5"/>
      <c r="O1533" s="5"/>
      <c r="P1533" s="5"/>
      <c r="Q1533" s="5"/>
      <c r="R1533" s="5"/>
      <c r="S1533" s="5"/>
      <c r="T1533" s="5"/>
      <c r="U1533" s="5"/>
      <c r="V1533" s="5"/>
      <c r="W1533" s="5"/>
      <c r="X1533" s="5"/>
    </row>
    <row r="1534" spans="2:24" x14ac:dyDescent="0.25">
      <c r="B1534" s="43"/>
      <c r="C1534" s="18" t="s">
        <v>8</v>
      </c>
      <c r="D1534" s="9"/>
      <c r="E1534" s="13">
        <f>D1534*2</f>
        <v>0</v>
      </c>
      <c r="F1534" s="45"/>
      <c r="G1534" s="27"/>
      <c r="H1534" s="5"/>
      <c r="I1534" s="5"/>
      <c r="J1534" s="5"/>
      <c r="K1534" s="5"/>
      <c r="L1534" s="5"/>
      <c r="M1534" s="5"/>
      <c r="N1534" s="5"/>
      <c r="O1534" s="5"/>
      <c r="P1534" s="5"/>
      <c r="Q1534" s="5"/>
      <c r="R1534" s="5"/>
      <c r="S1534" s="5"/>
      <c r="T1534" s="5"/>
      <c r="U1534" s="5"/>
      <c r="V1534" s="5"/>
      <c r="W1534" s="5"/>
      <c r="X1534" s="5"/>
    </row>
    <row r="1535" spans="2:24" x14ac:dyDescent="0.25">
      <c r="B1535" s="43"/>
      <c r="C1535" s="19" t="s">
        <v>10</v>
      </c>
      <c r="D1535" s="9"/>
      <c r="E1535" s="13">
        <f>D1535*9</f>
        <v>0</v>
      </c>
      <c r="F1535" s="45"/>
      <c r="G1535" s="27"/>
      <c r="H1535" s="5"/>
      <c r="I1535" s="5"/>
      <c r="J1535" s="5"/>
      <c r="K1535" s="5"/>
      <c r="L1535" s="5"/>
      <c r="M1535" s="5"/>
      <c r="N1535" s="5"/>
      <c r="O1535" s="5"/>
      <c r="P1535" s="5"/>
      <c r="Q1535" s="5"/>
      <c r="R1535" s="5"/>
      <c r="S1535" s="5"/>
      <c r="T1535" s="5"/>
      <c r="U1535" s="5"/>
      <c r="V1535" s="5"/>
      <c r="W1535" s="5"/>
      <c r="X1535" s="5"/>
    </row>
    <row r="1536" spans="2:24" x14ac:dyDescent="0.25">
      <c r="B1536" s="40">
        <v>119</v>
      </c>
      <c r="C1536" s="14" t="s">
        <v>0</v>
      </c>
      <c r="D1536" s="6"/>
      <c r="E1536" s="10">
        <f>D1536*3</f>
        <v>0</v>
      </c>
      <c r="F1536" s="38">
        <f>SUM(E1536:E1548)</f>
        <v>0</v>
      </c>
      <c r="G1536" s="26" t="s">
        <v>11</v>
      </c>
      <c r="H1536" s="20" t="s">
        <v>12</v>
      </c>
      <c r="I1536" s="5"/>
      <c r="J1536" s="5"/>
      <c r="K1536" s="5"/>
      <c r="L1536" s="5"/>
      <c r="M1536" s="5"/>
      <c r="N1536" s="5"/>
      <c r="O1536" s="5"/>
      <c r="P1536" s="5"/>
      <c r="Q1536" s="5"/>
      <c r="R1536" s="5"/>
      <c r="S1536" s="5"/>
      <c r="T1536" s="5"/>
      <c r="U1536" s="5"/>
      <c r="V1536" s="5"/>
      <c r="W1536" s="5"/>
      <c r="X1536" s="5"/>
    </row>
    <row r="1537" spans="2:24" x14ac:dyDescent="0.25">
      <c r="B1537" s="41"/>
      <c r="C1537" s="15" t="s">
        <v>1</v>
      </c>
      <c r="D1537" s="7"/>
      <c r="E1537" s="11">
        <f>D1537*3</f>
        <v>0</v>
      </c>
      <c r="F1537" s="39"/>
      <c r="G1537" s="30">
        <v>0</v>
      </c>
      <c r="H1537" s="33">
        <f>G1537-F1536</f>
        <v>0</v>
      </c>
      <c r="I1537" s="5"/>
      <c r="J1537" s="5"/>
      <c r="K1537" s="5"/>
      <c r="L1537" s="5"/>
      <c r="M1537" s="5"/>
      <c r="N1537" s="5"/>
      <c r="O1537" s="5"/>
      <c r="P1537" s="5"/>
      <c r="Q1537" s="5"/>
      <c r="R1537" s="5"/>
      <c r="S1537" s="5"/>
      <c r="T1537" s="5"/>
      <c r="U1537" s="5"/>
      <c r="V1537" s="5"/>
      <c r="W1537" s="5"/>
      <c r="X1537" s="5"/>
    </row>
    <row r="1538" spans="2:24" x14ac:dyDescent="0.25">
      <c r="B1538" s="41"/>
      <c r="C1538" s="16" t="s">
        <v>2</v>
      </c>
      <c r="D1538" s="7"/>
      <c r="E1538" s="11">
        <f>D1538*2.5</f>
        <v>0</v>
      </c>
      <c r="F1538" s="39"/>
      <c r="G1538" s="31"/>
      <c r="H1538" s="33"/>
      <c r="I1538" s="5"/>
      <c r="J1538" s="5"/>
      <c r="K1538" s="5"/>
      <c r="L1538" s="5"/>
      <c r="M1538" s="5"/>
      <c r="N1538" s="5"/>
      <c r="O1538" s="5"/>
      <c r="P1538" s="5"/>
      <c r="Q1538" s="5"/>
      <c r="R1538" s="5"/>
      <c r="S1538" s="5"/>
      <c r="T1538" s="5"/>
      <c r="U1538" s="5"/>
      <c r="V1538" s="5"/>
      <c r="W1538" s="5"/>
      <c r="X1538" s="5"/>
    </row>
    <row r="1539" spans="2:24" x14ac:dyDescent="0.25">
      <c r="B1539" s="41"/>
      <c r="C1539" s="15" t="s">
        <v>3</v>
      </c>
      <c r="D1539" s="7"/>
      <c r="E1539" s="11">
        <f>D1539*4</f>
        <v>0</v>
      </c>
      <c r="F1539" s="39"/>
      <c r="G1539" s="31"/>
      <c r="H1539" s="33"/>
      <c r="I1539" s="5"/>
      <c r="J1539" s="5"/>
      <c r="K1539" s="5"/>
      <c r="L1539" s="5"/>
      <c r="M1539" s="5"/>
      <c r="N1539" s="5"/>
      <c r="O1539" s="5"/>
      <c r="P1539" s="5"/>
      <c r="Q1539" s="5"/>
      <c r="R1539" s="5"/>
      <c r="S1539" s="5"/>
      <c r="T1539" s="5"/>
      <c r="U1539" s="5"/>
      <c r="V1539" s="5"/>
      <c r="W1539" s="5"/>
      <c r="X1539" s="5"/>
    </row>
    <row r="1540" spans="2:24" x14ac:dyDescent="0.25">
      <c r="B1540" s="41"/>
      <c r="C1540" s="16" t="s">
        <v>4</v>
      </c>
      <c r="D1540" s="7"/>
      <c r="E1540" s="11">
        <f>D1540*25</f>
        <v>0</v>
      </c>
      <c r="F1540" s="39"/>
      <c r="G1540" s="32"/>
      <c r="H1540" s="34"/>
      <c r="I1540" s="5"/>
      <c r="J1540" s="5"/>
      <c r="K1540" s="5"/>
      <c r="L1540" s="5"/>
      <c r="M1540" s="5"/>
      <c r="N1540" s="5"/>
      <c r="O1540" s="5"/>
      <c r="P1540" s="5"/>
      <c r="Q1540" s="5"/>
      <c r="R1540" s="5"/>
      <c r="S1540" s="5"/>
      <c r="T1540" s="5"/>
      <c r="U1540" s="5"/>
      <c r="V1540" s="5"/>
      <c r="W1540" s="5"/>
      <c r="X1540" s="5"/>
    </row>
    <row r="1541" spans="2:24" x14ac:dyDescent="0.25">
      <c r="B1541" s="41"/>
      <c r="C1541" s="15" t="s">
        <v>5</v>
      </c>
      <c r="D1541" s="7"/>
      <c r="E1541" s="11">
        <f>D1541*27</f>
        <v>0</v>
      </c>
      <c r="F1541" s="39"/>
      <c r="G1541" s="27"/>
      <c r="H1541" s="5"/>
      <c r="I1541" s="5"/>
      <c r="J1541" s="5"/>
      <c r="K1541" s="5"/>
      <c r="L1541" s="5"/>
      <c r="M1541" s="5"/>
      <c r="N1541" s="5"/>
      <c r="O1541" s="5"/>
      <c r="P1541" s="5"/>
      <c r="Q1541" s="5"/>
      <c r="R1541" s="5"/>
      <c r="S1541" s="5"/>
      <c r="T1541" s="5"/>
      <c r="U1541" s="5"/>
      <c r="V1541" s="5"/>
      <c r="W1541" s="5"/>
      <c r="X1541" s="5"/>
    </row>
    <row r="1542" spans="2:24" x14ac:dyDescent="0.25">
      <c r="B1542" s="41"/>
      <c r="C1542" s="16" t="s">
        <v>13</v>
      </c>
      <c r="D1542" s="7"/>
      <c r="E1542" s="11">
        <f>D1542*9</f>
        <v>0</v>
      </c>
      <c r="F1542" s="39"/>
      <c r="G1542" s="27"/>
      <c r="H1542" s="5"/>
      <c r="I1542" s="5"/>
      <c r="J1542" s="5"/>
      <c r="K1542" s="5"/>
      <c r="L1542" s="5"/>
      <c r="M1542" s="5"/>
      <c r="N1542" s="5"/>
      <c r="O1542" s="5"/>
      <c r="P1542" s="5"/>
      <c r="Q1542" s="5"/>
      <c r="R1542" s="5"/>
      <c r="S1542" s="5"/>
      <c r="T1542" s="5"/>
      <c r="U1542" s="5"/>
      <c r="V1542" s="5"/>
      <c r="W1542" s="5"/>
      <c r="X1542" s="5"/>
    </row>
    <row r="1543" spans="2:24" x14ac:dyDescent="0.25">
      <c r="B1543" s="41"/>
      <c r="C1543" s="15" t="s">
        <v>14</v>
      </c>
      <c r="D1543" s="7"/>
      <c r="E1543" s="11">
        <f>D1543*63</f>
        <v>0</v>
      </c>
      <c r="F1543" s="39"/>
      <c r="G1543" s="27"/>
      <c r="H1543" s="5"/>
      <c r="I1543" s="5"/>
      <c r="J1543" s="5"/>
      <c r="K1543" s="5"/>
      <c r="L1543" s="5"/>
      <c r="M1543" s="5"/>
      <c r="N1543" s="5"/>
      <c r="O1543" s="5"/>
      <c r="P1543" s="5"/>
      <c r="Q1543" s="5"/>
      <c r="R1543" s="5"/>
      <c r="S1543" s="5"/>
      <c r="T1543" s="5"/>
      <c r="U1543" s="5"/>
      <c r="V1543" s="5"/>
      <c r="W1543" s="5"/>
      <c r="X1543" s="5"/>
    </row>
    <row r="1544" spans="2:24" x14ac:dyDescent="0.25">
      <c r="B1544" s="41"/>
      <c r="C1544" s="16" t="s">
        <v>6</v>
      </c>
      <c r="D1544" s="7"/>
      <c r="E1544" s="11">
        <f>D1544*4.5</f>
        <v>0</v>
      </c>
      <c r="F1544" s="39"/>
      <c r="G1544" s="27"/>
      <c r="H1544" s="5"/>
      <c r="I1544" s="5"/>
      <c r="J1544" s="5"/>
      <c r="K1544" s="5"/>
      <c r="L1544" s="5"/>
      <c r="M1544" s="5"/>
      <c r="N1544" s="5"/>
      <c r="O1544" s="5"/>
      <c r="P1544" s="5"/>
      <c r="Q1544" s="5"/>
      <c r="R1544" s="5"/>
      <c r="S1544" s="5"/>
      <c r="T1544" s="5"/>
      <c r="U1544" s="5"/>
      <c r="V1544" s="5"/>
      <c r="W1544" s="5"/>
      <c r="X1544" s="5"/>
    </row>
    <row r="1545" spans="2:24" x14ac:dyDescent="0.25">
      <c r="B1545" s="41"/>
      <c r="C1545" s="15" t="s">
        <v>9</v>
      </c>
      <c r="D1545" s="7"/>
      <c r="E1545" s="11">
        <f>D1545*28</f>
        <v>0</v>
      </c>
      <c r="F1545" s="39"/>
      <c r="G1545" s="27"/>
      <c r="H1545" s="5"/>
      <c r="I1545" s="5"/>
      <c r="J1545" s="5"/>
      <c r="K1545" s="5"/>
      <c r="L1545" s="5"/>
      <c r="M1545" s="5"/>
      <c r="N1545" s="5"/>
      <c r="O1545" s="5"/>
      <c r="P1545" s="5"/>
      <c r="Q1545" s="5"/>
      <c r="R1545" s="5"/>
      <c r="S1545" s="5"/>
      <c r="T1545" s="5"/>
      <c r="U1545" s="5"/>
      <c r="V1545" s="5"/>
      <c r="W1545" s="5"/>
      <c r="X1545" s="5"/>
    </row>
    <row r="1546" spans="2:24" x14ac:dyDescent="0.25">
      <c r="B1546" s="41"/>
      <c r="C1546" s="16" t="s">
        <v>7</v>
      </c>
      <c r="D1546" s="7"/>
      <c r="E1546" s="11">
        <f>D1546*3</f>
        <v>0</v>
      </c>
      <c r="F1546" s="39"/>
      <c r="G1546" s="27"/>
      <c r="H1546" s="5"/>
      <c r="I1546" s="5"/>
      <c r="J1546" s="5"/>
      <c r="K1546" s="5"/>
      <c r="L1546" s="5"/>
      <c r="M1546" s="5"/>
      <c r="N1546" s="5"/>
      <c r="O1546" s="5"/>
      <c r="P1546" s="5"/>
      <c r="Q1546" s="5"/>
      <c r="R1546" s="5"/>
      <c r="S1546" s="5"/>
      <c r="T1546" s="5"/>
      <c r="U1546" s="5"/>
      <c r="V1546" s="5"/>
      <c r="W1546" s="5"/>
      <c r="X1546" s="5"/>
    </row>
    <row r="1547" spans="2:24" x14ac:dyDescent="0.25">
      <c r="B1547" s="41"/>
      <c r="C1547" s="15" t="s">
        <v>8</v>
      </c>
      <c r="D1547" s="7"/>
      <c r="E1547" s="11">
        <f>D1547*2</f>
        <v>0</v>
      </c>
      <c r="F1547" s="39"/>
      <c r="G1547" s="27"/>
      <c r="H1547" s="5"/>
      <c r="I1547" s="5"/>
      <c r="J1547" s="5"/>
      <c r="K1547" s="5"/>
      <c r="L1547" s="5"/>
      <c r="M1547" s="5"/>
      <c r="N1547" s="5"/>
      <c r="O1547" s="5"/>
      <c r="P1547" s="5"/>
      <c r="Q1547" s="5"/>
      <c r="R1547" s="5"/>
      <c r="S1547" s="5"/>
      <c r="T1547" s="5"/>
      <c r="U1547" s="5"/>
      <c r="V1547" s="5"/>
      <c r="W1547" s="5"/>
      <c r="X1547" s="5"/>
    </row>
    <row r="1548" spans="2:24" x14ac:dyDescent="0.25">
      <c r="B1548" s="41"/>
      <c r="C1548" s="16" t="s">
        <v>10</v>
      </c>
      <c r="D1548" s="7"/>
      <c r="E1548" s="11">
        <f>D1548*9</f>
        <v>0</v>
      </c>
      <c r="F1548" s="39"/>
      <c r="G1548" s="27"/>
      <c r="H1548" s="5"/>
      <c r="I1548" s="5"/>
      <c r="J1548" s="5"/>
      <c r="K1548" s="5"/>
      <c r="L1548" s="5"/>
      <c r="M1548" s="5"/>
      <c r="N1548" s="5"/>
      <c r="O1548" s="5"/>
      <c r="P1548" s="5"/>
      <c r="Q1548" s="5"/>
      <c r="R1548" s="5"/>
      <c r="S1548" s="5"/>
      <c r="T1548" s="5"/>
      <c r="U1548" s="5"/>
      <c r="V1548" s="5"/>
      <c r="W1548" s="5"/>
      <c r="X1548" s="5"/>
    </row>
    <row r="1549" spans="2:24" x14ac:dyDescent="0.25">
      <c r="B1549" s="42">
        <v>120</v>
      </c>
      <c r="C1549" s="17" t="s">
        <v>0</v>
      </c>
      <c r="D1549" s="8"/>
      <c r="E1549" s="12">
        <f>D1549*3</f>
        <v>0</v>
      </c>
      <c r="F1549" s="44">
        <f>SUM(E1549:E1561)</f>
        <v>0</v>
      </c>
      <c r="G1549" s="26" t="s">
        <v>11</v>
      </c>
      <c r="H1549" s="20" t="s">
        <v>12</v>
      </c>
      <c r="I1549" s="5"/>
      <c r="J1549" s="5"/>
      <c r="K1549" s="5"/>
      <c r="L1549" s="5"/>
      <c r="M1549" s="5"/>
      <c r="N1549" s="5"/>
      <c r="O1549" s="5"/>
      <c r="P1549" s="5"/>
      <c r="Q1549" s="5"/>
      <c r="R1549" s="5"/>
      <c r="S1549" s="5"/>
      <c r="T1549" s="5"/>
      <c r="U1549" s="5"/>
      <c r="V1549" s="5"/>
      <c r="W1549" s="5"/>
      <c r="X1549" s="5"/>
    </row>
    <row r="1550" spans="2:24" x14ac:dyDescent="0.25">
      <c r="B1550" s="43"/>
      <c r="C1550" s="18" t="s">
        <v>1</v>
      </c>
      <c r="D1550" s="9"/>
      <c r="E1550" s="13">
        <f>D1550*3</f>
        <v>0</v>
      </c>
      <c r="F1550" s="45"/>
      <c r="G1550" s="30">
        <v>0</v>
      </c>
      <c r="H1550" s="33">
        <f>G1550-F1549</f>
        <v>0</v>
      </c>
      <c r="I1550" s="5"/>
      <c r="J1550" s="5"/>
      <c r="K1550" s="5"/>
      <c r="L1550" s="5"/>
      <c r="M1550" s="5"/>
      <c r="N1550" s="5"/>
      <c r="O1550" s="5"/>
      <c r="P1550" s="5"/>
      <c r="Q1550" s="5"/>
      <c r="R1550" s="5"/>
      <c r="S1550" s="5"/>
      <c r="T1550" s="5"/>
      <c r="U1550" s="5"/>
      <c r="V1550" s="5"/>
      <c r="W1550" s="5"/>
      <c r="X1550" s="5"/>
    </row>
    <row r="1551" spans="2:24" x14ac:dyDescent="0.25">
      <c r="B1551" s="43"/>
      <c r="C1551" s="19" t="s">
        <v>2</v>
      </c>
      <c r="D1551" s="9"/>
      <c r="E1551" s="13">
        <f>D1551*2.5</f>
        <v>0</v>
      </c>
      <c r="F1551" s="45"/>
      <c r="G1551" s="31"/>
      <c r="H1551" s="33"/>
      <c r="I1551" s="5"/>
      <c r="J1551" s="5"/>
      <c r="K1551" s="5"/>
      <c r="L1551" s="5"/>
      <c r="M1551" s="5"/>
      <c r="N1551" s="5"/>
      <c r="O1551" s="5"/>
      <c r="P1551" s="5"/>
      <c r="Q1551" s="5"/>
      <c r="R1551" s="5"/>
      <c r="S1551" s="5"/>
      <c r="T1551" s="5"/>
      <c r="U1551" s="5"/>
      <c r="V1551" s="5"/>
      <c r="W1551" s="5"/>
      <c r="X1551" s="5"/>
    </row>
    <row r="1552" spans="2:24" x14ac:dyDescent="0.25">
      <c r="B1552" s="43"/>
      <c r="C1552" s="18" t="s">
        <v>3</v>
      </c>
      <c r="D1552" s="9"/>
      <c r="E1552" s="13">
        <f>D1552*4</f>
        <v>0</v>
      </c>
      <c r="F1552" s="45"/>
      <c r="G1552" s="31"/>
      <c r="H1552" s="33"/>
      <c r="I1552" s="5"/>
      <c r="J1552" s="5"/>
      <c r="K1552" s="5"/>
      <c r="L1552" s="5"/>
      <c r="M1552" s="5"/>
      <c r="N1552" s="5"/>
      <c r="O1552" s="5"/>
      <c r="P1552" s="5"/>
      <c r="Q1552" s="5"/>
      <c r="R1552" s="5"/>
      <c r="S1552" s="5"/>
      <c r="T1552" s="5"/>
      <c r="U1552" s="5"/>
      <c r="V1552" s="5"/>
      <c r="W1552" s="5"/>
      <c r="X1552" s="5"/>
    </row>
    <row r="1553" spans="2:24" x14ac:dyDescent="0.25">
      <c r="B1553" s="43"/>
      <c r="C1553" s="19" t="s">
        <v>4</v>
      </c>
      <c r="D1553" s="9"/>
      <c r="E1553" s="13">
        <f>D1553*25</f>
        <v>0</v>
      </c>
      <c r="F1553" s="45"/>
      <c r="G1553" s="32"/>
      <c r="H1553" s="34"/>
      <c r="I1553" s="5"/>
      <c r="J1553" s="5"/>
      <c r="K1553" s="5"/>
      <c r="L1553" s="5"/>
      <c r="M1553" s="5"/>
      <c r="N1553" s="5"/>
      <c r="O1553" s="5"/>
      <c r="P1553" s="5"/>
      <c r="Q1553" s="5"/>
      <c r="R1553" s="5"/>
      <c r="S1553" s="5"/>
      <c r="T1553" s="5"/>
      <c r="U1553" s="5"/>
      <c r="V1553" s="5"/>
      <c r="W1553" s="5"/>
      <c r="X1553" s="5"/>
    </row>
    <row r="1554" spans="2:24" x14ac:dyDescent="0.25">
      <c r="B1554" s="43"/>
      <c r="C1554" s="18" t="s">
        <v>5</v>
      </c>
      <c r="D1554" s="9"/>
      <c r="E1554" s="13">
        <f>D1554*27</f>
        <v>0</v>
      </c>
      <c r="F1554" s="45"/>
      <c r="G1554" s="27"/>
      <c r="H1554" s="5"/>
      <c r="I1554" s="5"/>
      <c r="J1554" s="5"/>
      <c r="K1554" s="5"/>
      <c r="L1554" s="5"/>
      <c r="M1554" s="5"/>
      <c r="N1554" s="5"/>
      <c r="O1554" s="5"/>
      <c r="P1554" s="5"/>
      <c r="Q1554" s="5"/>
      <c r="R1554" s="5"/>
      <c r="S1554" s="5"/>
      <c r="T1554" s="5"/>
      <c r="U1554" s="5"/>
      <c r="V1554" s="5"/>
      <c r="W1554" s="5"/>
      <c r="X1554" s="5"/>
    </row>
    <row r="1555" spans="2:24" x14ac:dyDescent="0.25">
      <c r="B1555" s="43"/>
      <c r="C1555" s="19" t="s">
        <v>13</v>
      </c>
      <c r="D1555" s="9"/>
      <c r="E1555" s="13">
        <f>D1555*9</f>
        <v>0</v>
      </c>
      <c r="F1555" s="45"/>
      <c r="G1555" s="27"/>
      <c r="H1555" s="5"/>
      <c r="I1555" s="5"/>
      <c r="J1555" s="5"/>
      <c r="K1555" s="5"/>
      <c r="L1555" s="5"/>
      <c r="M1555" s="5"/>
      <c r="N1555" s="5"/>
      <c r="O1555" s="5"/>
      <c r="P1555" s="5"/>
      <c r="Q1555" s="5"/>
      <c r="R1555" s="5"/>
      <c r="S1555" s="5"/>
      <c r="T1555" s="5"/>
      <c r="U1555" s="5"/>
      <c r="V1555" s="5"/>
      <c r="W1555" s="5"/>
      <c r="X1555" s="5"/>
    </row>
    <row r="1556" spans="2:24" x14ac:dyDescent="0.25">
      <c r="B1556" s="43"/>
      <c r="C1556" s="18" t="s">
        <v>14</v>
      </c>
      <c r="D1556" s="9"/>
      <c r="E1556" s="13">
        <f>D1556*63</f>
        <v>0</v>
      </c>
      <c r="F1556" s="45"/>
      <c r="G1556" s="27"/>
      <c r="H1556" s="5"/>
      <c r="I1556" s="5"/>
      <c r="J1556" s="5"/>
      <c r="K1556" s="5"/>
      <c r="L1556" s="5"/>
      <c r="M1556" s="5"/>
      <c r="N1556" s="5"/>
      <c r="O1556" s="5"/>
      <c r="P1556" s="5"/>
      <c r="Q1556" s="5"/>
      <c r="R1556" s="5"/>
      <c r="S1556" s="5"/>
      <c r="T1556" s="5"/>
      <c r="U1556" s="5"/>
      <c r="V1556" s="5"/>
      <c r="W1556" s="5"/>
      <c r="X1556" s="5"/>
    </row>
    <row r="1557" spans="2:24" x14ac:dyDescent="0.25">
      <c r="B1557" s="43"/>
      <c r="C1557" s="19" t="s">
        <v>6</v>
      </c>
      <c r="D1557" s="9"/>
      <c r="E1557" s="13">
        <f>D1557*4.5</f>
        <v>0</v>
      </c>
      <c r="F1557" s="45"/>
      <c r="G1557" s="27"/>
      <c r="H1557" s="5"/>
      <c r="I1557" s="5"/>
      <c r="J1557" s="5"/>
      <c r="K1557" s="5"/>
      <c r="L1557" s="5"/>
      <c r="M1557" s="5"/>
      <c r="N1557" s="5"/>
      <c r="O1557" s="5"/>
      <c r="P1557" s="5"/>
      <c r="Q1557" s="5"/>
      <c r="R1557" s="5"/>
      <c r="S1557" s="5"/>
      <c r="T1557" s="5"/>
      <c r="U1557" s="5"/>
      <c r="V1557" s="5"/>
      <c r="W1557" s="5"/>
      <c r="X1557" s="5"/>
    </row>
    <row r="1558" spans="2:24" x14ac:dyDescent="0.25">
      <c r="B1558" s="43"/>
      <c r="C1558" s="18" t="s">
        <v>9</v>
      </c>
      <c r="D1558" s="9"/>
      <c r="E1558" s="13">
        <f>D1558*28</f>
        <v>0</v>
      </c>
      <c r="F1558" s="45"/>
      <c r="G1558" s="27"/>
      <c r="H1558" s="5"/>
      <c r="I1558" s="5"/>
      <c r="J1558" s="5"/>
      <c r="K1558" s="5"/>
      <c r="L1558" s="5"/>
      <c r="M1558" s="5"/>
      <c r="N1558" s="5"/>
      <c r="O1558" s="5"/>
      <c r="P1558" s="5"/>
      <c r="Q1558" s="5"/>
      <c r="R1558" s="5"/>
      <c r="S1558" s="5"/>
      <c r="T1558" s="5"/>
      <c r="U1558" s="5"/>
      <c r="V1558" s="5"/>
      <c r="W1558" s="5"/>
      <c r="X1558" s="5"/>
    </row>
    <row r="1559" spans="2:24" x14ac:dyDescent="0.25">
      <c r="B1559" s="43"/>
      <c r="C1559" s="19" t="s">
        <v>7</v>
      </c>
      <c r="D1559" s="9"/>
      <c r="E1559" s="13">
        <f>D1559*3</f>
        <v>0</v>
      </c>
      <c r="F1559" s="45"/>
      <c r="G1559" s="27"/>
      <c r="H1559" s="5"/>
      <c r="I1559" s="5"/>
      <c r="J1559" s="5"/>
      <c r="K1559" s="5"/>
      <c r="L1559" s="5"/>
      <c r="M1559" s="5"/>
      <c r="N1559" s="5"/>
      <c r="O1559" s="5"/>
      <c r="P1559" s="5"/>
      <c r="Q1559" s="5"/>
      <c r="R1559" s="5"/>
      <c r="S1559" s="5"/>
      <c r="T1559" s="5"/>
      <c r="U1559" s="5"/>
      <c r="V1559" s="5"/>
      <c r="W1559" s="5"/>
      <c r="X1559" s="5"/>
    </row>
    <row r="1560" spans="2:24" x14ac:dyDescent="0.25">
      <c r="B1560" s="43"/>
      <c r="C1560" s="18" t="s">
        <v>8</v>
      </c>
      <c r="D1560" s="9"/>
      <c r="E1560" s="13">
        <f>D1560*2</f>
        <v>0</v>
      </c>
      <c r="F1560" s="45"/>
      <c r="G1560" s="27"/>
      <c r="H1560" s="5"/>
      <c r="I1560" s="5"/>
      <c r="J1560" s="5"/>
      <c r="K1560" s="5"/>
      <c r="L1560" s="5"/>
      <c r="M1560" s="5"/>
      <c r="N1560" s="5"/>
      <c r="O1560" s="5"/>
      <c r="P1560" s="5"/>
      <c r="Q1560" s="5"/>
      <c r="R1560" s="5"/>
      <c r="S1560" s="5"/>
      <c r="T1560" s="5"/>
      <c r="U1560" s="5"/>
      <c r="V1560" s="5"/>
      <c r="W1560" s="5"/>
      <c r="X1560" s="5"/>
    </row>
    <row r="1561" spans="2:24" x14ac:dyDescent="0.25">
      <c r="B1561" s="43"/>
      <c r="C1561" s="19" t="s">
        <v>10</v>
      </c>
      <c r="D1561" s="9"/>
      <c r="E1561" s="13">
        <f>D1561*9</f>
        <v>0</v>
      </c>
      <c r="F1561" s="45"/>
      <c r="G1561" s="27"/>
      <c r="H1561" s="5"/>
      <c r="I1561" s="5"/>
      <c r="J1561" s="5"/>
      <c r="K1561" s="5"/>
      <c r="L1561" s="5"/>
      <c r="M1561" s="5"/>
      <c r="N1561" s="5"/>
      <c r="O1561" s="5"/>
      <c r="P1561" s="5"/>
      <c r="Q1561" s="5"/>
      <c r="R1561" s="5"/>
      <c r="S1561" s="5"/>
      <c r="T1561" s="5"/>
      <c r="U1561" s="5"/>
      <c r="V1561" s="5"/>
      <c r="W1561" s="5"/>
      <c r="X1561" s="5"/>
    </row>
    <row r="1562" spans="2:24" x14ac:dyDescent="0.25">
      <c r="B1562" s="40">
        <v>121</v>
      </c>
      <c r="C1562" s="14" t="s">
        <v>0</v>
      </c>
      <c r="D1562" s="6"/>
      <c r="E1562" s="10">
        <f>D1562*3</f>
        <v>0</v>
      </c>
      <c r="F1562" s="38">
        <f>SUM(E1562:E1574)</f>
        <v>0</v>
      </c>
      <c r="G1562" s="26" t="s">
        <v>11</v>
      </c>
      <c r="H1562" s="20" t="s">
        <v>12</v>
      </c>
      <c r="I1562" s="5"/>
      <c r="J1562" s="5"/>
      <c r="K1562" s="5"/>
      <c r="L1562" s="5"/>
      <c r="M1562" s="5"/>
      <c r="N1562" s="5"/>
      <c r="O1562" s="5"/>
      <c r="P1562" s="5"/>
      <c r="Q1562" s="5"/>
      <c r="R1562" s="5"/>
      <c r="S1562" s="5"/>
      <c r="T1562" s="5"/>
      <c r="U1562" s="5"/>
      <c r="V1562" s="5"/>
      <c r="W1562" s="5"/>
      <c r="X1562" s="5"/>
    </row>
    <row r="1563" spans="2:24" x14ac:dyDescent="0.25">
      <c r="B1563" s="41"/>
      <c r="C1563" s="15" t="s">
        <v>1</v>
      </c>
      <c r="D1563" s="7"/>
      <c r="E1563" s="11">
        <f>D1563*3</f>
        <v>0</v>
      </c>
      <c r="F1563" s="39"/>
      <c r="G1563" s="30">
        <v>0</v>
      </c>
      <c r="H1563" s="33">
        <f>G1563-F1562</f>
        <v>0</v>
      </c>
      <c r="I1563" s="5"/>
      <c r="J1563" s="5"/>
      <c r="K1563" s="5"/>
      <c r="L1563" s="5"/>
      <c r="M1563" s="5"/>
      <c r="N1563" s="5"/>
      <c r="O1563" s="5"/>
      <c r="P1563" s="5"/>
      <c r="Q1563" s="5"/>
      <c r="R1563" s="5"/>
      <c r="S1563" s="5"/>
      <c r="T1563" s="5"/>
      <c r="U1563" s="5"/>
      <c r="V1563" s="5"/>
      <c r="W1563" s="5"/>
      <c r="X1563" s="5"/>
    </row>
    <row r="1564" spans="2:24" x14ac:dyDescent="0.25">
      <c r="B1564" s="41"/>
      <c r="C1564" s="16" t="s">
        <v>2</v>
      </c>
      <c r="D1564" s="7"/>
      <c r="E1564" s="11">
        <f>D1564*2.5</f>
        <v>0</v>
      </c>
      <c r="F1564" s="39"/>
      <c r="G1564" s="31"/>
      <c r="H1564" s="33"/>
      <c r="I1564" s="5"/>
      <c r="J1564" s="5"/>
      <c r="K1564" s="5"/>
      <c r="L1564" s="5"/>
      <c r="M1564" s="5"/>
      <c r="N1564" s="5"/>
      <c r="O1564" s="5"/>
      <c r="P1564" s="5"/>
      <c r="Q1564" s="5"/>
      <c r="R1564" s="5"/>
      <c r="S1564" s="5"/>
      <c r="T1564" s="5"/>
      <c r="U1564" s="5"/>
      <c r="V1564" s="5"/>
      <c r="W1564" s="5"/>
      <c r="X1564" s="5"/>
    </row>
    <row r="1565" spans="2:24" x14ac:dyDescent="0.25">
      <c r="B1565" s="41"/>
      <c r="C1565" s="15" t="s">
        <v>3</v>
      </c>
      <c r="D1565" s="7"/>
      <c r="E1565" s="11">
        <f>D1565*4</f>
        <v>0</v>
      </c>
      <c r="F1565" s="39"/>
      <c r="G1565" s="31"/>
      <c r="H1565" s="33"/>
      <c r="I1565" s="5"/>
      <c r="J1565" s="5"/>
      <c r="K1565" s="5"/>
      <c r="L1565" s="5"/>
      <c r="M1565" s="5"/>
      <c r="N1565" s="5"/>
      <c r="O1565" s="5"/>
      <c r="P1565" s="5"/>
      <c r="Q1565" s="5"/>
      <c r="R1565" s="5"/>
      <c r="S1565" s="5"/>
      <c r="T1565" s="5"/>
      <c r="U1565" s="5"/>
      <c r="V1565" s="5"/>
      <c r="W1565" s="5"/>
      <c r="X1565" s="5"/>
    </row>
    <row r="1566" spans="2:24" x14ac:dyDescent="0.25">
      <c r="B1566" s="41"/>
      <c r="C1566" s="16" t="s">
        <v>4</v>
      </c>
      <c r="D1566" s="7"/>
      <c r="E1566" s="11">
        <f>D1566*25</f>
        <v>0</v>
      </c>
      <c r="F1566" s="39"/>
      <c r="G1566" s="32"/>
      <c r="H1566" s="34"/>
      <c r="I1566" s="5"/>
      <c r="J1566" s="5"/>
      <c r="K1566" s="5"/>
      <c r="L1566" s="5"/>
      <c r="M1566" s="5"/>
      <c r="N1566" s="5"/>
      <c r="O1566" s="5"/>
      <c r="P1566" s="5"/>
      <c r="Q1566" s="5"/>
      <c r="R1566" s="5"/>
      <c r="S1566" s="5"/>
      <c r="T1566" s="5"/>
      <c r="U1566" s="5"/>
      <c r="V1566" s="5"/>
      <c r="W1566" s="5"/>
      <c r="X1566" s="5"/>
    </row>
    <row r="1567" spans="2:24" x14ac:dyDescent="0.25">
      <c r="B1567" s="41"/>
      <c r="C1567" s="15" t="s">
        <v>5</v>
      </c>
      <c r="D1567" s="7"/>
      <c r="E1567" s="11">
        <f>D1567*27</f>
        <v>0</v>
      </c>
      <c r="F1567" s="39"/>
      <c r="G1567" s="27"/>
      <c r="H1567" s="5"/>
      <c r="I1567" s="5"/>
      <c r="J1567" s="5"/>
      <c r="K1567" s="5"/>
      <c r="L1567" s="5"/>
      <c r="M1567" s="5"/>
      <c r="N1567" s="5"/>
      <c r="O1567" s="5"/>
      <c r="P1567" s="5"/>
      <c r="Q1567" s="5"/>
      <c r="R1567" s="5"/>
      <c r="S1567" s="5"/>
      <c r="T1567" s="5"/>
      <c r="U1567" s="5"/>
      <c r="V1567" s="5"/>
      <c r="W1567" s="5"/>
      <c r="X1567" s="5"/>
    </row>
    <row r="1568" spans="2:24" x14ac:dyDescent="0.25">
      <c r="B1568" s="41"/>
      <c r="C1568" s="16" t="s">
        <v>13</v>
      </c>
      <c r="D1568" s="7"/>
      <c r="E1568" s="11">
        <f>D1568*9</f>
        <v>0</v>
      </c>
      <c r="F1568" s="39"/>
      <c r="G1568" s="27"/>
      <c r="H1568" s="5"/>
      <c r="I1568" s="5"/>
      <c r="J1568" s="5"/>
      <c r="K1568" s="5"/>
      <c r="L1568" s="5"/>
      <c r="M1568" s="5"/>
      <c r="N1568" s="5"/>
      <c r="O1568" s="5"/>
      <c r="P1568" s="5"/>
      <c r="Q1568" s="5"/>
      <c r="R1568" s="5"/>
      <c r="S1568" s="5"/>
      <c r="T1568" s="5"/>
      <c r="U1568" s="5"/>
      <c r="V1568" s="5"/>
      <c r="W1568" s="5"/>
      <c r="X1568" s="5"/>
    </row>
    <row r="1569" spans="2:24" x14ac:dyDescent="0.25">
      <c r="B1569" s="41"/>
      <c r="C1569" s="15" t="s">
        <v>14</v>
      </c>
      <c r="D1569" s="7"/>
      <c r="E1569" s="11">
        <f>D1569*63</f>
        <v>0</v>
      </c>
      <c r="F1569" s="39"/>
      <c r="G1569" s="27"/>
      <c r="H1569" s="5"/>
      <c r="I1569" s="5"/>
      <c r="J1569" s="5"/>
      <c r="K1569" s="5"/>
      <c r="L1569" s="5"/>
      <c r="M1569" s="5"/>
      <c r="N1569" s="5"/>
      <c r="O1569" s="5"/>
      <c r="P1569" s="5"/>
      <c r="Q1569" s="5"/>
      <c r="R1569" s="5"/>
      <c r="S1569" s="5"/>
      <c r="T1569" s="5"/>
      <c r="U1569" s="5"/>
      <c r="V1569" s="5"/>
      <c r="W1569" s="5"/>
      <c r="X1569" s="5"/>
    </row>
    <row r="1570" spans="2:24" x14ac:dyDescent="0.25">
      <c r="B1570" s="41"/>
      <c r="C1570" s="16" t="s">
        <v>6</v>
      </c>
      <c r="D1570" s="7"/>
      <c r="E1570" s="11">
        <f>D1570*4.5</f>
        <v>0</v>
      </c>
      <c r="F1570" s="39"/>
      <c r="G1570" s="27"/>
      <c r="H1570" s="5"/>
      <c r="I1570" s="5"/>
      <c r="J1570" s="5"/>
      <c r="K1570" s="5"/>
      <c r="L1570" s="5"/>
      <c r="M1570" s="5"/>
      <c r="N1570" s="5"/>
      <c r="O1570" s="5"/>
      <c r="P1570" s="5"/>
      <c r="Q1570" s="5"/>
      <c r="R1570" s="5"/>
      <c r="S1570" s="5"/>
      <c r="T1570" s="5"/>
      <c r="U1570" s="5"/>
      <c r="V1570" s="5"/>
      <c r="W1570" s="5"/>
      <c r="X1570" s="5"/>
    </row>
    <row r="1571" spans="2:24" x14ac:dyDescent="0.25">
      <c r="B1571" s="41"/>
      <c r="C1571" s="15" t="s">
        <v>9</v>
      </c>
      <c r="D1571" s="7"/>
      <c r="E1571" s="11">
        <f>D1571*28</f>
        <v>0</v>
      </c>
      <c r="F1571" s="39"/>
      <c r="G1571" s="27"/>
      <c r="H1571" s="5"/>
      <c r="I1571" s="5"/>
      <c r="J1571" s="5"/>
      <c r="K1571" s="5"/>
      <c r="L1571" s="5"/>
      <c r="M1571" s="5"/>
      <c r="N1571" s="5"/>
      <c r="O1571" s="5"/>
      <c r="P1571" s="5"/>
      <c r="Q1571" s="5"/>
      <c r="R1571" s="5"/>
      <c r="S1571" s="5"/>
      <c r="T1571" s="5"/>
      <c r="U1571" s="5"/>
      <c r="V1571" s="5"/>
      <c r="W1571" s="5"/>
      <c r="X1571" s="5"/>
    </row>
    <row r="1572" spans="2:24" x14ac:dyDescent="0.25">
      <c r="B1572" s="41"/>
      <c r="C1572" s="16" t="s">
        <v>7</v>
      </c>
      <c r="D1572" s="7"/>
      <c r="E1572" s="11">
        <f>D1572*3</f>
        <v>0</v>
      </c>
      <c r="F1572" s="39"/>
      <c r="G1572" s="27"/>
      <c r="H1572" s="5"/>
      <c r="I1572" s="5"/>
      <c r="J1572" s="5"/>
      <c r="K1572" s="5"/>
      <c r="L1572" s="5"/>
      <c r="M1572" s="5"/>
      <c r="N1572" s="5"/>
      <c r="O1572" s="5"/>
      <c r="P1572" s="5"/>
      <c r="Q1572" s="5"/>
      <c r="R1572" s="5"/>
      <c r="S1572" s="5"/>
      <c r="T1572" s="5"/>
      <c r="U1572" s="5"/>
      <c r="V1572" s="5"/>
      <c r="W1572" s="5"/>
      <c r="X1572" s="5"/>
    </row>
    <row r="1573" spans="2:24" x14ac:dyDescent="0.25">
      <c r="B1573" s="41"/>
      <c r="C1573" s="15" t="s">
        <v>8</v>
      </c>
      <c r="D1573" s="7"/>
      <c r="E1573" s="11">
        <f>D1573*2</f>
        <v>0</v>
      </c>
      <c r="F1573" s="39"/>
      <c r="G1573" s="27"/>
      <c r="H1573" s="5"/>
      <c r="I1573" s="5"/>
      <c r="J1573" s="5"/>
      <c r="K1573" s="5"/>
      <c r="L1573" s="5"/>
      <c r="M1573" s="5"/>
      <c r="N1573" s="5"/>
      <c r="O1573" s="5"/>
      <c r="P1573" s="5"/>
      <c r="Q1573" s="5"/>
      <c r="R1573" s="5"/>
      <c r="S1573" s="5"/>
      <c r="T1573" s="5"/>
      <c r="U1573" s="5"/>
      <c r="V1573" s="5"/>
      <c r="W1573" s="5"/>
      <c r="X1573" s="5"/>
    </row>
    <row r="1574" spans="2:24" x14ac:dyDescent="0.25">
      <c r="B1574" s="41"/>
      <c r="C1574" s="16" t="s">
        <v>10</v>
      </c>
      <c r="D1574" s="7"/>
      <c r="E1574" s="11">
        <f>D1574*9</f>
        <v>0</v>
      </c>
      <c r="F1574" s="39"/>
      <c r="G1574" s="27"/>
      <c r="H1574" s="5"/>
      <c r="I1574" s="5"/>
      <c r="J1574" s="5"/>
      <c r="K1574" s="5"/>
      <c r="L1574" s="5"/>
      <c r="M1574" s="5"/>
      <c r="N1574" s="5"/>
      <c r="O1574" s="5"/>
      <c r="P1574" s="5"/>
      <c r="Q1574" s="5"/>
      <c r="R1574" s="5"/>
      <c r="S1574" s="5"/>
      <c r="T1574" s="5"/>
      <c r="U1574" s="5"/>
      <c r="V1574" s="5"/>
      <c r="W1574" s="5"/>
      <c r="X1574" s="5"/>
    </row>
    <row r="1575" spans="2:24" x14ac:dyDescent="0.25">
      <c r="B1575" s="42">
        <v>122</v>
      </c>
      <c r="C1575" s="17" t="s">
        <v>0</v>
      </c>
      <c r="D1575" s="8"/>
      <c r="E1575" s="12">
        <f>D1575*3</f>
        <v>0</v>
      </c>
      <c r="F1575" s="44">
        <f>SUM(E1575:E1587)</f>
        <v>0</v>
      </c>
      <c r="G1575" s="26" t="s">
        <v>11</v>
      </c>
      <c r="H1575" s="20" t="s">
        <v>12</v>
      </c>
      <c r="I1575" s="5"/>
      <c r="J1575" s="5"/>
      <c r="K1575" s="5"/>
      <c r="L1575" s="5"/>
      <c r="M1575" s="5"/>
      <c r="N1575" s="5"/>
      <c r="O1575" s="5"/>
      <c r="P1575" s="5"/>
      <c r="Q1575" s="5"/>
      <c r="R1575" s="5"/>
      <c r="S1575" s="5"/>
      <c r="T1575" s="5"/>
      <c r="U1575" s="5"/>
      <c r="V1575" s="5"/>
      <c r="W1575" s="5"/>
      <c r="X1575" s="5"/>
    </row>
    <row r="1576" spans="2:24" x14ac:dyDescent="0.25">
      <c r="B1576" s="43"/>
      <c r="C1576" s="18" t="s">
        <v>1</v>
      </c>
      <c r="D1576" s="9"/>
      <c r="E1576" s="13">
        <f>D1576*3</f>
        <v>0</v>
      </c>
      <c r="F1576" s="45"/>
      <c r="G1576" s="30">
        <v>0</v>
      </c>
      <c r="H1576" s="33">
        <f>G1576-F1575</f>
        <v>0</v>
      </c>
      <c r="I1576" s="5"/>
      <c r="J1576" s="5"/>
      <c r="K1576" s="5"/>
      <c r="L1576" s="5"/>
      <c r="M1576" s="5"/>
      <c r="N1576" s="5"/>
      <c r="O1576" s="5"/>
      <c r="P1576" s="5"/>
      <c r="Q1576" s="5"/>
      <c r="R1576" s="5"/>
      <c r="S1576" s="5"/>
      <c r="T1576" s="5"/>
      <c r="U1576" s="5"/>
      <c r="V1576" s="5"/>
      <c r="W1576" s="5"/>
      <c r="X1576" s="5"/>
    </row>
    <row r="1577" spans="2:24" x14ac:dyDescent="0.25">
      <c r="B1577" s="43"/>
      <c r="C1577" s="19" t="s">
        <v>2</v>
      </c>
      <c r="D1577" s="9"/>
      <c r="E1577" s="13">
        <f>D1577*2.5</f>
        <v>0</v>
      </c>
      <c r="F1577" s="45"/>
      <c r="G1577" s="31"/>
      <c r="H1577" s="33"/>
      <c r="I1577" s="5"/>
      <c r="J1577" s="5"/>
      <c r="K1577" s="5"/>
      <c r="L1577" s="5"/>
      <c r="M1577" s="5"/>
      <c r="N1577" s="5"/>
      <c r="O1577" s="5"/>
      <c r="P1577" s="5"/>
      <c r="Q1577" s="5"/>
      <c r="R1577" s="5"/>
      <c r="S1577" s="5"/>
      <c r="T1577" s="5"/>
      <c r="U1577" s="5"/>
      <c r="V1577" s="5"/>
      <c r="W1577" s="5"/>
      <c r="X1577" s="5"/>
    </row>
    <row r="1578" spans="2:24" x14ac:dyDescent="0.25">
      <c r="B1578" s="43"/>
      <c r="C1578" s="18" t="s">
        <v>3</v>
      </c>
      <c r="D1578" s="9"/>
      <c r="E1578" s="13">
        <f>D1578*4</f>
        <v>0</v>
      </c>
      <c r="F1578" s="45"/>
      <c r="G1578" s="31"/>
      <c r="H1578" s="33"/>
      <c r="I1578" s="5"/>
      <c r="J1578" s="5"/>
      <c r="K1578" s="5"/>
      <c r="L1578" s="5"/>
      <c r="M1578" s="5"/>
      <c r="N1578" s="5"/>
      <c r="O1578" s="5"/>
      <c r="P1578" s="5"/>
      <c r="Q1578" s="5"/>
      <c r="R1578" s="5"/>
      <c r="S1578" s="5"/>
      <c r="T1578" s="5"/>
      <c r="U1578" s="5"/>
      <c r="V1578" s="5"/>
      <c r="W1578" s="5"/>
      <c r="X1578" s="5"/>
    </row>
    <row r="1579" spans="2:24" x14ac:dyDescent="0.25">
      <c r="B1579" s="43"/>
      <c r="C1579" s="19" t="s">
        <v>4</v>
      </c>
      <c r="D1579" s="9"/>
      <c r="E1579" s="13">
        <f>D1579*25</f>
        <v>0</v>
      </c>
      <c r="F1579" s="45"/>
      <c r="G1579" s="32"/>
      <c r="H1579" s="34"/>
      <c r="I1579" s="5"/>
      <c r="J1579" s="5"/>
      <c r="K1579" s="5"/>
      <c r="L1579" s="5"/>
      <c r="M1579" s="5"/>
      <c r="N1579" s="5"/>
      <c r="O1579" s="5"/>
      <c r="P1579" s="5"/>
      <c r="Q1579" s="5"/>
      <c r="R1579" s="5"/>
      <c r="S1579" s="5"/>
      <c r="T1579" s="5"/>
      <c r="U1579" s="5"/>
      <c r="V1579" s="5"/>
      <c r="W1579" s="5"/>
      <c r="X1579" s="5"/>
    </row>
    <row r="1580" spans="2:24" x14ac:dyDescent="0.25">
      <c r="B1580" s="43"/>
      <c r="C1580" s="18" t="s">
        <v>5</v>
      </c>
      <c r="D1580" s="9"/>
      <c r="E1580" s="13">
        <f>D1580*27</f>
        <v>0</v>
      </c>
      <c r="F1580" s="45"/>
      <c r="G1580" s="27"/>
      <c r="H1580" s="5"/>
      <c r="I1580" s="5"/>
      <c r="J1580" s="5"/>
      <c r="K1580" s="5"/>
      <c r="L1580" s="5"/>
      <c r="M1580" s="5"/>
      <c r="N1580" s="5"/>
      <c r="O1580" s="5"/>
      <c r="P1580" s="5"/>
      <c r="Q1580" s="5"/>
      <c r="R1580" s="5"/>
      <c r="S1580" s="5"/>
      <c r="T1580" s="5"/>
      <c r="U1580" s="5"/>
      <c r="V1580" s="5"/>
      <c r="W1580" s="5"/>
      <c r="X1580" s="5"/>
    </row>
    <row r="1581" spans="2:24" x14ac:dyDescent="0.25">
      <c r="B1581" s="43"/>
      <c r="C1581" s="19" t="s">
        <v>13</v>
      </c>
      <c r="D1581" s="9"/>
      <c r="E1581" s="13">
        <f>D1581*9</f>
        <v>0</v>
      </c>
      <c r="F1581" s="45"/>
      <c r="G1581" s="27"/>
      <c r="H1581" s="5"/>
      <c r="I1581" s="5"/>
      <c r="J1581" s="5"/>
      <c r="K1581" s="5"/>
      <c r="L1581" s="5"/>
      <c r="M1581" s="5"/>
      <c r="N1581" s="5"/>
      <c r="O1581" s="5"/>
      <c r="P1581" s="5"/>
      <c r="Q1581" s="5"/>
      <c r="R1581" s="5"/>
      <c r="S1581" s="5"/>
      <c r="T1581" s="5"/>
      <c r="U1581" s="5"/>
      <c r="V1581" s="5"/>
      <c r="W1581" s="5"/>
      <c r="X1581" s="5"/>
    </row>
    <row r="1582" spans="2:24" x14ac:dyDescent="0.25">
      <c r="B1582" s="43"/>
      <c r="C1582" s="18" t="s">
        <v>14</v>
      </c>
      <c r="D1582" s="9"/>
      <c r="E1582" s="13">
        <f>D1582*63</f>
        <v>0</v>
      </c>
      <c r="F1582" s="45"/>
      <c r="G1582" s="27"/>
      <c r="H1582" s="5"/>
      <c r="I1582" s="5"/>
      <c r="J1582" s="5"/>
      <c r="K1582" s="5"/>
      <c r="L1582" s="5"/>
      <c r="M1582" s="5"/>
      <c r="N1582" s="5"/>
      <c r="O1582" s="5"/>
      <c r="P1582" s="5"/>
      <c r="Q1582" s="5"/>
      <c r="R1582" s="5"/>
      <c r="S1582" s="5"/>
      <c r="T1582" s="5"/>
      <c r="U1582" s="5"/>
      <c r="V1582" s="5"/>
      <c r="W1582" s="5"/>
      <c r="X1582" s="5"/>
    </row>
    <row r="1583" spans="2:24" x14ac:dyDescent="0.25">
      <c r="B1583" s="43"/>
      <c r="C1583" s="19" t="s">
        <v>6</v>
      </c>
      <c r="D1583" s="9"/>
      <c r="E1583" s="13">
        <f>D1583*4.5</f>
        <v>0</v>
      </c>
      <c r="F1583" s="45"/>
      <c r="G1583" s="27"/>
      <c r="H1583" s="5"/>
      <c r="I1583" s="5"/>
      <c r="J1583" s="5"/>
      <c r="K1583" s="5"/>
      <c r="L1583" s="5"/>
      <c r="M1583" s="5"/>
      <c r="N1583" s="5"/>
      <c r="O1583" s="5"/>
      <c r="P1583" s="5"/>
      <c r="Q1583" s="5"/>
      <c r="R1583" s="5"/>
      <c r="S1583" s="5"/>
      <c r="T1583" s="5"/>
      <c r="U1583" s="5"/>
      <c r="V1583" s="5"/>
      <c r="W1583" s="5"/>
      <c r="X1583" s="5"/>
    </row>
    <row r="1584" spans="2:24" x14ac:dyDescent="0.25">
      <c r="B1584" s="43"/>
      <c r="C1584" s="18" t="s">
        <v>9</v>
      </c>
      <c r="D1584" s="9"/>
      <c r="E1584" s="13">
        <f>D1584*28</f>
        <v>0</v>
      </c>
      <c r="F1584" s="45"/>
      <c r="G1584" s="27"/>
      <c r="H1584" s="5"/>
      <c r="I1584" s="5"/>
      <c r="J1584" s="5"/>
      <c r="K1584" s="5"/>
      <c r="L1584" s="5"/>
      <c r="M1584" s="5"/>
      <c r="N1584" s="5"/>
      <c r="O1584" s="5"/>
      <c r="P1584" s="5"/>
      <c r="Q1584" s="5"/>
      <c r="R1584" s="5"/>
      <c r="S1584" s="5"/>
      <c r="T1584" s="5"/>
      <c r="U1584" s="5"/>
      <c r="V1584" s="5"/>
      <c r="W1584" s="5"/>
      <c r="X1584" s="5"/>
    </row>
    <row r="1585" spans="2:24" x14ac:dyDescent="0.25">
      <c r="B1585" s="43"/>
      <c r="C1585" s="19" t="s">
        <v>7</v>
      </c>
      <c r="D1585" s="9"/>
      <c r="E1585" s="13">
        <f>D1585*3</f>
        <v>0</v>
      </c>
      <c r="F1585" s="45"/>
      <c r="G1585" s="27"/>
      <c r="H1585" s="5"/>
      <c r="I1585" s="5"/>
      <c r="J1585" s="5"/>
      <c r="K1585" s="5"/>
      <c r="L1585" s="5"/>
      <c r="M1585" s="5"/>
      <c r="N1585" s="5"/>
      <c r="O1585" s="5"/>
      <c r="P1585" s="5"/>
      <c r="Q1585" s="5"/>
      <c r="R1585" s="5"/>
      <c r="S1585" s="5"/>
      <c r="T1585" s="5"/>
      <c r="U1585" s="5"/>
      <c r="V1585" s="5"/>
      <c r="W1585" s="5"/>
      <c r="X1585" s="5"/>
    </row>
    <row r="1586" spans="2:24" x14ac:dyDescent="0.25">
      <c r="B1586" s="43"/>
      <c r="C1586" s="18" t="s">
        <v>8</v>
      </c>
      <c r="D1586" s="9"/>
      <c r="E1586" s="13">
        <f>D1586*2</f>
        <v>0</v>
      </c>
      <c r="F1586" s="45"/>
      <c r="G1586" s="27"/>
      <c r="H1586" s="5"/>
      <c r="I1586" s="5"/>
      <c r="J1586" s="5"/>
      <c r="K1586" s="5"/>
      <c r="L1586" s="5"/>
      <c r="M1586" s="5"/>
      <c r="N1586" s="5"/>
      <c r="O1586" s="5"/>
      <c r="P1586" s="5"/>
      <c r="Q1586" s="5"/>
      <c r="R1586" s="5"/>
      <c r="S1586" s="5"/>
      <c r="T1586" s="5"/>
      <c r="U1586" s="5"/>
      <c r="V1586" s="5"/>
      <c r="W1586" s="5"/>
      <c r="X1586" s="5"/>
    </row>
    <row r="1587" spans="2:24" x14ac:dyDescent="0.25">
      <c r="B1587" s="43"/>
      <c r="C1587" s="19" t="s">
        <v>10</v>
      </c>
      <c r="D1587" s="9"/>
      <c r="E1587" s="13">
        <f>D1587*9</f>
        <v>0</v>
      </c>
      <c r="F1587" s="45"/>
      <c r="G1587" s="27"/>
      <c r="H1587" s="5"/>
      <c r="I1587" s="5"/>
      <c r="J1587" s="5"/>
      <c r="K1587" s="5"/>
      <c r="L1587" s="5"/>
      <c r="M1587" s="5"/>
      <c r="N1587" s="5"/>
      <c r="O1587" s="5"/>
      <c r="P1587" s="5"/>
      <c r="Q1587" s="5"/>
      <c r="R1587" s="5"/>
      <c r="S1587" s="5"/>
      <c r="T1587" s="5"/>
      <c r="U1587" s="5"/>
      <c r="V1587" s="5"/>
      <c r="W1587" s="5"/>
      <c r="X1587" s="5"/>
    </row>
    <row r="1588" spans="2:24" x14ac:dyDescent="0.25">
      <c r="B1588" s="40">
        <v>123</v>
      </c>
      <c r="C1588" s="14" t="s">
        <v>0</v>
      </c>
      <c r="D1588" s="6"/>
      <c r="E1588" s="10">
        <f>D1588*3</f>
        <v>0</v>
      </c>
      <c r="F1588" s="38">
        <f>SUM(E1588:E1600)</f>
        <v>0</v>
      </c>
      <c r="G1588" s="26" t="s">
        <v>11</v>
      </c>
      <c r="H1588" s="20" t="s">
        <v>12</v>
      </c>
      <c r="I1588" s="5"/>
      <c r="J1588" s="5"/>
      <c r="K1588" s="5"/>
      <c r="L1588" s="5"/>
      <c r="M1588" s="5"/>
      <c r="N1588" s="5"/>
      <c r="O1588" s="5"/>
      <c r="P1588" s="5"/>
      <c r="Q1588" s="5"/>
      <c r="R1588" s="5"/>
      <c r="S1588" s="5"/>
      <c r="T1588" s="5"/>
      <c r="U1588" s="5"/>
      <c r="V1588" s="5"/>
      <c r="W1588" s="5"/>
      <c r="X1588" s="5"/>
    </row>
    <row r="1589" spans="2:24" x14ac:dyDescent="0.25">
      <c r="B1589" s="41"/>
      <c r="C1589" s="15" t="s">
        <v>1</v>
      </c>
      <c r="D1589" s="7"/>
      <c r="E1589" s="11">
        <f>D1589*3</f>
        <v>0</v>
      </c>
      <c r="F1589" s="39"/>
      <c r="G1589" s="30">
        <v>0</v>
      </c>
      <c r="H1589" s="33">
        <f>G1589-F1588</f>
        <v>0</v>
      </c>
      <c r="I1589" s="5"/>
      <c r="J1589" s="5"/>
      <c r="K1589" s="5"/>
      <c r="L1589" s="5"/>
      <c r="M1589" s="5"/>
      <c r="N1589" s="5"/>
      <c r="O1589" s="5"/>
      <c r="P1589" s="5"/>
      <c r="Q1589" s="5"/>
      <c r="R1589" s="5"/>
      <c r="S1589" s="5"/>
      <c r="T1589" s="5"/>
      <c r="U1589" s="5"/>
      <c r="V1589" s="5"/>
      <c r="W1589" s="5"/>
      <c r="X1589" s="5"/>
    </row>
    <row r="1590" spans="2:24" x14ac:dyDescent="0.25">
      <c r="B1590" s="41"/>
      <c r="C1590" s="16" t="s">
        <v>2</v>
      </c>
      <c r="D1590" s="7"/>
      <c r="E1590" s="11">
        <f>D1590*2.5</f>
        <v>0</v>
      </c>
      <c r="F1590" s="39"/>
      <c r="G1590" s="31"/>
      <c r="H1590" s="33"/>
      <c r="I1590" s="5"/>
      <c r="J1590" s="5"/>
      <c r="K1590" s="5"/>
      <c r="L1590" s="5"/>
      <c r="M1590" s="5"/>
      <c r="N1590" s="5"/>
      <c r="O1590" s="5"/>
      <c r="P1590" s="5"/>
      <c r="Q1590" s="5"/>
      <c r="R1590" s="5"/>
      <c r="S1590" s="5"/>
      <c r="T1590" s="5"/>
      <c r="U1590" s="5"/>
      <c r="V1590" s="5"/>
      <c r="W1590" s="5"/>
      <c r="X1590" s="5"/>
    </row>
    <row r="1591" spans="2:24" x14ac:dyDescent="0.25">
      <c r="B1591" s="41"/>
      <c r="C1591" s="15" t="s">
        <v>3</v>
      </c>
      <c r="D1591" s="7"/>
      <c r="E1591" s="11">
        <f>D1591*4</f>
        <v>0</v>
      </c>
      <c r="F1591" s="39"/>
      <c r="G1591" s="31"/>
      <c r="H1591" s="33"/>
      <c r="I1591" s="5"/>
      <c r="J1591" s="5"/>
      <c r="K1591" s="5"/>
      <c r="L1591" s="5"/>
      <c r="M1591" s="5"/>
      <c r="N1591" s="5"/>
      <c r="O1591" s="5"/>
      <c r="P1591" s="5"/>
      <c r="Q1591" s="5"/>
      <c r="R1591" s="5"/>
      <c r="S1591" s="5"/>
      <c r="T1591" s="5"/>
      <c r="U1591" s="5"/>
      <c r="V1591" s="5"/>
      <c r="W1591" s="5"/>
      <c r="X1591" s="5"/>
    </row>
    <row r="1592" spans="2:24" x14ac:dyDescent="0.25">
      <c r="B1592" s="41"/>
      <c r="C1592" s="16" t="s">
        <v>4</v>
      </c>
      <c r="D1592" s="7"/>
      <c r="E1592" s="11">
        <f>D1592*25</f>
        <v>0</v>
      </c>
      <c r="F1592" s="39"/>
      <c r="G1592" s="32"/>
      <c r="H1592" s="34"/>
      <c r="I1592" s="5"/>
      <c r="J1592" s="5"/>
      <c r="K1592" s="5"/>
      <c r="L1592" s="5"/>
      <c r="M1592" s="5"/>
      <c r="N1592" s="5"/>
      <c r="O1592" s="5"/>
      <c r="P1592" s="5"/>
      <c r="Q1592" s="5"/>
      <c r="R1592" s="5"/>
      <c r="S1592" s="5"/>
      <c r="T1592" s="5"/>
      <c r="U1592" s="5"/>
      <c r="V1592" s="5"/>
      <c r="W1592" s="5"/>
      <c r="X1592" s="5"/>
    </row>
    <row r="1593" spans="2:24" x14ac:dyDescent="0.25">
      <c r="B1593" s="41"/>
      <c r="C1593" s="15" t="s">
        <v>5</v>
      </c>
      <c r="D1593" s="7"/>
      <c r="E1593" s="11">
        <f>D1593*27</f>
        <v>0</v>
      </c>
      <c r="F1593" s="39"/>
      <c r="G1593" s="27"/>
      <c r="H1593" s="5"/>
      <c r="I1593" s="5"/>
      <c r="J1593" s="5"/>
      <c r="K1593" s="5"/>
      <c r="L1593" s="5"/>
      <c r="M1593" s="5"/>
      <c r="N1593" s="5"/>
      <c r="O1593" s="5"/>
      <c r="P1593" s="5"/>
      <c r="Q1593" s="5"/>
      <c r="R1593" s="5"/>
      <c r="S1593" s="5"/>
      <c r="T1593" s="5"/>
      <c r="U1593" s="5"/>
      <c r="V1593" s="5"/>
      <c r="W1593" s="5"/>
      <c r="X1593" s="5"/>
    </row>
    <row r="1594" spans="2:24" x14ac:dyDescent="0.25">
      <c r="B1594" s="41"/>
      <c r="C1594" s="16" t="s">
        <v>13</v>
      </c>
      <c r="D1594" s="7"/>
      <c r="E1594" s="11">
        <f>D1594*9</f>
        <v>0</v>
      </c>
      <c r="F1594" s="39"/>
      <c r="G1594" s="27"/>
      <c r="H1594" s="5"/>
      <c r="I1594" s="5"/>
      <c r="J1594" s="5"/>
      <c r="K1594" s="5"/>
      <c r="L1594" s="5"/>
      <c r="M1594" s="5"/>
      <c r="N1594" s="5"/>
      <c r="O1594" s="5"/>
      <c r="P1594" s="5"/>
      <c r="Q1594" s="5"/>
      <c r="R1594" s="5"/>
      <c r="S1594" s="5"/>
      <c r="T1594" s="5"/>
      <c r="U1594" s="5"/>
      <c r="V1594" s="5"/>
      <c r="W1594" s="5"/>
      <c r="X1594" s="5"/>
    </row>
    <row r="1595" spans="2:24" x14ac:dyDescent="0.25">
      <c r="B1595" s="41"/>
      <c r="C1595" s="15" t="s">
        <v>14</v>
      </c>
      <c r="D1595" s="7"/>
      <c r="E1595" s="11">
        <f>D1595*63</f>
        <v>0</v>
      </c>
      <c r="F1595" s="39"/>
      <c r="G1595" s="27"/>
      <c r="H1595" s="5"/>
      <c r="I1595" s="5"/>
      <c r="J1595" s="5"/>
      <c r="K1595" s="5"/>
      <c r="L1595" s="5"/>
      <c r="M1595" s="5"/>
      <c r="N1595" s="5"/>
      <c r="O1595" s="5"/>
      <c r="P1595" s="5"/>
      <c r="Q1595" s="5"/>
      <c r="R1595" s="5"/>
      <c r="S1595" s="5"/>
      <c r="T1595" s="5"/>
      <c r="U1595" s="5"/>
      <c r="V1595" s="5"/>
      <c r="W1595" s="5"/>
      <c r="X1595" s="5"/>
    </row>
    <row r="1596" spans="2:24" x14ac:dyDescent="0.25">
      <c r="B1596" s="41"/>
      <c r="C1596" s="16" t="s">
        <v>6</v>
      </c>
      <c r="D1596" s="7"/>
      <c r="E1596" s="11">
        <f>D1596*4.5</f>
        <v>0</v>
      </c>
      <c r="F1596" s="39"/>
      <c r="G1596" s="27"/>
      <c r="H1596" s="5"/>
      <c r="I1596" s="5"/>
      <c r="J1596" s="5"/>
      <c r="K1596" s="5"/>
      <c r="L1596" s="5"/>
      <c r="M1596" s="5"/>
      <c r="N1596" s="5"/>
      <c r="O1596" s="5"/>
      <c r="P1596" s="5"/>
      <c r="Q1596" s="5"/>
      <c r="R1596" s="5"/>
      <c r="S1596" s="5"/>
      <c r="T1596" s="5"/>
      <c r="U1596" s="5"/>
      <c r="V1596" s="5"/>
      <c r="W1596" s="5"/>
      <c r="X1596" s="5"/>
    </row>
    <row r="1597" spans="2:24" x14ac:dyDescent="0.25">
      <c r="B1597" s="41"/>
      <c r="C1597" s="15" t="s">
        <v>9</v>
      </c>
      <c r="D1597" s="7"/>
      <c r="E1597" s="11">
        <f>D1597*28</f>
        <v>0</v>
      </c>
      <c r="F1597" s="39"/>
      <c r="G1597" s="27"/>
      <c r="H1597" s="5"/>
      <c r="I1597" s="5"/>
      <c r="J1597" s="5"/>
      <c r="K1597" s="5"/>
      <c r="L1597" s="5"/>
      <c r="M1597" s="5"/>
      <c r="N1597" s="5"/>
      <c r="O1597" s="5"/>
      <c r="P1597" s="5"/>
      <c r="Q1597" s="5"/>
      <c r="R1597" s="5"/>
      <c r="S1597" s="5"/>
      <c r="T1597" s="5"/>
      <c r="U1597" s="5"/>
      <c r="V1597" s="5"/>
      <c r="W1597" s="5"/>
      <c r="X1597" s="5"/>
    </row>
    <row r="1598" spans="2:24" x14ac:dyDescent="0.25">
      <c r="B1598" s="41"/>
      <c r="C1598" s="16" t="s">
        <v>7</v>
      </c>
      <c r="D1598" s="7"/>
      <c r="E1598" s="11">
        <f>D1598*3</f>
        <v>0</v>
      </c>
      <c r="F1598" s="39"/>
      <c r="G1598" s="27"/>
      <c r="H1598" s="5"/>
      <c r="I1598" s="5"/>
      <c r="J1598" s="5"/>
      <c r="K1598" s="5"/>
      <c r="L1598" s="5"/>
      <c r="M1598" s="5"/>
      <c r="N1598" s="5"/>
      <c r="O1598" s="5"/>
      <c r="P1598" s="5"/>
      <c r="Q1598" s="5"/>
      <c r="R1598" s="5"/>
      <c r="S1598" s="5"/>
      <c r="T1598" s="5"/>
      <c r="U1598" s="5"/>
      <c r="V1598" s="5"/>
      <c r="W1598" s="5"/>
      <c r="X1598" s="5"/>
    </row>
    <row r="1599" spans="2:24" x14ac:dyDescent="0.25">
      <c r="B1599" s="41"/>
      <c r="C1599" s="15" t="s">
        <v>8</v>
      </c>
      <c r="D1599" s="7"/>
      <c r="E1599" s="11">
        <f>D1599*2</f>
        <v>0</v>
      </c>
      <c r="F1599" s="39"/>
      <c r="G1599" s="27"/>
      <c r="H1599" s="5"/>
      <c r="I1599" s="5"/>
      <c r="J1599" s="5"/>
      <c r="K1599" s="5"/>
      <c r="L1599" s="5"/>
      <c r="M1599" s="5"/>
      <c r="N1599" s="5"/>
      <c r="O1599" s="5"/>
      <c r="P1599" s="5"/>
      <c r="Q1599" s="5"/>
      <c r="R1599" s="5"/>
      <c r="S1599" s="5"/>
      <c r="T1599" s="5"/>
      <c r="U1599" s="5"/>
      <c r="V1599" s="5"/>
      <c r="W1599" s="5"/>
      <c r="X1599" s="5"/>
    </row>
    <row r="1600" spans="2:24" x14ac:dyDescent="0.25">
      <c r="B1600" s="41"/>
      <c r="C1600" s="16" t="s">
        <v>10</v>
      </c>
      <c r="D1600" s="7"/>
      <c r="E1600" s="11">
        <f>D1600*9</f>
        <v>0</v>
      </c>
      <c r="F1600" s="39"/>
      <c r="G1600" s="27"/>
      <c r="H1600" s="5"/>
      <c r="I1600" s="5"/>
      <c r="J1600" s="5"/>
      <c r="K1600" s="5"/>
      <c r="L1600" s="5"/>
      <c r="M1600" s="5"/>
      <c r="N1600" s="5"/>
      <c r="O1600" s="5"/>
      <c r="P1600" s="5"/>
      <c r="Q1600" s="5"/>
      <c r="R1600" s="5"/>
      <c r="S1600" s="5"/>
      <c r="T1600" s="5"/>
      <c r="U1600" s="5"/>
      <c r="V1600" s="5"/>
      <c r="W1600" s="5"/>
      <c r="X1600" s="5"/>
    </row>
    <row r="1601" spans="2:24" x14ac:dyDescent="0.25">
      <c r="B1601" s="42">
        <v>124</v>
      </c>
      <c r="C1601" s="17" t="s">
        <v>0</v>
      </c>
      <c r="D1601" s="8"/>
      <c r="E1601" s="12">
        <f>D1601*3</f>
        <v>0</v>
      </c>
      <c r="F1601" s="44">
        <f>SUM(E1601:E1613)</f>
        <v>0</v>
      </c>
      <c r="G1601" s="26" t="s">
        <v>11</v>
      </c>
      <c r="H1601" s="20" t="s">
        <v>12</v>
      </c>
      <c r="I1601" s="5"/>
      <c r="J1601" s="5"/>
      <c r="K1601" s="5"/>
      <c r="L1601" s="5"/>
      <c r="M1601" s="5"/>
      <c r="N1601" s="5"/>
      <c r="O1601" s="5"/>
      <c r="P1601" s="5"/>
      <c r="Q1601" s="5"/>
      <c r="R1601" s="5"/>
      <c r="S1601" s="5"/>
      <c r="T1601" s="5"/>
      <c r="U1601" s="5"/>
      <c r="V1601" s="5"/>
      <c r="W1601" s="5"/>
      <c r="X1601" s="5"/>
    </row>
    <row r="1602" spans="2:24" x14ac:dyDescent="0.25">
      <c r="B1602" s="43"/>
      <c r="C1602" s="18" t="s">
        <v>1</v>
      </c>
      <c r="D1602" s="9"/>
      <c r="E1602" s="13">
        <f>D1602*3</f>
        <v>0</v>
      </c>
      <c r="F1602" s="45"/>
      <c r="G1602" s="30">
        <v>0</v>
      </c>
      <c r="H1602" s="33">
        <f>G1602-F1601</f>
        <v>0</v>
      </c>
      <c r="I1602" s="5"/>
      <c r="J1602" s="5"/>
      <c r="K1602" s="5"/>
      <c r="L1602" s="5"/>
      <c r="M1602" s="5"/>
      <c r="N1602" s="5"/>
      <c r="O1602" s="5"/>
      <c r="P1602" s="5"/>
      <c r="Q1602" s="5"/>
      <c r="R1602" s="5"/>
      <c r="S1602" s="5"/>
      <c r="T1602" s="5"/>
      <c r="U1602" s="5"/>
      <c r="V1602" s="5"/>
      <c r="W1602" s="5"/>
      <c r="X1602" s="5"/>
    </row>
    <row r="1603" spans="2:24" x14ac:dyDescent="0.25">
      <c r="B1603" s="43"/>
      <c r="C1603" s="19" t="s">
        <v>2</v>
      </c>
      <c r="D1603" s="9"/>
      <c r="E1603" s="13">
        <f>D1603*2.5</f>
        <v>0</v>
      </c>
      <c r="F1603" s="45"/>
      <c r="G1603" s="31"/>
      <c r="H1603" s="33"/>
      <c r="I1603" s="5"/>
      <c r="J1603" s="5"/>
      <c r="K1603" s="5"/>
      <c r="L1603" s="5"/>
      <c r="M1603" s="5"/>
      <c r="N1603" s="5"/>
      <c r="O1603" s="5"/>
      <c r="P1603" s="5"/>
      <c r="Q1603" s="5"/>
      <c r="R1603" s="5"/>
      <c r="S1603" s="5"/>
      <c r="T1603" s="5"/>
      <c r="U1603" s="5"/>
      <c r="V1603" s="5"/>
      <c r="W1603" s="5"/>
      <c r="X1603" s="5"/>
    </row>
    <row r="1604" spans="2:24" x14ac:dyDescent="0.25">
      <c r="B1604" s="43"/>
      <c r="C1604" s="18" t="s">
        <v>3</v>
      </c>
      <c r="D1604" s="9"/>
      <c r="E1604" s="13">
        <f>D1604*4</f>
        <v>0</v>
      </c>
      <c r="F1604" s="45"/>
      <c r="G1604" s="31"/>
      <c r="H1604" s="33"/>
      <c r="I1604" s="5"/>
      <c r="J1604" s="5"/>
      <c r="K1604" s="5"/>
      <c r="L1604" s="5"/>
      <c r="M1604" s="5"/>
      <c r="N1604" s="5"/>
      <c r="O1604" s="5"/>
      <c r="P1604" s="5"/>
      <c r="Q1604" s="5"/>
      <c r="R1604" s="5"/>
      <c r="S1604" s="5"/>
      <c r="T1604" s="5"/>
      <c r="U1604" s="5"/>
      <c r="V1604" s="5"/>
      <c r="W1604" s="5"/>
      <c r="X1604" s="5"/>
    </row>
    <row r="1605" spans="2:24" x14ac:dyDescent="0.25">
      <c r="B1605" s="43"/>
      <c r="C1605" s="19" t="s">
        <v>4</v>
      </c>
      <c r="D1605" s="9"/>
      <c r="E1605" s="13">
        <f>D1605*25</f>
        <v>0</v>
      </c>
      <c r="F1605" s="45"/>
      <c r="G1605" s="32"/>
      <c r="H1605" s="34"/>
      <c r="I1605" s="5"/>
      <c r="J1605" s="5"/>
      <c r="K1605" s="5"/>
      <c r="L1605" s="5"/>
      <c r="M1605" s="5"/>
      <c r="N1605" s="5"/>
      <c r="O1605" s="5"/>
      <c r="P1605" s="5"/>
      <c r="Q1605" s="5"/>
      <c r="R1605" s="5"/>
      <c r="S1605" s="5"/>
      <c r="T1605" s="5"/>
      <c r="U1605" s="5"/>
      <c r="V1605" s="5"/>
      <c r="W1605" s="5"/>
      <c r="X1605" s="5"/>
    </row>
    <row r="1606" spans="2:24" x14ac:dyDescent="0.25">
      <c r="B1606" s="43"/>
      <c r="C1606" s="18" t="s">
        <v>5</v>
      </c>
      <c r="D1606" s="9"/>
      <c r="E1606" s="13">
        <f>D1606*27</f>
        <v>0</v>
      </c>
      <c r="F1606" s="45"/>
      <c r="G1606" s="27"/>
      <c r="H1606" s="5"/>
      <c r="I1606" s="5"/>
      <c r="J1606" s="5"/>
      <c r="K1606" s="5"/>
      <c r="L1606" s="5"/>
      <c r="M1606" s="5"/>
      <c r="N1606" s="5"/>
      <c r="O1606" s="5"/>
      <c r="P1606" s="5"/>
      <c r="Q1606" s="5"/>
      <c r="R1606" s="5"/>
      <c r="S1606" s="5"/>
      <c r="T1606" s="5"/>
      <c r="U1606" s="5"/>
      <c r="V1606" s="5"/>
      <c r="W1606" s="5"/>
      <c r="X1606" s="5"/>
    </row>
    <row r="1607" spans="2:24" x14ac:dyDescent="0.25">
      <c r="B1607" s="43"/>
      <c r="C1607" s="19" t="s">
        <v>13</v>
      </c>
      <c r="D1607" s="9"/>
      <c r="E1607" s="13">
        <f>D1607*9</f>
        <v>0</v>
      </c>
      <c r="F1607" s="45"/>
      <c r="G1607" s="27"/>
      <c r="H1607" s="5"/>
      <c r="I1607" s="5"/>
      <c r="J1607" s="5"/>
      <c r="K1607" s="5"/>
      <c r="L1607" s="5"/>
      <c r="M1607" s="5"/>
      <c r="N1607" s="5"/>
      <c r="O1607" s="5"/>
      <c r="P1607" s="5"/>
      <c r="Q1607" s="5"/>
      <c r="R1607" s="5"/>
      <c r="S1607" s="5"/>
      <c r="T1607" s="5"/>
      <c r="U1607" s="5"/>
      <c r="V1607" s="5"/>
      <c r="W1607" s="5"/>
      <c r="X1607" s="5"/>
    </row>
    <row r="1608" spans="2:24" x14ac:dyDescent="0.25">
      <c r="B1608" s="43"/>
      <c r="C1608" s="18" t="s">
        <v>14</v>
      </c>
      <c r="D1608" s="9"/>
      <c r="E1608" s="13">
        <f>D1608*63</f>
        <v>0</v>
      </c>
      <c r="F1608" s="45"/>
      <c r="G1608" s="27"/>
      <c r="H1608" s="5"/>
      <c r="I1608" s="5"/>
      <c r="J1608" s="5"/>
      <c r="K1608" s="5"/>
      <c r="L1608" s="5"/>
      <c r="M1608" s="5"/>
      <c r="N1608" s="5"/>
      <c r="O1608" s="5"/>
      <c r="P1608" s="5"/>
      <c r="Q1608" s="5"/>
      <c r="R1608" s="5"/>
      <c r="S1608" s="5"/>
      <c r="T1608" s="5"/>
      <c r="U1608" s="5"/>
      <c r="V1608" s="5"/>
      <c r="W1608" s="5"/>
      <c r="X1608" s="5"/>
    </row>
    <row r="1609" spans="2:24" x14ac:dyDescent="0.25">
      <c r="B1609" s="43"/>
      <c r="C1609" s="19" t="s">
        <v>6</v>
      </c>
      <c r="D1609" s="9"/>
      <c r="E1609" s="13">
        <f>D1609*4.5</f>
        <v>0</v>
      </c>
      <c r="F1609" s="45"/>
      <c r="G1609" s="27"/>
      <c r="H1609" s="5"/>
      <c r="I1609" s="5"/>
      <c r="J1609" s="5"/>
      <c r="K1609" s="5"/>
      <c r="L1609" s="5"/>
      <c r="M1609" s="5"/>
      <c r="N1609" s="5"/>
      <c r="O1609" s="5"/>
      <c r="P1609" s="5"/>
      <c r="Q1609" s="5"/>
      <c r="R1609" s="5"/>
      <c r="S1609" s="5"/>
      <c r="T1609" s="5"/>
      <c r="U1609" s="5"/>
      <c r="V1609" s="5"/>
      <c r="W1609" s="5"/>
      <c r="X1609" s="5"/>
    </row>
    <row r="1610" spans="2:24" x14ac:dyDescent="0.25">
      <c r="B1610" s="43"/>
      <c r="C1610" s="18" t="s">
        <v>9</v>
      </c>
      <c r="D1610" s="9"/>
      <c r="E1610" s="13">
        <f>D1610*28</f>
        <v>0</v>
      </c>
      <c r="F1610" s="45"/>
      <c r="G1610" s="27"/>
      <c r="H1610" s="5"/>
      <c r="I1610" s="5"/>
      <c r="J1610" s="5"/>
      <c r="K1610" s="5"/>
      <c r="L1610" s="5"/>
      <c r="M1610" s="5"/>
      <c r="N1610" s="5"/>
      <c r="O1610" s="5"/>
      <c r="P1610" s="5"/>
      <c r="Q1610" s="5"/>
      <c r="R1610" s="5"/>
      <c r="S1610" s="5"/>
      <c r="T1610" s="5"/>
      <c r="U1610" s="5"/>
      <c r="V1610" s="5"/>
      <c r="W1610" s="5"/>
      <c r="X1610" s="5"/>
    </row>
    <row r="1611" spans="2:24" x14ac:dyDescent="0.25">
      <c r="B1611" s="43"/>
      <c r="C1611" s="19" t="s">
        <v>7</v>
      </c>
      <c r="D1611" s="9"/>
      <c r="E1611" s="13">
        <f>D1611*3</f>
        <v>0</v>
      </c>
      <c r="F1611" s="45"/>
      <c r="G1611" s="27"/>
      <c r="H1611" s="5"/>
      <c r="I1611" s="5"/>
      <c r="J1611" s="5"/>
      <c r="K1611" s="5"/>
      <c r="L1611" s="5"/>
      <c r="M1611" s="5"/>
      <c r="N1611" s="5"/>
      <c r="O1611" s="5"/>
      <c r="P1611" s="5"/>
      <c r="Q1611" s="5"/>
      <c r="R1611" s="5"/>
      <c r="S1611" s="5"/>
      <c r="T1611" s="5"/>
      <c r="U1611" s="5"/>
      <c r="V1611" s="5"/>
      <c r="W1611" s="5"/>
      <c r="X1611" s="5"/>
    </row>
    <row r="1612" spans="2:24" x14ac:dyDescent="0.25">
      <c r="B1612" s="43"/>
      <c r="C1612" s="18" t="s">
        <v>8</v>
      </c>
      <c r="D1612" s="9"/>
      <c r="E1612" s="13">
        <f>D1612*2</f>
        <v>0</v>
      </c>
      <c r="F1612" s="45"/>
      <c r="G1612" s="27"/>
      <c r="H1612" s="5"/>
      <c r="I1612" s="5"/>
      <c r="J1612" s="5"/>
      <c r="K1612" s="5"/>
      <c r="L1612" s="5"/>
      <c r="M1612" s="5"/>
      <c r="N1612" s="5"/>
      <c r="O1612" s="5"/>
      <c r="P1612" s="5"/>
      <c r="Q1612" s="5"/>
      <c r="R1612" s="5"/>
      <c r="S1612" s="5"/>
      <c r="T1612" s="5"/>
      <c r="U1612" s="5"/>
      <c r="V1612" s="5"/>
      <c r="W1612" s="5"/>
      <c r="X1612" s="5"/>
    </row>
    <row r="1613" spans="2:24" x14ac:dyDescent="0.25">
      <c r="B1613" s="43"/>
      <c r="C1613" s="19" t="s">
        <v>10</v>
      </c>
      <c r="D1613" s="9"/>
      <c r="E1613" s="13">
        <f>D1613*9</f>
        <v>0</v>
      </c>
      <c r="F1613" s="45"/>
      <c r="G1613" s="27"/>
      <c r="H1613" s="5"/>
      <c r="I1613" s="5"/>
      <c r="J1613" s="5"/>
      <c r="K1613" s="5"/>
      <c r="L1613" s="5"/>
      <c r="M1613" s="5"/>
      <c r="N1613" s="5"/>
      <c r="O1613" s="5"/>
      <c r="P1613" s="5"/>
      <c r="Q1613" s="5"/>
      <c r="R1613" s="5"/>
      <c r="S1613" s="5"/>
      <c r="T1613" s="5"/>
      <c r="U1613" s="5"/>
      <c r="V1613" s="5"/>
      <c r="W1613" s="5"/>
      <c r="X1613" s="5"/>
    </row>
    <row r="1614" spans="2:24" x14ac:dyDescent="0.25">
      <c r="B1614" s="40">
        <v>125</v>
      </c>
      <c r="C1614" s="14" t="s">
        <v>0</v>
      </c>
      <c r="D1614" s="6"/>
      <c r="E1614" s="10">
        <f>D1614*3</f>
        <v>0</v>
      </c>
      <c r="F1614" s="38">
        <f>SUM(E1614:E1626)</f>
        <v>0</v>
      </c>
      <c r="G1614" s="26" t="s">
        <v>11</v>
      </c>
      <c r="H1614" s="20" t="s">
        <v>12</v>
      </c>
      <c r="I1614" s="5"/>
      <c r="J1614" s="5"/>
      <c r="K1614" s="5"/>
      <c r="L1614" s="5"/>
      <c r="M1614" s="5"/>
      <c r="N1614" s="5"/>
      <c r="O1614" s="5"/>
      <c r="P1614" s="5"/>
      <c r="Q1614" s="5"/>
      <c r="R1614" s="5"/>
      <c r="S1614" s="5"/>
      <c r="T1614" s="5"/>
      <c r="U1614" s="5"/>
      <c r="V1614" s="5"/>
      <c r="W1614" s="5"/>
      <c r="X1614" s="5"/>
    </row>
    <row r="1615" spans="2:24" x14ac:dyDescent="0.25">
      <c r="B1615" s="41"/>
      <c r="C1615" s="15" t="s">
        <v>1</v>
      </c>
      <c r="D1615" s="7"/>
      <c r="E1615" s="11">
        <f>D1615*3</f>
        <v>0</v>
      </c>
      <c r="F1615" s="39"/>
      <c r="G1615" s="30">
        <v>0</v>
      </c>
      <c r="H1615" s="33">
        <f>G1615-F1614</f>
        <v>0</v>
      </c>
      <c r="I1615" s="5"/>
      <c r="J1615" s="5"/>
      <c r="K1615" s="5"/>
      <c r="L1615" s="5"/>
      <c r="M1615" s="5"/>
      <c r="N1615" s="5"/>
      <c r="O1615" s="5"/>
      <c r="P1615" s="5"/>
      <c r="Q1615" s="5"/>
      <c r="R1615" s="5"/>
      <c r="S1615" s="5"/>
      <c r="T1615" s="5"/>
      <c r="U1615" s="5"/>
      <c r="V1615" s="5"/>
      <c r="W1615" s="5"/>
      <c r="X1615" s="5"/>
    </row>
    <row r="1616" spans="2:24" x14ac:dyDescent="0.25">
      <c r="B1616" s="41"/>
      <c r="C1616" s="16" t="s">
        <v>2</v>
      </c>
      <c r="D1616" s="7"/>
      <c r="E1616" s="11">
        <f>D1616*2.5</f>
        <v>0</v>
      </c>
      <c r="F1616" s="39"/>
      <c r="G1616" s="31"/>
      <c r="H1616" s="33"/>
      <c r="I1616" s="5"/>
      <c r="J1616" s="5"/>
      <c r="K1616" s="5"/>
      <c r="L1616" s="5"/>
      <c r="M1616" s="5"/>
      <c r="N1616" s="5"/>
      <c r="O1616" s="5"/>
      <c r="P1616" s="5"/>
      <c r="Q1616" s="5"/>
      <c r="R1616" s="5"/>
      <c r="S1616" s="5"/>
      <c r="T1616" s="5"/>
      <c r="U1616" s="5"/>
      <c r="V1616" s="5"/>
      <c r="W1616" s="5"/>
      <c r="X1616" s="5"/>
    </row>
    <row r="1617" spans="2:24" x14ac:dyDescent="0.25">
      <c r="B1617" s="41"/>
      <c r="C1617" s="15" t="s">
        <v>3</v>
      </c>
      <c r="D1617" s="7"/>
      <c r="E1617" s="11">
        <f>D1617*4</f>
        <v>0</v>
      </c>
      <c r="F1617" s="39"/>
      <c r="G1617" s="31"/>
      <c r="H1617" s="33"/>
      <c r="I1617" s="5"/>
      <c r="J1617" s="5"/>
      <c r="K1617" s="5"/>
      <c r="L1617" s="5"/>
      <c r="M1617" s="5"/>
      <c r="N1617" s="5"/>
      <c r="O1617" s="5"/>
      <c r="P1617" s="5"/>
      <c r="Q1617" s="5"/>
      <c r="R1617" s="5"/>
      <c r="S1617" s="5"/>
      <c r="T1617" s="5"/>
      <c r="U1617" s="5"/>
      <c r="V1617" s="5"/>
      <c r="W1617" s="5"/>
      <c r="X1617" s="5"/>
    </row>
    <row r="1618" spans="2:24" x14ac:dyDescent="0.25">
      <c r="B1618" s="41"/>
      <c r="C1618" s="16" t="s">
        <v>4</v>
      </c>
      <c r="D1618" s="7"/>
      <c r="E1618" s="11">
        <f>D1618*25</f>
        <v>0</v>
      </c>
      <c r="F1618" s="39"/>
      <c r="G1618" s="32"/>
      <c r="H1618" s="34"/>
      <c r="I1618" s="5"/>
      <c r="J1618" s="5"/>
      <c r="K1618" s="5"/>
      <c r="L1618" s="5"/>
      <c r="M1618" s="5"/>
      <c r="N1618" s="5"/>
      <c r="O1618" s="5"/>
      <c r="P1618" s="5"/>
      <c r="Q1618" s="5"/>
      <c r="R1618" s="5"/>
      <c r="S1618" s="5"/>
      <c r="T1618" s="5"/>
      <c r="U1618" s="5"/>
      <c r="V1618" s="5"/>
      <c r="W1618" s="5"/>
      <c r="X1618" s="5"/>
    </row>
    <row r="1619" spans="2:24" x14ac:dyDescent="0.25">
      <c r="B1619" s="41"/>
      <c r="C1619" s="15" t="s">
        <v>5</v>
      </c>
      <c r="D1619" s="7"/>
      <c r="E1619" s="11">
        <f>D1619*27</f>
        <v>0</v>
      </c>
      <c r="F1619" s="39"/>
      <c r="G1619" s="27"/>
      <c r="H1619" s="5"/>
      <c r="I1619" s="5"/>
      <c r="J1619" s="5"/>
      <c r="K1619" s="5"/>
      <c r="L1619" s="5"/>
      <c r="M1619" s="5"/>
      <c r="N1619" s="5"/>
      <c r="O1619" s="5"/>
      <c r="P1619" s="5"/>
      <c r="Q1619" s="5"/>
      <c r="R1619" s="5"/>
      <c r="S1619" s="5"/>
      <c r="T1619" s="5"/>
      <c r="U1619" s="5"/>
      <c r="V1619" s="5"/>
      <c r="W1619" s="5"/>
      <c r="X1619" s="5"/>
    </row>
    <row r="1620" spans="2:24" x14ac:dyDescent="0.25">
      <c r="B1620" s="41"/>
      <c r="C1620" s="16" t="s">
        <v>13</v>
      </c>
      <c r="D1620" s="7"/>
      <c r="E1620" s="11">
        <f>D1620*9</f>
        <v>0</v>
      </c>
      <c r="F1620" s="39"/>
      <c r="G1620" s="27"/>
      <c r="H1620" s="5"/>
      <c r="I1620" s="5"/>
      <c r="J1620" s="5"/>
      <c r="K1620" s="5"/>
      <c r="L1620" s="5"/>
      <c r="M1620" s="5"/>
      <c r="N1620" s="5"/>
      <c r="O1620" s="5"/>
      <c r="P1620" s="5"/>
      <c r="Q1620" s="5"/>
      <c r="R1620" s="5"/>
      <c r="S1620" s="5"/>
      <c r="T1620" s="5"/>
      <c r="U1620" s="5"/>
      <c r="V1620" s="5"/>
      <c r="W1620" s="5"/>
      <c r="X1620" s="5"/>
    </row>
    <row r="1621" spans="2:24" x14ac:dyDescent="0.25">
      <c r="B1621" s="41"/>
      <c r="C1621" s="15" t="s">
        <v>14</v>
      </c>
      <c r="D1621" s="7"/>
      <c r="E1621" s="11">
        <f>D1621*63</f>
        <v>0</v>
      </c>
      <c r="F1621" s="39"/>
      <c r="G1621" s="27"/>
      <c r="H1621" s="5"/>
      <c r="I1621" s="5"/>
      <c r="J1621" s="5"/>
      <c r="K1621" s="5"/>
      <c r="L1621" s="5"/>
      <c r="M1621" s="5"/>
      <c r="N1621" s="5"/>
      <c r="O1621" s="5"/>
      <c r="P1621" s="5"/>
      <c r="Q1621" s="5"/>
      <c r="R1621" s="5"/>
      <c r="S1621" s="5"/>
      <c r="T1621" s="5"/>
      <c r="U1621" s="5"/>
      <c r="V1621" s="5"/>
      <c r="W1621" s="5"/>
      <c r="X1621" s="5"/>
    </row>
    <row r="1622" spans="2:24" x14ac:dyDescent="0.25">
      <c r="B1622" s="41"/>
      <c r="C1622" s="16" t="s">
        <v>6</v>
      </c>
      <c r="D1622" s="7"/>
      <c r="E1622" s="11">
        <f>D1622*4.5</f>
        <v>0</v>
      </c>
      <c r="F1622" s="39"/>
      <c r="G1622" s="27"/>
      <c r="H1622" s="5"/>
      <c r="I1622" s="5"/>
      <c r="J1622" s="5"/>
      <c r="K1622" s="5"/>
      <c r="L1622" s="5"/>
      <c r="M1622" s="5"/>
      <c r="N1622" s="5"/>
      <c r="O1622" s="5"/>
      <c r="P1622" s="5"/>
      <c r="Q1622" s="5"/>
      <c r="R1622" s="5"/>
      <c r="S1622" s="5"/>
      <c r="T1622" s="5"/>
      <c r="U1622" s="5"/>
      <c r="V1622" s="5"/>
      <c r="W1622" s="5"/>
      <c r="X1622" s="5"/>
    </row>
    <row r="1623" spans="2:24" x14ac:dyDescent="0.25">
      <c r="B1623" s="41"/>
      <c r="C1623" s="15" t="s">
        <v>9</v>
      </c>
      <c r="D1623" s="7"/>
      <c r="E1623" s="11">
        <f>D1623*28</f>
        <v>0</v>
      </c>
      <c r="F1623" s="39"/>
      <c r="G1623" s="27"/>
      <c r="H1623" s="5"/>
      <c r="I1623" s="5"/>
      <c r="J1623" s="5"/>
      <c r="K1623" s="5"/>
      <c r="L1623" s="5"/>
      <c r="M1623" s="5"/>
      <c r="N1623" s="5"/>
      <c r="O1623" s="5"/>
      <c r="P1623" s="5"/>
      <c r="Q1623" s="5"/>
      <c r="R1623" s="5"/>
      <c r="S1623" s="5"/>
      <c r="T1623" s="5"/>
      <c r="U1623" s="5"/>
      <c r="V1623" s="5"/>
      <c r="W1623" s="5"/>
      <c r="X1623" s="5"/>
    </row>
    <row r="1624" spans="2:24" x14ac:dyDescent="0.25">
      <c r="B1624" s="41"/>
      <c r="C1624" s="16" t="s">
        <v>7</v>
      </c>
      <c r="D1624" s="7"/>
      <c r="E1624" s="11">
        <f>D1624*3</f>
        <v>0</v>
      </c>
      <c r="F1624" s="39"/>
      <c r="G1624" s="27"/>
      <c r="H1624" s="5"/>
      <c r="I1624" s="5"/>
      <c r="J1624" s="5"/>
      <c r="K1624" s="5"/>
      <c r="L1624" s="5"/>
      <c r="M1624" s="5"/>
      <c r="N1624" s="5"/>
      <c r="O1624" s="5"/>
      <c r="P1624" s="5"/>
      <c r="Q1624" s="5"/>
      <c r="R1624" s="5"/>
      <c r="S1624" s="5"/>
      <c r="T1624" s="5"/>
      <c r="U1624" s="5"/>
      <c r="V1624" s="5"/>
      <c r="W1624" s="5"/>
      <c r="X1624" s="5"/>
    </row>
    <row r="1625" spans="2:24" x14ac:dyDescent="0.25">
      <c r="B1625" s="41"/>
      <c r="C1625" s="15" t="s">
        <v>8</v>
      </c>
      <c r="D1625" s="7"/>
      <c r="E1625" s="11">
        <f>D1625*2</f>
        <v>0</v>
      </c>
      <c r="F1625" s="39"/>
      <c r="G1625" s="27"/>
      <c r="H1625" s="5"/>
      <c r="I1625" s="5"/>
      <c r="J1625" s="5"/>
      <c r="K1625" s="5"/>
      <c r="L1625" s="5"/>
      <c r="M1625" s="5"/>
      <c r="N1625" s="5"/>
      <c r="O1625" s="5"/>
      <c r="P1625" s="5"/>
      <c r="Q1625" s="5"/>
      <c r="R1625" s="5"/>
      <c r="S1625" s="5"/>
      <c r="T1625" s="5"/>
      <c r="U1625" s="5"/>
      <c r="V1625" s="5"/>
      <c r="W1625" s="5"/>
      <c r="X1625" s="5"/>
    </row>
    <row r="1626" spans="2:24" x14ac:dyDescent="0.25">
      <c r="B1626" s="41"/>
      <c r="C1626" s="16" t="s">
        <v>10</v>
      </c>
      <c r="D1626" s="7"/>
      <c r="E1626" s="11">
        <f>D1626*9</f>
        <v>0</v>
      </c>
      <c r="F1626" s="39"/>
      <c r="G1626" s="27"/>
      <c r="H1626" s="5"/>
      <c r="I1626" s="5"/>
      <c r="J1626" s="5"/>
      <c r="K1626" s="5"/>
      <c r="L1626" s="5"/>
      <c r="M1626" s="5"/>
      <c r="N1626" s="5"/>
      <c r="O1626" s="5"/>
      <c r="P1626" s="5"/>
      <c r="Q1626" s="5"/>
      <c r="R1626" s="5"/>
      <c r="S1626" s="5"/>
      <c r="T1626" s="5"/>
      <c r="U1626" s="5"/>
      <c r="V1626" s="5"/>
      <c r="W1626" s="5"/>
      <c r="X1626" s="5"/>
    </row>
    <row r="1627" spans="2:24" x14ac:dyDescent="0.25">
      <c r="B1627" s="42">
        <v>126</v>
      </c>
      <c r="C1627" s="17" t="s">
        <v>0</v>
      </c>
      <c r="D1627" s="8"/>
      <c r="E1627" s="12">
        <f>D1627*3</f>
        <v>0</v>
      </c>
      <c r="F1627" s="44">
        <f>SUM(E1627:E1639)</f>
        <v>0</v>
      </c>
      <c r="G1627" s="26" t="s">
        <v>11</v>
      </c>
      <c r="H1627" s="20" t="s">
        <v>12</v>
      </c>
      <c r="I1627" s="5"/>
      <c r="J1627" s="5"/>
      <c r="K1627" s="5"/>
      <c r="L1627" s="5"/>
      <c r="M1627" s="5"/>
      <c r="N1627" s="5"/>
      <c r="O1627" s="5"/>
      <c r="P1627" s="5"/>
      <c r="Q1627" s="5"/>
      <c r="R1627" s="5"/>
      <c r="S1627" s="5"/>
      <c r="T1627" s="5"/>
      <c r="U1627" s="5"/>
      <c r="V1627" s="5"/>
      <c r="W1627" s="5"/>
      <c r="X1627" s="5"/>
    </row>
    <row r="1628" spans="2:24" x14ac:dyDescent="0.25">
      <c r="B1628" s="43"/>
      <c r="C1628" s="18" t="s">
        <v>1</v>
      </c>
      <c r="D1628" s="9"/>
      <c r="E1628" s="13">
        <f>D1628*3</f>
        <v>0</v>
      </c>
      <c r="F1628" s="45"/>
      <c r="G1628" s="30">
        <v>0</v>
      </c>
      <c r="H1628" s="33">
        <f>G1628-F1627</f>
        <v>0</v>
      </c>
      <c r="I1628" s="5"/>
      <c r="J1628" s="5"/>
      <c r="K1628" s="5"/>
      <c r="L1628" s="5"/>
      <c r="M1628" s="5"/>
      <c r="N1628" s="5"/>
      <c r="O1628" s="5"/>
      <c r="P1628" s="5"/>
      <c r="Q1628" s="5"/>
      <c r="R1628" s="5"/>
      <c r="S1628" s="5"/>
      <c r="T1628" s="5"/>
      <c r="U1628" s="5"/>
      <c r="V1628" s="5"/>
      <c r="W1628" s="5"/>
      <c r="X1628" s="5"/>
    </row>
    <row r="1629" spans="2:24" x14ac:dyDescent="0.25">
      <c r="B1629" s="43"/>
      <c r="C1629" s="19" t="s">
        <v>2</v>
      </c>
      <c r="D1629" s="9"/>
      <c r="E1629" s="13">
        <f>D1629*2.5</f>
        <v>0</v>
      </c>
      <c r="F1629" s="45"/>
      <c r="G1629" s="31"/>
      <c r="H1629" s="33"/>
      <c r="I1629" s="5"/>
      <c r="J1629" s="5"/>
      <c r="K1629" s="5"/>
      <c r="L1629" s="5"/>
      <c r="M1629" s="5"/>
      <c r="N1629" s="5"/>
      <c r="O1629" s="5"/>
      <c r="P1629" s="5"/>
      <c r="Q1629" s="5"/>
      <c r="R1629" s="5"/>
      <c r="S1629" s="5"/>
      <c r="T1629" s="5"/>
      <c r="U1629" s="5"/>
      <c r="V1629" s="5"/>
      <c r="W1629" s="5"/>
      <c r="X1629" s="5"/>
    </row>
    <row r="1630" spans="2:24" x14ac:dyDescent="0.25">
      <c r="B1630" s="43"/>
      <c r="C1630" s="18" t="s">
        <v>3</v>
      </c>
      <c r="D1630" s="9"/>
      <c r="E1630" s="13">
        <f>D1630*4</f>
        <v>0</v>
      </c>
      <c r="F1630" s="45"/>
      <c r="G1630" s="31"/>
      <c r="H1630" s="33"/>
      <c r="I1630" s="5"/>
      <c r="J1630" s="5"/>
      <c r="K1630" s="5"/>
      <c r="L1630" s="5"/>
      <c r="M1630" s="5"/>
      <c r="N1630" s="5"/>
      <c r="O1630" s="5"/>
      <c r="P1630" s="5"/>
      <c r="Q1630" s="5"/>
      <c r="R1630" s="5"/>
      <c r="S1630" s="5"/>
      <c r="T1630" s="5"/>
      <c r="U1630" s="5"/>
      <c r="V1630" s="5"/>
      <c r="W1630" s="5"/>
      <c r="X1630" s="5"/>
    </row>
    <row r="1631" spans="2:24" x14ac:dyDescent="0.25">
      <c r="B1631" s="43"/>
      <c r="C1631" s="19" t="s">
        <v>4</v>
      </c>
      <c r="D1631" s="9"/>
      <c r="E1631" s="13">
        <f>D1631*25</f>
        <v>0</v>
      </c>
      <c r="F1631" s="45"/>
      <c r="G1631" s="32"/>
      <c r="H1631" s="34"/>
      <c r="I1631" s="5"/>
      <c r="J1631" s="5"/>
      <c r="K1631" s="5"/>
      <c r="L1631" s="5"/>
      <c r="M1631" s="5"/>
      <c r="N1631" s="5"/>
      <c r="O1631" s="5"/>
      <c r="P1631" s="5"/>
      <c r="Q1631" s="5"/>
      <c r="R1631" s="5"/>
      <c r="S1631" s="5"/>
      <c r="T1631" s="5"/>
      <c r="U1631" s="5"/>
      <c r="V1631" s="5"/>
      <c r="W1631" s="5"/>
      <c r="X1631" s="5"/>
    </row>
    <row r="1632" spans="2:24" x14ac:dyDescent="0.25">
      <c r="B1632" s="43"/>
      <c r="C1632" s="18" t="s">
        <v>5</v>
      </c>
      <c r="D1632" s="9"/>
      <c r="E1632" s="13">
        <f>D1632*27</f>
        <v>0</v>
      </c>
      <c r="F1632" s="45"/>
      <c r="G1632" s="27"/>
      <c r="H1632" s="5"/>
      <c r="I1632" s="5"/>
      <c r="J1632" s="5"/>
      <c r="K1632" s="5"/>
      <c r="L1632" s="5"/>
      <c r="M1632" s="5"/>
      <c r="N1632" s="5"/>
      <c r="O1632" s="5"/>
      <c r="P1632" s="5"/>
      <c r="Q1632" s="5"/>
      <c r="R1632" s="5"/>
      <c r="S1632" s="5"/>
      <c r="T1632" s="5"/>
      <c r="U1632" s="5"/>
      <c r="V1632" s="5"/>
      <c r="W1632" s="5"/>
      <c r="X1632" s="5"/>
    </row>
    <row r="1633" spans="2:24" x14ac:dyDescent="0.25">
      <c r="B1633" s="43"/>
      <c r="C1633" s="19" t="s">
        <v>13</v>
      </c>
      <c r="D1633" s="9"/>
      <c r="E1633" s="13">
        <f>D1633*9</f>
        <v>0</v>
      </c>
      <c r="F1633" s="45"/>
      <c r="G1633" s="27"/>
      <c r="H1633" s="5"/>
      <c r="I1633" s="5"/>
      <c r="J1633" s="5"/>
      <c r="K1633" s="5"/>
      <c r="L1633" s="5"/>
      <c r="M1633" s="5"/>
      <c r="N1633" s="5"/>
      <c r="O1633" s="5"/>
      <c r="P1633" s="5"/>
      <c r="Q1633" s="5"/>
      <c r="R1633" s="5"/>
      <c r="S1633" s="5"/>
      <c r="T1633" s="5"/>
      <c r="U1633" s="5"/>
      <c r="V1633" s="5"/>
      <c r="W1633" s="5"/>
      <c r="X1633" s="5"/>
    </row>
    <row r="1634" spans="2:24" x14ac:dyDescent="0.25">
      <c r="B1634" s="43"/>
      <c r="C1634" s="18" t="s">
        <v>14</v>
      </c>
      <c r="D1634" s="9"/>
      <c r="E1634" s="13">
        <f>D1634*63</f>
        <v>0</v>
      </c>
      <c r="F1634" s="45"/>
      <c r="G1634" s="27"/>
      <c r="H1634" s="5"/>
      <c r="I1634" s="5"/>
      <c r="J1634" s="5"/>
      <c r="K1634" s="5"/>
      <c r="L1634" s="5"/>
      <c r="M1634" s="5"/>
      <c r="N1634" s="5"/>
      <c r="O1634" s="5"/>
      <c r="P1634" s="5"/>
      <c r="Q1634" s="5"/>
      <c r="R1634" s="5"/>
      <c r="S1634" s="5"/>
      <c r="T1634" s="5"/>
      <c r="U1634" s="5"/>
      <c r="V1634" s="5"/>
      <c r="W1634" s="5"/>
      <c r="X1634" s="5"/>
    </row>
    <row r="1635" spans="2:24" x14ac:dyDescent="0.25">
      <c r="B1635" s="43"/>
      <c r="C1635" s="19" t="s">
        <v>6</v>
      </c>
      <c r="D1635" s="9"/>
      <c r="E1635" s="13">
        <f>D1635*4.5</f>
        <v>0</v>
      </c>
      <c r="F1635" s="45"/>
      <c r="G1635" s="27"/>
      <c r="H1635" s="5"/>
      <c r="I1635" s="5"/>
      <c r="J1635" s="5"/>
      <c r="K1635" s="5"/>
      <c r="L1635" s="5"/>
      <c r="M1635" s="5"/>
      <c r="N1635" s="5"/>
      <c r="O1635" s="5"/>
      <c r="P1635" s="5"/>
      <c r="Q1635" s="5"/>
      <c r="R1635" s="5"/>
      <c r="S1635" s="5"/>
      <c r="T1635" s="5"/>
      <c r="U1635" s="5"/>
      <c r="V1635" s="5"/>
      <c r="W1635" s="5"/>
      <c r="X1635" s="5"/>
    </row>
    <row r="1636" spans="2:24" x14ac:dyDescent="0.25">
      <c r="B1636" s="43"/>
      <c r="C1636" s="18" t="s">
        <v>9</v>
      </c>
      <c r="D1636" s="9"/>
      <c r="E1636" s="13">
        <f>D1636*28</f>
        <v>0</v>
      </c>
      <c r="F1636" s="45"/>
      <c r="G1636" s="27"/>
      <c r="H1636" s="5"/>
      <c r="I1636" s="5"/>
      <c r="J1636" s="5"/>
      <c r="K1636" s="5"/>
      <c r="L1636" s="5"/>
      <c r="M1636" s="5"/>
      <c r="N1636" s="5"/>
      <c r="O1636" s="5"/>
      <c r="P1636" s="5"/>
      <c r="Q1636" s="5"/>
      <c r="R1636" s="5"/>
      <c r="S1636" s="5"/>
      <c r="T1636" s="5"/>
      <c r="U1636" s="5"/>
      <c r="V1636" s="5"/>
      <c r="W1636" s="5"/>
      <c r="X1636" s="5"/>
    </row>
    <row r="1637" spans="2:24" x14ac:dyDescent="0.25">
      <c r="B1637" s="43"/>
      <c r="C1637" s="19" t="s">
        <v>7</v>
      </c>
      <c r="D1637" s="9"/>
      <c r="E1637" s="13">
        <f>D1637*3</f>
        <v>0</v>
      </c>
      <c r="F1637" s="45"/>
      <c r="G1637" s="27"/>
      <c r="H1637" s="5"/>
      <c r="I1637" s="5"/>
      <c r="J1637" s="5"/>
      <c r="K1637" s="5"/>
      <c r="L1637" s="5"/>
      <c r="M1637" s="5"/>
      <c r="N1637" s="5"/>
      <c r="O1637" s="5"/>
      <c r="P1637" s="5"/>
      <c r="Q1637" s="5"/>
      <c r="R1637" s="5"/>
      <c r="S1637" s="5"/>
      <c r="T1637" s="5"/>
      <c r="U1637" s="5"/>
      <c r="V1637" s="5"/>
      <c r="W1637" s="5"/>
      <c r="X1637" s="5"/>
    </row>
    <row r="1638" spans="2:24" x14ac:dyDescent="0.25">
      <c r="B1638" s="43"/>
      <c r="C1638" s="18" t="s">
        <v>8</v>
      </c>
      <c r="D1638" s="9"/>
      <c r="E1638" s="13">
        <f>D1638*2</f>
        <v>0</v>
      </c>
      <c r="F1638" s="45"/>
      <c r="G1638" s="27"/>
      <c r="H1638" s="5"/>
      <c r="I1638" s="5"/>
      <c r="J1638" s="5"/>
      <c r="K1638" s="5"/>
      <c r="L1638" s="5"/>
      <c r="M1638" s="5"/>
      <c r="N1638" s="5"/>
      <c r="O1638" s="5"/>
      <c r="P1638" s="5"/>
      <c r="Q1638" s="5"/>
      <c r="R1638" s="5"/>
      <c r="S1638" s="5"/>
      <c r="T1638" s="5"/>
      <c r="U1638" s="5"/>
      <c r="V1638" s="5"/>
      <c r="W1638" s="5"/>
      <c r="X1638" s="5"/>
    </row>
    <row r="1639" spans="2:24" x14ac:dyDescent="0.25">
      <c r="B1639" s="43"/>
      <c r="C1639" s="19" t="s">
        <v>10</v>
      </c>
      <c r="D1639" s="9"/>
      <c r="E1639" s="13">
        <f>D1639*9</f>
        <v>0</v>
      </c>
      <c r="F1639" s="45"/>
      <c r="G1639" s="27"/>
      <c r="H1639" s="5"/>
      <c r="I1639" s="5"/>
      <c r="J1639" s="5"/>
      <c r="K1639" s="5"/>
      <c r="L1639" s="5"/>
      <c r="M1639" s="5"/>
      <c r="N1639" s="5"/>
      <c r="O1639" s="5"/>
      <c r="P1639" s="5"/>
      <c r="Q1639" s="5"/>
      <c r="R1639" s="5"/>
      <c r="S1639" s="5"/>
      <c r="T1639" s="5"/>
      <c r="U1639" s="5"/>
      <c r="V1639" s="5"/>
      <c r="W1639" s="5"/>
      <c r="X1639" s="5"/>
    </row>
    <row r="1640" spans="2:24" x14ac:dyDescent="0.25">
      <c r="B1640" s="40">
        <v>127</v>
      </c>
      <c r="C1640" s="14" t="s">
        <v>0</v>
      </c>
      <c r="D1640" s="6"/>
      <c r="E1640" s="10">
        <f>D1640*3</f>
        <v>0</v>
      </c>
      <c r="F1640" s="38">
        <f>SUM(E1640:E1652)</f>
        <v>0</v>
      </c>
      <c r="G1640" s="26" t="s">
        <v>11</v>
      </c>
      <c r="H1640" s="20" t="s">
        <v>12</v>
      </c>
      <c r="I1640" s="5"/>
      <c r="J1640" s="5"/>
      <c r="K1640" s="5"/>
      <c r="L1640" s="5"/>
      <c r="M1640" s="5"/>
      <c r="N1640" s="5"/>
      <c r="O1640" s="5"/>
      <c r="P1640" s="5"/>
      <c r="Q1640" s="5"/>
      <c r="R1640" s="5"/>
      <c r="S1640" s="5"/>
      <c r="T1640" s="5"/>
      <c r="U1640" s="5"/>
      <c r="V1640" s="5"/>
      <c r="W1640" s="5"/>
      <c r="X1640" s="5"/>
    </row>
    <row r="1641" spans="2:24" x14ac:dyDescent="0.25">
      <c r="B1641" s="41"/>
      <c r="C1641" s="15" t="s">
        <v>1</v>
      </c>
      <c r="D1641" s="7"/>
      <c r="E1641" s="11">
        <f>D1641*3</f>
        <v>0</v>
      </c>
      <c r="F1641" s="39"/>
      <c r="G1641" s="30">
        <v>0</v>
      </c>
      <c r="H1641" s="33">
        <f>G1641-F1640</f>
        <v>0</v>
      </c>
      <c r="I1641" s="5"/>
      <c r="J1641" s="5"/>
      <c r="K1641" s="5"/>
      <c r="L1641" s="5"/>
      <c r="M1641" s="5"/>
      <c r="N1641" s="5"/>
      <c r="O1641" s="5"/>
      <c r="P1641" s="5"/>
      <c r="Q1641" s="5"/>
      <c r="R1641" s="5"/>
      <c r="S1641" s="5"/>
      <c r="T1641" s="5"/>
      <c r="U1641" s="5"/>
      <c r="V1641" s="5"/>
      <c r="W1641" s="5"/>
      <c r="X1641" s="5"/>
    </row>
    <row r="1642" spans="2:24" x14ac:dyDescent="0.25">
      <c r="B1642" s="41"/>
      <c r="C1642" s="16" t="s">
        <v>2</v>
      </c>
      <c r="D1642" s="7"/>
      <c r="E1642" s="11">
        <f>D1642*2.5</f>
        <v>0</v>
      </c>
      <c r="F1642" s="39"/>
      <c r="G1642" s="31"/>
      <c r="H1642" s="33"/>
      <c r="I1642" s="5"/>
      <c r="J1642" s="5"/>
      <c r="K1642" s="5"/>
      <c r="L1642" s="5"/>
      <c r="M1642" s="5"/>
      <c r="N1642" s="5"/>
      <c r="O1642" s="5"/>
      <c r="P1642" s="5"/>
      <c r="Q1642" s="5"/>
      <c r="R1642" s="5"/>
      <c r="S1642" s="5"/>
      <c r="T1642" s="5"/>
      <c r="U1642" s="5"/>
      <c r="V1642" s="5"/>
      <c r="W1642" s="5"/>
      <c r="X1642" s="5"/>
    </row>
    <row r="1643" spans="2:24" x14ac:dyDescent="0.25">
      <c r="B1643" s="41"/>
      <c r="C1643" s="15" t="s">
        <v>3</v>
      </c>
      <c r="D1643" s="7"/>
      <c r="E1643" s="11">
        <f>D1643*4</f>
        <v>0</v>
      </c>
      <c r="F1643" s="39"/>
      <c r="G1643" s="31"/>
      <c r="H1643" s="33"/>
      <c r="I1643" s="5"/>
      <c r="J1643" s="5"/>
      <c r="K1643" s="5"/>
      <c r="L1643" s="5"/>
      <c r="M1643" s="5"/>
      <c r="N1643" s="5"/>
      <c r="O1643" s="5"/>
      <c r="P1643" s="5"/>
      <c r="Q1643" s="5"/>
      <c r="R1643" s="5"/>
      <c r="S1643" s="5"/>
      <c r="T1643" s="5"/>
      <c r="U1643" s="5"/>
      <c r="V1643" s="5"/>
      <c r="W1643" s="5"/>
      <c r="X1643" s="5"/>
    </row>
    <row r="1644" spans="2:24" x14ac:dyDescent="0.25">
      <c r="B1644" s="41"/>
      <c r="C1644" s="16" t="s">
        <v>4</v>
      </c>
      <c r="D1644" s="7"/>
      <c r="E1644" s="11">
        <f>D1644*25</f>
        <v>0</v>
      </c>
      <c r="F1644" s="39"/>
      <c r="G1644" s="32"/>
      <c r="H1644" s="34"/>
      <c r="I1644" s="5"/>
      <c r="J1644" s="5"/>
      <c r="K1644" s="5"/>
      <c r="L1644" s="5"/>
      <c r="M1644" s="5"/>
      <c r="N1644" s="5"/>
      <c r="O1644" s="5"/>
      <c r="P1644" s="5"/>
      <c r="Q1644" s="5"/>
      <c r="R1644" s="5"/>
      <c r="S1644" s="5"/>
      <c r="T1644" s="5"/>
      <c r="U1644" s="5"/>
      <c r="V1644" s="5"/>
      <c r="W1644" s="5"/>
      <c r="X1644" s="5"/>
    </row>
    <row r="1645" spans="2:24" x14ac:dyDescent="0.25">
      <c r="B1645" s="41"/>
      <c r="C1645" s="15" t="s">
        <v>5</v>
      </c>
      <c r="D1645" s="7"/>
      <c r="E1645" s="11">
        <f>D1645*27</f>
        <v>0</v>
      </c>
      <c r="F1645" s="39"/>
      <c r="G1645" s="27"/>
      <c r="H1645" s="5"/>
      <c r="I1645" s="5"/>
      <c r="J1645" s="5"/>
      <c r="K1645" s="5"/>
      <c r="L1645" s="5"/>
      <c r="M1645" s="5"/>
      <c r="N1645" s="5"/>
      <c r="O1645" s="5"/>
      <c r="P1645" s="5"/>
      <c r="Q1645" s="5"/>
      <c r="R1645" s="5"/>
      <c r="S1645" s="5"/>
      <c r="T1645" s="5"/>
      <c r="U1645" s="5"/>
      <c r="V1645" s="5"/>
      <c r="W1645" s="5"/>
      <c r="X1645" s="5"/>
    </row>
    <row r="1646" spans="2:24" x14ac:dyDescent="0.25">
      <c r="B1646" s="41"/>
      <c r="C1646" s="16" t="s">
        <v>13</v>
      </c>
      <c r="D1646" s="7"/>
      <c r="E1646" s="11">
        <f>D1646*9</f>
        <v>0</v>
      </c>
      <c r="F1646" s="39"/>
      <c r="G1646" s="27"/>
      <c r="H1646" s="5"/>
      <c r="I1646" s="5"/>
      <c r="J1646" s="5"/>
      <c r="K1646" s="5"/>
      <c r="L1646" s="5"/>
      <c r="M1646" s="5"/>
      <c r="N1646" s="5"/>
      <c r="O1646" s="5"/>
      <c r="P1646" s="5"/>
      <c r="Q1646" s="5"/>
      <c r="R1646" s="5"/>
      <c r="S1646" s="5"/>
      <c r="T1646" s="5"/>
      <c r="U1646" s="5"/>
      <c r="V1646" s="5"/>
      <c r="W1646" s="5"/>
      <c r="X1646" s="5"/>
    </row>
    <row r="1647" spans="2:24" x14ac:dyDescent="0.25">
      <c r="B1647" s="41"/>
      <c r="C1647" s="15" t="s">
        <v>14</v>
      </c>
      <c r="D1647" s="7"/>
      <c r="E1647" s="11">
        <f>D1647*63</f>
        <v>0</v>
      </c>
      <c r="F1647" s="39"/>
      <c r="G1647" s="27"/>
      <c r="H1647" s="5"/>
      <c r="I1647" s="5"/>
      <c r="J1647" s="5"/>
      <c r="K1647" s="5"/>
      <c r="L1647" s="5"/>
      <c r="M1647" s="5"/>
      <c r="N1647" s="5"/>
      <c r="O1647" s="5"/>
      <c r="P1647" s="5"/>
      <c r="Q1647" s="5"/>
      <c r="R1647" s="5"/>
      <c r="S1647" s="5"/>
      <c r="T1647" s="5"/>
      <c r="U1647" s="5"/>
      <c r="V1647" s="5"/>
      <c r="W1647" s="5"/>
      <c r="X1647" s="5"/>
    </row>
    <row r="1648" spans="2:24" x14ac:dyDescent="0.25">
      <c r="B1648" s="41"/>
      <c r="C1648" s="16" t="s">
        <v>6</v>
      </c>
      <c r="D1648" s="7"/>
      <c r="E1648" s="11">
        <f>D1648*4.5</f>
        <v>0</v>
      </c>
      <c r="F1648" s="39"/>
      <c r="G1648" s="27"/>
      <c r="H1648" s="5"/>
      <c r="I1648" s="5"/>
      <c r="J1648" s="5"/>
      <c r="K1648" s="5"/>
      <c r="L1648" s="5"/>
      <c r="M1648" s="5"/>
      <c r="N1648" s="5"/>
      <c r="O1648" s="5"/>
      <c r="P1648" s="5"/>
      <c r="Q1648" s="5"/>
      <c r="R1648" s="5"/>
      <c r="S1648" s="5"/>
      <c r="T1648" s="5"/>
      <c r="U1648" s="5"/>
      <c r="V1648" s="5"/>
      <c r="W1648" s="5"/>
      <c r="X1648" s="5"/>
    </row>
    <row r="1649" spans="2:24" x14ac:dyDescent="0.25">
      <c r="B1649" s="41"/>
      <c r="C1649" s="15" t="s">
        <v>9</v>
      </c>
      <c r="D1649" s="7"/>
      <c r="E1649" s="11">
        <f>D1649*28</f>
        <v>0</v>
      </c>
      <c r="F1649" s="39"/>
      <c r="G1649" s="27"/>
      <c r="H1649" s="5"/>
      <c r="I1649" s="5"/>
      <c r="J1649" s="5"/>
      <c r="K1649" s="5"/>
      <c r="L1649" s="5"/>
      <c r="M1649" s="5"/>
      <c r="N1649" s="5"/>
      <c r="O1649" s="5"/>
      <c r="P1649" s="5"/>
      <c r="Q1649" s="5"/>
      <c r="R1649" s="5"/>
      <c r="S1649" s="5"/>
      <c r="T1649" s="5"/>
      <c r="U1649" s="5"/>
      <c r="V1649" s="5"/>
      <c r="W1649" s="5"/>
      <c r="X1649" s="5"/>
    </row>
    <row r="1650" spans="2:24" x14ac:dyDescent="0.25">
      <c r="B1650" s="41"/>
      <c r="C1650" s="16" t="s">
        <v>7</v>
      </c>
      <c r="D1650" s="7"/>
      <c r="E1650" s="11">
        <f>D1650*3</f>
        <v>0</v>
      </c>
      <c r="F1650" s="39"/>
      <c r="G1650" s="27"/>
      <c r="H1650" s="5"/>
      <c r="I1650" s="5"/>
      <c r="J1650" s="5"/>
      <c r="K1650" s="5"/>
      <c r="L1650" s="5"/>
      <c r="M1650" s="5"/>
      <c r="N1650" s="5"/>
      <c r="O1650" s="5"/>
      <c r="P1650" s="5"/>
      <c r="Q1650" s="5"/>
      <c r="R1650" s="5"/>
      <c r="S1650" s="5"/>
      <c r="T1650" s="5"/>
      <c r="U1650" s="5"/>
      <c r="V1650" s="5"/>
      <c r="W1650" s="5"/>
      <c r="X1650" s="5"/>
    </row>
    <row r="1651" spans="2:24" x14ac:dyDescent="0.25">
      <c r="B1651" s="41"/>
      <c r="C1651" s="15" t="s">
        <v>8</v>
      </c>
      <c r="D1651" s="7"/>
      <c r="E1651" s="11">
        <f>D1651*2</f>
        <v>0</v>
      </c>
      <c r="F1651" s="39"/>
      <c r="G1651" s="27"/>
      <c r="H1651" s="5"/>
      <c r="I1651" s="5"/>
      <c r="J1651" s="5"/>
      <c r="K1651" s="5"/>
      <c r="L1651" s="5"/>
      <c r="M1651" s="5"/>
      <c r="N1651" s="5"/>
      <c r="O1651" s="5"/>
      <c r="P1651" s="5"/>
      <c r="Q1651" s="5"/>
      <c r="R1651" s="5"/>
      <c r="S1651" s="5"/>
      <c r="T1651" s="5"/>
      <c r="U1651" s="5"/>
      <c r="V1651" s="5"/>
      <c r="W1651" s="5"/>
      <c r="X1651" s="5"/>
    </row>
    <row r="1652" spans="2:24" x14ac:dyDescent="0.25">
      <c r="B1652" s="41"/>
      <c r="C1652" s="16" t="s">
        <v>10</v>
      </c>
      <c r="D1652" s="7"/>
      <c r="E1652" s="11">
        <f>D1652*9</f>
        <v>0</v>
      </c>
      <c r="F1652" s="39"/>
      <c r="G1652" s="27"/>
      <c r="H1652" s="5"/>
      <c r="I1652" s="5"/>
      <c r="J1652" s="5"/>
      <c r="K1652" s="5"/>
      <c r="L1652" s="5"/>
      <c r="M1652" s="5"/>
      <c r="N1652" s="5"/>
      <c r="O1652" s="5"/>
      <c r="P1652" s="5"/>
      <c r="Q1652" s="5"/>
      <c r="R1652" s="5"/>
      <c r="S1652" s="5"/>
      <c r="T1652" s="5"/>
      <c r="U1652" s="5"/>
      <c r="V1652" s="5"/>
      <c r="W1652" s="5"/>
      <c r="X1652" s="5"/>
    </row>
    <row r="1653" spans="2:24" x14ac:dyDescent="0.25">
      <c r="B1653" s="42">
        <v>128</v>
      </c>
      <c r="C1653" s="17" t="s">
        <v>0</v>
      </c>
      <c r="D1653" s="8"/>
      <c r="E1653" s="12">
        <f>D1653*3</f>
        <v>0</v>
      </c>
      <c r="F1653" s="44">
        <f>SUM(E1653:E1665)</f>
        <v>0</v>
      </c>
      <c r="G1653" s="26" t="s">
        <v>11</v>
      </c>
      <c r="H1653" s="20" t="s">
        <v>12</v>
      </c>
      <c r="I1653" s="5"/>
      <c r="J1653" s="5"/>
      <c r="K1653" s="5"/>
      <c r="L1653" s="5"/>
      <c r="M1653" s="5"/>
      <c r="N1653" s="5"/>
      <c r="O1653" s="5"/>
      <c r="P1653" s="5"/>
      <c r="Q1653" s="5"/>
      <c r="R1653" s="5"/>
      <c r="S1653" s="5"/>
      <c r="T1653" s="5"/>
      <c r="U1653" s="5"/>
      <c r="V1653" s="5"/>
      <c r="W1653" s="5"/>
      <c r="X1653" s="5"/>
    </row>
    <row r="1654" spans="2:24" x14ac:dyDescent="0.25">
      <c r="B1654" s="43"/>
      <c r="C1654" s="18" t="s">
        <v>1</v>
      </c>
      <c r="D1654" s="9"/>
      <c r="E1654" s="13">
        <f>D1654*3</f>
        <v>0</v>
      </c>
      <c r="F1654" s="45"/>
      <c r="G1654" s="30">
        <v>0</v>
      </c>
      <c r="H1654" s="33">
        <f>G1654-F1653</f>
        <v>0</v>
      </c>
      <c r="I1654" s="5"/>
      <c r="J1654" s="5"/>
      <c r="K1654" s="5"/>
      <c r="L1654" s="5"/>
      <c r="M1654" s="5"/>
      <c r="N1654" s="5"/>
      <c r="O1654" s="5"/>
      <c r="P1654" s="5"/>
      <c r="Q1654" s="5"/>
      <c r="R1654" s="5"/>
      <c r="S1654" s="5"/>
      <c r="T1654" s="5"/>
      <c r="U1654" s="5"/>
      <c r="V1654" s="5"/>
      <c r="W1654" s="5"/>
      <c r="X1654" s="5"/>
    </row>
    <row r="1655" spans="2:24" x14ac:dyDescent="0.25">
      <c r="B1655" s="43"/>
      <c r="C1655" s="19" t="s">
        <v>2</v>
      </c>
      <c r="D1655" s="9"/>
      <c r="E1655" s="13">
        <f>D1655*2.5</f>
        <v>0</v>
      </c>
      <c r="F1655" s="45"/>
      <c r="G1655" s="31"/>
      <c r="H1655" s="33"/>
      <c r="I1655" s="5"/>
      <c r="J1655" s="5"/>
      <c r="K1655" s="5"/>
      <c r="L1655" s="5"/>
      <c r="M1655" s="5"/>
      <c r="N1655" s="5"/>
      <c r="O1655" s="5"/>
      <c r="P1655" s="5"/>
      <c r="Q1655" s="5"/>
      <c r="R1655" s="5"/>
      <c r="S1655" s="5"/>
      <c r="T1655" s="5"/>
      <c r="U1655" s="5"/>
      <c r="V1655" s="5"/>
      <c r="W1655" s="5"/>
      <c r="X1655" s="5"/>
    </row>
    <row r="1656" spans="2:24" x14ac:dyDescent="0.25">
      <c r="B1656" s="43"/>
      <c r="C1656" s="18" t="s">
        <v>3</v>
      </c>
      <c r="D1656" s="9"/>
      <c r="E1656" s="13">
        <f>D1656*4</f>
        <v>0</v>
      </c>
      <c r="F1656" s="45"/>
      <c r="G1656" s="31"/>
      <c r="H1656" s="33"/>
      <c r="I1656" s="5"/>
      <c r="J1656" s="5"/>
      <c r="K1656" s="5"/>
      <c r="L1656" s="5"/>
      <c r="M1656" s="5"/>
      <c r="N1656" s="5"/>
      <c r="O1656" s="5"/>
      <c r="P1656" s="5"/>
      <c r="Q1656" s="5"/>
      <c r="R1656" s="5"/>
      <c r="S1656" s="5"/>
      <c r="T1656" s="5"/>
      <c r="U1656" s="5"/>
      <c r="V1656" s="5"/>
      <c r="W1656" s="5"/>
      <c r="X1656" s="5"/>
    </row>
    <row r="1657" spans="2:24" x14ac:dyDescent="0.25">
      <c r="B1657" s="43"/>
      <c r="C1657" s="19" t="s">
        <v>4</v>
      </c>
      <c r="D1657" s="9"/>
      <c r="E1657" s="13">
        <f>D1657*25</f>
        <v>0</v>
      </c>
      <c r="F1657" s="45"/>
      <c r="G1657" s="32"/>
      <c r="H1657" s="34"/>
      <c r="I1657" s="5"/>
      <c r="J1657" s="5"/>
      <c r="K1657" s="5"/>
      <c r="L1657" s="5"/>
      <c r="M1657" s="5"/>
      <c r="N1657" s="5"/>
      <c r="O1657" s="5"/>
      <c r="P1657" s="5"/>
      <c r="Q1657" s="5"/>
      <c r="R1657" s="5"/>
      <c r="S1657" s="5"/>
      <c r="T1657" s="5"/>
      <c r="U1657" s="5"/>
      <c r="V1657" s="5"/>
      <c r="W1657" s="5"/>
      <c r="X1657" s="5"/>
    </row>
    <row r="1658" spans="2:24" x14ac:dyDescent="0.25">
      <c r="B1658" s="43"/>
      <c r="C1658" s="18" t="s">
        <v>5</v>
      </c>
      <c r="D1658" s="9"/>
      <c r="E1658" s="13">
        <f>D1658*27</f>
        <v>0</v>
      </c>
      <c r="F1658" s="45"/>
      <c r="G1658" s="27"/>
      <c r="H1658" s="5"/>
      <c r="I1658" s="5"/>
      <c r="J1658" s="5"/>
      <c r="K1658" s="5"/>
      <c r="L1658" s="5"/>
      <c r="M1658" s="5"/>
      <c r="N1658" s="5"/>
      <c r="O1658" s="5"/>
      <c r="P1658" s="5"/>
      <c r="Q1658" s="5"/>
      <c r="R1658" s="5"/>
      <c r="S1658" s="5"/>
      <c r="T1658" s="5"/>
      <c r="U1658" s="5"/>
      <c r="V1658" s="5"/>
      <c r="W1658" s="5"/>
      <c r="X1658" s="5"/>
    </row>
    <row r="1659" spans="2:24" x14ac:dyDescent="0.25">
      <c r="B1659" s="43"/>
      <c r="C1659" s="19" t="s">
        <v>13</v>
      </c>
      <c r="D1659" s="9"/>
      <c r="E1659" s="13">
        <f>D1659*9</f>
        <v>0</v>
      </c>
      <c r="F1659" s="45"/>
      <c r="G1659" s="27"/>
      <c r="H1659" s="5"/>
      <c r="I1659" s="5"/>
      <c r="J1659" s="5"/>
      <c r="K1659" s="5"/>
      <c r="L1659" s="5"/>
      <c r="M1659" s="5"/>
      <c r="N1659" s="5"/>
      <c r="O1659" s="5"/>
      <c r="P1659" s="5"/>
      <c r="Q1659" s="5"/>
      <c r="R1659" s="5"/>
      <c r="S1659" s="5"/>
      <c r="T1659" s="5"/>
      <c r="U1659" s="5"/>
      <c r="V1659" s="5"/>
      <c r="W1659" s="5"/>
      <c r="X1659" s="5"/>
    </row>
    <row r="1660" spans="2:24" x14ac:dyDescent="0.25">
      <c r="B1660" s="43"/>
      <c r="C1660" s="18" t="s">
        <v>14</v>
      </c>
      <c r="D1660" s="9"/>
      <c r="E1660" s="13">
        <f>D1660*63</f>
        <v>0</v>
      </c>
      <c r="F1660" s="45"/>
      <c r="G1660" s="27"/>
      <c r="H1660" s="5"/>
      <c r="I1660" s="5"/>
      <c r="J1660" s="5"/>
      <c r="K1660" s="5"/>
      <c r="L1660" s="5"/>
      <c r="M1660" s="5"/>
      <c r="N1660" s="5"/>
      <c r="O1660" s="5"/>
      <c r="P1660" s="5"/>
      <c r="Q1660" s="5"/>
      <c r="R1660" s="5"/>
      <c r="S1660" s="5"/>
      <c r="T1660" s="5"/>
      <c r="U1660" s="5"/>
      <c r="V1660" s="5"/>
      <c r="W1660" s="5"/>
      <c r="X1660" s="5"/>
    </row>
    <row r="1661" spans="2:24" x14ac:dyDescent="0.25">
      <c r="B1661" s="43"/>
      <c r="C1661" s="19" t="s">
        <v>6</v>
      </c>
      <c r="D1661" s="9"/>
      <c r="E1661" s="13">
        <f>D1661*4.5</f>
        <v>0</v>
      </c>
      <c r="F1661" s="45"/>
      <c r="G1661" s="27"/>
      <c r="H1661" s="5"/>
      <c r="I1661" s="5"/>
      <c r="J1661" s="5"/>
      <c r="K1661" s="5"/>
      <c r="L1661" s="5"/>
      <c r="M1661" s="5"/>
      <c r="N1661" s="5"/>
      <c r="O1661" s="5"/>
      <c r="P1661" s="5"/>
      <c r="Q1661" s="5"/>
      <c r="R1661" s="5"/>
      <c r="S1661" s="5"/>
      <c r="T1661" s="5"/>
      <c r="U1661" s="5"/>
      <c r="V1661" s="5"/>
      <c r="W1661" s="5"/>
      <c r="X1661" s="5"/>
    </row>
    <row r="1662" spans="2:24" x14ac:dyDescent="0.25">
      <c r="B1662" s="43"/>
      <c r="C1662" s="18" t="s">
        <v>9</v>
      </c>
      <c r="D1662" s="9"/>
      <c r="E1662" s="13">
        <f>D1662*28</f>
        <v>0</v>
      </c>
      <c r="F1662" s="45"/>
      <c r="G1662" s="27"/>
      <c r="H1662" s="5"/>
      <c r="I1662" s="5"/>
      <c r="J1662" s="5"/>
      <c r="K1662" s="5"/>
      <c r="L1662" s="5"/>
      <c r="M1662" s="5"/>
      <c r="N1662" s="5"/>
      <c r="O1662" s="5"/>
      <c r="P1662" s="5"/>
      <c r="Q1662" s="5"/>
      <c r="R1662" s="5"/>
      <c r="S1662" s="5"/>
      <c r="T1662" s="5"/>
      <c r="U1662" s="5"/>
      <c r="V1662" s="5"/>
      <c r="W1662" s="5"/>
      <c r="X1662" s="5"/>
    </row>
    <row r="1663" spans="2:24" x14ac:dyDescent="0.25">
      <c r="B1663" s="43"/>
      <c r="C1663" s="19" t="s">
        <v>7</v>
      </c>
      <c r="D1663" s="9"/>
      <c r="E1663" s="13">
        <f>D1663*3</f>
        <v>0</v>
      </c>
      <c r="F1663" s="45"/>
      <c r="G1663" s="27"/>
      <c r="H1663" s="5"/>
      <c r="I1663" s="5"/>
      <c r="J1663" s="5"/>
      <c r="K1663" s="5"/>
      <c r="L1663" s="5"/>
      <c r="M1663" s="5"/>
      <c r="N1663" s="5"/>
      <c r="O1663" s="5"/>
      <c r="P1663" s="5"/>
      <c r="Q1663" s="5"/>
      <c r="R1663" s="5"/>
      <c r="S1663" s="5"/>
      <c r="T1663" s="5"/>
      <c r="U1663" s="5"/>
      <c r="V1663" s="5"/>
      <c r="W1663" s="5"/>
      <c r="X1663" s="5"/>
    </row>
    <row r="1664" spans="2:24" x14ac:dyDescent="0.25">
      <c r="B1664" s="43"/>
      <c r="C1664" s="18" t="s">
        <v>8</v>
      </c>
      <c r="D1664" s="9"/>
      <c r="E1664" s="13">
        <f>D1664*2</f>
        <v>0</v>
      </c>
      <c r="F1664" s="45"/>
      <c r="G1664" s="27"/>
      <c r="H1664" s="5"/>
      <c r="I1664" s="5"/>
      <c r="J1664" s="5"/>
      <c r="K1664" s="5"/>
      <c r="L1664" s="5"/>
      <c r="M1664" s="5"/>
      <c r="N1664" s="5"/>
      <c r="O1664" s="5"/>
      <c r="P1664" s="5"/>
      <c r="Q1664" s="5"/>
      <c r="R1664" s="5"/>
      <c r="S1664" s="5"/>
      <c r="T1664" s="5"/>
      <c r="U1664" s="5"/>
      <c r="V1664" s="5"/>
      <c r="W1664" s="5"/>
      <c r="X1664" s="5"/>
    </row>
    <row r="1665" spans="2:24" x14ac:dyDescent="0.25">
      <c r="B1665" s="43"/>
      <c r="C1665" s="19" t="s">
        <v>10</v>
      </c>
      <c r="D1665" s="9"/>
      <c r="E1665" s="13">
        <f>D1665*9</f>
        <v>0</v>
      </c>
      <c r="F1665" s="45"/>
      <c r="G1665" s="27"/>
      <c r="H1665" s="5"/>
      <c r="I1665" s="5"/>
      <c r="J1665" s="5"/>
      <c r="K1665" s="5"/>
      <c r="L1665" s="5"/>
      <c r="M1665" s="5"/>
      <c r="N1665" s="5"/>
      <c r="O1665" s="5"/>
      <c r="P1665" s="5"/>
      <c r="Q1665" s="5"/>
      <c r="R1665" s="5"/>
      <c r="S1665" s="5"/>
      <c r="T1665" s="5"/>
      <c r="U1665" s="5"/>
      <c r="V1665" s="5"/>
      <c r="W1665" s="5"/>
      <c r="X1665" s="5"/>
    </row>
    <row r="1666" spans="2:24" ht="23.25" customHeight="1" x14ac:dyDescent="0.25">
      <c r="B1666" s="40">
        <v>129</v>
      </c>
      <c r="C1666" s="14" t="s">
        <v>0</v>
      </c>
      <c r="D1666" s="6"/>
      <c r="E1666" s="10">
        <f>D1666*3</f>
        <v>0</v>
      </c>
      <c r="F1666" s="48">
        <f>SUM(E1666:E1678)</f>
        <v>0</v>
      </c>
      <c r="G1666" s="26" t="s">
        <v>11</v>
      </c>
      <c r="H1666" s="20" t="s">
        <v>12</v>
      </c>
      <c r="I1666" s="5"/>
      <c r="J1666" s="5"/>
      <c r="K1666" s="5"/>
      <c r="L1666" s="5"/>
      <c r="M1666" s="5"/>
      <c r="N1666" s="5"/>
      <c r="O1666" s="5"/>
      <c r="P1666" s="5"/>
      <c r="Q1666" s="5"/>
      <c r="R1666" s="5"/>
      <c r="S1666" s="5"/>
      <c r="T1666" s="5"/>
      <c r="U1666" s="5"/>
      <c r="V1666" s="5"/>
      <c r="W1666" s="5"/>
      <c r="X1666" s="5"/>
    </row>
    <row r="1667" spans="2:24" ht="23.25" customHeight="1" x14ac:dyDescent="0.25">
      <c r="B1667" s="41"/>
      <c r="C1667" s="15" t="s">
        <v>1</v>
      </c>
      <c r="D1667" s="7"/>
      <c r="E1667" s="11">
        <f>D1667*3</f>
        <v>0</v>
      </c>
      <c r="F1667" s="39"/>
      <c r="G1667" s="30">
        <v>0</v>
      </c>
      <c r="H1667" s="33">
        <f>G1667-F1666</f>
        <v>0</v>
      </c>
      <c r="I1667" s="5"/>
      <c r="J1667" s="5"/>
      <c r="K1667" s="5"/>
      <c r="L1667" s="5"/>
      <c r="M1667" s="5"/>
      <c r="N1667" s="5"/>
      <c r="O1667" s="5"/>
      <c r="P1667" s="5"/>
      <c r="Q1667" s="5"/>
      <c r="R1667" s="5"/>
      <c r="S1667" s="5"/>
      <c r="T1667" s="5"/>
      <c r="U1667" s="5"/>
      <c r="V1667" s="5"/>
      <c r="W1667" s="5"/>
      <c r="X1667" s="5"/>
    </row>
    <row r="1668" spans="2:24" ht="23.25" customHeight="1" x14ac:dyDescent="0.25">
      <c r="B1668" s="41"/>
      <c r="C1668" s="16" t="s">
        <v>2</v>
      </c>
      <c r="D1668" s="7"/>
      <c r="E1668" s="11">
        <f>D1668*2.5</f>
        <v>0</v>
      </c>
      <c r="F1668" s="39"/>
      <c r="G1668" s="31"/>
      <c r="H1668" s="33"/>
      <c r="I1668" s="5"/>
      <c r="J1668" s="5"/>
      <c r="K1668" s="5"/>
      <c r="L1668" s="5"/>
      <c r="M1668" s="5"/>
      <c r="N1668" s="5"/>
      <c r="O1668" s="5"/>
      <c r="P1668" s="5"/>
      <c r="Q1668" s="5"/>
      <c r="R1668" s="5"/>
      <c r="S1668" s="5"/>
      <c r="T1668" s="5"/>
      <c r="U1668" s="5"/>
      <c r="V1668" s="5"/>
      <c r="W1668" s="5"/>
      <c r="X1668" s="5"/>
    </row>
    <row r="1669" spans="2:24" ht="23.25" customHeight="1" x14ac:dyDescent="0.25">
      <c r="B1669" s="41"/>
      <c r="C1669" s="15" t="s">
        <v>3</v>
      </c>
      <c r="D1669" s="7"/>
      <c r="E1669" s="11">
        <f>D1669*4</f>
        <v>0</v>
      </c>
      <c r="F1669" s="39"/>
      <c r="G1669" s="31"/>
      <c r="H1669" s="33"/>
      <c r="I1669" s="5"/>
      <c r="J1669" s="5"/>
      <c r="K1669" s="5"/>
      <c r="L1669" s="5"/>
      <c r="M1669" s="5"/>
      <c r="N1669" s="5"/>
      <c r="O1669" s="5"/>
      <c r="P1669" s="5"/>
      <c r="Q1669" s="5"/>
      <c r="R1669" s="5"/>
      <c r="S1669" s="5"/>
      <c r="T1669" s="5"/>
      <c r="U1669" s="5"/>
      <c r="V1669" s="5"/>
      <c r="W1669" s="5"/>
      <c r="X1669" s="5"/>
    </row>
    <row r="1670" spans="2:24" ht="23.25" customHeight="1" x14ac:dyDescent="0.25">
      <c r="B1670" s="41"/>
      <c r="C1670" s="16" t="s">
        <v>4</v>
      </c>
      <c r="D1670" s="7"/>
      <c r="E1670" s="11">
        <f>D1670*25</f>
        <v>0</v>
      </c>
      <c r="F1670" s="39"/>
      <c r="G1670" s="32"/>
      <c r="H1670" s="34"/>
      <c r="I1670" s="5"/>
      <c r="J1670" s="5"/>
      <c r="K1670" s="5"/>
      <c r="L1670" s="5"/>
      <c r="M1670" s="5"/>
      <c r="N1670" s="5"/>
      <c r="O1670" s="5"/>
      <c r="P1670" s="5"/>
      <c r="Q1670" s="5"/>
      <c r="R1670" s="5"/>
      <c r="S1670" s="5"/>
      <c r="T1670" s="5"/>
      <c r="U1670" s="5"/>
      <c r="V1670" s="5"/>
      <c r="W1670" s="5"/>
      <c r="X1670" s="5"/>
    </row>
    <row r="1671" spans="2:24" ht="23.25" customHeight="1" x14ac:dyDescent="0.25">
      <c r="B1671" s="41"/>
      <c r="C1671" s="15" t="s">
        <v>5</v>
      </c>
      <c r="D1671" s="7"/>
      <c r="E1671" s="11">
        <f>D1671*27</f>
        <v>0</v>
      </c>
      <c r="F1671" s="39"/>
      <c r="G1671" s="27"/>
      <c r="H1671" s="5"/>
      <c r="I1671" s="5"/>
      <c r="J1671" s="5"/>
      <c r="K1671" s="5"/>
      <c r="L1671" s="5"/>
      <c r="M1671" s="5"/>
      <c r="N1671" s="5"/>
      <c r="O1671" s="5"/>
      <c r="P1671" s="5"/>
      <c r="Q1671" s="5"/>
      <c r="R1671" s="5"/>
      <c r="S1671" s="5"/>
      <c r="T1671" s="5"/>
      <c r="U1671" s="5"/>
      <c r="V1671" s="5"/>
      <c r="W1671" s="5"/>
      <c r="X1671" s="5"/>
    </row>
    <row r="1672" spans="2:24" ht="23.25" customHeight="1" x14ac:dyDescent="0.25">
      <c r="B1672" s="41"/>
      <c r="C1672" s="16" t="s">
        <v>13</v>
      </c>
      <c r="D1672" s="7"/>
      <c r="E1672" s="11">
        <f>D1672*9</f>
        <v>0</v>
      </c>
      <c r="F1672" s="39"/>
      <c r="G1672" s="27"/>
      <c r="H1672" s="5"/>
      <c r="I1672" s="5"/>
      <c r="J1672" s="5"/>
      <c r="K1672" s="5"/>
      <c r="L1672" s="5"/>
      <c r="M1672" s="5"/>
      <c r="N1672" s="5"/>
      <c r="O1672" s="5"/>
      <c r="P1672" s="5"/>
      <c r="Q1672" s="5"/>
      <c r="R1672" s="5"/>
      <c r="S1672" s="5"/>
      <c r="T1672" s="5"/>
      <c r="U1672" s="5"/>
      <c r="V1672" s="5"/>
      <c r="W1672" s="5"/>
      <c r="X1672" s="5"/>
    </row>
    <row r="1673" spans="2:24" ht="23.25" customHeight="1" x14ac:dyDescent="0.25">
      <c r="B1673" s="41"/>
      <c r="C1673" s="15" t="s">
        <v>14</v>
      </c>
      <c r="D1673" s="7"/>
      <c r="E1673" s="11">
        <f>D1673*63</f>
        <v>0</v>
      </c>
      <c r="F1673" s="39"/>
      <c r="G1673" s="27"/>
      <c r="H1673" s="5"/>
      <c r="I1673" s="5"/>
      <c r="J1673" s="5"/>
      <c r="K1673" s="5"/>
      <c r="L1673" s="5"/>
      <c r="M1673" s="5"/>
      <c r="N1673" s="5"/>
      <c r="O1673" s="5"/>
      <c r="P1673" s="5"/>
      <c r="Q1673" s="5"/>
      <c r="R1673" s="5"/>
      <c r="S1673" s="5"/>
      <c r="T1673" s="5"/>
      <c r="U1673" s="5"/>
      <c r="V1673" s="5"/>
      <c r="W1673" s="5"/>
      <c r="X1673" s="5"/>
    </row>
    <row r="1674" spans="2:24" ht="23.25" customHeight="1" x14ac:dyDescent="0.25">
      <c r="B1674" s="41"/>
      <c r="C1674" s="16" t="s">
        <v>6</v>
      </c>
      <c r="D1674" s="7"/>
      <c r="E1674" s="11">
        <f>D1674*4.5</f>
        <v>0</v>
      </c>
      <c r="F1674" s="39"/>
      <c r="G1674" s="27"/>
      <c r="H1674" s="5"/>
      <c r="I1674" s="5"/>
      <c r="J1674" s="5"/>
      <c r="K1674" s="5"/>
      <c r="L1674" s="5"/>
      <c r="M1674" s="5"/>
      <c r="N1674" s="5"/>
      <c r="O1674" s="5"/>
      <c r="P1674" s="5"/>
      <c r="Q1674" s="5"/>
      <c r="R1674" s="5"/>
      <c r="S1674" s="5"/>
      <c r="T1674" s="5"/>
      <c r="U1674" s="5"/>
      <c r="V1674" s="5"/>
      <c r="W1674" s="5"/>
      <c r="X1674" s="5"/>
    </row>
    <row r="1675" spans="2:24" ht="23.25" customHeight="1" x14ac:dyDescent="0.25">
      <c r="B1675" s="41"/>
      <c r="C1675" s="15" t="s">
        <v>9</v>
      </c>
      <c r="D1675" s="7"/>
      <c r="E1675" s="11">
        <f>D1675*28</f>
        <v>0</v>
      </c>
      <c r="F1675" s="39"/>
      <c r="G1675" s="27"/>
      <c r="H1675" s="5"/>
      <c r="I1675" s="5"/>
      <c r="J1675" s="5"/>
      <c r="K1675" s="5"/>
      <c r="L1675" s="5"/>
      <c r="M1675" s="5"/>
      <c r="N1675" s="5"/>
      <c r="O1675" s="5"/>
      <c r="P1675" s="5"/>
      <c r="Q1675" s="5"/>
      <c r="R1675" s="5"/>
      <c r="S1675" s="5"/>
      <c r="T1675" s="5"/>
      <c r="U1675" s="5"/>
      <c r="V1675" s="5"/>
      <c r="W1675" s="5"/>
      <c r="X1675" s="5"/>
    </row>
    <row r="1676" spans="2:24" ht="23.25" customHeight="1" x14ac:dyDescent="0.25">
      <c r="B1676" s="41"/>
      <c r="C1676" s="16" t="s">
        <v>7</v>
      </c>
      <c r="D1676" s="7"/>
      <c r="E1676" s="11">
        <f>D1676*3</f>
        <v>0</v>
      </c>
      <c r="F1676" s="39"/>
      <c r="G1676" s="27"/>
      <c r="H1676" s="5"/>
      <c r="I1676" s="5"/>
      <c r="J1676" s="5"/>
      <c r="K1676" s="5"/>
      <c r="L1676" s="5"/>
      <c r="M1676" s="5"/>
      <c r="N1676" s="5"/>
      <c r="O1676" s="5"/>
      <c r="P1676" s="5"/>
      <c r="Q1676" s="5"/>
      <c r="R1676" s="5"/>
      <c r="S1676" s="5"/>
      <c r="T1676" s="5"/>
      <c r="U1676" s="5"/>
      <c r="V1676" s="5"/>
      <c r="W1676" s="5"/>
      <c r="X1676" s="5"/>
    </row>
    <row r="1677" spans="2:24" ht="23.25" customHeight="1" x14ac:dyDescent="0.25">
      <c r="B1677" s="41"/>
      <c r="C1677" s="15" t="s">
        <v>8</v>
      </c>
      <c r="D1677" s="7"/>
      <c r="E1677" s="11">
        <f>D1677*2</f>
        <v>0</v>
      </c>
      <c r="F1677" s="39"/>
      <c r="G1677" s="27"/>
      <c r="H1677" s="5"/>
      <c r="I1677" s="5"/>
      <c r="J1677" s="5"/>
      <c r="K1677" s="5"/>
      <c r="L1677" s="5"/>
      <c r="M1677" s="5"/>
      <c r="N1677" s="5"/>
      <c r="O1677" s="5"/>
      <c r="P1677" s="5"/>
      <c r="Q1677" s="5"/>
      <c r="R1677" s="5"/>
      <c r="S1677" s="5"/>
      <c r="T1677" s="5"/>
      <c r="U1677" s="5"/>
      <c r="V1677" s="5"/>
      <c r="W1677" s="5"/>
      <c r="X1677" s="5"/>
    </row>
    <row r="1678" spans="2:24" ht="23.25" customHeight="1" x14ac:dyDescent="0.25">
      <c r="B1678" s="41"/>
      <c r="C1678" s="16" t="s">
        <v>10</v>
      </c>
      <c r="D1678" s="7"/>
      <c r="E1678" s="11">
        <f>D1678*9</f>
        <v>0</v>
      </c>
      <c r="F1678" s="49"/>
      <c r="G1678" s="27"/>
      <c r="H1678" s="5"/>
      <c r="I1678" s="5"/>
      <c r="J1678" s="5"/>
      <c r="K1678" s="5"/>
      <c r="L1678" s="5"/>
      <c r="M1678" s="5"/>
      <c r="N1678" s="5"/>
      <c r="O1678" s="5"/>
      <c r="P1678" s="5"/>
      <c r="Q1678" s="5"/>
      <c r="R1678" s="5"/>
      <c r="S1678" s="5"/>
      <c r="T1678" s="5"/>
      <c r="U1678" s="5"/>
      <c r="V1678" s="5"/>
      <c r="W1678" s="5"/>
      <c r="X1678" s="5"/>
    </row>
    <row r="1679" spans="2:24" ht="23.25" customHeight="1" x14ac:dyDescent="0.25">
      <c r="B1679" s="42">
        <v>130</v>
      </c>
      <c r="C1679" s="17" t="s">
        <v>0</v>
      </c>
      <c r="D1679" s="8"/>
      <c r="E1679" s="12">
        <f>D1679*3</f>
        <v>0</v>
      </c>
      <c r="F1679" s="50">
        <f>SUM(E1679:E1691)</f>
        <v>0</v>
      </c>
      <c r="G1679" s="26" t="s">
        <v>11</v>
      </c>
      <c r="H1679" s="20" t="s">
        <v>12</v>
      </c>
      <c r="I1679" s="5"/>
      <c r="J1679" s="5"/>
      <c r="K1679" s="5"/>
      <c r="L1679" s="5"/>
      <c r="M1679" s="5"/>
      <c r="N1679" s="5"/>
      <c r="O1679" s="5"/>
      <c r="P1679" s="5"/>
      <c r="Q1679" s="5"/>
      <c r="R1679" s="5"/>
      <c r="S1679" s="5"/>
      <c r="T1679" s="5"/>
      <c r="U1679" s="5"/>
      <c r="V1679" s="5"/>
      <c r="W1679" s="5"/>
      <c r="X1679" s="5"/>
    </row>
    <row r="1680" spans="2:24" ht="23.25" customHeight="1" x14ac:dyDescent="0.25">
      <c r="B1680" s="43"/>
      <c r="C1680" s="18" t="s">
        <v>1</v>
      </c>
      <c r="D1680" s="9"/>
      <c r="E1680" s="13">
        <f>D1680*3</f>
        <v>0</v>
      </c>
      <c r="F1680" s="45"/>
      <c r="G1680" s="30">
        <v>0</v>
      </c>
      <c r="H1680" s="33">
        <f>G1680-F1679</f>
        <v>0</v>
      </c>
      <c r="I1680" s="5"/>
      <c r="J1680" s="5"/>
      <c r="K1680" s="5"/>
      <c r="L1680" s="5"/>
      <c r="M1680" s="5"/>
      <c r="N1680" s="5"/>
      <c r="O1680" s="5"/>
      <c r="P1680" s="5"/>
      <c r="Q1680" s="5"/>
      <c r="R1680" s="5"/>
      <c r="S1680" s="5"/>
      <c r="T1680" s="5"/>
      <c r="U1680" s="5"/>
      <c r="V1680" s="5"/>
      <c r="W1680" s="5"/>
      <c r="X1680" s="5"/>
    </row>
    <row r="1681" spans="2:24" ht="23.25" customHeight="1" x14ac:dyDescent="0.25">
      <c r="B1681" s="43"/>
      <c r="C1681" s="19" t="s">
        <v>2</v>
      </c>
      <c r="D1681" s="9"/>
      <c r="E1681" s="13">
        <f>D1681*2.5</f>
        <v>0</v>
      </c>
      <c r="F1681" s="45"/>
      <c r="G1681" s="31"/>
      <c r="H1681" s="33"/>
      <c r="I1681" s="5"/>
      <c r="J1681" s="5"/>
      <c r="K1681" s="5"/>
      <c r="L1681" s="5"/>
      <c r="M1681" s="5"/>
      <c r="N1681" s="5"/>
      <c r="O1681" s="5"/>
      <c r="P1681" s="5"/>
      <c r="Q1681" s="5"/>
      <c r="R1681" s="5"/>
      <c r="S1681" s="5"/>
      <c r="T1681" s="5"/>
      <c r="U1681" s="5"/>
      <c r="V1681" s="5"/>
      <c r="W1681" s="5"/>
      <c r="X1681" s="5"/>
    </row>
    <row r="1682" spans="2:24" ht="23.25" customHeight="1" x14ac:dyDescent="0.25">
      <c r="B1682" s="43"/>
      <c r="C1682" s="18" t="s">
        <v>3</v>
      </c>
      <c r="D1682" s="9"/>
      <c r="E1682" s="13">
        <f>D1682*4</f>
        <v>0</v>
      </c>
      <c r="F1682" s="45"/>
      <c r="G1682" s="31"/>
      <c r="H1682" s="33"/>
      <c r="I1682" s="5"/>
      <c r="J1682" s="5"/>
      <c r="K1682" s="5"/>
      <c r="L1682" s="5"/>
      <c r="M1682" s="5"/>
      <c r="N1682" s="5"/>
      <c r="O1682" s="5"/>
      <c r="P1682" s="5"/>
      <c r="Q1682" s="5"/>
      <c r="R1682" s="5"/>
      <c r="S1682" s="5"/>
      <c r="T1682" s="5"/>
      <c r="U1682" s="5"/>
      <c r="V1682" s="5"/>
      <c r="W1682" s="5"/>
      <c r="X1682" s="5"/>
    </row>
    <row r="1683" spans="2:24" ht="23.25" customHeight="1" x14ac:dyDescent="0.25">
      <c r="B1683" s="43"/>
      <c r="C1683" s="19" t="s">
        <v>4</v>
      </c>
      <c r="D1683" s="9"/>
      <c r="E1683" s="13">
        <f>D1683*25</f>
        <v>0</v>
      </c>
      <c r="F1683" s="45"/>
      <c r="G1683" s="32"/>
      <c r="H1683" s="34"/>
      <c r="I1683" s="5"/>
      <c r="J1683" s="5"/>
      <c r="K1683" s="5"/>
      <c r="L1683" s="5"/>
      <c r="M1683" s="5"/>
      <c r="N1683" s="5"/>
      <c r="O1683" s="5"/>
      <c r="P1683" s="5"/>
      <c r="Q1683" s="5"/>
      <c r="R1683" s="5"/>
      <c r="S1683" s="5"/>
      <c r="T1683" s="5"/>
      <c r="U1683" s="5"/>
      <c r="V1683" s="5"/>
      <c r="W1683" s="5"/>
      <c r="X1683" s="5"/>
    </row>
    <row r="1684" spans="2:24" ht="23.25" customHeight="1" x14ac:dyDescent="0.25">
      <c r="B1684" s="43"/>
      <c r="C1684" s="18" t="s">
        <v>5</v>
      </c>
      <c r="D1684" s="9"/>
      <c r="E1684" s="13">
        <f>D1684*27</f>
        <v>0</v>
      </c>
      <c r="F1684" s="45"/>
      <c r="G1684" s="27"/>
      <c r="H1684" s="5"/>
      <c r="I1684" s="5"/>
      <c r="J1684" s="5"/>
      <c r="K1684" s="5"/>
      <c r="L1684" s="5"/>
      <c r="M1684" s="5"/>
      <c r="N1684" s="5"/>
      <c r="O1684" s="5"/>
      <c r="P1684" s="5"/>
      <c r="Q1684" s="5"/>
      <c r="R1684" s="5"/>
      <c r="S1684" s="5"/>
      <c r="T1684" s="5"/>
      <c r="U1684" s="5"/>
      <c r="V1684" s="5"/>
      <c r="W1684" s="5"/>
      <c r="X1684" s="5"/>
    </row>
    <row r="1685" spans="2:24" ht="23.25" customHeight="1" x14ac:dyDescent="0.25">
      <c r="B1685" s="43"/>
      <c r="C1685" s="19" t="s">
        <v>13</v>
      </c>
      <c r="D1685" s="9"/>
      <c r="E1685" s="13">
        <f>D1685*9</f>
        <v>0</v>
      </c>
      <c r="F1685" s="45"/>
      <c r="G1685" s="27"/>
      <c r="H1685" s="5"/>
      <c r="I1685" s="5"/>
      <c r="J1685" s="5"/>
      <c r="K1685" s="5"/>
      <c r="L1685" s="5"/>
      <c r="M1685" s="5"/>
      <c r="N1685" s="5"/>
      <c r="O1685" s="5"/>
      <c r="P1685" s="5"/>
      <c r="Q1685" s="5"/>
      <c r="R1685" s="5"/>
      <c r="S1685" s="5"/>
      <c r="T1685" s="5"/>
      <c r="U1685" s="5"/>
      <c r="V1685" s="5"/>
      <c r="W1685" s="5"/>
      <c r="X1685" s="5"/>
    </row>
    <row r="1686" spans="2:24" ht="23.25" customHeight="1" x14ac:dyDescent="0.25">
      <c r="B1686" s="43"/>
      <c r="C1686" s="18" t="s">
        <v>14</v>
      </c>
      <c r="D1686" s="9"/>
      <c r="E1686" s="13">
        <f>D1686*63</f>
        <v>0</v>
      </c>
      <c r="F1686" s="45"/>
      <c r="G1686" s="27"/>
      <c r="H1686" s="5"/>
      <c r="I1686" s="5"/>
      <c r="J1686" s="5"/>
      <c r="K1686" s="5"/>
      <c r="L1686" s="5"/>
      <c r="M1686" s="5"/>
      <c r="N1686" s="5"/>
      <c r="O1686" s="5"/>
      <c r="P1686" s="5"/>
      <c r="Q1686" s="5"/>
      <c r="R1686" s="5"/>
      <c r="S1686" s="5"/>
      <c r="T1686" s="5"/>
      <c r="U1686" s="5"/>
      <c r="V1686" s="5"/>
      <c r="W1686" s="5"/>
      <c r="X1686" s="5"/>
    </row>
    <row r="1687" spans="2:24" ht="23.25" customHeight="1" x14ac:dyDescent="0.25">
      <c r="B1687" s="43"/>
      <c r="C1687" s="19" t="s">
        <v>6</v>
      </c>
      <c r="D1687" s="9"/>
      <c r="E1687" s="13">
        <f>D1687*4.5</f>
        <v>0</v>
      </c>
      <c r="F1687" s="45"/>
      <c r="G1687" s="27"/>
      <c r="H1687" s="5"/>
      <c r="I1687" s="5"/>
      <c r="J1687" s="5"/>
      <c r="K1687" s="5"/>
      <c r="L1687" s="5"/>
      <c r="M1687" s="5"/>
      <c r="N1687" s="5"/>
      <c r="O1687" s="5"/>
      <c r="P1687" s="5"/>
      <c r="Q1687" s="5"/>
      <c r="R1687" s="5"/>
      <c r="S1687" s="5"/>
      <c r="T1687" s="5"/>
      <c r="U1687" s="5"/>
      <c r="V1687" s="5"/>
      <c r="W1687" s="5"/>
      <c r="X1687" s="5"/>
    </row>
    <row r="1688" spans="2:24" ht="23.25" customHeight="1" x14ac:dyDescent="0.25">
      <c r="B1688" s="43"/>
      <c r="C1688" s="18" t="s">
        <v>9</v>
      </c>
      <c r="D1688" s="9"/>
      <c r="E1688" s="13">
        <f>D1688*28</f>
        <v>0</v>
      </c>
      <c r="F1688" s="45"/>
      <c r="G1688" s="27"/>
      <c r="H1688" s="5"/>
      <c r="I1688" s="5"/>
      <c r="J1688" s="5"/>
      <c r="K1688" s="5"/>
      <c r="L1688" s="5"/>
      <c r="M1688" s="5"/>
      <c r="N1688" s="5"/>
      <c r="O1688" s="5"/>
      <c r="P1688" s="5"/>
      <c r="Q1688" s="5"/>
      <c r="R1688" s="5"/>
      <c r="S1688" s="5"/>
      <c r="T1688" s="5"/>
      <c r="U1688" s="5"/>
      <c r="V1688" s="5"/>
      <c r="W1688" s="5"/>
      <c r="X1688" s="5"/>
    </row>
    <row r="1689" spans="2:24" ht="23.25" customHeight="1" x14ac:dyDescent="0.25">
      <c r="B1689" s="43"/>
      <c r="C1689" s="19" t="s">
        <v>7</v>
      </c>
      <c r="D1689" s="9"/>
      <c r="E1689" s="13">
        <f>D1689*3</f>
        <v>0</v>
      </c>
      <c r="F1689" s="45"/>
      <c r="G1689" s="27"/>
      <c r="H1689" s="5"/>
      <c r="I1689" s="5"/>
      <c r="J1689" s="5"/>
      <c r="K1689" s="5"/>
      <c r="L1689" s="5"/>
      <c r="M1689" s="5"/>
      <c r="N1689" s="5"/>
      <c r="O1689" s="5"/>
      <c r="P1689" s="5"/>
      <c r="Q1689" s="5"/>
      <c r="R1689" s="5"/>
      <c r="S1689" s="5"/>
      <c r="T1689" s="5"/>
      <c r="U1689" s="5"/>
      <c r="V1689" s="5"/>
      <c r="W1689" s="5"/>
      <c r="X1689" s="5"/>
    </row>
    <row r="1690" spans="2:24" ht="23.25" customHeight="1" x14ac:dyDescent="0.25">
      <c r="B1690" s="43"/>
      <c r="C1690" s="18" t="s">
        <v>8</v>
      </c>
      <c r="D1690" s="9"/>
      <c r="E1690" s="13">
        <f>D1690*2</f>
        <v>0</v>
      </c>
      <c r="F1690" s="45"/>
      <c r="G1690" s="27"/>
      <c r="H1690" s="5"/>
      <c r="I1690" s="5"/>
      <c r="J1690" s="5"/>
      <c r="K1690" s="5"/>
      <c r="L1690" s="5"/>
      <c r="M1690" s="5"/>
      <c r="N1690" s="5"/>
      <c r="O1690" s="5"/>
      <c r="P1690" s="5"/>
      <c r="Q1690" s="5"/>
      <c r="R1690" s="5"/>
      <c r="S1690" s="5"/>
      <c r="T1690" s="5"/>
      <c r="U1690" s="5"/>
      <c r="V1690" s="5"/>
      <c r="W1690" s="5"/>
      <c r="X1690" s="5"/>
    </row>
    <row r="1691" spans="2:24" ht="23.25" customHeight="1" x14ac:dyDescent="0.25">
      <c r="B1691" s="43"/>
      <c r="C1691" s="19" t="s">
        <v>10</v>
      </c>
      <c r="D1691" s="9"/>
      <c r="E1691" s="13">
        <f>D1691*9</f>
        <v>0</v>
      </c>
      <c r="F1691" s="51"/>
      <c r="G1691" s="27"/>
      <c r="H1691" s="5"/>
      <c r="I1691" s="5"/>
      <c r="J1691" s="5"/>
      <c r="K1691" s="5"/>
      <c r="L1691" s="5"/>
      <c r="M1691" s="5"/>
      <c r="N1691" s="5"/>
      <c r="O1691" s="5"/>
      <c r="P1691" s="5"/>
      <c r="Q1691" s="5"/>
      <c r="R1691" s="5"/>
      <c r="S1691" s="5"/>
      <c r="T1691" s="5"/>
      <c r="U1691" s="5"/>
      <c r="V1691" s="5"/>
      <c r="W1691" s="5"/>
      <c r="X1691" s="5"/>
    </row>
    <row r="1692" spans="2:24" ht="23.25" customHeight="1" x14ac:dyDescent="0.25">
      <c r="B1692" s="40">
        <v>131</v>
      </c>
      <c r="C1692" s="14" t="s">
        <v>0</v>
      </c>
      <c r="D1692" s="6"/>
      <c r="E1692" s="10">
        <f>D1692*3</f>
        <v>0</v>
      </c>
      <c r="F1692" s="48">
        <f>SUM(E1692:E1704)</f>
        <v>0</v>
      </c>
      <c r="G1692" s="26" t="s">
        <v>11</v>
      </c>
      <c r="H1692" s="20" t="s">
        <v>12</v>
      </c>
      <c r="I1692" s="5"/>
      <c r="J1692" s="5"/>
      <c r="K1692" s="5"/>
      <c r="L1692" s="5"/>
      <c r="M1692" s="5"/>
      <c r="N1692" s="5"/>
      <c r="O1692" s="5"/>
      <c r="P1692" s="5"/>
      <c r="Q1692" s="5"/>
      <c r="R1692" s="5"/>
      <c r="S1692" s="5"/>
      <c r="T1692" s="5"/>
      <c r="U1692" s="5"/>
      <c r="V1692" s="5"/>
      <c r="W1692" s="5"/>
      <c r="X1692" s="5"/>
    </row>
    <row r="1693" spans="2:24" ht="23.25" customHeight="1" x14ac:dyDescent="0.25">
      <c r="B1693" s="41"/>
      <c r="C1693" s="15" t="s">
        <v>1</v>
      </c>
      <c r="D1693" s="7"/>
      <c r="E1693" s="11">
        <f>D1693*3</f>
        <v>0</v>
      </c>
      <c r="F1693" s="39"/>
      <c r="G1693" s="30">
        <v>0</v>
      </c>
      <c r="H1693" s="33">
        <f>G1693-F1692</f>
        <v>0</v>
      </c>
      <c r="I1693" s="5"/>
      <c r="J1693" s="5"/>
      <c r="K1693" s="5"/>
      <c r="L1693" s="5"/>
      <c r="M1693" s="5"/>
      <c r="N1693" s="5"/>
      <c r="O1693" s="5"/>
      <c r="P1693" s="5"/>
      <c r="Q1693" s="5"/>
      <c r="R1693" s="5"/>
      <c r="S1693" s="5"/>
      <c r="T1693" s="5"/>
      <c r="U1693" s="5"/>
      <c r="V1693" s="5"/>
      <c r="W1693" s="5"/>
      <c r="X1693" s="5"/>
    </row>
    <row r="1694" spans="2:24" ht="23.25" customHeight="1" x14ac:dyDescent="0.25">
      <c r="B1694" s="41"/>
      <c r="C1694" s="16" t="s">
        <v>2</v>
      </c>
      <c r="D1694" s="7"/>
      <c r="E1694" s="11">
        <f>D1694*2.5</f>
        <v>0</v>
      </c>
      <c r="F1694" s="39"/>
      <c r="G1694" s="31"/>
      <c r="H1694" s="33"/>
      <c r="I1694" s="5"/>
      <c r="J1694" s="5"/>
      <c r="K1694" s="5"/>
      <c r="L1694" s="5"/>
      <c r="M1694" s="5"/>
      <c r="N1694" s="5"/>
      <c r="O1694" s="5"/>
      <c r="P1694" s="5"/>
      <c r="Q1694" s="5"/>
      <c r="R1694" s="5"/>
      <c r="S1694" s="5"/>
      <c r="T1694" s="5"/>
      <c r="U1694" s="5"/>
      <c r="V1694" s="5"/>
      <c r="W1694" s="5"/>
      <c r="X1694" s="5"/>
    </row>
    <row r="1695" spans="2:24" ht="23.25" customHeight="1" x14ac:dyDescent="0.25">
      <c r="B1695" s="41"/>
      <c r="C1695" s="15" t="s">
        <v>3</v>
      </c>
      <c r="D1695" s="7"/>
      <c r="E1695" s="11">
        <f>D1695*4</f>
        <v>0</v>
      </c>
      <c r="F1695" s="39"/>
      <c r="G1695" s="31"/>
      <c r="H1695" s="33"/>
      <c r="I1695" s="5"/>
      <c r="J1695" s="5"/>
      <c r="K1695" s="5"/>
      <c r="L1695" s="5"/>
      <c r="M1695" s="5"/>
      <c r="N1695" s="5"/>
      <c r="O1695" s="5"/>
      <c r="P1695" s="5"/>
      <c r="Q1695" s="5"/>
      <c r="R1695" s="5"/>
      <c r="S1695" s="5"/>
      <c r="T1695" s="5"/>
      <c r="U1695" s="5"/>
      <c r="V1695" s="5"/>
      <c r="W1695" s="5"/>
      <c r="X1695" s="5"/>
    </row>
    <row r="1696" spans="2:24" ht="23.25" customHeight="1" x14ac:dyDescent="0.25">
      <c r="B1696" s="41"/>
      <c r="C1696" s="16" t="s">
        <v>4</v>
      </c>
      <c r="D1696" s="7"/>
      <c r="E1696" s="11">
        <f>D1696*25</f>
        <v>0</v>
      </c>
      <c r="F1696" s="39"/>
      <c r="G1696" s="32"/>
      <c r="H1696" s="34"/>
      <c r="I1696" s="5"/>
      <c r="J1696" s="5"/>
      <c r="K1696" s="5"/>
      <c r="L1696" s="5"/>
      <c r="M1696" s="5"/>
      <c r="N1696" s="5"/>
      <c r="O1696" s="5"/>
      <c r="P1696" s="5"/>
      <c r="Q1696" s="5"/>
      <c r="R1696" s="5"/>
      <c r="S1696" s="5"/>
      <c r="T1696" s="5"/>
      <c r="U1696" s="5"/>
      <c r="V1696" s="5"/>
      <c r="W1696" s="5"/>
      <c r="X1696" s="5"/>
    </row>
    <row r="1697" spans="2:24" ht="23.25" customHeight="1" x14ac:dyDescent="0.25">
      <c r="B1697" s="41"/>
      <c r="C1697" s="15" t="s">
        <v>5</v>
      </c>
      <c r="D1697" s="7"/>
      <c r="E1697" s="11">
        <f>D1697*27</f>
        <v>0</v>
      </c>
      <c r="F1697" s="39"/>
      <c r="G1697" s="27"/>
      <c r="H1697" s="5"/>
      <c r="I1697" s="5"/>
      <c r="J1697" s="5"/>
      <c r="K1697" s="5"/>
      <c r="L1697" s="5"/>
      <c r="M1697" s="5"/>
      <c r="N1697" s="5"/>
      <c r="O1697" s="5"/>
      <c r="P1697" s="5"/>
      <c r="Q1697" s="5"/>
      <c r="R1697" s="5"/>
      <c r="S1697" s="5"/>
      <c r="T1697" s="5"/>
      <c r="U1697" s="5"/>
      <c r="V1697" s="5"/>
      <c r="W1697" s="5"/>
      <c r="X1697" s="5"/>
    </row>
    <row r="1698" spans="2:24" ht="23.25" customHeight="1" x14ac:dyDescent="0.25">
      <c r="B1698" s="41"/>
      <c r="C1698" s="16" t="s">
        <v>13</v>
      </c>
      <c r="D1698" s="7"/>
      <c r="E1698" s="11">
        <f>D1698*9</f>
        <v>0</v>
      </c>
      <c r="F1698" s="39"/>
      <c r="G1698" s="27"/>
      <c r="H1698" s="5"/>
      <c r="I1698" s="5"/>
      <c r="J1698" s="5"/>
      <c r="K1698" s="5"/>
      <c r="L1698" s="5"/>
      <c r="M1698" s="5"/>
      <c r="N1698" s="5"/>
      <c r="O1698" s="5"/>
      <c r="P1698" s="5"/>
      <c r="Q1698" s="5"/>
      <c r="R1698" s="5"/>
      <c r="S1698" s="5"/>
      <c r="T1698" s="5"/>
      <c r="U1698" s="5"/>
      <c r="V1698" s="5"/>
      <c r="W1698" s="5"/>
      <c r="X1698" s="5"/>
    </row>
    <row r="1699" spans="2:24" ht="23.25" customHeight="1" x14ac:dyDescent="0.25">
      <c r="B1699" s="41"/>
      <c r="C1699" s="15" t="s">
        <v>14</v>
      </c>
      <c r="D1699" s="7"/>
      <c r="E1699" s="11">
        <f>D1699*63</f>
        <v>0</v>
      </c>
      <c r="F1699" s="39"/>
      <c r="G1699" s="27"/>
      <c r="H1699" s="5"/>
      <c r="I1699" s="5"/>
      <c r="J1699" s="5"/>
      <c r="K1699" s="5"/>
      <c r="L1699" s="5"/>
      <c r="M1699" s="5"/>
      <c r="N1699" s="5"/>
      <c r="O1699" s="5"/>
      <c r="P1699" s="5"/>
      <c r="Q1699" s="5"/>
      <c r="R1699" s="5"/>
      <c r="S1699" s="5"/>
      <c r="T1699" s="5"/>
      <c r="U1699" s="5"/>
      <c r="V1699" s="5"/>
      <c r="W1699" s="5"/>
      <c r="X1699" s="5"/>
    </row>
    <row r="1700" spans="2:24" ht="23.25" customHeight="1" x14ac:dyDescent="0.25">
      <c r="B1700" s="41"/>
      <c r="C1700" s="16" t="s">
        <v>6</v>
      </c>
      <c r="D1700" s="7"/>
      <c r="E1700" s="11">
        <f>D1700*4.5</f>
        <v>0</v>
      </c>
      <c r="F1700" s="39"/>
      <c r="G1700" s="27"/>
      <c r="H1700" s="5"/>
      <c r="I1700" s="5"/>
      <c r="J1700" s="5"/>
      <c r="K1700" s="5"/>
      <c r="L1700" s="5"/>
      <c r="M1700" s="5"/>
      <c r="N1700" s="5"/>
      <c r="O1700" s="5"/>
      <c r="P1700" s="5"/>
      <c r="Q1700" s="5"/>
      <c r="R1700" s="5"/>
      <c r="S1700" s="5"/>
      <c r="T1700" s="5"/>
      <c r="U1700" s="5"/>
      <c r="V1700" s="5"/>
      <c r="W1700" s="5"/>
      <c r="X1700" s="5"/>
    </row>
    <row r="1701" spans="2:24" ht="23.25" customHeight="1" x14ac:dyDescent="0.25">
      <c r="B1701" s="41"/>
      <c r="C1701" s="15" t="s">
        <v>9</v>
      </c>
      <c r="D1701" s="7"/>
      <c r="E1701" s="11">
        <f>D1701*28</f>
        <v>0</v>
      </c>
      <c r="F1701" s="39"/>
      <c r="G1701" s="27"/>
      <c r="H1701" s="5"/>
      <c r="I1701" s="5"/>
      <c r="J1701" s="5"/>
      <c r="K1701" s="5"/>
      <c r="L1701" s="5"/>
      <c r="M1701" s="5"/>
      <c r="N1701" s="5"/>
      <c r="O1701" s="5"/>
      <c r="P1701" s="5"/>
      <c r="Q1701" s="5"/>
      <c r="R1701" s="5"/>
      <c r="S1701" s="5"/>
      <c r="T1701" s="5"/>
      <c r="U1701" s="5"/>
      <c r="V1701" s="5"/>
      <c r="W1701" s="5"/>
      <c r="X1701" s="5"/>
    </row>
    <row r="1702" spans="2:24" ht="23.25" customHeight="1" x14ac:dyDescent="0.25">
      <c r="B1702" s="41"/>
      <c r="C1702" s="16" t="s">
        <v>7</v>
      </c>
      <c r="D1702" s="7"/>
      <c r="E1702" s="11">
        <f>D1702*3</f>
        <v>0</v>
      </c>
      <c r="F1702" s="39"/>
      <c r="G1702" s="27"/>
      <c r="H1702" s="5"/>
      <c r="I1702" s="5"/>
      <c r="J1702" s="5"/>
      <c r="K1702" s="5"/>
      <c r="L1702" s="5"/>
      <c r="M1702" s="5"/>
      <c r="N1702" s="5"/>
      <c r="O1702" s="5"/>
      <c r="P1702" s="5"/>
      <c r="Q1702" s="5"/>
      <c r="R1702" s="5"/>
      <c r="S1702" s="5"/>
      <c r="T1702" s="5"/>
      <c r="U1702" s="5"/>
      <c r="V1702" s="5"/>
      <c r="W1702" s="5"/>
      <c r="X1702" s="5"/>
    </row>
    <row r="1703" spans="2:24" ht="23.25" customHeight="1" x14ac:dyDescent="0.25">
      <c r="B1703" s="41"/>
      <c r="C1703" s="15" t="s">
        <v>8</v>
      </c>
      <c r="D1703" s="7"/>
      <c r="E1703" s="11">
        <f>D1703*2</f>
        <v>0</v>
      </c>
      <c r="F1703" s="39"/>
      <c r="G1703" s="27"/>
      <c r="H1703" s="5"/>
      <c r="I1703" s="5"/>
      <c r="J1703" s="5"/>
      <c r="K1703" s="5"/>
      <c r="L1703" s="5"/>
      <c r="M1703" s="5"/>
      <c r="N1703" s="5"/>
      <c r="O1703" s="5"/>
      <c r="P1703" s="5"/>
      <c r="Q1703" s="5"/>
      <c r="R1703" s="5"/>
      <c r="S1703" s="5"/>
      <c r="T1703" s="5"/>
      <c r="U1703" s="5"/>
      <c r="V1703" s="5"/>
      <c r="W1703" s="5"/>
      <c r="X1703" s="5"/>
    </row>
    <row r="1704" spans="2:24" ht="23.25" customHeight="1" x14ac:dyDescent="0.25">
      <c r="B1704" s="41"/>
      <c r="C1704" s="16" t="s">
        <v>10</v>
      </c>
      <c r="D1704" s="7"/>
      <c r="E1704" s="11">
        <f>D1704*9</f>
        <v>0</v>
      </c>
      <c r="F1704" s="49"/>
      <c r="G1704" s="27"/>
      <c r="H1704" s="5"/>
      <c r="I1704" s="5"/>
      <c r="J1704" s="5"/>
      <c r="K1704" s="5"/>
      <c r="L1704" s="5"/>
      <c r="M1704" s="5"/>
      <c r="N1704" s="5"/>
      <c r="O1704" s="5"/>
      <c r="P1704" s="5"/>
      <c r="Q1704" s="5"/>
      <c r="R1704" s="5"/>
      <c r="S1704" s="5"/>
      <c r="T1704" s="5"/>
      <c r="U1704" s="5"/>
      <c r="V1704" s="5"/>
      <c r="W1704" s="5"/>
      <c r="X1704" s="5"/>
    </row>
    <row r="1705" spans="2:24" ht="23.25" customHeight="1" x14ac:dyDescent="0.25">
      <c r="B1705" s="42">
        <v>132</v>
      </c>
      <c r="C1705" s="17" t="s">
        <v>0</v>
      </c>
      <c r="D1705" s="8"/>
      <c r="E1705" s="12">
        <f>D1705*3</f>
        <v>0</v>
      </c>
      <c r="F1705" s="50">
        <f>SUM(E1705:E1717)</f>
        <v>0</v>
      </c>
      <c r="G1705" s="26" t="s">
        <v>11</v>
      </c>
      <c r="H1705" s="20" t="s">
        <v>12</v>
      </c>
      <c r="I1705" s="5"/>
      <c r="J1705" s="5"/>
      <c r="K1705" s="5"/>
      <c r="L1705" s="5"/>
      <c r="M1705" s="5"/>
      <c r="N1705" s="5"/>
      <c r="O1705" s="5"/>
      <c r="P1705" s="5"/>
      <c r="Q1705" s="5"/>
      <c r="R1705" s="5"/>
      <c r="S1705" s="5"/>
      <c r="T1705" s="5"/>
      <c r="U1705" s="5"/>
      <c r="V1705" s="5"/>
      <c r="W1705" s="5"/>
      <c r="X1705" s="5"/>
    </row>
    <row r="1706" spans="2:24" ht="23.25" customHeight="1" x14ac:dyDescent="0.25">
      <c r="B1706" s="43"/>
      <c r="C1706" s="18" t="s">
        <v>1</v>
      </c>
      <c r="D1706" s="9"/>
      <c r="E1706" s="13">
        <f>D1706*3</f>
        <v>0</v>
      </c>
      <c r="F1706" s="45"/>
      <c r="G1706" s="30">
        <v>0</v>
      </c>
      <c r="H1706" s="33">
        <f>G1706-F1705</f>
        <v>0</v>
      </c>
      <c r="I1706" s="5"/>
      <c r="J1706" s="5"/>
      <c r="K1706" s="5"/>
      <c r="L1706" s="5"/>
      <c r="M1706" s="5"/>
      <c r="N1706" s="5"/>
      <c r="O1706" s="5"/>
      <c r="P1706" s="5"/>
      <c r="Q1706" s="5"/>
      <c r="R1706" s="5"/>
      <c r="S1706" s="5"/>
      <c r="T1706" s="5"/>
      <c r="U1706" s="5"/>
      <c r="V1706" s="5"/>
      <c r="W1706" s="5"/>
      <c r="X1706" s="5"/>
    </row>
    <row r="1707" spans="2:24" ht="23.25" customHeight="1" x14ac:dyDescent="0.25">
      <c r="B1707" s="43"/>
      <c r="C1707" s="19" t="s">
        <v>2</v>
      </c>
      <c r="D1707" s="9"/>
      <c r="E1707" s="13">
        <f>D1707*2.5</f>
        <v>0</v>
      </c>
      <c r="F1707" s="45"/>
      <c r="G1707" s="31"/>
      <c r="H1707" s="33"/>
      <c r="I1707" s="5"/>
      <c r="J1707" s="5"/>
      <c r="K1707" s="5"/>
      <c r="L1707" s="5"/>
      <c r="M1707" s="5"/>
      <c r="N1707" s="5"/>
      <c r="O1707" s="5"/>
      <c r="P1707" s="5"/>
      <c r="Q1707" s="5"/>
      <c r="R1707" s="5"/>
      <c r="S1707" s="5"/>
      <c r="T1707" s="5"/>
      <c r="U1707" s="5"/>
      <c r="V1707" s="5"/>
      <c r="W1707" s="5"/>
      <c r="X1707" s="5"/>
    </row>
    <row r="1708" spans="2:24" ht="23.25" customHeight="1" x14ac:dyDescent="0.25">
      <c r="B1708" s="43"/>
      <c r="C1708" s="18" t="s">
        <v>3</v>
      </c>
      <c r="D1708" s="9"/>
      <c r="E1708" s="13">
        <f>D1708*4</f>
        <v>0</v>
      </c>
      <c r="F1708" s="45"/>
      <c r="G1708" s="31"/>
      <c r="H1708" s="33"/>
      <c r="I1708" s="5"/>
      <c r="J1708" s="5"/>
      <c r="K1708" s="5"/>
      <c r="L1708" s="5"/>
      <c r="M1708" s="5"/>
      <c r="N1708" s="5"/>
      <c r="O1708" s="5"/>
      <c r="P1708" s="5"/>
      <c r="Q1708" s="5"/>
      <c r="R1708" s="5"/>
      <c r="S1708" s="5"/>
      <c r="T1708" s="5"/>
      <c r="U1708" s="5"/>
      <c r="V1708" s="5"/>
      <c r="W1708" s="5"/>
      <c r="X1708" s="5"/>
    </row>
    <row r="1709" spans="2:24" ht="23.25" customHeight="1" x14ac:dyDescent="0.25">
      <c r="B1709" s="43"/>
      <c r="C1709" s="19" t="s">
        <v>4</v>
      </c>
      <c r="D1709" s="9"/>
      <c r="E1709" s="13">
        <f>D1709*25</f>
        <v>0</v>
      </c>
      <c r="F1709" s="45"/>
      <c r="G1709" s="32"/>
      <c r="H1709" s="34"/>
      <c r="I1709" s="5"/>
      <c r="J1709" s="5"/>
      <c r="K1709" s="5"/>
      <c r="L1709" s="5"/>
      <c r="M1709" s="5"/>
      <c r="N1709" s="5"/>
      <c r="O1709" s="5"/>
      <c r="P1709" s="5"/>
      <c r="Q1709" s="5"/>
      <c r="R1709" s="5"/>
      <c r="S1709" s="5"/>
      <c r="T1709" s="5"/>
      <c r="U1709" s="5"/>
      <c r="V1709" s="5"/>
      <c r="W1709" s="5"/>
      <c r="X1709" s="5"/>
    </row>
    <row r="1710" spans="2:24" ht="23.25" customHeight="1" x14ac:dyDescent="0.25">
      <c r="B1710" s="43"/>
      <c r="C1710" s="18" t="s">
        <v>5</v>
      </c>
      <c r="D1710" s="9"/>
      <c r="E1710" s="13">
        <f>D1710*27</f>
        <v>0</v>
      </c>
      <c r="F1710" s="45"/>
      <c r="G1710" s="27"/>
      <c r="H1710" s="5"/>
      <c r="I1710" s="5"/>
      <c r="J1710" s="5"/>
      <c r="K1710" s="5"/>
      <c r="L1710" s="5"/>
      <c r="M1710" s="5"/>
      <c r="N1710" s="5"/>
      <c r="O1710" s="5"/>
      <c r="P1710" s="5"/>
      <c r="Q1710" s="5"/>
      <c r="R1710" s="5"/>
      <c r="S1710" s="5"/>
      <c r="T1710" s="5"/>
      <c r="U1710" s="5"/>
      <c r="V1710" s="5"/>
      <c r="W1710" s="5"/>
      <c r="X1710" s="5"/>
    </row>
    <row r="1711" spans="2:24" ht="23.25" customHeight="1" x14ac:dyDescent="0.25">
      <c r="B1711" s="43"/>
      <c r="C1711" s="19" t="s">
        <v>13</v>
      </c>
      <c r="D1711" s="9"/>
      <c r="E1711" s="13">
        <f>D1711*9</f>
        <v>0</v>
      </c>
      <c r="F1711" s="45"/>
      <c r="G1711" s="27"/>
      <c r="H1711" s="5"/>
      <c r="I1711" s="5"/>
      <c r="J1711" s="5"/>
      <c r="K1711" s="5"/>
      <c r="L1711" s="5"/>
      <c r="M1711" s="5"/>
      <c r="N1711" s="5"/>
      <c r="O1711" s="5"/>
      <c r="P1711" s="5"/>
      <c r="Q1711" s="5"/>
      <c r="R1711" s="5"/>
      <c r="S1711" s="5"/>
      <c r="T1711" s="5"/>
      <c r="U1711" s="5"/>
      <c r="V1711" s="5"/>
      <c r="W1711" s="5"/>
      <c r="X1711" s="5"/>
    </row>
    <row r="1712" spans="2:24" ht="23.25" customHeight="1" x14ac:dyDescent="0.25">
      <c r="B1712" s="43"/>
      <c r="C1712" s="18" t="s">
        <v>14</v>
      </c>
      <c r="D1712" s="9"/>
      <c r="E1712" s="13">
        <f>D1712*63</f>
        <v>0</v>
      </c>
      <c r="F1712" s="45"/>
      <c r="G1712" s="27"/>
      <c r="H1712" s="5"/>
      <c r="I1712" s="5"/>
      <c r="J1712" s="5"/>
      <c r="K1712" s="5"/>
      <c r="L1712" s="5"/>
      <c r="M1712" s="5"/>
      <c r="N1712" s="5"/>
      <c r="O1712" s="5"/>
      <c r="P1712" s="5"/>
      <c r="Q1712" s="5"/>
      <c r="R1712" s="5"/>
      <c r="S1712" s="5"/>
      <c r="T1712" s="5"/>
      <c r="U1712" s="5"/>
      <c r="V1712" s="5"/>
      <c r="W1712" s="5"/>
      <c r="X1712" s="5"/>
    </row>
    <row r="1713" spans="2:24" ht="23.25" customHeight="1" x14ac:dyDescent="0.25">
      <c r="B1713" s="43"/>
      <c r="C1713" s="19" t="s">
        <v>6</v>
      </c>
      <c r="D1713" s="9"/>
      <c r="E1713" s="13">
        <f>D1713*4.5</f>
        <v>0</v>
      </c>
      <c r="F1713" s="45"/>
      <c r="G1713" s="27"/>
      <c r="H1713" s="5"/>
      <c r="I1713" s="5"/>
      <c r="J1713" s="5"/>
      <c r="K1713" s="5"/>
      <c r="L1713" s="5"/>
      <c r="M1713" s="5"/>
      <c r="N1713" s="5"/>
      <c r="O1713" s="5"/>
      <c r="P1713" s="5"/>
      <c r="Q1713" s="5"/>
      <c r="R1713" s="5"/>
      <c r="S1713" s="5"/>
      <c r="T1713" s="5"/>
      <c r="U1713" s="5"/>
      <c r="V1713" s="5"/>
      <c r="W1713" s="5"/>
      <c r="X1713" s="5"/>
    </row>
    <row r="1714" spans="2:24" ht="23.25" customHeight="1" x14ac:dyDescent="0.25">
      <c r="B1714" s="43"/>
      <c r="C1714" s="18" t="s">
        <v>9</v>
      </c>
      <c r="D1714" s="9"/>
      <c r="E1714" s="13">
        <f>D1714*28</f>
        <v>0</v>
      </c>
      <c r="F1714" s="45"/>
      <c r="G1714" s="27"/>
      <c r="H1714" s="5"/>
      <c r="I1714" s="5"/>
      <c r="J1714" s="5"/>
      <c r="K1714" s="5"/>
      <c r="L1714" s="5"/>
      <c r="M1714" s="5"/>
      <c r="N1714" s="5"/>
      <c r="O1714" s="5"/>
      <c r="P1714" s="5"/>
      <c r="Q1714" s="5"/>
      <c r="R1714" s="5"/>
      <c r="S1714" s="5"/>
      <c r="T1714" s="5"/>
      <c r="U1714" s="5"/>
      <c r="V1714" s="5"/>
      <c r="W1714" s="5"/>
      <c r="X1714" s="5"/>
    </row>
    <row r="1715" spans="2:24" ht="23.25" customHeight="1" x14ac:dyDescent="0.25">
      <c r="B1715" s="43"/>
      <c r="C1715" s="19" t="s">
        <v>7</v>
      </c>
      <c r="D1715" s="9"/>
      <c r="E1715" s="13">
        <f>D1715*3</f>
        <v>0</v>
      </c>
      <c r="F1715" s="45"/>
      <c r="G1715" s="27"/>
      <c r="H1715" s="5"/>
      <c r="I1715" s="5"/>
      <c r="J1715" s="5"/>
      <c r="K1715" s="5"/>
      <c r="L1715" s="5"/>
      <c r="M1715" s="5"/>
      <c r="N1715" s="5"/>
      <c r="O1715" s="5"/>
      <c r="P1715" s="5"/>
      <c r="Q1715" s="5"/>
      <c r="R1715" s="5"/>
      <c r="S1715" s="5"/>
      <c r="T1715" s="5"/>
      <c r="U1715" s="5"/>
      <c r="V1715" s="5"/>
      <c r="W1715" s="5"/>
      <c r="X1715" s="5"/>
    </row>
    <row r="1716" spans="2:24" ht="23.25" customHeight="1" x14ac:dyDescent="0.25">
      <c r="B1716" s="43"/>
      <c r="C1716" s="18" t="s">
        <v>8</v>
      </c>
      <c r="D1716" s="9"/>
      <c r="E1716" s="13">
        <f>D1716*2</f>
        <v>0</v>
      </c>
      <c r="F1716" s="45"/>
      <c r="G1716" s="27"/>
      <c r="H1716" s="5"/>
      <c r="I1716" s="5"/>
      <c r="J1716" s="5"/>
      <c r="K1716" s="5"/>
      <c r="L1716" s="5"/>
      <c r="M1716" s="5"/>
      <c r="N1716" s="5"/>
      <c r="O1716" s="5"/>
      <c r="P1716" s="5"/>
      <c r="Q1716" s="5"/>
      <c r="R1716" s="5"/>
      <c r="S1716" s="5"/>
      <c r="T1716" s="5"/>
      <c r="U1716" s="5"/>
      <c r="V1716" s="5"/>
      <c r="W1716" s="5"/>
      <c r="X1716" s="5"/>
    </row>
    <row r="1717" spans="2:24" ht="23.25" customHeight="1" x14ac:dyDescent="0.25">
      <c r="B1717" s="43"/>
      <c r="C1717" s="19" t="s">
        <v>10</v>
      </c>
      <c r="D1717" s="9"/>
      <c r="E1717" s="13">
        <f>D1717*9</f>
        <v>0</v>
      </c>
      <c r="F1717" s="51"/>
      <c r="G1717" s="27"/>
      <c r="H1717" s="5"/>
      <c r="I1717" s="5"/>
      <c r="J1717" s="5"/>
      <c r="K1717" s="5"/>
      <c r="L1717" s="5"/>
      <c r="M1717" s="5"/>
      <c r="N1717" s="5"/>
      <c r="O1717" s="5"/>
      <c r="P1717" s="5"/>
      <c r="Q1717" s="5"/>
      <c r="R1717" s="5"/>
      <c r="S1717" s="5"/>
      <c r="T1717" s="5"/>
      <c r="U1717" s="5"/>
      <c r="V1717" s="5"/>
      <c r="W1717" s="5"/>
      <c r="X1717" s="5"/>
    </row>
    <row r="1718" spans="2:24" ht="23.25" customHeight="1" x14ac:dyDescent="0.25">
      <c r="B1718" s="40">
        <v>133</v>
      </c>
      <c r="C1718" s="14" t="s">
        <v>0</v>
      </c>
      <c r="D1718" s="6"/>
      <c r="E1718" s="10">
        <f>D1718*3</f>
        <v>0</v>
      </c>
      <c r="F1718" s="48">
        <f>SUM(E1718:E1730)</f>
        <v>0</v>
      </c>
      <c r="G1718" s="26" t="s">
        <v>11</v>
      </c>
      <c r="H1718" s="20" t="s">
        <v>12</v>
      </c>
      <c r="I1718" s="5"/>
      <c r="J1718" s="5"/>
      <c r="K1718" s="5"/>
      <c r="L1718" s="5"/>
      <c r="M1718" s="5"/>
      <c r="N1718" s="5"/>
      <c r="O1718" s="5"/>
      <c r="P1718" s="5"/>
      <c r="Q1718" s="5"/>
      <c r="R1718" s="5"/>
      <c r="S1718" s="5"/>
      <c r="T1718" s="5"/>
      <c r="U1718" s="5"/>
      <c r="V1718" s="5"/>
      <c r="W1718" s="5"/>
      <c r="X1718" s="5"/>
    </row>
    <row r="1719" spans="2:24" ht="23.25" customHeight="1" x14ac:dyDescent="0.25">
      <c r="B1719" s="41"/>
      <c r="C1719" s="15" t="s">
        <v>1</v>
      </c>
      <c r="D1719" s="7"/>
      <c r="E1719" s="11">
        <f>D1719*3</f>
        <v>0</v>
      </c>
      <c r="F1719" s="39"/>
      <c r="G1719" s="30">
        <v>0</v>
      </c>
      <c r="H1719" s="33">
        <f>G1719-F1718</f>
        <v>0</v>
      </c>
      <c r="I1719" s="5"/>
      <c r="J1719" s="5"/>
      <c r="K1719" s="5"/>
      <c r="L1719" s="5"/>
      <c r="M1719" s="5"/>
      <c r="N1719" s="5"/>
      <c r="O1719" s="5"/>
      <c r="P1719" s="5"/>
      <c r="Q1719" s="5"/>
      <c r="R1719" s="5"/>
      <c r="S1719" s="5"/>
      <c r="T1719" s="5"/>
      <c r="U1719" s="5"/>
      <c r="V1719" s="5"/>
      <c r="W1719" s="5"/>
      <c r="X1719" s="5"/>
    </row>
    <row r="1720" spans="2:24" ht="23.25" customHeight="1" x14ac:dyDescent="0.25">
      <c r="B1720" s="41"/>
      <c r="C1720" s="16" t="s">
        <v>2</v>
      </c>
      <c r="D1720" s="7"/>
      <c r="E1720" s="11">
        <f>D1720*2.5</f>
        <v>0</v>
      </c>
      <c r="F1720" s="39"/>
      <c r="G1720" s="31"/>
      <c r="H1720" s="33"/>
      <c r="I1720" s="5"/>
      <c r="J1720" s="5"/>
      <c r="K1720" s="5"/>
      <c r="L1720" s="5"/>
      <c r="M1720" s="5"/>
      <c r="N1720" s="5"/>
      <c r="O1720" s="5"/>
      <c r="P1720" s="5"/>
      <c r="Q1720" s="5"/>
      <c r="R1720" s="5"/>
      <c r="S1720" s="5"/>
      <c r="T1720" s="5"/>
      <c r="U1720" s="5"/>
      <c r="V1720" s="5"/>
      <c r="W1720" s="5"/>
      <c r="X1720" s="5"/>
    </row>
    <row r="1721" spans="2:24" ht="23.25" customHeight="1" x14ac:dyDescent="0.25">
      <c r="B1721" s="41"/>
      <c r="C1721" s="15" t="s">
        <v>3</v>
      </c>
      <c r="D1721" s="7"/>
      <c r="E1721" s="11">
        <f>D1721*4</f>
        <v>0</v>
      </c>
      <c r="F1721" s="39"/>
      <c r="G1721" s="31"/>
      <c r="H1721" s="33"/>
      <c r="I1721" s="5"/>
      <c r="J1721" s="5"/>
      <c r="K1721" s="5"/>
      <c r="L1721" s="5"/>
      <c r="M1721" s="5"/>
      <c r="N1721" s="5"/>
      <c r="O1721" s="5"/>
      <c r="P1721" s="5"/>
      <c r="Q1721" s="5"/>
      <c r="R1721" s="5"/>
      <c r="S1721" s="5"/>
      <c r="T1721" s="5"/>
      <c r="U1721" s="5"/>
      <c r="V1721" s="5"/>
      <c r="W1721" s="5"/>
      <c r="X1721" s="5"/>
    </row>
    <row r="1722" spans="2:24" ht="23.25" customHeight="1" x14ac:dyDescent="0.25">
      <c r="B1722" s="41"/>
      <c r="C1722" s="16" t="s">
        <v>4</v>
      </c>
      <c r="D1722" s="7"/>
      <c r="E1722" s="11">
        <f>D1722*25</f>
        <v>0</v>
      </c>
      <c r="F1722" s="39"/>
      <c r="G1722" s="32"/>
      <c r="H1722" s="34"/>
      <c r="I1722" s="5"/>
      <c r="J1722" s="5"/>
      <c r="K1722" s="5"/>
      <c r="L1722" s="5"/>
      <c r="M1722" s="5"/>
      <c r="N1722" s="5"/>
      <c r="O1722" s="5"/>
      <c r="P1722" s="5"/>
      <c r="Q1722" s="5"/>
      <c r="R1722" s="5"/>
      <c r="S1722" s="5"/>
      <c r="T1722" s="5"/>
      <c r="U1722" s="5"/>
      <c r="V1722" s="5"/>
      <c r="W1722" s="5"/>
      <c r="X1722" s="5"/>
    </row>
    <row r="1723" spans="2:24" ht="23.25" customHeight="1" x14ac:dyDescent="0.25">
      <c r="B1723" s="41"/>
      <c r="C1723" s="15" t="s">
        <v>5</v>
      </c>
      <c r="D1723" s="7"/>
      <c r="E1723" s="11">
        <f>D1723*27</f>
        <v>0</v>
      </c>
      <c r="F1723" s="39"/>
      <c r="G1723" s="27"/>
      <c r="H1723" s="5"/>
      <c r="I1723" s="5"/>
      <c r="J1723" s="5"/>
      <c r="K1723" s="5"/>
      <c r="L1723" s="5"/>
      <c r="M1723" s="5"/>
      <c r="N1723" s="5"/>
      <c r="O1723" s="5"/>
      <c r="P1723" s="5"/>
      <c r="Q1723" s="5"/>
      <c r="R1723" s="5"/>
      <c r="S1723" s="5"/>
      <c r="T1723" s="5"/>
      <c r="U1723" s="5"/>
      <c r="V1723" s="5"/>
      <c r="W1723" s="5"/>
      <c r="X1723" s="5"/>
    </row>
    <row r="1724" spans="2:24" ht="23.25" customHeight="1" x14ac:dyDescent="0.25">
      <c r="B1724" s="41"/>
      <c r="C1724" s="16" t="s">
        <v>13</v>
      </c>
      <c r="D1724" s="7"/>
      <c r="E1724" s="11">
        <f>D1724*9</f>
        <v>0</v>
      </c>
      <c r="F1724" s="39"/>
      <c r="G1724" s="27"/>
      <c r="H1724" s="5"/>
      <c r="I1724" s="5"/>
      <c r="J1724" s="5"/>
      <c r="K1724" s="5"/>
      <c r="L1724" s="5"/>
      <c r="M1724" s="5"/>
      <c r="N1724" s="5"/>
      <c r="O1724" s="5"/>
      <c r="P1724" s="5"/>
      <c r="Q1724" s="5"/>
      <c r="R1724" s="5"/>
      <c r="S1724" s="5"/>
      <c r="T1724" s="5"/>
      <c r="U1724" s="5"/>
      <c r="V1724" s="5"/>
      <c r="W1724" s="5"/>
      <c r="X1724" s="5"/>
    </row>
    <row r="1725" spans="2:24" ht="23.25" customHeight="1" x14ac:dyDescent="0.25">
      <c r="B1725" s="41"/>
      <c r="C1725" s="15" t="s">
        <v>14</v>
      </c>
      <c r="D1725" s="7"/>
      <c r="E1725" s="11">
        <f>D1725*63</f>
        <v>0</v>
      </c>
      <c r="F1725" s="39"/>
      <c r="G1725" s="27"/>
      <c r="H1725" s="5"/>
      <c r="I1725" s="5"/>
      <c r="J1725" s="5"/>
      <c r="K1725" s="5"/>
      <c r="L1725" s="5"/>
      <c r="M1725" s="5"/>
      <c r="N1725" s="5"/>
      <c r="O1725" s="5"/>
      <c r="P1725" s="5"/>
      <c r="Q1725" s="5"/>
      <c r="R1725" s="5"/>
      <c r="S1725" s="5"/>
      <c r="T1725" s="5"/>
      <c r="U1725" s="5"/>
      <c r="V1725" s="5"/>
      <c r="W1725" s="5"/>
      <c r="X1725" s="5"/>
    </row>
    <row r="1726" spans="2:24" ht="23.25" customHeight="1" x14ac:dyDescent="0.25">
      <c r="B1726" s="41"/>
      <c r="C1726" s="16" t="s">
        <v>6</v>
      </c>
      <c r="D1726" s="7"/>
      <c r="E1726" s="11">
        <f>D1726*4.5</f>
        <v>0</v>
      </c>
      <c r="F1726" s="39"/>
      <c r="G1726" s="27"/>
      <c r="H1726" s="5"/>
      <c r="I1726" s="5"/>
      <c r="J1726" s="5"/>
      <c r="K1726" s="5"/>
      <c r="L1726" s="5"/>
      <c r="M1726" s="5"/>
      <c r="N1726" s="5"/>
      <c r="O1726" s="5"/>
      <c r="P1726" s="5"/>
      <c r="Q1726" s="5"/>
      <c r="R1726" s="5"/>
      <c r="S1726" s="5"/>
      <c r="T1726" s="5"/>
      <c r="U1726" s="5"/>
      <c r="V1726" s="5"/>
      <c r="W1726" s="5"/>
      <c r="X1726" s="5"/>
    </row>
    <row r="1727" spans="2:24" ht="23.25" customHeight="1" x14ac:dyDescent="0.25">
      <c r="B1727" s="41"/>
      <c r="C1727" s="15" t="s">
        <v>9</v>
      </c>
      <c r="D1727" s="7"/>
      <c r="E1727" s="11">
        <f>D1727*28</f>
        <v>0</v>
      </c>
      <c r="F1727" s="39"/>
      <c r="G1727" s="27"/>
      <c r="H1727" s="5"/>
      <c r="I1727" s="5"/>
      <c r="J1727" s="5"/>
      <c r="K1727" s="5"/>
      <c r="L1727" s="5"/>
      <c r="M1727" s="5"/>
      <c r="N1727" s="5"/>
      <c r="O1727" s="5"/>
      <c r="P1727" s="5"/>
      <c r="Q1727" s="5"/>
      <c r="R1727" s="5"/>
      <c r="S1727" s="5"/>
      <c r="T1727" s="5"/>
      <c r="U1727" s="5"/>
      <c r="V1727" s="5"/>
      <c r="W1727" s="5"/>
      <c r="X1727" s="5"/>
    </row>
    <row r="1728" spans="2:24" ht="23.25" customHeight="1" x14ac:dyDescent="0.25">
      <c r="B1728" s="41"/>
      <c r="C1728" s="16" t="s">
        <v>7</v>
      </c>
      <c r="D1728" s="7"/>
      <c r="E1728" s="11">
        <f>D1728*3</f>
        <v>0</v>
      </c>
      <c r="F1728" s="39"/>
      <c r="G1728" s="27"/>
      <c r="H1728" s="5"/>
      <c r="I1728" s="5"/>
      <c r="J1728" s="5"/>
      <c r="K1728" s="5"/>
      <c r="L1728" s="5"/>
      <c r="M1728" s="5"/>
      <c r="N1728" s="5"/>
      <c r="O1728" s="5"/>
      <c r="P1728" s="5"/>
      <c r="Q1728" s="5"/>
      <c r="R1728" s="5"/>
      <c r="S1728" s="5"/>
      <c r="T1728" s="5"/>
      <c r="U1728" s="5"/>
      <c r="V1728" s="5"/>
      <c r="W1728" s="5"/>
      <c r="X1728" s="5"/>
    </row>
    <row r="1729" spans="2:24" ht="23.25" customHeight="1" x14ac:dyDescent="0.25">
      <c r="B1729" s="41"/>
      <c r="C1729" s="15" t="s">
        <v>8</v>
      </c>
      <c r="D1729" s="7"/>
      <c r="E1729" s="11">
        <f>D1729*2</f>
        <v>0</v>
      </c>
      <c r="F1729" s="39"/>
      <c r="G1729" s="27"/>
      <c r="H1729" s="5"/>
      <c r="I1729" s="5"/>
      <c r="J1729" s="5"/>
      <c r="K1729" s="5"/>
      <c r="L1729" s="5"/>
      <c r="M1729" s="5"/>
      <c r="N1729" s="5"/>
      <c r="O1729" s="5"/>
      <c r="P1729" s="5"/>
      <c r="Q1729" s="5"/>
      <c r="R1729" s="5"/>
      <c r="S1729" s="5"/>
      <c r="T1729" s="5"/>
      <c r="U1729" s="5"/>
      <c r="V1729" s="5"/>
      <c r="W1729" s="5"/>
      <c r="X1729" s="5"/>
    </row>
    <row r="1730" spans="2:24" ht="23.25" customHeight="1" x14ac:dyDescent="0.25">
      <c r="B1730" s="41"/>
      <c r="C1730" s="16" t="s">
        <v>10</v>
      </c>
      <c r="D1730" s="7"/>
      <c r="E1730" s="11">
        <f>D1730*9</f>
        <v>0</v>
      </c>
      <c r="F1730" s="49"/>
      <c r="G1730" s="27"/>
      <c r="H1730" s="5"/>
      <c r="I1730" s="5"/>
      <c r="J1730" s="5"/>
      <c r="K1730" s="5"/>
      <c r="L1730" s="5"/>
      <c r="M1730" s="5"/>
      <c r="N1730" s="5"/>
      <c r="O1730" s="5"/>
      <c r="P1730" s="5"/>
      <c r="Q1730" s="5"/>
      <c r="R1730" s="5"/>
      <c r="S1730" s="5"/>
      <c r="T1730" s="5"/>
      <c r="U1730" s="5"/>
      <c r="V1730" s="5"/>
      <c r="W1730" s="5"/>
      <c r="X1730" s="5"/>
    </row>
    <row r="1731" spans="2:24" ht="23.25" customHeight="1" x14ac:dyDescent="0.25">
      <c r="B1731" s="42">
        <v>134</v>
      </c>
      <c r="C1731" s="17" t="s">
        <v>0</v>
      </c>
      <c r="D1731" s="8"/>
      <c r="E1731" s="12">
        <f>D1731*3</f>
        <v>0</v>
      </c>
      <c r="F1731" s="50">
        <f>SUM(E1731:E1743)</f>
        <v>0</v>
      </c>
      <c r="G1731" s="26" t="s">
        <v>11</v>
      </c>
      <c r="H1731" s="20" t="s">
        <v>12</v>
      </c>
      <c r="I1731" s="5"/>
      <c r="J1731" s="5"/>
      <c r="K1731" s="5"/>
      <c r="L1731" s="5"/>
      <c r="M1731" s="5"/>
      <c r="N1731" s="5"/>
      <c r="O1731" s="5"/>
      <c r="P1731" s="5"/>
      <c r="Q1731" s="5"/>
      <c r="R1731" s="5"/>
      <c r="S1731" s="5"/>
      <c r="T1731" s="5"/>
      <c r="U1731" s="5"/>
      <c r="V1731" s="5"/>
      <c r="W1731" s="5"/>
      <c r="X1731" s="5"/>
    </row>
    <row r="1732" spans="2:24" ht="23.25" customHeight="1" x14ac:dyDescent="0.25">
      <c r="B1732" s="43"/>
      <c r="C1732" s="18" t="s">
        <v>1</v>
      </c>
      <c r="D1732" s="9"/>
      <c r="E1732" s="13">
        <f>D1732*3</f>
        <v>0</v>
      </c>
      <c r="F1732" s="45"/>
      <c r="G1732" s="30">
        <v>0</v>
      </c>
      <c r="H1732" s="33">
        <f>G1732-F1731</f>
        <v>0</v>
      </c>
      <c r="I1732" s="5"/>
      <c r="J1732" s="5"/>
      <c r="K1732" s="5"/>
      <c r="L1732" s="5"/>
      <c r="M1732" s="5"/>
      <c r="N1732" s="5"/>
      <c r="O1732" s="5"/>
      <c r="P1732" s="5"/>
      <c r="Q1732" s="5"/>
      <c r="R1732" s="5"/>
      <c r="S1732" s="5"/>
      <c r="T1732" s="5"/>
      <c r="U1732" s="5"/>
      <c r="V1732" s="5"/>
      <c r="W1732" s="5"/>
      <c r="X1732" s="5"/>
    </row>
    <row r="1733" spans="2:24" ht="23.25" customHeight="1" x14ac:dyDescent="0.25">
      <c r="B1733" s="43"/>
      <c r="C1733" s="19" t="s">
        <v>2</v>
      </c>
      <c r="D1733" s="9"/>
      <c r="E1733" s="13">
        <f>D1733*2.5</f>
        <v>0</v>
      </c>
      <c r="F1733" s="45"/>
      <c r="G1733" s="31"/>
      <c r="H1733" s="33"/>
      <c r="I1733" s="5"/>
      <c r="J1733" s="5"/>
      <c r="K1733" s="5"/>
      <c r="L1733" s="5"/>
      <c r="M1733" s="5"/>
      <c r="N1733" s="5"/>
      <c r="O1733" s="5"/>
      <c r="P1733" s="5"/>
      <c r="Q1733" s="5"/>
      <c r="R1733" s="5"/>
      <c r="S1733" s="5"/>
      <c r="T1733" s="5"/>
      <c r="U1733" s="5"/>
      <c r="V1733" s="5"/>
      <c r="W1733" s="5"/>
      <c r="X1733" s="5"/>
    </row>
    <row r="1734" spans="2:24" ht="23.25" customHeight="1" x14ac:dyDescent="0.25">
      <c r="B1734" s="43"/>
      <c r="C1734" s="18" t="s">
        <v>3</v>
      </c>
      <c r="D1734" s="9"/>
      <c r="E1734" s="13">
        <f>D1734*4</f>
        <v>0</v>
      </c>
      <c r="F1734" s="45"/>
      <c r="G1734" s="31"/>
      <c r="H1734" s="33"/>
      <c r="I1734" s="5"/>
      <c r="J1734" s="5"/>
      <c r="K1734" s="5"/>
      <c r="L1734" s="5"/>
      <c r="M1734" s="5"/>
      <c r="N1734" s="5"/>
      <c r="O1734" s="5"/>
      <c r="P1734" s="5"/>
      <c r="Q1734" s="5"/>
      <c r="R1734" s="5"/>
      <c r="S1734" s="5"/>
      <c r="T1734" s="5"/>
      <c r="U1734" s="5"/>
      <c r="V1734" s="5"/>
      <c r="W1734" s="5"/>
      <c r="X1734" s="5"/>
    </row>
    <row r="1735" spans="2:24" ht="23.25" customHeight="1" x14ac:dyDescent="0.25">
      <c r="B1735" s="43"/>
      <c r="C1735" s="19" t="s">
        <v>4</v>
      </c>
      <c r="D1735" s="9"/>
      <c r="E1735" s="13">
        <f>D1735*25</f>
        <v>0</v>
      </c>
      <c r="F1735" s="45"/>
      <c r="G1735" s="32"/>
      <c r="H1735" s="34"/>
      <c r="I1735" s="5"/>
      <c r="J1735" s="5"/>
      <c r="K1735" s="5"/>
      <c r="L1735" s="5"/>
      <c r="M1735" s="5"/>
      <c r="N1735" s="5"/>
      <c r="O1735" s="5"/>
      <c r="P1735" s="5"/>
      <c r="Q1735" s="5"/>
      <c r="R1735" s="5"/>
      <c r="S1735" s="5"/>
      <c r="T1735" s="5"/>
      <c r="U1735" s="5"/>
      <c r="V1735" s="5"/>
      <c r="W1735" s="5"/>
      <c r="X1735" s="5"/>
    </row>
    <row r="1736" spans="2:24" ht="23.25" customHeight="1" x14ac:dyDescent="0.25">
      <c r="B1736" s="43"/>
      <c r="C1736" s="18" t="s">
        <v>5</v>
      </c>
      <c r="D1736" s="9"/>
      <c r="E1736" s="13">
        <f>D1736*27</f>
        <v>0</v>
      </c>
      <c r="F1736" s="45"/>
      <c r="G1736" s="27"/>
      <c r="H1736" s="5"/>
      <c r="I1736" s="5"/>
      <c r="J1736" s="5"/>
      <c r="K1736" s="5"/>
      <c r="L1736" s="5"/>
      <c r="M1736" s="5"/>
      <c r="N1736" s="5"/>
      <c r="O1736" s="5"/>
      <c r="P1736" s="5"/>
      <c r="Q1736" s="5"/>
      <c r="R1736" s="5"/>
      <c r="S1736" s="5"/>
      <c r="T1736" s="5"/>
      <c r="U1736" s="5"/>
      <c r="V1736" s="5"/>
      <c r="W1736" s="5"/>
      <c r="X1736" s="5"/>
    </row>
    <row r="1737" spans="2:24" ht="23.25" customHeight="1" x14ac:dyDescent="0.25">
      <c r="B1737" s="43"/>
      <c r="C1737" s="19" t="s">
        <v>13</v>
      </c>
      <c r="D1737" s="9"/>
      <c r="E1737" s="13">
        <f>D1737*9</f>
        <v>0</v>
      </c>
      <c r="F1737" s="45"/>
      <c r="G1737" s="27"/>
      <c r="H1737" s="5"/>
      <c r="I1737" s="5"/>
      <c r="J1737" s="5"/>
      <c r="K1737" s="5"/>
      <c r="L1737" s="5"/>
      <c r="M1737" s="5"/>
      <c r="N1737" s="5"/>
      <c r="O1737" s="5"/>
      <c r="P1737" s="5"/>
      <c r="Q1737" s="5"/>
      <c r="R1737" s="5"/>
      <c r="S1737" s="5"/>
      <c r="T1737" s="5"/>
      <c r="U1737" s="5"/>
      <c r="V1737" s="5"/>
      <c r="W1737" s="5"/>
      <c r="X1737" s="5"/>
    </row>
    <row r="1738" spans="2:24" ht="23.25" customHeight="1" x14ac:dyDescent="0.25">
      <c r="B1738" s="43"/>
      <c r="C1738" s="18" t="s">
        <v>14</v>
      </c>
      <c r="D1738" s="9"/>
      <c r="E1738" s="13">
        <f>D1738*63</f>
        <v>0</v>
      </c>
      <c r="F1738" s="45"/>
      <c r="G1738" s="27"/>
      <c r="H1738" s="5"/>
      <c r="I1738" s="5"/>
      <c r="J1738" s="5"/>
      <c r="K1738" s="5"/>
      <c r="L1738" s="5"/>
      <c r="M1738" s="5"/>
      <c r="N1738" s="5"/>
      <c r="O1738" s="5"/>
      <c r="P1738" s="5"/>
      <c r="Q1738" s="5"/>
      <c r="R1738" s="5"/>
      <c r="S1738" s="5"/>
      <c r="T1738" s="5"/>
      <c r="U1738" s="5"/>
      <c r="V1738" s="5"/>
      <c r="W1738" s="5"/>
      <c r="X1738" s="5"/>
    </row>
    <row r="1739" spans="2:24" ht="23.25" customHeight="1" x14ac:dyDescent="0.25">
      <c r="B1739" s="43"/>
      <c r="C1739" s="19" t="s">
        <v>6</v>
      </c>
      <c r="D1739" s="9"/>
      <c r="E1739" s="13">
        <f>D1739*4.5</f>
        <v>0</v>
      </c>
      <c r="F1739" s="45"/>
      <c r="G1739" s="27"/>
      <c r="H1739" s="5"/>
      <c r="I1739" s="5"/>
      <c r="J1739" s="5"/>
      <c r="K1739" s="5"/>
      <c r="L1739" s="5"/>
      <c r="M1739" s="5"/>
      <c r="N1739" s="5"/>
      <c r="O1739" s="5"/>
      <c r="P1739" s="5"/>
      <c r="Q1739" s="5"/>
      <c r="R1739" s="5"/>
      <c r="S1739" s="5"/>
      <c r="T1739" s="5"/>
      <c r="U1739" s="5"/>
      <c r="V1739" s="5"/>
      <c r="W1739" s="5"/>
      <c r="X1739" s="5"/>
    </row>
    <row r="1740" spans="2:24" ht="23.25" customHeight="1" x14ac:dyDescent="0.25">
      <c r="B1740" s="43"/>
      <c r="C1740" s="18" t="s">
        <v>9</v>
      </c>
      <c r="D1740" s="9"/>
      <c r="E1740" s="13">
        <f>D1740*28</f>
        <v>0</v>
      </c>
      <c r="F1740" s="45"/>
      <c r="G1740" s="27"/>
      <c r="H1740" s="5"/>
      <c r="I1740" s="5"/>
      <c r="J1740" s="5"/>
      <c r="K1740" s="5"/>
      <c r="L1740" s="5"/>
      <c r="M1740" s="5"/>
      <c r="N1740" s="5"/>
      <c r="O1740" s="5"/>
      <c r="P1740" s="5"/>
      <c r="Q1740" s="5"/>
      <c r="R1740" s="5"/>
      <c r="S1740" s="5"/>
      <c r="T1740" s="5"/>
      <c r="U1740" s="5"/>
      <c r="V1740" s="5"/>
      <c r="W1740" s="5"/>
      <c r="X1740" s="5"/>
    </row>
    <row r="1741" spans="2:24" ht="23.25" customHeight="1" x14ac:dyDescent="0.25">
      <c r="B1741" s="43"/>
      <c r="C1741" s="19" t="s">
        <v>7</v>
      </c>
      <c r="D1741" s="9"/>
      <c r="E1741" s="13">
        <f>D1741*3</f>
        <v>0</v>
      </c>
      <c r="F1741" s="45"/>
      <c r="G1741" s="27"/>
      <c r="H1741" s="5"/>
      <c r="I1741" s="5"/>
      <c r="J1741" s="5"/>
      <c r="K1741" s="5"/>
      <c r="L1741" s="5"/>
      <c r="M1741" s="5"/>
      <c r="N1741" s="5"/>
      <c r="O1741" s="5"/>
      <c r="P1741" s="5"/>
      <c r="Q1741" s="5"/>
      <c r="R1741" s="5"/>
      <c r="S1741" s="5"/>
      <c r="T1741" s="5"/>
      <c r="U1741" s="5"/>
      <c r="V1741" s="5"/>
      <c r="W1741" s="5"/>
      <c r="X1741" s="5"/>
    </row>
    <row r="1742" spans="2:24" ht="23.25" customHeight="1" x14ac:dyDescent="0.25">
      <c r="B1742" s="43"/>
      <c r="C1742" s="18" t="s">
        <v>8</v>
      </c>
      <c r="D1742" s="9"/>
      <c r="E1742" s="13">
        <f>D1742*2</f>
        <v>0</v>
      </c>
      <c r="F1742" s="45"/>
      <c r="G1742" s="27"/>
      <c r="H1742" s="5"/>
      <c r="I1742" s="5"/>
      <c r="J1742" s="5"/>
      <c r="K1742" s="5"/>
      <c r="L1742" s="5"/>
      <c r="M1742" s="5"/>
      <c r="N1742" s="5"/>
      <c r="O1742" s="5"/>
      <c r="P1742" s="5"/>
      <c r="Q1742" s="5"/>
      <c r="R1742" s="5"/>
      <c r="S1742" s="5"/>
      <c r="T1742" s="5"/>
      <c r="U1742" s="5"/>
      <c r="V1742" s="5"/>
      <c r="W1742" s="5"/>
      <c r="X1742" s="5"/>
    </row>
    <row r="1743" spans="2:24" ht="23.25" customHeight="1" x14ac:dyDescent="0.25">
      <c r="B1743" s="43"/>
      <c r="C1743" s="19" t="s">
        <v>10</v>
      </c>
      <c r="D1743" s="9"/>
      <c r="E1743" s="13">
        <f>D1743*9</f>
        <v>0</v>
      </c>
      <c r="F1743" s="51"/>
      <c r="G1743" s="27"/>
      <c r="H1743" s="5"/>
      <c r="I1743" s="5"/>
      <c r="J1743" s="5"/>
      <c r="K1743" s="5"/>
      <c r="L1743" s="5"/>
      <c r="M1743" s="5"/>
      <c r="N1743" s="5"/>
      <c r="O1743" s="5"/>
      <c r="P1743" s="5"/>
      <c r="Q1743" s="5"/>
      <c r="R1743" s="5"/>
      <c r="S1743" s="5"/>
      <c r="T1743" s="5"/>
      <c r="U1743" s="5"/>
      <c r="V1743" s="5"/>
      <c r="W1743" s="5"/>
      <c r="X1743" s="5"/>
    </row>
    <row r="1744" spans="2:24" ht="23.25" customHeight="1" x14ac:dyDescent="0.25">
      <c r="B1744" s="40">
        <v>135</v>
      </c>
      <c r="C1744" s="14" t="s">
        <v>0</v>
      </c>
      <c r="D1744" s="6"/>
      <c r="E1744" s="10">
        <f>D1744*3</f>
        <v>0</v>
      </c>
      <c r="F1744" s="48">
        <f>SUM(E1744:E1756)</f>
        <v>0</v>
      </c>
      <c r="G1744" s="26" t="s">
        <v>11</v>
      </c>
      <c r="H1744" s="20" t="s">
        <v>12</v>
      </c>
      <c r="I1744" s="5"/>
      <c r="J1744" s="5"/>
      <c r="K1744" s="5"/>
      <c r="L1744" s="5"/>
      <c r="M1744" s="5"/>
      <c r="N1744" s="5"/>
      <c r="O1744" s="5"/>
      <c r="P1744" s="5"/>
      <c r="Q1744" s="5"/>
      <c r="R1744" s="5"/>
      <c r="S1744" s="5"/>
      <c r="T1744" s="5"/>
      <c r="U1744" s="5"/>
      <c r="V1744" s="5"/>
      <c r="W1744" s="5"/>
      <c r="X1744" s="5"/>
    </row>
    <row r="1745" spans="2:24" ht="23.25" customHeight="1" x14ac:dyDescent="0.25">
      <c r="B1745" s="41"/>
      <c r="C1745" s="15" t="s">
        <v>1</v>
      </c>
      <c r="D1745" s="7"/>
      <c r="E1745" s="11">
        <f>D1745*3</f>
        <v>0</v>
      </c>
      <c r="F1745" s="39"/>
      <c r="G1745" s="30">
        <v>0</v>
      </c>
      <c r="H1745" s="33">
        <f>G1745-F1744</f>
        <v>0</v>
      </c>
      <c r="I1745" s="5"/>
      <c r="J1745" s="5"/>
      <c r="K1745" s="5"/>
      <c r="L1745" s="5"/>
      <c r="M1745" s="5"/>
      <c r="N1745" s="5"/>
      <c r="O1745" s="5"/>
      <c r="P1745" s="5"/>
      <c r="Q1745" s="5"/>
      <c r="R1745" s="5"/>
      <c r="S1745" s="5"/>
      <c r="T1745" s="5"/>
      <c r="U1745" s="5"/>
      <c r="V1745" s="5"/>
      <c r="W1745" s="5"/>
      <c r="X1745" s="5"/>
    </row>
    <row r="1746" spans="2:24" ht="23.25" customHeight="1" x14ac:dyDescent="0.25">
      <c r="B1746" s="41"/>
      <c r="C1746" s="16" t="s">
        <v>2</v>
      </c>
      <c r="D1746" s="7"/>
      <c r="E1746" s="11">
        <f>D1746*2.5</f>
        <v>0</v>
      </c>
      <c r="F1746" s="39"/>
      <c r="G1746" s="31"/>
      <c r="H1746" s="33"/>
      <c r="I1746" s="5"/>
      <c r="J1746" s="5"/>
      <c r="K1746" s="5"/>
      <c r="L1746" s="5"/>
      <c r="M1746" s="5"/>
      <c r="N1746" s="5"/>
      <c r="O1746" s="5"/>
      <c r="P1746" s="5"/>
      <c r="Q1746" s="5"/>
      <c r="R1746" s="5"/>
      <c r="S1746" s="5"/>
      <c r="T1746" s="5"/>
      <c r="U1746" s="5"/>
      <c r="V1746" s="5"/>
      <c r="W1746" s="5"/>
      <c r="X1746" s="5"/>
    </row>
    <row r="1747" spans="2:24" ht="23.25" customHeight="1" x14ac:dyDescent="0.25">
      <c r="B1747" s="41"/>
      <c r="C1747" s="15" t="s">
        <v>3</v>
      </c>
      <c r="D1747" s="7"/>
      <c r="E1747" s="11">
        <f>D1747*4</f>
        <v>0</v>
      </c>
      <c r="F1747" s="39"/>
      <c r="G1747" s="31"/>
      <c r="H1747" s="33"/>
      <c r="I1747" s="5"/>
      <c r="J1747" s="5"/>
      <c r="K1747" s="5"/>
      <c r="L1747" s="5"/>
      <c r="M1747" s="5"/>
      <c r="N1747" s="5"/>
      <c r="O1747" s="5"/>
      <c r="P1747" s="5"/>
      <c r="Q1747" s="5"/>
      <c r="R1747" s="5"/>
      <c r="S1747" s="5"/>
      <c r="T1747" s="5"/>
      <c r="U1747" s="5"/>
      <c r="V1747" s="5"/>
      <c r="W1747" s="5"/>
      <c r="X1747" s="5"/>
    </row>
    <row r="1748" spans="2:24" ht="23.25" customHeight="1" x14ac:dyDescent="0.25">
      <c r="B1748" s="41"/>
      <c r="C1748" s="16" t="s">
        <v>4</v>
      </c>
      <c r="D1748" s="7"/>
      <c r="E1748" s="11">
        <f>D1748*25</f>
        <v>0</v>
      </c>
      <c r="F1748" s="39"/>
      <c r="G1748" s="32"/>
      <c r="H1748" s="34"/>
      <c r="I1748" s="5"/>
      <c r="J1748" s="5"/>
      <c r="K1748" s="5"/>
      <c r="L1748" s="5"/>
      <c r="M1748" s="5"/>
      <c r="N1748" s="5"/>
      <c r="O1748" s="5"/>
      <c r="P1748" s="5"/>
      <c r="Q1748" s="5"/>
      <c r="R1748" s="5"/>
      <c r="S1748" s="5"/>
      <c r="T1748" s="5"/>
      <c r="U1748" s="5"/>
      <c r="V1748" s="5"/>
      <c r="W1748" s="5"/>
      <c r="X1748" s="5"/>
    </row>
    <row r="1749" spans="2:24" ht="23.25" customHeight="1" x14ac:dyDescent="0.25">
      <c r="B1749" s="41"/>
      <c r="C1749" s="15" t="s">
        <v>5</v>
      </c>
      <c r="D1749" s="7"/>
      <c r="E1749" s="11">
        <f>D1749*27</f>
        <v>0</v>
      </c>
      <c r="F1749" s="39"/>
      <c r="G1749" s="27"/>
      <c r="H1749" s="5"/>
      <c r="I1749" s="5"/>
      <c r="J1749" s="5"/>
      <c r="K1749" s="5"/>
      <c r="L1749" s="5"/>
      <c r="M1749" s="5"/>
      <c r="N1749" s="5"/>
      <c r="O1749" s="5"/>
      <c r="P1749" s="5"/>
      <c r="Q1749" s="5"/>
      <c r="R1749" s="5"/>
      <c r="S1749" s="5"/>
      <c r="T1749" s="5"/>
      <c r="U1749" s="5"/>
      <c r="V1749" s="5"/>
      <c r="W1749" s="5"/>
      <c r="X1749" s="5"/>
    </row>
    <row r="1750" spans="2:24" ht="23.25" customHeight="1" x14ac:dyDescent="0.25">
      <c r="B1750" s="41"/>
      <c r="C1750" s="16" t="s">
        <v>13</v>
      </c>
      <c r="D1750" s="7"/>
      <c r="E1750" s="11">
        <f>D1750*9</f>
        <v>0</v>
      </c>
      <c r="F1750" s="39"/>
      <c r="G1750" s="27"/>
      <c r="H1750" s="5"/>
      <c r="I1750" s="5"/>
      <c r="J1750" s="5"/>
      <c r="K1750" s="5"/>
      <c r="L1750" s="5"/>
      <c r="M1750" s="5"/>
      <c r="N1750" s="5"/>
      <c r="O1750" s="5"/>
      <c r="P1750" s="5"/>
      <c r="Q1750" s="5"/>
      <c r="R1750" s="5"/>
      <c r="S1750" s="5"/>
      <c r="T1750" s="5"/>
      <c r="U1750" s="5"/>
      <c r="V1750" s="5"/>
      <c r="W1750" s="5"/>
      <c r="X1750" s="5"/>
    </row>
    <row r="1751" spans="2:24" ht="23.25" customHeight="1" x14ac:dyDescent="0.25">
      <c r="B1751" s="41"/>
      <c r="C1751" s="15" t="s">
        <v>14</v>
      </c>
      <c r="D1751" s="7"/>
      <c r="E1751" s="11">
        <f>D1751*63</f>
        <v>0</v>
      </c>
      <c r="F1751" s="39"/>
      <c r="G1751" s="27"/>
      <c r="H1751" s="5"/>
      <c r="I1751" s="5"/>
      <c r="J1751" s="5"/>
      <c r="K1751" s="5"/>
      <c r="L1751" s="5"/>
      <c r="M1751" s="5"/>
      <c r="N1751" s="5"/>
      <c r="O1751" s="5"/>
      <c r="P1751" s="5"/>
      <c r="Q1751" s="5"/>
      <c r="R1751" s="5"/>
      <c r="S1751" s="5"/>
      <c r="T1751" s="5"/>
      <c r="U1751" s="5"/>
      <c r="V1751" s="5"/>
      <c r="W1751" s="5"/>
      <c r="X1751" s="5"/>
    </row>
    <row r="1752" spans="2:24" ht="23.25" customHeight="1" x14ac:dyDescent="0.25">
      <c r="B1752" s="41"/>
      <c r="C1752" s="16" t="s">
        <v>6</v>
      </c>
      <c r="D1752" s="7"/>
      <c r="E1752" s="11">
        <f>D1752*4.5</f>
        <v>0</v>
      </c>
      <c r="F1752" s="39"/>
      <c r="G1752" s="27"/>
      <c r="H1752" s="5"/>
      <c r="I1752" s="5"/>
      <c r="J1752" s="5"/>
      <c r="K1752" s="5"/>
      <c r="L1752" s="5"/>
      <c r="M1752" s="5"/>
      <c r="N1752" s="5"/>
      <c r="O1752" s="5"/>
      <c r="P1752" s="5"/>
      <c r="Q1752" s="5"/>
      <c r="R1752" s="5"/>
      <c r="S1752" s="5"/>
      <c r="T1752" s="5"/>
      <c r="U1752" s="5"/>
      <c r="V1752" s="5"/>
      <c r="W1752" s="5"/>
      <c r="X1752" s="5"/>
    </row>
    <row r="1753" spans="2:24" ht="23.25" customHeight="1" x14ac:dyDescent="0.25">
      <c r="B1753" s="41"/>
      <c r="C1753" s="15" t="s">
        <v>9</v>
      </c>
      <c r="D1753" s="7"/>
      <c r="E1753" s="11">
        <f>D1753*28</f>
        <v>0</v>
      </c>
      <c r="F1753" s="39"/>
      <c r="G1753" s="27"/>
      <c r="H1753" s="5"/>
      <c r="I1753" s="5"/>
      <c r="J1753" s="5"/>
      <c r="K1753" s="5"/>
      <c r="L1753" s="5"/>
      <c r="M1753" s="5"/>
      <c r="N1753" s="5"/>
      <c r="O1753" s="5"/>
      <c r="P1753" s="5"/>
      <c r="Q1753" s="5"/>
      <c r="R1753" s="5"/>
      <c r="S1753" s="5"/>
      <c r="T1753" s="5"/>
      <c r="U1753" s="5"/>
      <c r="V1753" s="5"/>
      <c r="W1753" s="5"/>
      <c r="X1753" s="5"/>
    </row>
    <row r="1754" spans="2:24" ht="23.25" customHeight="1" x14ac:dyDescent="0.25">
      <c r="B1754" s="41"/>
      <c r="C1754" s="16" t="s">
        <v>7</v>
      </c>
      <c r="D1754" s="7"/>
      <c r="E1754" s="11">
        <f>D1754*3</f>
        <v>0</v>
      </c>
      <c r="F1754" s="39"/>
      <c r="G1754" s="27"/>
      <c r="H1754" s="5"/>
      <c r="I1754" s="5"/>
      <c r="J1754" s="5"/>
      <c r="K1754" s="5"/>
      <c r="L1754" s="5"/>
      <c r="M1754" s="5"/>
      <c r="N1754" s="5"/>
      <c r="O1754" s="5"/>
      <c r="P1754" s="5"/>
      <c r="Q1754" s="5"/>
      <c r="R1754" s="5"/>
      <c r="S1754" s="5"/>
      <c r="T1754" s="5"/>
      <c r="U1754" s="5"/>
      <c r="V1754" s="5"/>
      <c r="W1754" s="5"/>
      <c r="X1754" s="5"/>
    </row>
    <row r="1755" spans="2:24" ht="23.25" customHeight="1" x14ac:dyDescent="0.25">
      <c r="B1755" s="41"/>
      <c r="C1755" s="15" t="s">
        <v>8</v>
      </c>
      <c r="D1755" s="7"/>
      <c r="E1755" s="11">
        <f>D1755*2</f>
        <v>0</v>
      </c>
      <c r="F1755" s="39"/>
      <c r="G1755" s="27"/>
      <c r="H1755" s="5"/>
      <c r="I1755" s="5"/>
      <c r="J1755" s="5"/>
      <c r="K1755" s="5"/>
      <c r="L1755" s="5"/>
      <c r="M1755" s="5"/>
      <c r="N1755" s="5"/>
      <c r="O1755" s="5"/>
      <c r="P1755" s="5"/>
      <c r="Q1755" s="5"/>
      <c r="R1755" s="5"/>
      <c r="S1755" s="5"/>
      <c r="T1755" s="5"/>
      <c r="U1755" s="5"/>
      <c r="V1755" s="5"/>
      <c r="W1755" s="5"/>
      <c r="X1755" s="5"/>
    </row>
    <row r="1756" spans="2:24" ht="23.25" customHeight="1" x14ac:dyDescent="0.25">
      <c r="B1756" s="41"/>
      <c r="C1756" s="16" t="s">
        <v>10</v>
      </c>
      <c r="D1756" s="7"/>
      <c r="E1756" s="11">
        <f>D1756*9</f>
        <v>0</v>
      </c>
      <c r="F1756" s="49"/>
      <c r="G1756" s="27"/>
      <c r="H1756" s="5"/>
      <c r="I1756" s="5"/>
      <c r="J1756" s="5"/>
      <c r="K1756" s="5"/>
      <c r="L1756" s="5"/>
      <c r="M1756" s="5"/>
      <c r="N1756" s="5"/>
      <c r="O1756" s="5"/>
      <c r="P1756" s="5"/>
      <c r="Q1756" s="5"/>
      <c r="R1756" s="5"/>
      <c r="S1756" s="5"/>
      <c r="T1756" s="5"/>
      <c r="U1756" s="5"/>
      <c r="V1756" s="5"/>
      <c r="W1756" s="5"/>
      <c r="X1756" s="5"/>
    </row>
    <row r="1757" spans="2:24" ht="23.25" customHeight="1" x14ac:dyDescent="0.25">
      <c r="B1757" s="42">
        <v>136</v>
      </c>
      <c r="C1757" s="17" t="s">
        <v>0</v>
      </c>
      <c r="D1757" s="8"/>
      <c r="E1757" s="12">
        <f>D1757*3</f>
        <v>0</v>
      </c>
      <c r="F1757" s="50">
        <f>SUM(E1757:E1769)</f>
        <v>0</v>
      </c>
      <c r="G1757" s="26" t="s">
        <v>11</v>
      </c>
      <c r="H1757" s="20" t="s">
        <v>12</v>
      </c>
      <c r="I1757" s="5"/>
      <c r="J1757" s="5"/>
      <c r="K1757" s="5"/>
      <c r="L1757" s="5"/>
      <c r="M1757" s="5"/>
      <c r="N1757" s="5"/>
      <c r="O1757" s="5"/>
      <c r="P1757" s="5"/>
      <c r="Q1757" s="5"/>
      <c r="R1757" s="5"/>
      <c r="S1757" s="5"/>
      <c r="T1757" s="5"/>
      <c r="U1757" s="5"/>
      <c r="V1757" s="5"/>
      <c r="W1757" s="5"/>
      <c r="X1757" s="5"/>
    </row>
    <row r="1758" spans="2:24" ht="23.25" customHeight="1" x14ac:dyDescent="0.25">
      <c r="B1758" s="43"/>
      <c r="C1758" s="18" t="s">
        <v>1</v>
      </c>
      <c r="D1758" s="9"/>
      <c r="E1758" s="13">
        <f>D1758*3</f>
        <v>0</v>
      </c>
      <c r="F1758" s="45"/>
      <c r="G1758" s="30">
        <v>200</v>
      </c>
      <c r="H1758" s="33">
        <f>G1758-F1757</f>
        <v>200</v>
      </c>
      <c r="I1758" s="5"/>
      <c r="J1758" s="5"/>
      <c r="K1758" s="5"/>
      <c r="L1758" s="5"/>
      <c r="M1758" s="5"/>
      <c r="N1758" s="5"/>
      <c r="O1758" s="5"/>
      <c r="P1758" s="5"/>
      <c r="Q1758" s="5"/>
      <c r="R1758" s="5"/>
      <c r="S1758" s="5"/>
      <c r="T1758" s="5"/>
      <c r="U1758" s="5"/>
      <c r="V1758" s="5"/>
      <c r="W1758" s="5"/>
      <c r="X1758" s="5"/>
    </row>
    <row r="1759" spans="2:24" ht="23.25" customHeight="1" x14ac:dyDescent="0.25">
      <c r="B1759" s="43"/>
      <c r="C1759" s="19" t="s">
        <v>2</v>
      </c>
      <c r="D1759" s="9"/>
      <c r="E1759" s="13">
        <f>D1759*2.5</f>
        <v>0</v>
      </c>
      <c r="F1759" s="45"/>
      <c r="G1759" s="31"/>
      <c r="H1759" s="33"/>
      <c r="I1759" s="5"/>
      <c r="J1759" s="5"/>
      <c r="K1759" s="5"/>
      <c r="L1759" s="5"/>
      <c r="M1759" s="5"/>
      <c r="N1759" s="5"/>
      <c r="O1759" s="5"/>
      <c r="P1759" s="5"/>
      <c r="Q1759" s="5"/>
      <c r="R1759" s="5"/>
      <c r="S1759" s="5"/>
      <c r="T1759" s="5"/>
      <c r="U1759" s="5"/>
      <c r="V1759" s="5"/>
      <c r="W1759" s="5"/>
      <c r="X1759" s="5"/>
    </row>
    <row r="1760" spans="2:24" ht="23.25" customHeight="1" x14ac:dyDescent="0.25">
      <c r="B1760" s="43"/>
      <c r="C1760" s="18" t="s">
        <v>3</v>
      </c>
      <c r="D1760" s="9"/>
      <c r="E1760" s="13">
        <f>D1760*4</f>
        <v>0</v>
      </c>
      <c r="F1760" s="45"/>
      <c r="G1760" s="31"/>
      <c r="H1760" s="33"/>
      <c r="I1760" s="5"/>
      <c r="J1760" s="5"/>
      <c r="K1760" s="5"/>
      <c r="L1760" s="5"/>
      <c r="M1760" s="5"/>
      <c r="N1760" s="5"/>
      <c r="O1760" s="5"/>
      <c r="P1760" s="5"/>
      <c r="Q1760" s="5"/>
      <c r="R1760" s="5"/>
      <c r="S1760" s="5"/>
      <c r="T1760" s="5"/>
      <c r="U1760" s="5"/>
      <c r="V1760" s="5"/>
      <c r="W1760" s="5"/>
      <c r="X1760" s="5"/>
    </row>
    <row r="1761" spans="2:24" ht="23.25" customHeight="1" x14ac:dyDescent="0.25">
      <c r="B1761" s="43"/>
      <c r="C1761" s="19" t="s">
        <v>4</v>
      </c>
      <c r="D1761" s="9"/>
      <c r="E1761" s="13">
        <f>D1761*25</f>
        <v>0</v>
      </c>
      <c r="F1761" s="45"/>
      <c r="G1761" s="32"/>
      <c r="H1761" s="34"/>
      <c r="I1761" s="5"/>
      <c r="J1761" s="5"/>
      <c r="K1761" s="5"/>
      <c r="L1761" s="5"/>
      <c r="M1761" s="5"/>
      <c r="N1761" s="5"/>
      <c r="O1761" s="5"/>
      <c r="P1761" s="5"/>
      <c r="Q1761" s="5"/>
      <c r="R1761" s="5"/>
      <c r="S1761" s="5"/>
      <c r="T1761" s="5"/>
      <c r="U1761" s="5"/>
      <c r="V1761" s="5"/>
      <c r="W1761" s="5"/>
      <c r="X1761" s="5"/>
    </row>
    <row r="1762" spans="2:24" ht="23.25" customHeight="1" x14ac:dyDescent="0.25">
      <c r="B1762" s="43"/>
      <c r="C1762" s="18" t="s">
        <v>5</v>
      </c>
      <c r="D1762" s="9"/>
      <c r="E1762" s="13">
        <f>D1762*27</f>
        <v>0</v>
      </c>
      <c r="F1762" s="45"/>
      <c r="G1762" s="35"/>
      <c r="H1762" s="36"/>
      <c r="I1762" s="5"/>
      <c r="J1762" s="5"/>
      <c r="K1762" s="5"/>
      <c r="L1762" s="5"/>
      <c r="M1762" s="5"/>
      <c r="N1762" s="5"/>
      <c r="O1762" s="5"/>
      <c r="P1762" s="5"/>
      <c r="Q1762" s="5"/>
      <c r="R1762" s="5"/>
      <c r="S1762" s="5"/>
      <c r="T1762" s="5"/>
      <c r="U1762" s="5"/>
      <c r="V1762" s="5"/>
      <c r="W1762" s="5"/>
      <c r="X1762" s="5"/>
    </row>
    <row r="1763" spans="2:24" ht="23.25" customHeight="1" x14ac:dyDescent="0.25">
      <c r="B1763" s="43"/>
      <c r="C1763" s="19" t="s">
        <v>13</v>
      </c>
      <c r="D1763" s="9"/>
      <c r="E1763" s="13">
        <f>D1763*9</f>
        <v>0</v>
      </c>
      <c r="F1763" s="45"/>
      <c r="G1763" s="35"/>
      <c r="H1763" s="36"/>
      <c r="I1763" s="5"/>
      <c r="J1763" s="5"/>
      <c r="K1763" s="5"/>
      <c r="L1763" s="5"/>
      <c r="M1763" s="5"/>
      <c r="N1763" s="5"/>
      <c r="O1763" s="5"/>
      <c r="P1763" s="5"/>
      <c r="Q1763" s="5"/>
      <c r="R1763" s="5"/>
      <c r="S1763" s="5"/>
      <c r="T1763" s="5"/>
      <c r="U1763" s="5"/>
      <c r="V1763" s="5"/>
      <c r="W1763" s="5"/>
      <c r="X1763" s="5"/>
    </row>
    <row r="1764" spans="2:24" ht="23.25" customHeight="1" x14ac:dyDescent="0.25">
      <c r="B1764" s="43"/>
      <c r="C1764" s="18" t="s">
        <v>14</v>
      </c>
      <c r="D1764" s="9"/>
      <c r="E1764" s="13">
        <f>D1764*63</f>
        <v>0</v>
      </c>
      <c r="F1764" s="45"/>
      <c r="G1764" s="35"/>
      <c r="H1764" s="36"/>
      <c r="I1764" s="5"/>
      <c r="J1764" s="5"/>
      <c r="K1764" s="5"/>
      <c r="L1764" s="5"/>
      <c r="M1764" s="5"/>
      <c r="N1764" s="5"/>
      <c r="O1764" s="5"/>
      <c r="P1764" s="5"/>
      <c r="Q1764" s="5"/>
      <c r="R1764" s="5"/>
      <c r="S1764" s="5"/>
      <c r="T1764" s="5"/>
      <c r="U1764" s="5"/>
      <c r="V1764" s="5"/>
      <c r="W1764" s="5"/>
      <c r="X1764" s="5"/>
    </row>
    <row r="1765" spans="2:24" ht="23.25" customHeight="1" x14ac:dyDescent="0.25">
      <c r="B1765" s="43"/>
      <c r="C1765" s="19" t="s">
        <v>6</v>
      </c>
      <c r="D1765" s="9"/>
      <c r="E1765" s="13">
        <f>D1765*4.5</f>
        <v>0</v>
      </c>
      <c r="F1765" s="45"/>
      <c r="G1765" s="35"/>
      <c r="H1765" s="36"/>
      <c r="I1765" s="5"/>
      <c r="J1765" s="5"/>
      <c r="K1765" s="5"/>
      <c r="L1765" s="5"/>
      <c r="M1765" s="5"/>
      <c r="N1765" s="5"/>
      <c r="O1765" s="5"/>
      <c r="P1765" s="5"/>
      <c r="Q1765" s="5"/>
      <c r="R1765" s="5"/>
      <c r="S1765" s="5"/>
      <c r="T1765" s="5"/>
      <c r="U1765" s="5"/>
      <c r="V1765" s="5"/>
      <c r="W1765" s="5"/>
      <c r="X1765" s="5"/>
    </row>
    <row r="1766" spans="2:24" ht="23.25" customHeight="1" x14ac:dyDescent="0.25">
      <c r="B1766" s="43"/>
      <c r="C1766" s="18" t="s">
        <v>9</v>
      </c>
      <c r="D1766" s="9"/>
      <c r="E1766" s="13">
        <f>D1766*28</f>
        <v>0</v>
      </c>
      <c r="F1766" s="45"/>
      <c r="G1766" s="35"/>
      <c r="H1766" s="36"/>
      <c r="I1766" s="5"/>
      <c r="J1766" s="5"/>
      <c r="K1766" s="5"/>
      <c r="L1766" s="5"/>
      <c r="M1766" s="5"/>
      <c r="N1766" s="5"/>
      <c r="O1766" s="5"/>
      <c r="P1766" s="5"/>
      <c r="Q1766" s="5"/>
      <c r="R1766" s="5"/>
      <c r="S1766" s="5"/>
      <c r="T1766" s="5"/>
      <c r="U1766" s="5"/>
      <c r="V1766" s="5"/>
      <c r="W1766" s="5"/>
      <c r="X1766" s="5"/>
    </row>
    <row r="1767" spans="2:24" ht="23.25" customHeight="1" x14ac:dyDescent="0.25">
      <c r="B1767" s="43"/>
      <c r="C1767" s="19" t="s">
        <v>7</v>
      </c>
      <c r="D1767" s="9"/>
      <c r="E1767" s="13">
        <f>D1767*3</f>
        <v>0</v>
      </c>
      <c r="F1767" s="45"/>
      <c r="G1767" s="35"/>
      <c r="H1767" s="36"/>
      <c r="I1767" s="5"/>
      <c r="J1767" s="5"/>
      <c r="K1767" s="5"/>
      <c r="L1767" s="5"/>
      <c r="M1767" s="5"/>
      <c r="N1767" s="5"/>
      <c r="O1767" s="5"/>
      <c r="P1767" s="5"/>
      <c r="Q1767" s="5"/>
      <c r="R1767" s="5"/>
      <c r="S1767" s="5"/>
      <c r="T1767" s="5"/>
      <c r="U1767" s="5"/>
      <c r="V1767" s="5"/>
      <c r="W1767" s="5"/>
      <c r="X1767" s="5"/>
    </row>
    <row r="1768" spans="2:24" ht="23.25" customHeight="1" x14ac:dyDescent="0.25">
      <c r="B1768" s="43"/>
      <c r="C1768" s="18" t="s">
        <v>8</v>
      </c>
      <c r="D1768" s="9"/>
      <c r="E1768" s="13">
        <f>D1768*2</f>
        <v>0</v>
      </c>
      <c r="F1768" s="45"/>
      <c r="G1768" s="35"/>
      <c r="H1768" s="36"/>
      <c r="I1768" s="5"/>
      <c r="J1768" s="5"/>
      <c r="K1768" s="5"/>
      <c r="L1768" s="5"/>
      <c r="M1768" s="5"/>
      <c r="N1768" s="5"/>
      <c r="O1768" s="5"/>
      <c r="P1768" s="5"/>
      <c r="Q1768" s="5"/>
      <c r="R1768" s="5"/>
      <c r="S1768" s="5"/>
      <c r="T1768" s="5"/>
      <c r="U1768" s="5"/>
      <c r="V1768" s="5"/>
      <c r="W1768" s="5"/>
      <c r="X1768" s="5"/>
    </row>
    <row r="1769" spans="2:24" ht="23.25" customHeight="1" x14ac:dyDescent="0.25">
      <c r="B1769" s="43"/>
      <c r="C1769" s="19" t="s">
        <v>10</v>
      </c>
      <c r="D1769" s="9"/>
      <c r="E1769" s="13">
        <f>D1769*9</f>
        <v>0</v>
      </c>
      <c r="F1769" s="51"/>
      <c r="G1769" s="35"/>
      <c r="H1769" s="36"/>
      <c r="I1769" s="5"/>
      <c r="J1769" s="5"/>
      <c r="K1769" s="5"/>
      <c r="L1769" s="5"/>
      <c r="M1769" s="5"/>
      <c r="N1769" s="5"/>
      <c r="O1769" s="5"/>
      <c r="P1769" s="5"/>
      <c r="Q1769" s="5"/>
      <c r="R1769" s="5"/>
      <c r="S1769" s="5"/>
      <c r="T1769" s="5"/>
      <c r="U1769" s="5"/>
      <c r="V1769" s="5"/>
      <c r="W1769" s="5"/>
      <c r="X1769" s="5"/>
    </row>
    <row r="1770" spans="2:24" ht="23.25" customHeight="1" x14ac:dyDescent="0.25">
      <c r="B1770" s="40">
        <v>137</v>
      </c>
      <c r="C1770" s="14" t="s">
        <v>0</v>
      </c>
      <c r="D1770" s="6"/>
      <c r="E1770" s="10">
        <f>D1770*3</f>
        <v>0</v>
      </c>
      <c r="F1770" s="48">
        <f>SUM(E1770:E1782)</f>
        <v>0</v>
      </c>
      <c r="G1770" s="26" t="s">
        <v>11</v>
      </c>
      <c r="H1770" s="20" t="s">
        <v>12</v>
      </c>
      <c r="I1770" s="5"/>
      <c r="J1770" s="5"/>
      <c r="K1770" s="5"/>
      <c r="L1770" s="5"/>
      <c r="M1770" s="5"/>
      <c r="N1770" s="5"/>
      <c r="O1770" s="5"/>
      <c r="P1770" s="5"/>
      <c r="Q1770" s="5"/>
      <c r="R1770" s="5"/>
      <c r="S1770" s="5"/>
      <c r="T1770" s="5"/>
      <c r="U1770" s="5"/>
      <c r="V1770" s="5"/>
      <c r="W1770" s="5"/>
      <c r="X1770" s="5"/>
    </row>
    <row r="1771" spans="2:24" ht="23.25" customHeight="1" x14ac:dyDescent="0.25">
      <c r="B1771" s="41"/>
      <c r="C1771" s="15" t="s">
        <v>1</v>
      </c>
      <c r="D1771" s="7"/>
      <c r="E1771" s="11">
        <f>D1771*3</f>
        <v>0</v>
      </c>
      <c r="F1771" s="39"/>
      <c r="G1771" s="30">
        <v>200</v>
      </c>
      <c r="H1771" s="33">
        <f>G1771-F1770</f>
        <v>200</v>
      </c>
      <c r="I1771" s="5"/>
      <c r="J1771" s="5"/>
      <c r="K1771" s="5"/>
      <c r="L1771" s="5"/>
      <c r="M1771" s="5"/>
      <c r="N1771" s="5"/>
      <c r="O1771" s="5"/>
      <c r="P1771" s="5"/>
      <c r="Q1771" s="5"/>
      <c r="R1771" s="5"/>
      <c r="S1771" s="5"/>
      <c r="T1771" s="5"/>
      <c r="U1771" s="5"/>
      <c r="V1771" s="5"/>
      <c r="W1771" s="5"/>
      <c r="X1771" s="5"/>
    </row>
    <row r="1772" spans="2:24" ht="23.25" customHeight="1" x14ac:dyDescent="0.25">
      <c r="B1772" s="41"/>
      <c r="C1772" s="16" t="s">
        <v>2</v>
      </c>
      <c r="D1772" s="7"/>
      <c r="E1772" s="11">
        <f>D1772*2.5</f>
        <v>0</v>
      </c>
      <c r="F1772" s="39"/>
      <c r="G1772" s="31"/>
      <c r="H1772" s="33"/>
      <c r="I1772" s="5"/>
      <c r="J1772" s="5"/>
      <c r="K1772" s="5"/>
      <c r="L1772" s="5"/>
      <c r="M1772" s="5"/>
      <c r="N1772" s="5"/>
      <c r="O1772" s="5"/>
      <c r="P1772" s="5"/>
      <c r="Q1772" s="5"/>
      <c r="R1772" s="5"/>
      <c r="S1772" s="5"/>
      <c r="T1772" s="5"/>
      <c r="U1772" s="5"/>
      <c r="V1772" s="5"/>
      <c r="W1772" s="5"/>
      <c r="X1772" s="5"/>
    </row>
    <row r="1773" spans="2:24" ht="23.25" customHeight="1" x14ac:dyDescent="0.25">
      <c r="B1773" s="41"/>
      <c r="C1773" s="15" t="s">
        <v>3</v>
      </c>
      <c r="D1773" s="7"/>
      <c r="E1773" s="11">
        <f>D1773*4</f>
        <v>0</v>
      </c>
      <c r="F1773" s="39"/>
      <c r="G1773" s="31"/>
      <c r="H1773" s="33"/>
      <c r="I1773" s="5"/>
      <c r="J1773" s="5"/>
      <c r="K1773" s="5"/>
      <c r="L1773" s="5"/>
      <c r="M1773" s="5"/>
      <c r="N1773" s="5"/>
      <c r="O1773" s="5"/>
      <c r="P1773" s="5"/>
      <c r="Q1773" s="5"/>
      <c r="R1773" s="5"/>
      <c r="S1773" s="5"/>
      <c r="T1773" s="5"/>
      <c r="U1773" s="5"/>
      <c r="V1773" s="5"/>
      <c r="W1773" s="5"/>
      <c r="X1773" s="5"/>
    </row>
    <row r="1774" spans="2:24" ht="23.25" customHeight="1" x14ac:dyDescent="0.25">
      <c r="B1774" s="41"/>
      <c r="C1774" s="16" t="s">
        <v>4</v>
      </c>
      <c r="D1774" s="7"/>
      <c r="E1774" s="11">
        <f>D1774*25</f>
        <v>0</v>
      </c>
      <c r="F1774" s="39"/>
      <c r="G1774" s="32"/>
      <c r="H1774" s="34"/>
      <c r="I1774" s="5"/>
      <c r="J1774" s="5"/>
      <c r="K1774" s="5"/>
      <c r="L1774" s="5"/>
      <c r="M1774" s="5"/>
      <c r="N1774" s="5"/>
      <c r="O1774" s="5"/>
      <c r="P1774" s="5"/>
      <c r="Q1774" s="5"/>
      <c r="R1774" s="5"/>
      <c r="S1774" s="5"/>
      <c r="T1774" s="5"/>
      <c r="U1774" s="5"/>
      <c r="V1774" s="5"/>
      <c r="W1774" s="5"/>
      <c r="X1774" s="5"/>
    </row>
    <row r="1775" spans="2:24" ht="23.25" customHeight="1" x14ac:dyDescent="0.25">
      <c r="B1775" s="41"/>
      <c r="C1775" s="15" t="s">
        <v>5</v>
      </c>
      <c r="D1775" s="7"/>
      <c r="E1775" s="11">
        <f>D1775*27</f>
        <v>0</v>
      </c>
      <c r="F1775" s="39"/>
      <c r="G1775" s="27"/>
      <c r="H1775" s="5"/>
      <c r="I1775" s="5"/>
      <c r="J1775" s="5"/>
      <c r="K1775" s="5"/>
      <c r="L1775" s="5"/>
      <c r="M1775" s="5"/>
      <c r="N1775" s="5"/>
      <c r="O1775" s="5"/>
      <c r="P1775" s="5"/>
      <c r="Q1775" s="5"/>
      <c r="R1775" s="5"/>
      <c r="S1775" s="5"/>
      <c r="T1775" s="5"/>
      <c r="U1775" s="5"/>
      <c r="V1775" s="5"/>
      <c r="W1775" s="5"/>
      <c r="X1775" s="5"/>
    </row>
    <row r="1776" spans="2:24" ht="23.25" customHeight="1" x14ac:dyDescent="0.25">
      <c r="B1776" s="41"/>
      <c r="C1776" s="16" t="s">
        <v>13</v>
      </c>
      <c r="D1776" s="7"/>
      <c r="E1776" s="11">
        <f>D1776*9</f>
        <v>0</v>
      </c>
      <c r="F1776" s="39"/>
      <c r="G1776" s="27"/>
      <c r="H1776" s="5"/>
      <c r="I1776" s="5"/>
      <c r="J1776" s="5"/>
      <c r="K1776" s="5"/>
      <c r="L1776" s="5"/>
      <c r="M1776" s="5"/>
      <c r="N1776" s="5"/>
      <c r="O1776" s="5"/>
      <c r="P1776" s="5"/>
      <c r="Q1776" s="5"/>
      <c r="R1776" s="5"/>
      <c r="S1776" s="5"/>
      <c r="T1776" s="5"/>
      <c r="U1776" s="5"/>
      <c r="V1776" s="5"/>
      <c r="W1776" s="5"/>
      <c r="X1776" s="5"/>
    </row>
    <row r="1777" spans="2:24" ht="23.25" customHeight="1" x14ac:dyDescent="0.25">
      <c r="B1777" s="41"/>
      <c r="C1777" s="15" t="s">
        <v>14</v>
      </c>
      <c r="D1777" s="7"/>
      <c r="E1777" s="11">
        <f>D1777*63</f>
        <v>0</v>
      </c>
      <c r="F1777" s="39"/>
      <c r="G1777" s="27"/>
      <c r="H1777" s="5"/>
      <c r="I1777" s="5"/>
      <c r="J1777" s="5"/>
      <c r="K1777" s="5"/>
      <c r="L1777" s="5"/>
      <c r="M1777" s="5"/>
      <c r="N1777" s="5"/>
      <c r="O1777" s="5"/>
      <c r="P1777" s="5"/>
      <c r="Q1777" s="5"/>
      <c r="R1777" s="5"/>
      <c r="S1777" s="5"/>
      <c r="T1777" s="5"/>
      <c r="U1777" s="5"/>
      <c r="V1777" s="5"/>
      <c r="W1777" s="5"/>
      <c r="X1777" s="5"/>
    </row>
    <row r="1778" spans="2:24" ht="23.25" customHeight="1" x14ac:dyDescent="0.25">
      <c r="B1778" s="41"/>
      <c r="C1778" s="16" t="s">
        <v>6</v>
      </c>
      <c r="D1778" s="7"/>
      <c r="E1778" s="11">
        <f>D1778*4.5</f>
        <v>0</v>
      </c>
      <c r="F1778" s="39"/>
      <c r="G1778" s="27"/>
      <c r="H1778" s="5"/>
      <c r="I1778" s="5"/>
      <c r="J1778" s="5"/>
      <c r="K1778" s="5"/>
      <c r="L1778" s="5"/>
      <c r="M1778" s="5"/>
      <c r="N1778" s="5"/>
      <c r="O1778" s="5"/>
      <c r="P1778" s="5"/>
      <c r="Q1778" s="5"/>
      <c r="R1778" s="5"/>
      <c r="S1778" s="5"/>
      <c r="T1778" s="5"/>
      <c r="U1778" s="5"/>
      <c r="V1778" s="5"/>
      <c r="W1778" s="5"/>
      <c r="X1778" s="5"/>
    </row>
    <row r="1779" spans="2:24" ht="23.25" customHeight="1" x14ac:dyDescent="0.25">
      <c r="B1779" s="41"/>
      <c r="C1779" s="15" t="s">
        <v>9</v>
      </c>
      <c r="D1779" s="7"/>
      <c r="E1779" s="11">
        <f>D1779*28</f>
        <v>0</v>
      </c>
      <c r="F1779" s="39"/>
      <c r="G1779" s="27"/>
      <c r="H1779" s="5"/>
      <c r="I1779" s="5"/>
      <c r="J1779" s="5"/>
      <c r="K1779" s="5"/>
      <c r="L1779" s="5"/>
      <c r="M1779" s="5"/>
      <c r="N1779" s="5"/>
      <c r="O1779" s="5"/>
      <c r="P1779" s="5"/>
      <c r="Q1779" s="5"/>
      <c r="R1779" s="5"/>
      <c r="S1779" s="5"/>
      <c r="T1779" s="5"/>
      <c r="U1779" s="5"/>
      <c r="V1779" s="5"/>
      <c r="W1779" s="5"/>
      <c r="X1779" s="5"/>
    </row>
    <row r="1780" spans="2:24" ht="23.25" customHeight="1" x14ac:dyDescent="0.25">
      <c r="B1780" s="41"/>
      <c r="C1780" s="16" t="s">
        <v>7</v>
      </c>
      <c r="D1780" s="7"/>
      <c r="E1780" s="11">
        <f>D1780*3</f>
        <v>0</v>
      </c>
      <c r="F1780" s="39"/>
      <c r="G1780" s="27"/>
      <c r="H1780" s="5"/>
      <c r="I1780" s="5"/>
      <c r="J1780" s="5"/>
      <c r="K1780" s="5"/>
      <c r="L1780" s="5"/>
      <c r="M1780" s="5"/>
      <c r="N1780" s="5"/>
      <c r="O1780" s="5"/>
      <c r="P1780" s="5"/>
      <c r="Q1780" s="5"/>
      <c r="R1780" s="5"/>
      <c r="S1780" s="5"/>
      <c r="T1780" s="5"/>
      <c r="U1780" s="5"/>
      <c r="V1780" s="5"/>
      <c r="W1780" s="5"/>
      <c r="X1780" s="5"/>
    </row>
    <row r="1781" spans="2:24" ht="23.25" customHeight="1" x14ac:dyDescent="0.25">
      <c r="B1781" s="41"/>
      <c r="C1781" s="15" t="s">
        <v>8</v>
      </c>
      <c r="D1781" s="7"/>
      <c r="E1781" s="11">
        <f>D1781*2</f>
        <v>0</v>
      </c>
      <c r="F1781" s="39"/>
      <c r="G1781" s="27"/>
      <c r="H1781" s="5"/>
      <c r="I1781" s="5"/>
      <c r="J1781" s="5"/>
      <c r="K1781" s="5"/>
      <c r="L1781" s="5"/>
      <c r="M1781" s="5"/>
      <c r="N1781" s="5"/>
      <c r="O1781" s="5"/>
      <c r="P1781" s="5"/>
      <c r="Q1781" s="5"/>
      <c r="R1781" s="5"/>
      <c r="S1781" s="5"/>
      <c r="T1781" s="5"/>
      <c r="U1781" s="5"/>
      <c r="V1781" s="5"/>
      <c r="W1781" s="5"/>
      <c r="X1781" s="5"/>
    </row>
    <row r="1782" spans="2:24" ht="23.25" customHeight="1" x14ac:dyDescent="0.25">
      <c r="B1782" s="41"/>
      <c r="C1782" s="16" t="s">
        <v>10</v>
      </c>
      <c r="D1782" s="7"/>
      <c r="E1782" s="11">
        <f>D1782*9</f>
        <v>0</v>
      </c>
      <c r="F1782" s="49"/>
      <c r="G1782" s="27"/>
      <c r="H1782" s="5"/>
      <c r="I1782" s="5"/>
      <c r="J1782" s="5"/>
      <c r="K1782" s="5"/>
      <c r="L1782" s="5"/>
      <c r="M1782" s="5"/>
      <c r="N1782" s="5"/>
      <c r="O1782" s="5"/>
      <c r="P1782" s="5"/>
      <c r="Q1782" s="5"/>
      <c r="R1782" s="5"/>
      <c r="S1782" s="5"/>
      <c r="T1782" s="5"/>
      <c r="U1782" s="5"/>
      <c r="V1782" s="5"/>
      <c r="W1782" s="5"/>
      <c r="X1782" s="5"/>
    </row>
    <row r="1783" spans="2:24" ht="23.25" customHeight="1" x14ac:dyDescent="0.25">
      <c r="B1783" s="42">
        <v>138</v>
      </c>
      <c r="C1783" s="17" t="s">
        <v>0</v>
      </c>
      <c r="D1783" s="8"/>
      <c r="E1783" s="12">
        <f>D1783*3</f>
        <v>0</v>
      </c>
      <c r="F1783" s="50">
        <f>SUM(E1783:E1795)</f>
        <v>0</v>
      </c>
      <c r="G1783" s="26" t="s">
        <v>11</v>
      </c>
      <c r="H1783" s="20" t="s">
        <v>12</v>
      </c>
      <c r="I1783" s="5"/>
      <c r="J1783" s="5"/>
      <c r="K1783" s="5"/>
      <c r="L1783" s="5"/>
      <c r="M1783" s="5"/>
      <c r="N1783" s="5"/>
      <c r="O1783" s="5"/>
      <c r="P1783" s="5"/>
      <c r="Q1783" s="5"/>
      <c r="R1783" s="5"/>
      <c r="S1783" s="5"/>
      <c r="T1783" s="5"/>
      <c r="U1783" s="5"/>
      <c r="V1783" s="5"/>
      <c r="W1783" s="5"/>
      <c r="X1783" s="5"/>
    </row>
    <row r="1784" spans="2:24" ht="23.25" customHeight="1" x14ac:dyDescent="0.25">
      <c r="B1784" s="43"/>
      <c r="C1784" s="18" t="s">
        <v>1</v>
      </c>
      <c r="D1784" s="9"/>
      <c r="E1784" s="13">
        <f>D1784*3</f>
        <v>0</v>
      </c>
      <c r="F1784" s="45"/>
      <c r="G1784" s="30">
        <v>0</v>
      </c>
      <c r="H1784" s="33">
        <f>G1784-F1783</f>
        <v>0</v>
      </c>
      <c r="I1784" s="5"/>
      <c r="J1784" s="5"/>
      <c r="K1784" s="5"/>
      <c r="L1784" s="5"/>
      <c r="M1784" s="5"/>
      <c r="N1784" s="5"/>
      <c r="O1784" s="5"/>
      <c r="P1784" s="5"/>
      <c r="Q1784" s="5"/>
      <c r="R1784" s="5"/>
      <c r="S1784" s="5"/>
      <c r="T1784" s="5"/>
      <c r="U1784" s="5"/>
      <c r="V1784" s="5"/>
      <c r="W1784" s="5"/>
      <c r="X1784" s="5"/>
    </row>
    <row r="1785" spans="2:24" ht="23.25" customHeight="1" x14ac:dyDescent="0.25">
      <c r="B1785" s="43"/>
      <c r="C1785" s="19" t="s">
        <v>2</v>
      </c>
      <c r="D1785" s="9"/>
      <c r="E1785" s="13">
        <f>D1785*2.5</f>
        <v>0</v>
      </c>
      <c r="F1785" s="45"/>
      <c r="G1785" s="31"/>
      <c r="H1785" s="33"/>
      <c r="I1785" s="5"/>
      <c r="J1785" s="5"/>
      <c r="K1785" s="5"/>
      <c r="L1785" s="5"/>
      <c r="M1785" s="5"/>
      <c r="N1785" s="5"/>
      <c r="O1785" s="5"/>
      <c r="P1785" s="5"/>
      <c r="Q1785" s="5"/>
      <c r="R1785" s="5"/>
      <c r="S1785" s="5"/>
      <c r="T1785" s="5"/>
      <c r="U1785" s="5"/>
      <c r="V1785" s="5"/>
      <c r="W1785" s="5"/>
      <c r="X1785" s="5"/>
    </row>
    <row r="1786" spans="2:24" ht="23.25" customHeight="1" x14ac:dyDescent="0.25">
      <c r="B1786" s="43"/>
      <c r="C1786" s="18" t="s">
        <v>3</v>
      </c>
      <c r="D1786" s="9"/>
      <c r="E1786" s="13">
        <f>D1786*4</f>
        <v>0</v>
      </c>
      <c r="F1786" s="45"/>
      <c r="G1786" s="31"/>
      <c r="H1786" s="33"/>
      <c r="I1786" s="5"/>
      <c r="J1786" s="5"/>
      <c r="K1786" s="5"/>
      <c r="L1786" s="5"/>
      <c r="M1786" s="5"/>
      <c r="N1786" s="5"/>
      <c r="O1786" s="5"/>
      <c r="P1786" s="5"/>
      <c r="Q1786" s="5"/>
      <c r="R1786" s="5"/>
      <c r="S1786" s="5"/>
      <c r="T1786" s="5"/>
      <c r="U1786" s="5"/>
      <c r="V1786" s="5"/>
      <c r="W1786" s="5"/>
      <c r="X1786" s="5"/>
    </row>
    <row r="1787" spans="2:24" ht="23.25" customHeight="1" x14ac:dyDescent="0.25">
      <c r="B1787" s="43"/>
      <c r="C1787" s="19" t="s">
        <v>4</v>
      </c>
      <c r="D1787" s="9"/>
      <c r="E1787" s="13">
        <f>D1787*25</f>
        <v>0</v>
      </c>
      <c r="F1787" s="45"/>
      <c r="G1787" s="32"/>
      <c r="H1787" s="34"/>
      <c r="I1787" s="5"/>
      <c r="J1787" s="5"/>
      <c r="K1787" s="5"/>
      <c r="L1787" s="5"/>
      <c r="M1787" s="5"/>
      <c r="N1787" s="5"/>
      <c r="O1787" s="5"/>
      <c r="P1787" s="5"/>
      <c r="Q1787" s="5"/>
      <c r="R1787" s="5"/>
      <c r="S1787" s="5"/>
      <c r="T1787" s="5"/>
      <c r="U1787" s="5"/>
      <c r="V1787" s="5"/>
      <c r="W1787" s="5"/>
      <c r="X1787" s="5"/>
    </row>
    <row r="1788" spans="2:24" ht="23.25" customHeight="1" x14ac:dyDescent="0.25">
      <c r="B1788" s="43"/>
      <c r="C1788" s="18" t="s">
        <v>5</v>
      </c>
      <c r="D1788" s="9"/>
      <c r="E1788" s="13">
        <f>D1788*27</f>
        <v>0</v>
      </c>
      <c r="F1788" s="45"/>
      <c r="G1788" s="27"/>
      <c r="H1788" s="5"/>
      <c r="I1788" s="5"/>
      <c r="J1788" s="5"/>
      <c r="K1788" s="5"/>
      <c r="L1788" s="5"/>
      <c r="M1788" s="5"/>
      <c r="N1788" s="5"/>
      <c r="O1788" s="5"/>
      <c r="P1788" s="5"/>
      <c r="Q1788" s="5"/>
      <c r="R1788" s="5"/>
      <c r="S1788" s="5"/>
      <c r="T1788" s="5"/>
      <c r="U1788" s="5"/>
      <c r="V1788" s="5"/>
      <c r="W1788" s="5"/>
      <c r="X1788" s="5"/>
    </row>
    <row r="1789" spans="2:24" ht="23.25" customHeight="1" x14ac:dyDescent="0.25">
      <c r="B1789" s="43"/>
      <c r="C1789" s="19" t="s">
        <v>13</v>
      </c>
      <c r="D1789" s="9"/>
      <c r="E1789" s="13">
        <f>D1789*9</f>
        <v>0</v>
      </c>
      <c r="F1789" s="45"/>
      <c r="G1789" s="27"/>
      <c r="H1789" s="5"/>
      <c r="I1789" s="5"/>
      <c r="J1789" s="5"/>
      <c r="K1789" s="5"/>
      <c r="L1789" s="5"/>
      <c r="M1789" s="5"/>
      <c r="N1789" s="5"/>
      <c r="O1789" s="5"/>
      <c r="P1789" s="5"/>
      <c r="Q1789" s="5"/>
      <c r="R1789" s="5"/>
      <c r="S1789" s="5"/>
      <c r="T1789" s="5"/>
      <c r="U1789" s="5"/>
      <c r="V1789" s="5"/>
      <c r="W1789" s="5"/>
      <c r="X1789" s="5"/>
    </row>
    <row r="1790" spans="2:24" ht="23.25" customHeight="1" x14ac:dyDescent="0.25">
      <c r="B1790" s="43"/>
      <c r="C1790" s="18" t="s">
        <v>14</v>
      </c>
      <c r="D1790" s="9"/>
      <c r="E1790" s="13">
        <f>D1790*63</f>
        <v>0</v>
      </c>
      <c r="F1790" s="45"/>
      <c r="G1790" s="27"/>
      <c r="H1790" s="5"/>
      <c r="I1790" s="5"/>
      <c r="J1790" s="5"/>
      <c r="K1790" s="5"/>
      <c r="L1790" s="5"/>
      <c r="M1790" s="5"/>
      <c r="N1790" s="5"/>
      <c r="O1790" s="5"/>
      <c r="P1790" s="5"/>
      <c r="Q1790" s="5"/>
      <c r="R1790" s="5"/>
      <c r="S1790" s="5"/>
      <c r="T1790" s="5"/>
      <c r="U1790" s="5"/>
      <c r="V1790" s="5"/>
      <c r="W1790" s="5"/>
      <c r="X1790" s="5"/>
    </row>
    <row r="1791" spans="2:24" ht="23.25" customHeight="1" x14ac:dyDescent="0.25">
      <c r="B1791" s="43"/>
      <c r="C1791" s="19" t="s">
        <v>6</v>
      </c>
      <c r="D1791" s="9"/>
      <c r="E1791" s="13">
        <f>D1791*4.5</f>
        <v>0</v>
      </c>
      <c r="F1791" s="45"/>
      <c r="G1791" s="27"/>
      <c r="H1791" s="5"/>
      <c r="I1791" s="5"/>
      <c r="J1791" s="5"/>
      <c r="K1791" s="5"/>
      <c r="L1791" s="5"/>
      <c r="M1791" s="5"/>
      <c r="N1791" s="5"/>
      <c r="O1791" s="5"/>
      <c r="P1791" s="5"/>
      <c r="Q1791" s="5"/>
      <c r="R1791" s="5"/>
      <c r="S1791" s="5"/>
      <c r="T1791" s="5"/>
      <c r="U1791" s="5"/>
      <c r="V1791" s="5"/>
      <c r="W1791" s="5"/>
      <c r="X1791" s="5"/>
    </row>
    <row r="1792" spans="2:24" ht="23.25" customHeight="1" x14ac:dyDescent="0.25">
      <c r="B1792" s="43"/>
      <c r="C1792" s="18" t="s">
        <v>9</v>
      </c>
      <c r="D1792" s="9"/>
      <c r="E1792" s="13">
        <f>D1792*28</f>
        <v>0</v>
      </c>
      <c r="F1792" s="45"/>
      <c r="G1792" s="27"/>
      <c r="H1792" s="5"/>
      <c r="I1792" s="5"/>
      <c r="J1792" s="5"/>
      <c r="K1792" s="5"/>
      <c r="L1792" s="5"/>
      <c r="M1792" s="5"/>
      <c r="N1792" s="5"/>
      <c r="O1792" s="5"/>
      <c r="P1792" s="5"/>
      <c r="Q1792" s="5"/>
      <c r="R1792" s="5"/>
      <c r="S1792" s="5"/>
      <c r="T1792" s="5"/>
      <c r="U1792" s="5"/>
      <c r="V1792" s="5"/>
      <c r="W1792" s="5"/>
      <c r="X1792" s="5"/>
    </row>
    <row r="1793" spans="2:24" ht="23.25" customHeight="1" x14ac:dyDescent="0.25">
      <c r="B1793" s="43"/>
      <c r="C1793" s="19" t="s">
        <v>7</v>
      </c>
      <c r="D1793" s="9"/>
      <c r="E1793" s="13">
        <f>D1793*3</f>
        <v>0</v>
      </c>
      <c r="F1793" s="45"/>
      <c r="G1793" s="27"/>
      <c r="H1793" s="5"/>
      <c r="I1793" s="5"/>
      <c r="J1793" s="5"/>
      <c r="K1793" s="5"/>
      <c r="L1793" s="5"/>
      <c r="M1793" s="5"/>
      <c r="N1793" s="5"/>
      <c r="O1793" s="5"/>
      <c r="P1793" s="5"/>
      <c r="Q1793" s="5"/>
      <c r="R1793" s="5"/>
      <c r="S1793" s="5"/>
      <c r="T1793" s="5"/>
      <c r="U1793" s="5"/>
      <c r="V1793" s="5"/>
      <c r="W1793" s="5"/>
      <c r="X1793" s="5"/>
    </row>
    <row r="1794" spans="2:24" ht="23.25" customHeight="1" x14ac:dyDescent="0.25">
      <c r="B1794" s="43"/>
      <c r="C1794" s="18" t="s">
        <v>8</v>
      </c>
      <c r="D1794" s="9"/>
      <c r="E1794" s="13">
        <f>D1794*2</f>
        <v>0</v>
      </c>
      <c r="F1794" s="45"/>
      <c r="G1794" s="27"/>
      <c r="H1794" s="5"/>
      <c r="I1794" s="5"/>
      <c r="J1794" s="5"/>
      <c r="K1794" s="5"/>
      <c r="L1794" s="5"/>
      <c r="M1794" s="5"/>
      <c r="N1794" s="5"/>
      <c r="O1794" s="5"/>
      <c r="P1794" s="5"/>
      <c r="Q1794" s="5"/>
      <c r="R1794" s="5"/>
      <c r="S1794" s="5"/>
      <c r="T1794" s="5"/>
      <c r="U1794" s="5"/>
      <c r="V1794" s="5"/>
      <c r="W1794" s="5"/>
      <c r="X1794" s="5"/>
    </row>
    <row r="1795" spans="2:24" ht="23.25" customHeight="1" x14ac:dyDescent="0.25">
      <c r="B1795" s="43"/>
      <c r="C1795" s="19" t="s">
        <v>10</v>
      </c>
      <c r="D1795" s="9"/>
      <c r="E1795" s="13">
        <f>D1795*9</f>
        <v>0</v>
      </c>
      <c r="F1795" s="51"/>
      <c r="G1795" s="27"/>
      <c r="H1795" s="5"/>
      <c r="I1795" s="5"/>
      <c r="J1795" s="5"/>
      <c r="K1795" s="5"/>
      <c r="L1795" s="5"/>
      <c r="M1795" s="5"/>
      <c r="N1795" s="5"/>
      <c r="O1795" s="5"/>
      <c r="P1795" s="5"/>
      <c r="Q1795" s="5"/>
      <c r="R1795" s="5"/>
      <c r="S1795" s="5"/>
      <c r="T1795" s="5"/>
      <c r="U1795" s="5"/>
      <c r="V1795" s="5"/>
      <c r="W1795" s="5"/>
      <c r="X1795" s="5"/>
    </row>
    <row r="1796" spans="2:24" ht="23.25" customHeight="1" x14ac:dyDescent="0.25">
      <c r="B1796" s="40">
        <v>139</v>
      </c>
      <c r="C1796" s="14" t="s">
        <v>0</v>
      </c>
      <c r="D1796" s="6"/>
      <c r="E1796" s="10">
        <f>D1796*3</f>
        <v>0</v>
      </c>
      <c r="F1796" s="48">
        <f>SUM(E1796:E1808)</f>
        <v>0</v>
      </c>
      <c r="G1796" s="26" t="s">
        <v>11</v>
      </c>
      <c r="H1796" s="20" t="s">
        <v>12</v>
      </c>
      <c r="I1796" s="5"/>
      <c r="J1796" s="5"/>
      <c r="K1796" s="5"/>
      <c r="L1796" s="5"/>
      <c r="M1796" s="5"/>
      <c r="N1796" s="5"/>
      <c r="O1796" s="5"/>
      <c r="P1796" s="5"/>
      <c r="Q1796" s="5"/>
      <c r="R1796" s="5"/>
      <c r="S1796" s="5"/>
      <c r="T1796" s="5"/>
      <c r="U1796" s="5"/>
      <c r="V1796" s="5"/>
      <c r="W1796" s="5"/>
      <c r="X1796" s="5"/>
    </row>
    <row r="1797" spans="2:24" ht="23.25" customHeight="1" x14ac:dyDescent="0.25">
      <c r="B1797" s="41"/>
      <c r="C1797" s="15" t="s">
        <v>1</v>
      </c>
      <c r="D1797" s="7"/>
      <c r="E1797" s="11">
        <f>D1797*3</f>
        <v>0</v>
      </c>
      <c r="F1797" s="39"/>
      <c r="G1797" s="30">
        <v>0</v>
      </c>
      <c r="H1797" s="33">
        <f>G1797-F1796</f>
        <v>0</v>
      </c>
      <c r="I1797" s="5"/>
      <c r="J1797" s="5"/>
      <c r="K1797" s="5"/>
      <c r="L1797" s="5"/>
      <c r="M1797" s="5"/>
      <c r="N1797" s="5"/>
      <c r="O1797" s="5"/>
      <c r="P1797" s="5"/>
      <c r="Q1797" s="5"/>
      <c r="R1797" s="5"/>
      <c r="S1797" s="5"/>
      <c r="T1797" s="5"/>
      <c r="U1797" s="5"/>
      <c r="V1797" s="5"/>
      <c r="W1797" s="5"/>
      <c r="X1797" s="5"/>
    </row>
    <row r="1798" spans="2:24" ht="23.25" customHeight="1" x14ac:dyDescent="0.25">
      <c r="B1798" s="41"/>
      <c r="C1798" s="16" t="s">
        <v>2</v>
      </c>
      <c r="D1798" s="7"/>
      <c r="E1798" s="11">
        <f>D1798*2.5</f>
        <v>0</v>
      </c>
      <c r="F1798" s="39"/>
      <c r="G1798" s="31"/>
      <c r="H1798" s="33"/>
      <c r="I1798" s="5"/>
      <c r="J1798" s="5"/>
      <c r="K1798" s="5"/>
      <c r="L1798" s="5"/>
      <c r="M1798" s="5"/>
      <c r="N1798" s="5"/>
      <c r="O1798" s="5"/>
      <c r="P1798" s="5"/>
      <c r="Q1798" s="5"/>
      <c r="R1798" s="5"/>
      <c r="S1798" s="5"/>
      <c r="T1798" s="5"/>
      <c r="U1798" s="5"/>
      <c r="V1798" s="5"/>
      <c r="W1798" s="5"/>
      <c r="X1798" s="5"/>
    </row>
    <row r="1799" spans="2:24" ht="23.25" customHeight="1" x14ac:dyDescent="0.25">
      <c r="B1799" s="41"/>
      <c r="C1799" s="15" t="s">
        <v>3</v>
      </c>
      <c r="D1799" s="7"/>
      <c r="E1799" s="11">
        <f>D1799*4</f>
        <v>0</v>
      </c>
      <c r="F1799" s="39"/>
      <c r="G1799" s="31"/>
      <c r="H1799" s="33"/>
      <c r="I1799" s="5"/>
      <c r="J1799" s="5"/>
      <c r="K1799" s="5"/>
      <c r="L1799" s="5"/>
      <c r="M1799" s="5"/>
      <c r="N1799" s="5"/>
      <c r="O1799" s="5"/>
      <c r="P1799" s="5"/>
      <c r="Q1799" s="5"/>
      <c r="R1799" s="5"/>
      <c r="S1799" s="5"/>
      <c r="T1799" s="5"/>
      <c r="U1799" s="5"/>
      <c r="V1799" s="5"/>
      <c r="W1799" s="5"/>
      <c r="X1799" s="5"/>
    </row>
    <row r="1800" spans="2:24" ht="23.25" customHeight="1" x14ac:dyDescent="0.25">
      <c r="B1800" s="41"/>
      <c r="C1800" s="16" t="s">
        <v>4</v>
      </c>
      <c r="D1800" s="7"/>
      <c r="E1800" s="11">
        <f>D1800*25</f>
        <v>0</v>
      </c>
      <c r="F1800" s="39"/>
      <c r="G1800" s="32"/>
      <c r="H1800" s="34"/>
      <c r="I1800" s="5"/>
      <c r="J1800" s="5"/>
      <c r="K1800" s="5"/>
      <c r="L1800" s="5"/>
      <c r="M1800" s="5"/>
      <c r="N1800" s="5"/>
      <c r="O1800" s="5"/>
      <c r="P1800" s="5"/>
      <c r="Q1800" s="5"/>
      <c r="R1800" s="5"/>
      <c r="S1800" s="5"/>
      <c r="T1800" s="5"/>
      <c r="U1800" s="5"/>
      <c r="V1800" s="5"/>
      <c r="W1800" s="5"/>
      <c r="X1800" s="5"/>
    </row>
    <row r="1801" spans="2:24" ht="23.25" customHeight="1" x14ac:dyDescent="0.25">
      <c r="B1801" s="41"/>
      <c r="C1801" s="15" t="s">
        <v>5</v>
      </c>
      <c r="D1801" s="7"/>
      <c r="E1801" s="11">
        <f>D1801*27</f>
        <v>0</v>
      </c>
      <c r="F1801" s="39"/>
      <c r="G1801" s="27"/>
      <c r="H1801" s="5"/>
      <c r="I1801" s="5"/>
      <c r="J1801" s="5"/>
      <c r="K1801" s="5"/>
      <c r="L1801" s="5"/>
      <c r="M1801" s="5"/>
      <c r="N1801" s="5"/>
      <c r="O1801" s="5"/>
      <c r="P1801" s="5"/>
      <c r="Q1801" s="5"/>
      <c r="R1801" s="5"/>
      <c r="S1801" s="5"/>
      <c r="T1801" s="5"/>
      <c r="U1801" s="5"/>
      <c r="V1801" s="5"/>
      <c r="W1801" s="5"/>
      <c r="X1801" s="5"/>
    </row>
    <row r="1802" spans="2:24" ht="23.25" customHeight="1" x14ac:dyDescent="0.25">
      <c r="B1802" s="41"/>
      <c r="C1802" s="16" t="s">
        <v>13</v>
      </c>
      <c r="D1802" s="7"/>
      <c r="E1802" s="11">
        <f>D1802*9</f>
        <v>0</v>
      </c>
      <c r="F1802" s="39"/>
      <c r="G1802" s="27"/>
      <c r="H1802" s="5"/>
      <c r="I1802" s="5"/>
      <c r="J1802" s="5"/>
      <c r="K1802" s="5"/>
      <c r="L1802" s="5"/>
      <c r="M1802" s="5"/>
      <c r="N1802" s="5"/>
      <c r="O1802" s="5"/>
      <c r="P1802" s="5"/>
      <c r="Q1802" s="5"/>
      <c r="R1802" s="5"/>
      <c r="S1802" s="5"/>
      <c r="T1802" s="5"/>
      <c r="U1802" s="5"/>
      <c r="V1802" s="5"/>
      <c r="W1802" s="5"/>
      <c r="X1802" s="5"/>
    </row>
    <row r="1803" spans="2:24" ht="23.25" customHeight="1" x14ac:dyDescent="0.25">
      <c r="B1803" s="41"/>
      <c r="C1803" s="15" t="s">
        <v>14</v>
      </c>
      <c r="D1803" s="7"/>
      <c r="E1803" s="11">
        <f>D1803*63</f>
        <v>0</v>
      </c>
      <c r="F1803" s="39"/>
      <c r="G1803" s="27"/>
      <c r="H1803" s="5"/>
      <c r="I1803" s="5"/>
      <c r="J1803" s="5"/>
      <c r="K1803" s="5"/>
      <c r="L1803" s="5"/>
      <c r="M1803" s="5"/>
      <c r="N1803" s="5"/>
      <c r="O1803" s="5"/>
      <c r="P1803" s="5"/>
      <c r="Q1803" s="5"/>
      <c r="R1803" s="5"/>
      <c r="S1803" s="5"/>
      <c r="T1803" s="5"/>
      <c r="U1803" s="5"/>
      <c r="V1803" s="5"/>
      <c r="W1803" s="5"/>
      <c r="X1803" s="5"/>
    </row>
    <row r="1804" spans="2:24" ht="23.25" customHeight="1" x14ac:dyDescent="0.25">
      <c r="B1804" s="41"/>
      <c r="C1804" s="16" t="s">
        <v>6</v>
      </c>
      <c r="D1804" s="7"/>
      <c r="E1804" s="11">
        <f>D1804*4.5</f>
        <v>0</v>
      </c>
      <c r="F1804" s="39"/>
      <c r="G1804" s="27"/>
      <c r="H1804" s="5"/>
      <c r="I1804" s="5"/>
      <c r="J1804" s="5"/>
      <c r="K1804" s="5"/>
      <c r="L1804" s="5"/>
      <c r="M1804" s="5"/>
      <c r="N1804" s="5"/>
      <c r="O1804" s="5"/>
      <c r="P1804" s="5"/>
      <c r="Q1804" s="5"/>
      <c r="R1804" s="5"/>
      <c r="S1804" s="5"/>
      <c r="T1804" s="5"/>
      <c r="U1804" s="5"/>
      <c r="V1804" s="5"/>
      <c r="W1804" s="5"/>
      <c r="X1804" s="5"/>
    </row>
    <row r="1805" spans="2:24" ht="23.25" customHeight="1" x14ac:dyDescent="0.25">
      <c r="B1805" s="41"/>
      <c r="C1805" s="15" t="s">
        <v>9</v>
      </c>
      <c r="D1805" s="7"/>
      <c r="E1805" s="11">
        <f>D1805*28</f>
        <v>0</v>
      </c>
      <c r="F1805" s="39"/>
      <c r="G1805" s="27"/>
      <c r="H1805" s="5"/>
      <c r="I1805" s="5"/>
      <c r="J1805" s="5"/>
      <c r="K1805" s="5"/>
      <c r="L1805" s="5"/>
      <c r="M1805" s="5"/>
      <c r="N1805" s="5"/>
      <c r="O1805" s="5"/>
      <c r="P1805" s="5"/>
      <c r="Q1805" s="5"/>
      <c r="R1805" s="5"/>
      <c r="S1805" s="5"/>
      <c r="T1805" s="5"/>
      <c r="U1805" s="5"/>
      <c r="V1805" s="5"/>
      <c r="W1805" s="5"/>
      <c r="X1805" s="5"/>
    </row>
    <row r="1806" spans="2:24" ht="23.25" customHeight="1" x14ac:dyDescent="0.25">
      <c r="B1806" s="41"/>
      <c r="C1806" s="16" t="s">
        <v>7</v>
      </c>
      <c r="D1806" s="7"/>
      <c r="E1806" s="11">
        <f>D1806*3</f>
        <v>0</v>
      </c>
      <c r="F1806" s="39"/>
      <c r="G1806" s="27"/>
      <c r="H1806" s="5"/>
      <c r="I1806" s="5"/>
      <c r="J1806" s="5"/>
      <c r="K1806" s="5"/>
      <c r="L1806" s="5"/>
      <c r="M1806" s="5"/>
      <c r="N1806" s="5"/>
      <c r="O1806" s="5"/>
      <c r="P1806" s="5"/>
      <c r="Q1806" s="5"/>
      <c r="R1806" s="5"/>
      <c r="S1806" s="5"/>
      <c r="T1806" s="5"/>
      <c r="U1806" s="5"/>
      <c r="V1806" s="5"/>
      <c r="W1806" s="5"/>
      <c r="X1806" s="5"/>
    </row>
    <row r="1807" spans="2:24" ht="23.25" customHeight="1" x14ac:dyDescent="0.25">
      <c r="B1807" s="41"/>
      <c r="C1807" s="15" t="s">
        <v>8</v>
      </c>
      <c r="D1807" s="7"/>
      <c r="E1807" s="11">
        <f>D1807*2</f>
        <v>0</v>
      </c>
      <c r="F1807" s="39"/>
      <c r="G1807" s="27"/>
      <c r="H1807" s="5"/>
      <c r="I1807" s="5"/>
      <c r="J1807" s="5"/>
      <c r="K1807" s="5"/>
      <c r="L1807" s="5"/>
      <c r="M1807" s="5"/>
      <c r="N1807" s="5"/>
      <c r="O1807" s="5"/>
      <c r="P1807" s="5"/>
      <c r="Q1807" s="5"/>
      <c r="R1807" s="5"/>
      <c r="S1807" s="5"/>
      <c r="T1807" s="5"/>
      <c r="U1807" s="5"/>
      <c r="V1807" s="5"/>
      <c r="W1807" s="5"/>
      <c r="X1807" s="5"/>
    </row>
    <row r="1808" spans="2:24" ht="23.25" customHeight="1" x14ac:dyDescent="0.25">
      <c r="B1808" s="41"/>
      <c r="C1808" s="16" t="s">
        <v>10</v>
      </c>
      <c r="D1808" s="7"/>
      <c r="E1808" s="11">
        <f>D1808*9</f>
        <v>0</v>
      </c>
      <c r="F1808" s="49"/>
      <c r="G1808" s="27"/>
      <c r="H1808" s="5"/>
      <c r="I1808" s="5"/>
      <c r="J1808" s="5"/>
      <c r="K1808" s="5"/>
      <c r="L1808" s="5"/>
      <c r="M1808" s="5"/>
      <c r="N1808" s="5"/>
      <c r="O1808" s="5"/>
      <c r="P1808" s="5"/>
      <c r="Q1808" s="5"/>
      <c r="R1808" s="5"/>
      <c r="S1808" s="5"/>
      <c r="T1808" s="5"/>
      <c r="U1808" s="5"/>
      <c r="V1808" s="5"/>
      <c r="W1808" s="5"/>
      <c r="X1808" s="5"/>
    </row>
    <row r="1809" spans="2:24" ht="23.25" customHeight="1" x14ac:dyDescent="0.25">
      <c r="B1809" s="42">
        <v>140</v>
      </c>
      <c r="C1809" s="17" t="s">
        <v>0</v>
      </c>
      <c r="D1809" s="8"/>
      <c r="E1809" s="12">
        <f>D1809*3</f>
        <v>0</v>
      </c>
      <c r="F1809" s="50">
        <f>SUM(E1809:E1821)</f>
        <v>0</v>
      </c>
      <c r="G1809" s="26" t="s">
        <v>11</v>
      </c>
      <c r="H1809" s="20" t="s">
        <v>12</v>
      </c>
      <c r="I1809" s="5"/>
      <c r="J1809" s="5"/>
      <c r="K1809" s="5"/>
      <c r="L1809" s="5"/>
      <c r="M1809" s="5"/>
      <c r="N1809" s="5"/>
      <c r="O1809" s="5"/>
      <c r="P1809" s="5"/>
      <c r="Q1809" s="5"/>
      <c r="R1809" s="5"/>
      <c r="S1809" s="5"/>
      <c r="T1809" s="5"/>
      <c r="U1809" s="5"/>
      <c r="V1809" s="5"/>
      <c r="W1809" s="5"/>
      <c r="X1809" s="5"/>
    </row>
    <row r="1810" spans="2:24" ht="23.25" customHeight="1" x14ac:dyDescent="0.25">
      <c r="B1810" s="43"/>
      <c r="C1810" s="18" t="s">
        <v>1</v>
      </c>
      <c r="D1810" s="9"/>
      <c r="E1810" s="13">
        <f>D1810*3</f>
        <v>0</v>
      </c>
      <c r="F1810" s="45"/>
      <c r="G1810" s="30">
        <v>0</v>
      </c>
      <c r="H1810" s="33">
        <f>G1810-F1809</f>
        <v>0</v>
      </c>
      <c r="I1810" s="5"/>
      <c r="J1810" s="5"/>
      <c r="K1810" s="5"/>
      <c r="L1810" s="5"/>
      <c r="M1810" s="5"/>
      <c r="N1810" s="5"/>
      <c r="O1810" s="5"/>
      <c r="P1810" s="5"/>
      <c r="Q1810" s="5"/>
      <c r="R1810" s="5"/>
      <c r="S1810" s="5"/>
      <c r="T1810" s="5"/>
      <c r="U1810" s="5"/>
      <c r="V1810" s="5"/>
      <c r="W1810" s="5"/>
      <c r="X1810" s="5"/>
    </row>
    <row r="1811" spans="2:24" ht="23.25" customHeight="1" x14ac:dyDescent="0.25">
      <c r="B1811" s="43"/>
      <c r="C1811" s="19" t="s">
        <v>2</v>
      </c>
      <c r="D1811" s="9"/>
      <c r="E1811" s="13">
        <f>D1811*2.5</f>
        <v>0</v>
      </c>
      <c r="F1811" s="45"/>
      <c r="G1811" s="31"/>
      <c r="H1811" s="33"/>
      <c r="I1811" s="5"/>
      <c r="J1811" s="5"/>
      <c r="K1811" s="5"/>
      <c r="L1811" s="5"/>
      <c r="M1811" s="5"/>
      <c r="N1811" s="5"/>
      <c r="O1811" s="5"/>
      <c r="P1811" s="5"/>
      <c r="Q1811" s="5"/>
      <c r="R1811" s="5"/>
      <c r="S1811" s="5"/>
      <c r="T1811" s="5"/>
      <c r="U1811" s="5"/>
      <c r="V1811" s="5"/>
      <c r="W1811" s="5"/>
      <c r="X1811" s="5"/>
    </row>
    <row r="1812" spans="2:24" ht="23.25" customHeight="1" x14ac:dyDescent="0.25">
      <c r="B1812" s="43"/>
      <c r="C1812" s="18" t="s">
        <v>3</v>
      </c>
      <c r="D1812" s="9"/>
      <c r="E1812" s="13">
        <f>D1812*4</f>
        <v>0</v>
      </c>
      <c r="F1812" s="45"/>
      <c r="G1812" s="31"/>
      <c r="H1812" s="33"/>
      <c r="I1812" s="5"/>
      <c r="J1812" s="5"/>
      <c r="K1812" s="5"/>
      <c r="L1812" s="5"/>
      <c r="M1812" s="5"/>
      <c r="N1812" s="5"/>
      <c r="O1812" s="5"/>
      <c r="P1812" s="5"/>
      <c r="Q1812" s="5"/>
      <c r="R1812" s="5"/>
      <c r="S1812" s="5"/>
      <c r="T1812" s="5"/>
      <c r="U1812" s="5"/>
      <c r="V1812" s="5"/>
      <c r="W1812" s="5"/>
      <c r="X1812" s="5"/>
    </row>
    <row r="1813" spans="2:24" ht="23.25" customHeight="1" x14ac:dyDescent="0.25">
      <c r="B1813" s="43"/>
      <c r="C1813" s="19" t="s">
        <v>4</v>
      </c>
      <c r="D1813" s="9"/>
      <c r="E1813" s="13">
        <f>D1813*25</f>
        <v>0</v>
      </c>
      <c r="F1813" s="45"/>
      <c r="G1813" s="32"/>
      <c r="H1813" s="34"/>
      <c r="I1813" s="5"/>
      <c r="J1813" s="5"/>
      <c r="K1813" s="5"/>
      <c r="L1813" s="5"/>
      <c r="M1813" s="5"/>
      <c r="N1813" s="5"/>
      <c r="O1813" s="5"/>
      <c r="P1813" s="5"/>
      <c r="Q1813" s="5"/>
      <c r="R1813" s="5"/>
      <c r="S1813" s="5"/>
      <c r="T1813" s="5"/>
      <c r="U1813" s="5"/>
      <c r="V1813" s="5"/>
      <c r="W1813" s="5"/>
      <c r="X1813" s="5"/>
    </row>
    <row r="1814" spans="2:24" ht="23.25" customHeight="1" x14ac:dyDescent="0.25">
      <c r="B1814" s="43"/>
      <c r="C1814" s="18" t="s">
        <v>5</v>
      </c>
      <c r="D1814" s="9"/>
      <c r="E1814" s="13">
        <f>D1814*27</f>
        <v>0</v>
      </c>
      <c r="F1814" s="45"/>
      <c r="G1814" s="27"/>
      <c r="H1814" s="5"/>
      <c r="I1814" s="5"/>
      <c r="J1814" s="5"/>
      <c r="K1814" s="5"/>
      <c r="L1814" s="5"/>
      <c r="M1814" s="5"/>
      <c r="N1814" s="5"/>
      <c r="O1814" s="5"/>
      <c r="P1814" s="5"/>
      <c r="Q1814" s="5"/>
      <c r="R1814" s="5"/>
      <c r="S1814" s="5"/>
      <c r="T1814" s="5"/>
      <c r="U1814" s="5"/>
      <c r="V1814" s="5"/>
      <c r="W1814" s="5"/>
      <c r="X1814" s="5"/>
    </row>
    <row r="1815" spans="2:24" ht="23.25" customHeight="1" x14ac:dyDescent="0.25">
      <c r="B1815" s="43"/>
      <c r="C1815" s="19" t="s">
        <v>13</v>
      </c>
      <c r="D1815" s="9"/>
      <c r="E1815" s="13">
        <f>D1815*9</f>
        <v>0</v>
      </c>
      <c r="F1815" s="45"/>
      <c r="G1815" s="27"/>
      <c r="H1815" s="5"/>
      <c r="I1815" s="5"/>
      <c r="J1815" s="5"/>
      <c r="K1815" s="5"/>
      <c r="L1815" s="5"/>
      <c r="M1815" s="5"/>
      <c r="N1815" s="5"/>
      <c r="O1815" s="5"/>
      <c r="P1815" s="5"/>
      <c r="Q1815" s="5"/>
      <c r="R1815" s="5"/>
      <c r="S1815" s="5"/>
      <c r="T1815" s="5"/>
      <c r="U1815" s="5"/>
      <c r="V1815" s="5"/>
      <c r="W1815" s="5"/>
      <c r="X1815" s="5"/>
    </row>
    <row r="1816" spans="2:24" ht="23.25" customHeight="1" x14ac:dyDescent="0.25">
      <c r="B1816" s="43"/>
      <c r="C1816" s="18" t="s">
        <v>14</v>
      </c>
      <c r="D1816" s="9"/>
      <c r="E1816" s="13">
        <f>D1816*63</f>
        <v>0</v>
      </c>
      <c r="F1816" s="45"/>
      <c r="G1816" s="27"/>
      <c r="H1816" s="5"/>
      <c r="I1816" s="5"/>
      <c r="J1816" s="5"/>
      <c r="K1816" s="5"/>
      <c r="L1816" s="5"/>
      <c r="M1816" s="5"/>
      <c r="N1816" s="5"/>
      <c r="O1816" s="5"/>
      <c r="P1816" s="5"/>
      <c r="Q1816" s="5"/>
      <c r="R1816" s="5"/>
      <c r="S1816" s="5"/>
      <c r="T1816" s="5"/>
      <c r="U1816" s="5"/>
      <c r="V1816" s="5"/>
      <c r="W1816" s="5"/>
      <c r="X1816" s="5"/>
    </row>
    <row r="1817" spans="2:24" ht="23.25" customHeight="1" x14ac:dyDescent="0.25">
      <c r="B1817" s="43"/>
      <c r="C1817" s="19" t="s">
        <v>6</v>
      </c>
      <c r="D1817" s="9"/>
      <c r="E1817" s="13">
        <f>D1817*4.5</f>
        <v>0</v>
      </c>
      <c r="F1817" s="45"/>
      <c r="G1817" s="27"/>
      <c r="H1817" s="5"/>
      <c r="I1817" s="5"/>
      <c r="J1817" s="5"/>
      <c r="K1817" s="5"/>
      <c r="L1817" s="5"/>
      <c r="M1817" s="5"/>
      <c r="N1817" s="5"/>
      <c r="O1817" s="5"/>
      <c r="P1817" s="5"/>
      <c r="Q1817" s="5"/>
      <c r="R1817" s="5"/>
      <c r="S1817" s="5"/>
      <c r="T1817" s="5"/>
      <c r="U1817" s="5"/>
      <c r="V1817" s="5"/>
      <c r="W1817" s="5"/>
      <c r="X1817" s="5"/>
    </row>
    <row r="1818" spans="2:24" ht="23.25" customHeight="1" x14ac:dyDescent="0.25">
      <c r="B1818" s="43"/>
      <c r="C1818" s="18" t="s">
        <v>9</v>
      </c>
      <c r="D1818" s="9"/>
      <c r="E1818" s="13">
        <f>D1818*28</f>
        <v>0</v>
      </c>
      <c r="F1818" s="45"/>
      <c r="G1818" s="27"/>
      <c r="H1818" s="5"/>
      <c r="I1818" s="5"/>
      <c r="J1818" s="5"/>
      <c r="K1818" s="5"/>
      <c r="L1818" s="5"/>
      <c r="M1818" s="5"/>
      <c r="N1818" s="5"/>
      <c r="O1818" s="5"/>
      <c r="P1818" s="5"/>
      <c r="Q1818" s="5"/>
      <c r="R1818" s="5"/>
      <c r="S1818" s="5"/>
      <c r="T1818" s="5"/>
      <c r="U1818" s="5"/>
      <c r="V1818" s="5"/>
      <c r="W1818" s="5"/>
      <c r="X1818" s="5"/>
    </row>
    <row r="1819" spans="2:24" ht="23.25" customHeight="1" x14ac:dyDescent="0.25">
      <c r="B1819" s="43"/>
      <c r="C1819" s="19" t="s">
        <v>7</v>
      </c>
      <c r="D1819" s="9"/>
      <c r="E1819" s="13">
        <f>D1819*3</f>
        <v>0</v>
      </c>
      <c r="F1819" s="45"/>
      <c r="G1819" s="27"/>
      <c r="H1819" s="5"/>
      <c r="I1819" s="5"/>
      <c r="J1819" s="5"/>
      <c r="K1819" s="5"/>
      <c r="L1819" s="5"/>
      <c r="M1819" s="5"/>
      <c r="N1819" s="5"/>
      <c r="O1819" s="5"/>
      <c r="P1819" s="5"/>
      <c r="Q1819" s="5"/>
      <c r="R1819" s="5"/>
      <c r="S1819" s="5"/>
      <c r="T1819" s="5"/>
      <c r="U1819" s="5"/>
      <c r="V1819" s="5"/>
      <c r="W1819" s="5"/>
      <c r="X1819" s="5"/>
    </row>
    <row r="1820" spans="2:24" ht="23.25" customHeight="1" x14ac:dyDescent="0.25">
      <c r="B1820" s="43"/>
      <c r="C1820" s="18" t="s">
        <v>8</v>
      </c>
      <c r="D1820" s="9"/>
      <c r="E1820" s="13">
        <f>D1820*2</f>
        <v>0</v>
      </c>
      <c r="F1820" s="45"/>
      <c r="G1820" s="27"/>
      <c r="H1820" s="5"/>
      <c r="I1820" s="5"/>
      <c r="J1820" s="5"/>
      <c r="K1820" s="5"/>
      <c r="L1820" s="5"/>
      <c r="M1820" s="5"/>
      <c r="N1820" s="5"/>
      <c r="O1820" s="5"/>
      <c r="P1820" s="5"/>
      <c r="Q1820" s="5"/>
      <c r="R1820" s="5"/>
      <c r="S1820" s="5"/>
      <c r="T1820" s="5"/>
      <c r="U1820" s="5"/>
      <c r="V1820" s="5"/>
      <c r="W1820" s="5"/>
      <c r="X1820" s="5"/>
    </row>
    <row r="1821" spans="2:24" ht="23.25" customHeight="1" x14ac:dyDescent="0.25">
      <c r="B1821" s="43"/>
      <c r="C1821" s="19" t="s">
        <v>10</v>
      </c>
      <c r="D1821" s="9"/>
      <c r="E1821" s="13">
        <f>D1821*9</f>
        <v>0</v>
      </c>
      <c r="F1821" s="51"/>
      <c r="G1821" s="27"/>
      <c r="H1821" s="5"/>
      <c r="I1821" s="5"/>
      <c r="J1821" s="5"/>
      <c r="K1821" s="5"/>
      <c r="L1821" s="5"/>
      <c r="M1821" s="5"/>
      <c r="N1821" s="5"/>
      <c r="O1821" s="5"/>
      <c r="P1821" s="5"/>
      <c r="Q1821" s="5"/>
      <c r="R1821" s="5"/>
      <c r="S1821" s="5"/>
      <c r="T1821" s="5"/>
      <c r="U1821" s="5"/>
      <c r="V1821" s="5"/>
      <c r="W1821" s="5"/>
      <c r="X1821" s="5"/>
    </row>
    <row r="1822" spans="2:24" ht="23.25" customHeight="1" x14ac:dyDescent="0.25">
      <c r="B1822" s="40">
        <v>141</v>
      </c>
      <c r="C1822" s="14" t="s">
        <v>0</v>
      </c>
      <c r="D1822" s="6"/>
      <c r="E1822" s="10">
        <f>D1822*3</f>
        <v>0</v>
      </c>
      <c r="F1822" s="48">
        <f>SUM(E1822:E1834)</f>
        <v>0</v>
      </c>
      <c r="G1822" s="26" t="s">
        <v>11</v>
      </c>
      <c r="H1822" s="20" t="s">
        <v>12</v>
      </c>
      <c r="I1822" s="5"/>
      <c r="J1822" s="5"/>
      <c r="K1822" s="5"/>
      <c r="L1822" s="5"/>
      <c r="M1822" s="5"/>
      <c r="N1822" s="5"/>
      <c r="O1822" s="5"/>
      <c r="P1822" s="5"/>
      <c r="Q1822" s="5"/>
      <c r="R1822" s="5"/>
      <c r="S1822" s="5"/>
      <c r="T1822" s="5"/>
      <c r="U1822" s="5"/>
      <c r="V1822" s="5"/>
      <c r="W1822" s="5"/>
      <c r="X1822" s="5"/>
    </row>
    <row r="1823" spans="2:24" ht="23.25" customHeight="1" x14ac:dyDescent="0.25">
      <c r="B1823" s="41"/>
      <c r="C1823" s="15" t="s">
        <v>1</v>
      </c>
      <c r="D1823" s="7"/>
      <c r="E1823" s="11">
        <f>D1823*3</f>
        <v>0</v>
      </c>
      <c r="F1823" s="39"/>
      <c r="G1823" s="30">
        <v>0</v>
      </c>
      <c r="H1823" s="33">
        <f>G1823-F1822</f>
        <v>0</v>
      </c>
      <c r="I1823" s="5"/>
      <c r="J1823" s="5"/>
      <c r="K1823" s="5"/>
      <c r="L1823" s="5"/>
      <c r="M1823" s="5"/>
      <c r="N1823" s="5"/>
      <c r="O1823" s="5"/>
      <c r="P1823" s="5"/>
      <c r="Q1823" s="5"/>
      <c r="R1823" s="5"/>
      <c r="S1823" s="5"/>
      <c r="T1823" s="5"/>
      <c r="U1823" s="5"/>
      <c r="V1823" s="5"/>
      <c r="W1823" s="5"/>
      <c r="X1823" s="5"/>
    </row>
    <row r="1824" spans="2:24" ht="23.25" customHeight="1" x14ac:dyDescent="0.25">
      <c r="B1824" s="41"/>
      <c r="C1824" s="16" t="s">
        <v>2</v>
      </c>
      <c r="D1824" s="7"/>
      <c r="E1824" s="11">
        <f>D1824*2.5</f>
        <v>0</v>
      </c>
      <c r="F1824" s="39"/>
      <c r="G1824" s="31"/>
      <c r="H1824" s="33"/>
      <c r="I1824" s="5"/>
      <c r="J1824" s="5"/>
      <c r="K1824" s="5"/>
      <c r="L1824" s="5"/>
      <c r="M1824" s="5"/>
      <c r="N1824" s="5"/>
      <c r="O1824" s="5"/>
      <c r="P1824" s="5"/>
      <c r="Q1824" s="5"/>
      <c r="R1824" s="5"/>
      <c r="S1824" s="5"/>
      <c r="T1824" s="5"/>
      <c r="U1824" s="5"/>
      <c r="V1824" s="5"/>
      <c r="W1824" s="5"/>
      <c r="X1824" s="5"/>
    </row>
    <row r="1825" spans="2:24" ht="23.25" customHeight="1" x14ac:dyDescent="0.25">
      <c r="B1825" s="41"/>
      <c r="C1825" s="15" t="s">
        <v>3</v>
      </c>
      <c r="D1825" s="7"/>
      <c r="E1825" s="11">
        <f>D1825*4</f>
        <v>0</v>
      </c>
      <c r="F1825" s="39"/>
      <c r="G1825" s="31"/>
      <c r="H1825" s="33"/>
      <c r="I1825" s="5"/>
      <c r="J1825" s="5"/>
      <c r="K1825" s="5"/>
      <c r="L1825" s="5"/>
      <c r="M1825" s="5"/>
      <c r="N1825" s="5"/>
      <c r="O1825" s="5"/>
      <c r="P1825" s="5"/>
      <c r="Q1825" s="5"/>
      <c r="R1825" s="5"/>
      <c r="S1825" s="5"/>
      <c r="T1825" s="5"/>
      <c r="U1825" s="5"/>
      <c r="V1825" s="5"/>
      <c r="W1825" s="5"/>
      <c r="X1825" s="5"/>
    </row>
    <row r="1826" spans="2:24" ht="23.25" customHeight="1" x14ac:dyDescent="0.25">
      <c r="B1826" s="41"/>
      <c r="C1826" s="16" t="s">
        <v>4</v>
      </c>
      <c r="D1826" s="7"/>
      <c r="E1826" s="11">
        <f>D1826*25</f>
        <v>0</v>
      </c>
      <c r="F1826" s="39"/>
      <c r="G1826" s="32"/>
      <c r="H1826" s="34"/>
      <c r="I1826" s="5"/>
      <c r="J1826" s="5"/>
      <c r="K1826" s="5"/>
      <c r="L1826" s="5"/>
      <c r="M1826" s="5"/>
      <c r="N1826" s="5"/>
      <c r="O1826" s="5"/>
      <c r="P1826" s="5"/>
      <c r="Q1826" s="5"/>
      <c r="R1826" s="5"/>
      <c r="S1826" s="5"/>
      <c r="T1826" s="5"/>
      <c r="U1826" s="5"/>
      <c r="V1826" s="5"/>
      <c r="W1826" s="5"/>
      <c r="X1826" s="5"/>
    </row>
    <row r="1827" spans="2:24" ht="23.25" customHeight="1" x14ac:dyDescent="0.25">
      <c r="B1827" s="41"/>
      <c r="C1827" s="15" t="s">
        <v>5</v>
      </c>
      <c r="D1827" s="7"/>
      <c r="E1827" s="11">
        <f>D1827*27</f>
        <v>0</v>
      </c>
      <c r="F1827" s="39"/>
      <c r="G1827" s="27"/>
      <c r="H1827" s="5"/>
      <c r="I1827" s="5"/>
      <c r="J1827" s="5"/>
      <c r="K1827" s="5"/>
      <c r="L1827" s="5"/>
      <c r="M1827" s="5"/>
      <c r="N1827" s="5"/>
      <c r="O1827" s="5"/>
      <c r="P1827" s="5"/>
      <c r="Q1827" s="5"/>
      <c r="R1827" s="5"/>
      <c r="S1827" s="5"/>
      <c r="T1827" s="5"/>
      <c r="U1827" s="5"/>
      <c r="V1827" s="5"/>
      <c r="W1827" s="5"/>
      <c r="X1827" s="5"/>
    </row>
    <row r="1828" spans="2:24" ht="23.25" customHeight="1" x14ac:dyDescent="0.25">
      <c r="B1828" s="41"/>
      <c r="C1828" s="16" t="s">
        <v>13</v>
      </c>
      <c r="D1828" s="7"/>
      <c r="E1828" s="11">
        <f>D1828*9</f>
        <v>0</v>
      </c>
      <c r="F1828" s="39"/>
      <c r="G1828" s="27"/>
      <c r="H1828" s="5"/>
      <c r="I1828" s="5"/>
      <c r="J1828" s="5"/>
      <c r="K1828" s="5"/>
      <c r="L1828" s="5"/>
      <c r="M1828" s="5"/>
      <c r="N1828" s="5"/>
      <c r="O1828" s="5"/>
      <c r="P1828" s="5"/>
      <c r="Q1828" s="5"/>
      <c r="R1828" s="5"/>
      <c r="S1828" s="5"/>
      <c r="T1828" s="5"/>
      <c r="U1828" s="5"/>
      <c r="V1828" s="5"/>
      <c r="W1828" s="5"/>
      <c r="X1828" s="5"/>
    </row>
    <row r="1829" spans="2:24" ht="23.25" customHeight="1" x14ac:dyDescent="0.25">
      <c r="B1829" s="41"/>
      <c r="C1829" s="15" t="s">
        <v>14</v>
      </c>
      <c r="D1829" s="7"/>
      <c r="E1829" s="11">
        <f>D1829*63</f>
        <v>0</v>
      </c>
      <c r="F1829" s="39"/>
      <c r="G1829" s="27"/>
      <c r="H1829" s="5"/>
      <c r="I1829" s="5"/>
      <c r="J1829" s="5"/>
      <c r="K1829" s="5"/>
      <c r="L1829" s="5"/>
      <c r="M1829" s="5"/>
      <c r="N1829" s="5"/>
      <c r="O1829" s="5"/>
      <c r="P1829" s="5"/>
      <c r="Q1829" s="5"/>
      <c r="R1829" s="5"/>
      <c r="S1829" s="5"/>
      <c r="T1829" s="5"/>
      <c r="U1829" s="5"/>
      <c r="V1829" s="5"/>
      <c r="W1829" s="5"/>
      <c r="X1829" s="5"/>
    </row>
    <row r="1830" spans="2:24" ht="23.25" customHeight="1" x14ac:dyDescent="0.25">
      <c r="B1830" s="41"/>
      <c r="C1830" s="16" t="s">
        <v>6</v>
      </c>
      <c r="D1830" s="7"/>
      <c r="E1830" s="11">
        <f>D1830*4.5</f>
        <v>0</v>
      </c>
      <c r="F1830" s="39"/>
      <c r="G1830" s="27"/>
      <c r="H1830" s="5"/>
      <c r="I1830" s="5"/>
      <c r="J1830" s="5"/>
      <c r="K1830" s="5"/>
      <c r="L1830" s="5"/>
      <c r="M1830" s="5"/>
      <c r="N1830" s="5"/>
      <c r="O1830" s="5"/>
      <c r="P1830" s="5"/>
      <c r="Q1830" s="5"/>
      <c r="R1830" s="5"/>
      <c r="S1830" s="5"/>
      <c r="T1830" s="5"/>
      <c r="U1830" s="5"/>
      <c r="V1830" s="5"/>
      <c r="W1830" s="5"/>
      <c r="X1830" s="5"/>
    </row>
    <row r="1831" spans="2:24" ht="23.25" customHeight="1" x14ac:dyDescent="0.25">
      <c r="B1831" s="41"/>
      <c r="C1831" s="15" t="s">
        <v>9</v>
      </c>
      <c r="D1831" s="7"/>
      <c r="E1831" s="11">
        <f>D1831*28</f>
        <v>0</v>
      </c>
      <c r="F1831" s="39"/>
      <c r="G1831" s="27"/>
      <c r="H1831" s="5"/>
      <c r="I1831" s="5"/>
      <c r="J1831" s="5"/>
      <c r="K1831" s="5"/>
      <c r="L1831" s="5"/>
      <c r="M1831" s="5"/>
      <c r="N1831" s="5"/>
      <c r="O1831" s="5"/>
      <c r="P1831" s="5"/>
      <c r="Q1831" s="5"/>
      <c r="R1831" s="5"/>
      <c r="S1831" s="5"/>
      <c r="T1831" s="5"/>
      <c r="U1831" s="5"/>
      <c r="V1831" s="5"/>
      <c r="W1831" s="5"/>
      <c r="X1831" s="5"/>
    </row>
    <row r="1832" spans="2:24" ht="23.25" customHeight="1" x14ac:dyDescent="0.25">
      <c r="B1832" s="41"/>
      <c r="C1832" s="16" t="s">
        <v>7</v>
      </c>
      <c r="D1832" s="7"/>
      <c r="E1832" s="11">
        <f>D1832*3</f>
        <v>0</v>
      </c>
      <c r="F1832" s="39"/>
      <c r="G1832" s="27"/>
      <c r="H1832" s="5"/>
      <c r="I1832" s="5"/>
      <c r="J1832" s="5"/>
      <c r="K1832" s="5"/>
      <c r="L1832" s="5"/>
      <c r="M1832" s="5"/>
      <c r="N1832" s="5"/>
      <c r="O1832" s="5"/>
      <c r="P1832" s="5"/>
      <c r="Q1832" s="5"/>
      <c r="R1832" s="5"/>
      <c r="S1832" s="5"/>
      <c r="T1832" s="5"/>
      <c r="U1832" s="5"/>
      <c r="V1832" s="5"/>
      <c r="W1832" s="5"/>
      <c r="X1832" s="5"/>
    </row>
    <row r="1833" spans="2:24" ht="23.25" customHeight="1" x14ac:dyDescent="0.25">
      <c r="B1833" s="41"/>
      <c r="C1833" s="15" t="s">
        <v>8</v>
      </c>
      <c r="D1833" s="7"/>
      <c r="E1833" s="11">
        <f>D1833*2</f>
        <v>0</v>
      </c>
      <c r="F1833" s="39"/>
      <c r="G1833" s="27"/>
      <c r="H1833" s="5"/>
      <c r="I1833" s="5"/>
      <c r="J1833" s="5"/>
      <c r="K1833" s="5"/>
      <c r="L1833" s="5"/>
      <c r="M1833" s="5"/>
      <c r="N1833" s="5"/>
      <c r="O1833" s="5"/>
      <c r="P1833" s="5"/>
      <c r="Q1833" s="5"/>
      <c r="R1833" s="5"/>
      <c r="S1833" s="5"/>
      <c r="T1833" s="5"/>
      <c r="U1833" s="5"/>
      <c r="V1833" s="5"/>
      <c r="W1833" s="5"/>
      <c r="X1833" s="5"/>
    </row>
    <row r="1834" spans="2:24" ht="23.25" customHeight="1" x14ac:dyDescent="0.25">
      <c r="B1834" s="41"/>
      <c r="C1834" s="16" t="s">
        <v>10</v>
      </c>
      <c r="D1834" s="7"/>
      <c r="E1834" s="11">
        <f>D1834*9</f>
        <v>0</v>
      </c>
      <c r="F1834" s="49"/>
      <c r="G1834" s="27"/>
      <c r="H1834" s="5"/>
      <c r="I1834" s="5"/>
      <c r="J1834" s="5"/>
      <c r="K1834" s="5"/>
      <c r="L1834" s="5"/>
      <c r="M1834" s="5"/>
      <c r="N1834" s="5"/>
      <c r="O1834" s="5"/>
      <c r="P1834" s="5"/>
      <c r="Q1834" s="5"/>
      <c r="R1834" s="5"/>
      <c r="S1834" s="5"/>
      <c r="T1834" s="5"/>
      <c r="U1834" s="5"/>
      <c r="V1834" s="5"/>
      <c r="W1834" s="5"/>
      <c r="X1834" s="5"/>
    </row>
    <row r="1835" spans="2:24" ht="23.25" customHeight="1" x14ac:dyDescent="0.25">
      <c r="B1835" s="42">
        <v>142</v>
      </c>
      <c r="C1835" s="17" t="s">
        <v>0</v>
      </c>
      <c r="D1835" s="8"/>
      <c r="E1835" s="12">
        <f>D1835*3</f>
        <v>0</v>
      </c>
      <c r="F1835" s="50">
        <f>SUM(E1835:E1847)</f>
        <v>0</v>
      </c>
      <c r="G1835" s="26" t="s">
        <v>11</v>
      </c>
      <c r="H1835" s="20" t="s">
        <v>12</v>
      </c>
      <c r="I1835" s="5"/>
      <c r="J1835" s="5"/>
      <c r="K1835" s="5"/>
      <c r="L1835" s="5"/>
      <c r="M1835" s="5"/>
      <c r="N1835" s="5"/>
      <c r="O1835" s="5"/>
      <c r="P1835" s="5"/>
      <c r="Q1835" s="5"/>
      <c r="R1835" s="5"/>
      <c r="S1835" s="5"/>
      <c r="T1835" s="5"/>
      <c r="U1835" s="5"/>
      <c r="V1835" s="5"/>
      <c r="W1835" s="5"/>
      <c r="X1835" s="5"/>
    </row>
    <row r="1836" spans="2:24" ht="23.25" customHeight="1" x14ac:dyDescent="0.25">
      <c r="B1836" s="43"/>
      <c r="C1836" s="18" t="s">
        <v>1</v>
      </c>
      <c r="D1836" s="9"/>
      <c r="E1836" s="13">
        <f>D1836*3</f>
        <v>0</v>
      </c>
      <c r="F1836" s="45"/>
      <c r="G1836" s="30">
        <v>0</v>
      </c>
      <c r="H1836" s="33">
        <f>G1836-F1835</f>
        <v>0</v>
      </c>
      <c r="I1836" s="5"/>
      <c r="J1836" s="5"/>
      <c r="K1836" s="5"/>
      <c r="L1836" s="5"/>
      <c r="M1836" s="5"/>
      <c r="N1836" s="5"/>
      <c r="O1836" s="5"/>
      <c r="P1836" s="5"/>
      <c r="Q1836" s="5"/>
      <c r="R1836" s="5"/>
      <c r="S1836" s="5"/>
      <c r="T1836" s="5"/>
      <c r="U1836" s="5"/>
      <c r="V1836" s="5"/>
      <c r="W1836" s="5"/>
      <c r="X1836" s="5"/>
    </row>
    <row r="1837" spans="2:24" ht="23.25" customHeight="1" x14ac:dyDescent="0.25">
      <c r="B1837" s="43"/>
      <c r="C1837" s="19" t="s">
        <v>2</v>
      </c>
      <c r="D1837" s="9"/>
      <c r="E1837" s="13">
        <f>D1837*2.5</f>
        <v>0</v>
      </c>
      <c r="F1837" s="45"/>
      <c r="G1837" s="31"/>
      <c r="H1837" s="33"/>
      <c r="I1837" s="5"/>
      <c r="J1837" s="5"/>
      <c r="K1837" s="5"/>
      <c r="L1837" s="5"/>
      <c r="M1837" s="5"/>
      <c r="N1837" s="5"/>
      <c r="O1837" s="5"/>
      <c r="P1837" s="5"/>
      <c r="Q1837" s="5"/>
      <c r="R1837" s="5"/>
      <c r="S1837" s="5"/>
      <c r="T1837" s="5"/>
      <c r="U1837" s="5"/>
      <c r="V1837" s="5"/>
      <c r="W1837" s="5"/>
      <c r="X1837" s="5"/>
    </row>
    <row r="1838" spans="2:24" ht="23.25" customHeight="1" x14ac:dyDescent="0.25">
      <c r="B1838" s="43"/>
      <c r="C1838" s="18" t="s">
        <v>3</v>
      </c>
      <c r="D1838" s="9"/>
      <c r="E1838" s="13">
        <f>D1838*4</f>
        <v>0</v>
      </c>
      <c r="F1838" s="45"/>
      <c r="G1838" s="31"/>
      <c r="H1838" s="33"/>
      <c r="I1838" s="5"/>
      <c r="J1838" s="5"/>
      <c r="K1838" s="5"/>
      <c r="L1838" s="5"/>
      <c r="M1838" s="5"/>
      <c r="N1838" s="5"/>
      <c r="O1838" s="5"/>
      <c r="P1838" s="5"/>
      <c r="Q1838" s="5"/>
      <c r="R1838" s="5"/>
      <c r="S1838" s="5"/>
      <c r="T1838" s="5"/>
      <c r="U1838" s="5"/>
      <c r="V1838" s="5"/>
      <c r="W1838" s="5"/>
      <c r="X1838" s="5"/>
    </row>
    <row r="1839" spans="2:24" ht="23.25" customHeight="1" x14ac:dyDescent="0.25">
      <c r="B1839" s="43"/>
      <c r="C1839" s="19" t="s">
        <v>4</v>
      </c>
      <c r="D1839" s="9"/>
      <c r="E1839" s="13">
        <f>D1839*25</f>
        <v>0</v>
      </c>
      <c r="F1839" s="45"/>
      <c r="G1839" s="32"/>
      <c r="H1839" s="34"/>
      <c r="I1839" s="5"/>
      <c r="J1839" s="5"/>
      <c r="K1839" s="5"/>
      <c r="L1839" s="5"/>
      <c r="M1839" s="5"/>
      <c r="N1839" s="5"/>
      <c r="O1839" s="5"/>
      <c r="P1839" s="5"/>
      <c r="Q1839" s="5"/>
      <c r="R1839" s="5"/>
      <c r="S1839" s="5"/>
      <c r="T1839" s="5"/>
      <c r="U1839" s="5"/>
      <c r="V1839" s="5"/>
      <c r="W1839" s="5"/>
      <c r="X1839" s="5"/>
    </row>
    <row r="1840" spans="2:24" ht="23.25" customHeight="1" x14ac:dyDescent="0.25">
      <c r="B1840" s="43"/>
      <c r="C1840" s="18" t="s">
        <v>5</v>
      </c>
      <c r="D1840" s="9"/>
      <c r="E1840" s="13">
        <f>D1840*27</f>
        <v>0</v>
      </c>
      <c r="F1840" s="45"/>
      <c r="G1840" s="27"/>
      <c r="H1840" s="5"/>
      <c r="I1840" s="5"/>
      <c r="J1840" s="5"/>
      <c r="K1840" s="5"/>
      <c r="L1840" s="5"/>
      <c r="M1840" s="5"/>
      <c r="N1840" s="5"/>
      <c r="O1840" s="5"/>
      <c r="P1840" s="5"/>
      <c r="Q1840" s="5"/>
      <c r="R1840" s="5"/>
      <c r="S1840" s="5"/>
      <c r="T1840" s="5"/>
      <c r="U1840" s="5"/>
      <c r="V1840" s="5"/>
      <c r="W1840" s="5"/>
      <c r="X1840" s="5"/>
    </row>
    <row r="1841" spans="2:24" ht="23.25" customHeight="1" x14ac:dyDescent="0.25">
      <c r="B1841" s="43"/>
      <c r="C1841" s="19" t="s">
        <v>13</v>
      </c>
      <c r="D1841" s="9"/>
      <c r="E1841" s="13">
        <f>D1841*9</f>
        <v>0</v>
      </c>
      <c r="F1841" s="45"/>
      <c r="G1841" s="27"/>
      <c r="H1841" s="5"/>
      <c r="I1841" s="5"/>
      <c r="J1841" s="5"/>
      <c r="K1841" s="5"/>
      <c r="L1841" s="5"/>
      <c r="M1841" s="5"/>
      <c r="N1841" s="5"/>
      <c r="O1841" s="5"/>
      <c r="P1841" s="5"/>
      <c r="Q1841" s="5"/>
      <c r="R1841" s="5"/>
      <c r="S1841" s="5"/>
      <c r="T1841" s="5"/>
      <c r="U1841" s="5"/>
      <c r="V1841" s="5"/>
      <c r="W1841" s="5"/>
      <c r="X1841" s="5"/>
    </row>
    <row r="1842" spans="2:24" ht="23.25" customHeight="1" x14ac:dyDescent="0.25">
      <c r="B1842" s="43"/>
      <c r="C1842" s="18" t="s">
        <v>14</v>
      </c>
      <c r="D1842" s="9"/>
      <c r="E1842" s="13">
        <f>D1842*63</f>
        <v>0</v>
      </c>
      <c r="F1842" s="45"/>
      <c r="G1842" s="27"/>
      <c r="H1842" s="5"/>
      <c r="I1842" s="5"/>
      <c r="J1842" s="5"/>
      <c r="K1842" s="5"/>
      <c r="L1842" s="5"/>
      <c r="M1842" s="5"/>
      <c r="N1842" s="5"/>
      <c r="O1842" s="5"/>
      <c r="P1842" s="5"/>
      <c r="Q1842" s="5"/>
      <c r="R1842" s="5"/>
      <c r="S1842" s="5"/>
      <c r="T1842" s="5"/>
      <c r="U1842" s="5"/>
      <c r="V1842" s="5"/>
      <c r="W1842" s="5"/>
      <c r="X1842" s="5"/>
    </row>
    <row r="1843" spans="2:24" ht="23.25" customHeight="1" x14ac:dyDescent="0.25">
      <c r="B1843" s="43"/>
      <c r="C1843" s="19" t="s">
        <v>6</v>
      </c>
      <c r="D1843" s="9"/>
      <c r="E1843" s="13">
        <f>D1843*4.5</f>
        <v>0</v>
      </c>
      <c r="F1843" s="45"/>
      <c r="G1843" s="27"/>
      <c r="H1843" s="5"/>
      <c r="I1843" s="5"/>
      <c r="J1843" s="5"/>
      <c r="K1843" s="5"/>
      <c r="L1843" s="5"/>
      <c r="M1843" s="5"/>
      <c r="N1843" s="5"/>
      <c r="O1843" s="5"/>
      <c r="P1843" s="5"/>
      <c r="Q1843" s="5"/>
      <c r="R1843" s="5"/>
      <c r="S1843" s="5"/>
      <c r="T1843" s="5"/>
      <c r="U1843" s="5"/>
      <c r="V1843" s="5"/>
      <c r="W1843" s="5"/>
      <c r="X1843" s="5"/>
    </row>
    <row r="1844" spans="2:24" ht="23.25" customHeight="1" x14ac:dyDescent="0.25">
      <c r="B1844" s="43"/>
      <c r="C1844" s="18" t="s">
        <v>9</v>
      </c>
      <c r="D1844" s="9"/>
      <c r="E1844" s="13">
        <f>D1844*28</f>
        <v>0</v>
      </c>
      <c r="F1844" s="45"/>
      <c r="G1844" s="27"/>
      <c r="H1844" s="5"/>
      <c r="I1844" s="5"/>
      <c r="J1844" s="5"/>
      <c r="K1844" s="5"/>
      <c r="L1844" s="5"/>
      <c r="M1844" s="5"/>
      <c r="N1844" s="5"/>
      <c r="O1844" s="5"/>
      <c r="P1844" s="5"/>
      <c r="Q1844" s="5"/>
      <c r="R1844" s="5"/>
      <c r="S1844" s="5"/>
      <c r="T1844" s="5"/>
      <c r="U1844" s="5"/>
      <c r="V1844" s="5"/>
      <c r="W1844" s="5"/>
      <c r="X1844" s="5"/>
    </row>
    <row r="1845" spans="2:24" ht="23.25" customHeight="1" x14ac:dyDescent="0.25">
      <c r="B1845" s="43"/>
      <c r="C1845" s="19" t="s">
        <v>7</v>
      </c>
      <c r="D1845" s="9"/>
      <c r="E1845" s="13">
        <f>D1845*3</f>
        <v>0</v>
      </c>
      <c r="F1845" s="45"/>
      <c r="G1845" s="27"/>
      <c r="H1845" s="5"/>
      <c r="I1845" s="5"/>
      <c r="J1845" s="5"/>
      <c r="K1845" s="5"/>
      <c r="L1845" s="5"/>
      <c r="M1845" s="5"/>
      <c r="N1845" s="5"/>
      <c r="O1845" s="5"/>
      <c r="P1845" s="5"/>
      <c r="Q1845" s="5"/>
      <c r="R1845" s="5"/>
      <c r="S1845" s="5"/>
      <c r="T1845" s="5"/>
      <c r="U1845" s="5"/>
      <c r="V1845" s="5"/>
      <c r="W1845" s="5"/>
      <c r="X1845" s="5"/>
    </row>
    <row r="1846" spans="2:24" ht="23.25" customHeight="1" x14ac:dyDescent="0.25">
      <c r="B1846" s="43"/>
      <c r="C1846" s="18" t="s">
        <v>8</v>
      </c>
      <c r="D1846" s="9"/>
      <c r="E1846" s="13">
        <f>D1846*2</f>
        <v>0</v>
      </c>
      <c r="F1846" s="45"/>
      <c r="G1846" s="27"/>
      <c r="H1846" s="5"/>
      <c r="I1846" s="5"/>
      <c r="J1846" s="5"/>
      <c r="K1846" s="5"/>
      <c r="L1846" s="5"/>
      <c r="M1846" s="5"/>
      <c r="N1846" s="5"/>
      <c r="O1846" s="5"/>
      <c r="P1846" s="5"/>
      <c r="Q1846" s="5"/>
      <c r="R1846" s="5"/>
      <c r="S1846" s="5"/>
      <c r="T1846" s="5"/>
      <c r="U1846" s="5"/>
      <c r="V1846" s="5"/>
      <c r="W1846" s="5"/>
      <c r="X1846" s="5"/>
    </row>
    <row r="1847" spans="2:24" ht="23.25" customHeight="1" x14ac:dyDescent="0.25">
      <c r="B1847" s="43"/>
      <c r="C1847" s="19" t="s">
        <v>10</v>
      </c>
      <c r="D1847" s="9"/>
      <c r="E1847" s="13">
        <f>D1847*9</f>
        <v>0</v>
      </c>
      <c r="F1847" s="51"/>
      <c r="G1847" s="27"/>
      <c r="H1847" s="5"/>
      <c r="I1847" s="5"/>
      <c r="J1847" s="5"/>
      <c r="K1847" s="5"/>
      <c r="L1847" s="5"/>
      <c r="M1847" s="5"/>
      <c r="N1847" s="5"/>
      <c r="O1847" s="5"/>
      <c r="P1847" s="5"/>
      <c r="Q1847" s="5"/>
      <c r="R1847" s="5"/>
      <c r="S1847" s="5"/>
      <c r="T1847" s="5"/>
      <c r="U1847" s="5"/>
      <c r="V1847" s="5"/>
      <c r="W1847" s="5"/>
      <c r="X1847" s="5"/>
    </row>
    <row r="1848" spans="2:24" ht="23.25" customHeight="1" x14ac:dyDescent="0.25">
      <c r="B1848" s="40">
        <v>143</v>
      </c>
      <c r="C1848" s="14" t="s">
        <v>0</v>
      </c>
      <c r="D1848" s="6"/>
      <c r="E1848" s="10">
        <f>D1848*3</f>
        <v>0</v>
      </c>
      <c r="F1848" s="48">
        <f>SUM(E1848:E1860)</f>
        <v>0</v>
      </c>
      <c r="G1848" s="26" t="s">
        <v>11</v>
      </c>
      <c r="H1848" s="20" t="s">
        <v>12</v>
      </c>
      <c r="I1848" s="5"/>
      <c r="J1848" s="5"/>
      <c r="K1848" s="5"/>
      <c r="L1848" s="5"/>
      <c r="M1848" s="5"/>
      <c r="N1848" s="5"/>
      <c r="O1848" s="5"/>
      <c r="P1848" s="5"/>
      <c r="Q1848" s="5"/>
      <c r="R1848" s="5"/>
      <c r="S1848" s="5"/>
      <c r="T1848" s="5"/>
      <c r="U1848" s="5"/>
      <c r="V1848" s="5"/>
      <c r="W1848" s="5"/>
      <c r="X1848" s="5"/>
    </row>
    <row r="1849" spans="2:24" ht="23.25" customHeight="1" x14ac:dyDescent="0.25">
      <c r="B1849" s="41"/>
      <c r="C1849" s="15" t="s">
        <v>1</v>
      </c>
      <c r="D1849" s="7"/>
      <c r="E1849" s="11">
        <f>D1849*3</f>
        <v>0</v>
      </c>
      <c r="F1849" s="39"/>
      <c r="G1849" s="30">
        <v>0</v>
      </c>
      <c r="H1849" s="33">
        <f>G1849-F1848</f>
        <v>0</v>
      </c>
      <c r="I1849" s="5"/>
      <c r="J1849" s="5"/>
      <c r="K1849" s="5"/>
      <c r="L1849" s="5"/>
      <c r="M1849" s="5"/>
      <c r="N1849" s="5"/>
      <c r="O1849" s="5"/>
      <c r="P1849" s="5"/>
      <c r="Q1849" s="5"/>
      <c r="R1849" s="5"/>
      <c r="S1849" s="5"/>
      <c r="T1849" s="5"/>
      <c r="U1849" s="5"/>
      <c r="V1849" s="5"/>
      <c r="W1849" s="5"/>
      <c r="X1849" s="5"/>
    </row>
    <row r="1850" spans="2:24" ht="23.25" customHeight="1" x14ac:dyDescent="0.25">
      <c r="B1850" s="41"/>
      <c r="C1850" s="16" t="s">
        <v>2</v>
      </c>
      <c r="D1850" s="7"/>
      <c r="E1850" s="11">
        <f>D1850*2.5</f>
        <v>0</v>
      </c>
      <c r="F1850" s="39"/>
      <c r="G1850" s="31"/>
      <c r="H1850" s="33"/>
      <c r="I1850" s="5"/>
      <c r="J1850" s="5"/>
      <c r="K1850" s="5"/>
      <c r="L1850" s="5"/>
      <c r="M1850" s="5"/>
      <c r="N1850" s="5"/>
      <c r="O1850" s="5"/>
      <c r="P1850" s="5"/>
      <c r="Q1850" s="5"/>
      <c r="R1850" s="5"/>
      <c r="S1850" s="5"/>
      <c r="T1850" s="5"/>
      <c r="U1850" s="5"/>
      <c r="V1850" s="5"/>
      <c r="W1850" s="5"/>
      <c r="X1850" s="5"/>
    </row>
    <row r="1851" spans="2:24" ht="23.25" customHeight="1" x14ac:dyDescent="0.25">
      <c r="B1851" s="41"/>
      <c r="C1851" s="15" t="s">
        <v>3</v>
      </c>
      <c r="D1851" s="7"/>
      <c r="E1851" s="11">
        <f>D1851*4</f>
        <v>0</v>
      </c>
      <c r="F1851" s="39"/>
      <c r="G1851" s="31"/>
      <c r="H1851" s="33"/>
      <c r="I1851" s="5"/>
      <c r="J1851" s="5"/>
      <c r="K1851" s="5"/>
      <c r="L1851" s="5"/>
      <c r="M1851" s="5"/>
      <c r="N1851" s="5"/>
      <c r="O1851" s="5"/>
      <c r="P1851" s="5"/>
      <c r="Q1851" s="5"/>
      <c r="R1851" s="5"/>
      <c r="S1851" s="5"/>
      <c r="T1851" s="5"/>
      <c r="U1851" s="5"/>
      <c r="V1851" s="5"/>
      <c r="W1851" s="5"/>
      <c r="X1851" s="5"/>
    </row>
    <row r="1852" spans="2:24" ht="23.25" customHeight="1" x14ac:dyDescent="0.25">
      <c r="B1852" s="41"/>
      <c r="C1852" s="16" t="s">
        <v>4</v>
      </c>
      <c r="D1852" s="7"/>
      <c r="E1852" s="11">
        <f>D1852*25</f>
        <v>0</v>
      </c>
      <c r="F1852" s="39"/>
      <c r="G1852" s="32"/>
      <c r="H1852" s="34"/>
      <c r="I1852" s="5"/>
      <c r="J1852" s="5"/>
      <c r="K1852" s="5"/>
      <c r="L1852" s="5"/>
      <c r="M1852" s="5"/>
      <c r="N1852" s="5"/>
      <c r="O1852" s="5"/>
      <c r="P1852" s="5"/>
      <c r="Q1852" s="5"/>
      <c r="R1852" s="5"/>
      <c r="S1852" s="5"/>
      <c r="T1852" s="5"/>
      <c r="U1852" s="5"/>
      <c r="V1852" s="5"/>
      <c r="W1852" s="5"/>
      <c r="X1852" s="5"/>
    </row>
    <row r="1853" spans="2:24" ht="23.25" customHeight="1" x14ac:dyDescent="0.25">
      <c r="B1853" s="41"/>
      <c r="C1853" s="15" t="s">
        <v>5</v>
      </c>
      <c r="D1853" s="7"/>
      <c r="E1853" s="11">
        <f>D1853*27</f>
        <v>0</v>
      </c>
      <c r="F1853" s="39"/>
      <c r="G1853" s="27"/>
      <c r="H1853" s="5"/>
      <c r="I1853" s="5"/>
      <c r="J1853" s="5"/>
      <c r="K1853" s="5"/>
      <c r="L1853" s="5"/>
      <c r="M1853" s="5"/>
      <c r="N1853" s="5"/>
      <c r="O1853" s="5"/>
      <c r="P1853" s="5"/>
      <c r="Q1853" s="5"/>
      <c r="R1853" s="5"/>
      <c r="S1853" s="5"/>
      <c r="T1853" s="5"/>
      <c r="U1853" s="5"/>
      <c r="V1853" s="5"/>
      <c r="W1853" s="5"/>
      <c r="X1853" s="5"/>
    </row>
    <row r="1854" spans="2:24" ht="23.25" customHeight="1" x14ac:dyDescent="0.25">
      <c r="B1854" s="41"/>
      <c r="C1854" s="16" t="s">
        <v>13</v>
      </c>
      <c r="D1854" s="7"/>
      <c r="E1854" s="11">
        <f>D1854*9</f>
        <v>0</v>
      </c>
      <c r="F1854" s="39"/>
      <c r="G1854" s="27"/>
      <c r="H1854" s="5"/>
      <c r="I1854" s="5"/>
      <c r="J1854" s="5"/>
      <c r="K1854" s="5"/>
      <c r="L1854" s="5"/>
      <c r="M1854" s="5"/>
      <c r="N1854" s="5"/>
      <c r="O1854" s="5"/>
      <c r="P1854" s="5"/>
      <c r="Q1854" s="5"/>
      <c r="R1854" s="5"/>
      <c r="S1854" s="5"/>
      <c r="T1854" s="5"/>
      <c r="U1854" s="5"/>
      <c r="V1854" s="5"/>
      <c r="W1854" s="5"/>
      <c r="X1854" s="5"/>
    </row>
    <row r="1855" spans="2:24" ht="23.25" customHeight="1" x14ac:dyDescent="0.25">
      <c r="B1855" s="41"/>
      <c r="C1855" s="15" t="s">
        <v>14</v>
      </c>
      <c r="D1855" s="7"/>
      <c r="E1855" s="11">
        <f>D1855*63</f>
        <v>0</v>
      </c>
      <c r="F1855" s="39"/>
      <c r="G1855" s="27"/>
      <c r="H1855" s="5"/>
      <c r="I1855" s="5"/>
      <c r="J1855" s="5"/>
      <c r="K1855" s="5"/>
      <c r="L1855" s="5"/>
      <c r="M1855" s="5"/>
      <c r="N1855" s="5"/>
      <c r="O1855" s="5"/>
      <c r="P1855" s="5"/>
      <c r="Q1855" s="5"/>
      <c r="R1855" s="5"/>
      <c r="S1855" s="5"/>
      <c r="T1855" s="5"/>
      <c r="U1855" s="5"/>
      <c r="V1855" s="5"/>
      <c r="W1855" s="5"/>
      <c r="X1855" s="5"/>
    </row>
    <row r="1856" spans="2:24" ht="23.25" customHeight="1" x14ac:dyDescent="0.25">
      <c r="B1856" s="41"/>
      <c r="C1856" s="16" t="s">
        <v>6</v>
      </c>
      <c r="D1856" s="7"/>
      <c r="E1856" s="11">
        <f>D1856*4.5</f>
        <v>0</v>
      </c>
      <c r="F1856" s="39"/>
      <c r="G1856" s="27"/>
      <c r="H1856" s="5"/>
      <c r="I1856" s="5"/>
      <c r="J1856" s="5"/>
      <c r="K1856" s="5"/>
      <c r="L1856" s="5"/>
      <c r="M1856" s="5"/>
      <c r="N1856" s="5"/>
      <c r="O1856" s="5"/>
      <c r="P1856" s="5"/>
      <c r="Q1856" s="5"/>
      <c r="R1856" s="5"/>
      <c r="S1856" s="5"/>
      <c r="T1856" s="5"/>
      <c r="U1856" s="5"/>
      <c r="V1856" s="5"/>
      <c r="W1856" s="5"/>
      <c r="X1856" s="5"/>
    </row>
    <row r="1857" spans="2:24" ht="23.25" customHeight="1" x14ac:dyDescent="0.25">
      <c r="B1857" s="41"/>
      <c r="C1857" s="15" t="s">
        <v>9</v>
      </c>
      <c r="D1857" s="7"/>
      <c r="E1857" s="11">
        <f>D1857*28</f>
        <v>0</v>
      </c>
      <c r="F1857" s="39"/>
      <c r="G1857" s="27"/>
      <c r="H1857" s="5"/>
      <c r="I1857" s="5"/>
      <c r="J1857" s="5"/>
      <c r="K1857" s="5"/>
      <c r="L1857" s="5"/>
      <c r="M1857" s="5"/>
      <c r="N1857" s="5"/>
      <c r="O1857" s="5"/>
      <c r="P1857" s="5"/>
      <c r="Q1857" s="5"/>
      <c r="R1857" s="5"/>
      <c r="S1857" s="5"/>
      <c r="T1857" s="5"/>
      <c r="U1857" s="5"/>
      <c r="V1857" s="5"/>
      <c r="W1857" s="5"/>
      <c r="X1857" s="5"/>
    </row>
    <row r="1858" spans="2:24" ht="23.25" customHeight="1" x14ac:dyDescent="0.25">
      <c r="B1858" s="41"/>
      <c r="C1858" s="16" t="s">
        <v>7</v>
      </c>
      <c r="D1858" s="7"/>
      <c r="E1858" s="11">
        <f>D1858*3</f>
        <v>0</v>
      </c>
      <c r="F1858" s="39"/>
      <c r="G1858" s="27"/>
      <c r="H1858" s="5"/>
      <c r="I1858" s="5"/>
      <c r="J1858" s="5"/>
      <c r="K1858" s="5"/>
      <c r="L1858" s="5"/>
      <c r="M1858" s="5"/>
      <c r="N1858" s="5"/>
      <c r="O1858" s="5"/>
      <c r="P1858" s="5"/>
      <c r="Q1858" s="5"/>
      <c r="R1858" s="5"/>
      <c r="S1858" s="5"/>
      <c r="T1858" s="5"/>
      <c r="U1858" s="5"/>
      <c r="V1858" s="5"/>
      <c r="W1858" s="5"/>
      <c r="X1858" s="5"/>
    </row>
    <row r="1859" spans="2:24" ht="23.25" customHeight="1" x14ac:dyDescent="0.25">
      <c r="B1859" s="41"/>
      <c r="C1859" s="15" t="s">
        <v>8</v>
      </c>
      <c r="D1859" s="7"/>
      <c r="E1859" s="11">
        <f>D1859*2</f>
        <v>0</v>
      </c>
      <c r="F1859" s="39"/>
      <c r="G1859" s="27"/>
      <c r="H1859" s="5"/>
      <c r="I1859" s="5"/>
      <c r="J1859" s="5"/>
      <c r="K1859" s="5"/>
      <c r="L1859" s="5"/>
      <c r="M1859" s="5"/>
      <c r="N1859" s="5"/>
      <c r="O1859" s="5"/>
      <c r="P1859" s="5"/>
      <c r="Q1859" s="5"/>
      <c r="R1859" s="5"/>
      <c r="S1859" s="5"/>
      <c r="T1859" s="5"/>
      <c r="U1859" s="5"/>
      <c r="V1859" s="5"/>
      <c r="W1859" s="5"/>
      <c r="X1859" s="5"/>
    </row>
    <row r="1860" spans="2:24" ht="23.25" customHeight="1" x14ac:dyDescent="0.25">
      <c r="B1860" s="41"/>
      <c r="C1860" s="16" t="s">
        <v>10</v>
      </c>
      <c r="D1860" s="7"/>
      <c r="E1860" s="11">
        <f>D1860*9</f>
        <v>0</v>
      </c>
      <c r="F1860" s="49"/>
      <c r="G1860" s="27"/>
      <c r="H1860" s="5"/>
      <c r="I1860" s="5"/>
      <c r="J1860" s="5"/>
      <c r="K1860" s="5"/>
      <c r="L1860" s="5"/>
      <c r="M1860" s="5"/>
      <c r="N1860" s="5"/>
      <c r="O1860" s="5"/>
      <c r="P1860" s="5"/>
      <c r="Q1860" s="5"/>
      <c r="R1860" s="5"/>
      <c r="S1860" s="5"/>
      <c r="T1860" s="5"/>
      <c r="U1860" s="5"/>
      <c r="V1860" s="5"/>
      <c r="W1860" s="5"/>
      <c r="X1860" s="5"/>
    </row>
    <row r="1861" spans="2:24" ht="23.25" customHeight="1" x14ac:dyDescent="0.25">
      <c r="B1861" s="42">
        <v>144</v>
      </c>
      <c r="C1861" s="17" t="s">
        <v>0</v>
      </c>
      <c r="D1861" s="8"/>
      <c r="E1861" s="12">
        <f>D1861*3</f>
        <v>0</v>
      </c>
      <c r="F1861" s="50">
        <f>SUM(E1861:E1873)</f>
        <v>0</v>
      </c>
      <c r="G1861" s="26" t="s">
        <v>11</v>
      </c>
      <c r="H1861" s="20" t="s">
        <v>12</v>
      </c>
      <c r="I1861" s="5"/>
      <c r="J1861" s="5"/>
      <c r="K1861" s="5"/>
      <c r="L1861" s="5"/>
      <c r="M1861" s="5"/>
      <c r="N1861" s="5"/>
      <c r="O1861" s="5"/>
      <c r="P1861" s="5"/>
      <c r="Q1861" s="5"/>
      <c r="R1861" s="5"/>
      <c r="S1861" s="5"/>
      <c r="T1861" s="5"/>
      <c r="U1861" s="5"/>
      <c r="V1861" s="5"/>
      <c r="W1861" s="5"/>
      <c r="X1861" s="5"/>
    </row>
    <row r="1862" spans="2:24" ht="23.25" customHeight="1" x14ac:dyDescent="0.25">
      <c r="B1862" s="43"/>
      <c r="C1862" s="18" t="s">
        <v>1</v>
      </c>
      <c r="D1862" s="9"/>
      <c r="E1862" s="13">
        <f>D1862*3</f>
        <v>0</v>
      </c>
      <c r="F1862" s="45"/>
      <c r="G1862" s="30">
        <v>0</v>
      </c>
      <c r="H1862" s="33">
        <f>G1862-F1861</f>
        <v>0</v>
      </c>
      <c r="I1862" s="5"/>
      <c r="J1862" s="5"/>
      <c r="K1862" s="5"/>
      <c r="L1862" s="5"/>
      <c r="M1862" s="5"/>
      <c r="N1862" s="5"/>
      <c r="O1862" s="5"/>
      <c r="P1862" s="5"/>
      <c r="Q1862" s="5"/>
      <c r="R1862" s="5"/>
      <c r="S1862" s="5"/>
      <c r="T1862" s="5"/>
      <c r="U1862" s="5"/>
      <c r="V1862" s="5"/>
      <c r="W1862" s="5"/>
      <c r="X1862" s="5"/>
    </row>
    <row r="1863" spans="2:24" ht="23.25" customHeight="1" x14ac:dyDescent="0.25">
      <c r="B1863" s="43"/>
      <c r="C1863" s="19" t="s">
        <v>2</v>
      </c>
      <c r="D1863" s="9"/>
      <c r="E1863" s="13">
        <f>D1863*2.5</f>
        <v>0</v>
      </c>
      <c r="F1863" s="45"/>
      <c r="G1863" s="31"/>
      <c r="H1863" s="33"/>
      <c r="I1863" s="5"/>
      <c r="J1863" s="5"/>
      <c r="K1863" s="5"/>
      <c r="L1863" s="5"/>
      <c r="M1863" s="5"/>
      <c r="N1863" s="5"/>
      <c r="O1863" s="5"/>
      <c r="P1863" s="5"/>
      <c r="Q1863" s="5"/>
      <c r="R1863" s="5"/>
      <c r="S1863" s="5"/>
      <c r="T1863" s="5"/>
      <c r="U1863" s="5"/>
      <c r="V1863" s="5"/>
      <c r="W1863" s="5"/>
      <c r="X1863" s="5"/>
    </row>
    <row r="1864" spans="2:24" ht="23.25" customHeight="1" x14ac:dyDescent="0.25">
      <c r="B1864" s="43"/>
      <c r="C1864" s="18" t="s">
        <v>3</v>
      </c>
      <c r="D1864" s="9"/>
      <c r="E1864" s="13">
        <f>D1864*4</f>
        <v>0</v>
      </c>
      <c r="F1864" s="45"/>
      <c r="G1864" s="31"/>
      <c r="H1864" s="33"/>
      <c r="I1864" s="5"/>
      <c r="J1864" s="5"/>
      <c r="K1864" s="5"/>
      <c r="L1864" s="5"/>
      <c r="M1864" s="5"/>
      <c r="N1864" s="5"/>
      <c r="O1864" s="5"/>
      <c r="P1864" s="5"/>
      <c r="Q1864" s="5"/>
      <c r="R1864" s="5"/>
      <c r="S1864" s="5"/>
      <c r="T1864" s="5"/>
      <c r="U1864" s="5"/>
      <c r="V1864" s="5"/>
      <c r="W1864" s="5"/>
      <c r="X1864" s="5"/>
    </row>
    <row r="1865" spans="2:24" ht="23.25" customHeight="1" x14ac:dyDescent="0.25">
      <c r="B1865" s="43"/>
      <c r="C1865" s="19" t="s">
        <v>4</v>
      </c>
      <c r="D1865" s="9"/>
      <c r="E1865" s="13">
        <f>D1865*25</f>
        <v>0</v>
      </c>
      <c r="F1865" s="45"/>
      <c r="G1865" s="32"/>
      <c r="H1865" s="34"/>
      <c r="I1865" s="5"/>
      <c r="J1865" s="5"/>
      <c r="K1865" s="5"/>
      <c r="L1865" s="5"/>
      <c r="M1865" s="5"/>
      <c r="N1865" s="5"/>
      <c r="O1865" s="5"/>
      <c r="P1865" s="5"/>
      <c r="Q1865" s="5"/>
      <c r="R1865" s="5"/>
      <c r="S1865" s="5"/>
      <c r="T1865" s="5"/>
      <c r="U1865" s="5"/>
      <c r="V1865" s="5"/>
      <c r="W1865" s="5"/>
      <c r="X1865" s="5"/>
    </row>
    <row r="1866" spans="2:24" ht="23.25" customHeight="1" x14ac:dyDescent="0.25">
      <c r="B1866" s="43"/>
      <c r="C1866" s="18" t="s">
        <v>5</v>
      </c>
      <c r="D1866" s="9"/>
      <c r="E1866" s="13">
        <f>D1866*27</f>
        <v>0</v>
      </c>
      <c r="F1866" s="45"/>
      <c r="G1866" s="27"/>
      <c r="H1866" s="5"/>
      <c r="I1866" s="5"/>
      <c r="J1866" s="5"/>
      <c r="K1866" s="5"/>
      <c r="L1866" s="5"/>
      <c r="M1866" s="5"/>
      <c r="N1866" s="5"/>
      <c r="O1866" s="5"/>
      <c r="P1866" s="5"/>
      <c r="Q1866" s="5"/>
      <c r="R1866" s="5"/>
      <c r="S1866" s="5"/>
      <c r="T1866" s="5"/>
      <c r="U1866" s="5"/>
      <c r="V1866" s="5"/>
      <c r="W1866" s="5"/>
      <c r="X1866" s="5"/>
    </row>
    <row r="1867" spans="2:24" ht="23.25" customHeight="1" x14ac:dyDescent="0.25">
      <c r="B1867" s="43"/>
      <c r="C1867" s="19" t="s">
        <v>13</v>
      </c>
      <c r="D1867" s="9"/>
      <c r="E1867" s="13">
        <f>D1867*9</f>
        <v>0</v>
      </c>
      <c r="F1867" s="45"/>
      <c r="G1867" s="27"/>
      <c r="H1867" s="5"/>
      <c r="I1867" s="5"/>
      <c r="J1867" s="5"/>
      <c r="K1867" s="5"/>
      <c r="L1867" s="5"/>
      <c r="M1867" s="5"/>
      <c r="N1867" s="5"/>
      <c r="O1867" s="5"/>
      <c r="P1867" s="5"/>
      <c r="Q1867" s="5"/>
      <c r="R1867" s="5"/>
      <c r="S1867" s="5"/>
      <c r="T1867" s="5"/>
      <c r="U1867" s="5"/>
      <c r="V1867" s="5"/>
      <c r="W1867" s="5"/>
      <c r="X1867" s="5"/>
    </row>
    <row r="1868" spans="2:24" ht="23.25" customHeight="1" x14ac:dyDescent="0.25">
      <c r="B1868" s="43"/>
      <c r="C1868" s="18" t="s">
        <v>14</v>
      </c>
      <c r="D1868" s="9"/>
      <c r="E1868" s="13">
        <f>D1868*63</f>
        <v>0</v>
      </c>
      <c r="F1868" s="45"/>
      <c r="G1868" s="27"/>
      <c r="H1868" s="5"/>
      <c r="I1868" s="5"/>
      <c r="J1868" s="5"/>
      <c r="K1868" s="5"/>
      <c r="L1868" s="5"/>
      <c r="M1868" s="5"/>
      <c r="N1868" s="5"/>
      <c r="O1868" s="5"/>
      <c r="P1868" s="5"/>
      <c r="Q1868" s="5"/>
      <c r="R1868" s="5"/>
      <c r="S1868" s="5"/>
      <c r="T1868" s="5"/>
      <c r="U1868" s="5"/>
      <c r="V1868" s="5"/>
      <c r="W1868" s="5"/>
      <c r="X1868" s="5"/>
    </row>
    <row r="1869" spans="2:24" ht="23.25" customHeight="1" x14ac:dyDescent="0.25">
      <c r="B1869" s="43"/>
      <c r="C1869" s="19" t="s">
        <v>6</v>
      </c>
      <c r="D1869" s="9"/>
      <c r="E1869" s="13">
        <f>D1869*4.5</f>
        <v>0</v>
      </c>
      <c r="F1869" s="45"/>
      <c r="G1869" s="27"/>
      <c r="H1869" s="5"/>
      <c r="I1869" s="5"/>
      <c r="J1869" s="5"/>
      <c r="K1869" s="5"/>
      <c r="L1869" s="5"/>
      <c r="M1869" s="5"/>
      <c r="N1869" s="5"/>
      <c r="O1869" s="5"/>
      <c r="P1869" s="5"/>
      <c r="Q1869" s="5"/>
      <c r="R1869" s="5"/>
      <c r="S1869" s="5"/>
      <c r="T1869" s="5"/>
      <c r="U1869" s="5"/>
      <c r="V1869" s="5"/>
      <c r="W1869" s="5"/>
      <c r="X1869" s="5"/>
    </row>
    <row r="1870" spans="2:24" ht="23.25" customHeight="1" x14ac:dyDescent="0.25">
      <c r="B1870" s="43"/>
      <c r="C1870" s="18" t="s">
        <v>9</v>
      </c>
      <c r="D1870" s="9"/>
      <c r="E1870" s="13">
        <f>D1870*28</f>
        <v>0</v>
      </c>
      <c r="F1870" s="45"/>
      <c r="G1870" s="27"/>
      <c r="H1870" s="5"/>
      <c r="I1870" s="5"/>
      <c r="J1870" s="5"/>
      <c r="K1870" s="5"/>
      <c r="L1870" s="5"/>
      <c r="M1870" s="5"/>
      <c r="N1870" s="5"/>
      <c r="O1870" s="5"/>
      <c r="P1870" s="5"/>
      <c r="Q1870" s="5"/>
      <c r="R1870" s="5"/>
      <c r="S1870" s="5"/>
      <c r="T1870" s="5"/>
      <c r="U1870" s="5"/>
      <c r="V1870" s="5"/>
      <c r="W1870" s="5"/>
      <c r="X1870" s="5"/>
    </row>
    <row r="1871" spans="2:24" ht="23.25" customHeight="1" x14ac:dyDescent="0.25">
      <c r="B1871" s="43"/>
      <c r="C1871" s="19" t="s">
        <v>7</v>
      </c>
      <c r="D1871" s="9"/>
      <c r="E1871" s="13">
        <f>D1871*3</f>
        <v>0</v>
      </c>
      <c r="F1871" s="45"/>
      <c r="G1871" s="27"/>
      <c r="H1871" s="5"/>
      <c r="I1871" s="5"/>
      <c r="J1871" s="5"/>
      <c r="K1871" s="5"/>
      <c r="L1871" s="5"/>
      <c r="M1871" s="5"/>
      <c r="N1871" s="5"/>
      <c r="O1871" s="5"/>
      <c r="P1871" s="5"/>
      <c r="Q1871" s="5"/>
      <c r="R1871" s="5"/>
      <c r="S1871" s="5"/>
      <c r="T1871" s="5"/>
      <c r="U1871" s="5"/>
      <c r="V1871" s="5"/>
      <c r="W1871" s="5"/>
      <c r="X1871" s="5"/>
    </row>
    <row r="1872" spans="2:24" ht="23.25" customHeight="1" x14ac:dyDescent="0.25">
      <c r="B1872" s="43"/>
      <c r="C1872" s="18" t="s">
        <v>8</v>
      </c>
      <c r="D1872" s="9"/>
      <c r="E1872" s="13">
        <f>D1872*2</f>
        <v>0</v>
      </c>
      <c r="F1872" s="45"/>
      <c r="G1872" s="27"/>
      <c r="H1872" s="5"/>
      <c r="I1872" s="5"/>
      <c r="J1872" s="5"/>
      <c r="K1872" s="5"/>
      <c r="L1872" s="5"/>
      <c r="M1872" s="5"/>
      <c r="N1872" s="5"/>
      <c r="O1872" s="5"/>
      <c r="P1872" s="5"/>
      <c r="Q1872" s="5"/>
      <c r="R1872" s="5"/>
      <c r="S1872" s="5"/>
      <c r="T1872" s="5"/>
      <c r="U1872" s="5"/>
      <c r="V1872" s="5"/>
      <c r="W1872" s="5"/>
      <c r="X1872" s="5"/>
    </row>
    <row r="1873" spans="2:24" ht="23.25" customHeight="1" x14ac:dyDescent="0.25">
      <c r="B1873" s="43"/>
      <c r="C1873" s="19" t="s">
        <v>10</v>
      </c>
      <c r="D1873" s="9"/>
      <c r="E1873" s="13">
        <f>D1873*9</f>
        <v>0</v>
      </c>
      <c r="F1873" s="51"/>
      <c r="G1873" s="27"/>
      <c r="H1873" s="5"/>
      <c r="I1873" s="5"/>
      <c r="J1873" s="5"/>
      <c r="K1873" s="5"/>
      <c r="L1873" s="5"/>
      <c r="M1873" s="5"/>
      <c r="N1873" s="5"/>
      <c r="O1873" s="5"/>
      <c r="P1873" s="5"/>
      <c r="Q1873" s="5"/>
      <c r="R1873" s="5"/>
      <c r="S1873" s="5"/>
      <c r="T1873" s="5"/>
      <c r="U1873" s="5"/>
      <c r="V1873" s="5"/>
      <c r="W1873" s="5"/>
      <c r="X1873" s="5"/>
    </row>
    <row r="1874" spans="2:24" ht="23.25" customHeight="1" x14ac:dyDescent="0.25">
      <c r="B1874" s="40">
        <v>145</v>
      </c>
      <c r="C1874" s="14" t="s">
        <v>0</v>
      </c>
      <c r="D1874" s="6"/>
      <c r="E1874" s="10">
        <f>D1874*3</f>
        <v>0</v>
      </c>
      <c r="F1874" s="48">
        <f>SUM(E1874:E1886)</f>
        <v>0</v>
      </c>
      <c r="G1874" s="26" t="s">
        <v>11</v>
      </c>
      <c r="H1874" s="20" t="s">
        <v>12</v>
      </c>
      <c r="I1874" s="5"/>
      <c r="J1874" s="5"/>
      <c r="K1874" s="5"/>
      <c r="L1874" s="5"/>
      <c r="M1874" s="5"/>
      <c r="N1874" s="5"/>
      <c r="O1874" s="5"/>
      <c r="P1874" s="5"/>
      <c r="Q1874" s="5"/>
      <c r="R1874" s="5"/>
      <c r="S1874" s="5"/>
      <c r="T1874" s="5"/>
      <c r="U1874" s="5"/>
      <c r="V1874" s="5"/>
      <c r="W1874" s="5"/>
      <c r="X1874" s="5"/>
    </row>
    <row r="1875" spans="2:24" ht="23.25" customHeight="1" x14ac:dyDescent="0.25">
      <c r="B1875" s="41"/>
      <c r="C1875" s="15" t="s">
        <v>1</v>
      </c>
      <c r="D1875" s="7"/>
      <c r="E1875" s="11">
        <f>D1875*3</f>
        <v>0</v>
      </c>
      <c r="F1875" s="39"/>
      <c r="G1875" s="30">
        <v>0</v>
      </c>
      <c r="H1875" s="33">
        <f>G1875-F1874</f>
        <v>0</v>
      </c>
      <c r="I1875" s="5"/>
      <c r="J1875" s="5"/>
      <c r="K1875" s="5"/>
      <c r="L1875" s="5"/>
      <c r="M1875" s="5"/>
      <c r="N1875" s="5"/>
      <c r="O1875" s="5"/>
      <c r="P1875" s="5"/>
      <c r="Q1875" s="5"/>
      <c r="R1875" s="5"/>
      <c r="S1875" s="5"/>
      <c r="T1875" s="5"/>
      <c r="U1875" s="5"/>
      <c r="V1875" s="5"/>
      <c r="W1875" s="5"/>
      <c r="X1875" s="5"/>
    </row>
    <row r="1876" spans="2:24" ht="23.25" customHeight="1" x14ac:dyDescent="0.25">
      <c r="B1876" s="41"/>
      <c r="C1876" s="16" t="s">
        <v>2</v>
      </c>
      <c r="D1876" s="7"/>
      <c r="E1876" s="11">
        <f>D1876*2.5</f>
        <v>0</v>
      </c>
      <c r="F1876" s="39"/>
      <c r="G1876" s="31"/>
      <c r="H1876" s="33"/>
      <c r="I1876" s="5"/>
      <c r="J1876" s="5"/>
      <c r="K1876" s="5"/>
      <c r="L1876" s="5"/>
      <c r="M1876" s="5"/>
      <c r="N1876" s="5"/>
      <c r="O1876" s="5"/>
      <c r="P1876" s="5"/>
      <c r="Q1876" s="5"/>
      <c r="R1876" s="5"/>
      <c r="S1876" s="5"/>
      <c r="T1876" s="5"/>
      <c r="U1876" s="5"/>
      <c r="V1876" s="5"/>
      <c r="W1876" s="5"/>
      <c r="X1876" s="5"/>
    </row>
    <row r="1877" spans="2:24" ht="23.25" customHeight="1" x14ac:dyDescent="0.25">
      <c r="B1877" s="41"/>
      <c r="C1877" s="15" t="s">
        <v>3</v>
      </c>
      <c r="D1877" s="7"/>
      <c r="E1877" s="11">
        <f>D1877*4</f>
        <v>0</v>
      </c>
      <c r="F1877" s="39"/>
      <c r="G1877" s="31"/>
      <c r="H1877" s="33"/>
      <c r="I1877" s="5"/>
      <c r="J1877" s="5"/>
      <c r="K1877" s="5"/>
      <c r="L1877" s="5"/>
      <c r="M1877" s="5"/>
      <c r="N1877" s="5"/>
      <c r="O1877" s="5"/>
      <c r="P1877" s="5"/>
      <c r="Q1877" s="5"/>
      <c r="R1877" s="5"/>
      <c r="S1877" s="5"/>
      <c r="T1877" s="5"/>
      <c r="U1877" s="5"/>
      <c r="V1877" s="5"/>
      <c r="W1877" s="5"/>
      <c r="X1877" s="5"/>
    </row>
    <row r="1878" spans="2:24" ht="23.25" customHeight="1" x14ac:dyDescent="0.25">
      <c r="B1878" s="41"/>
      <c r="C1878" s="16" t="s">
        <v>4</v>
      </c>
      <c r="D1878" s="7"/>
      <c r="E1878" s="11">
        <f>D1878*25</f>
        <v>0</v>
      </c>
      <c r="F1878" s="39"/>
      <c r="G1878" s="32"/>
      <c r="H1878" s="34"/>
      <c r="I1878" s="5"/>
      <c r="J1878" s="5"/>
      <c r="K1878" s="5"/>
      <c r="L1878" s="5"/>
      <c r="M1878" s="5"/>
      <c r="N1878" s="5"/>
      <c r="O1878" s="5"/>
      <c r="P1878" s="5"/>
      <c r="Q1878" s="5"/>
      <c r="R1878" s="5"/>
      <c r="S1878" s="5"/>
      <c r="T1878" s="5"/>
      <c r="U1878" s="5"/>
      <c r="V1878" s="5"/>
      <c r="W1878" s="5"/>
      <c r="X1878" s="5"/>
    </row>
    <row r="1879" spans="2:24" ht="23.25" customHeight="1" x14ac:dyDescent="0.25">
      <c r="B1879" s="41"/>
      <c r="C1879" s="15" t="s">
        <v>5</v>
      </c>
      <c r="D1879" s="7"/>
      <c r="E1879" s="11">
        <f>D1879*27</f>
        <v>0</v>
      </c>
      <c r="F1879" s="39"/>
      <c r="G1879" s="27"/>
      <c r="H1879" s="5"/>
      <c r="I1879" s="5"/>
      <c r="J1879" s="5"/>
      <c r="K1879" s="5"/>
      <c r="L1879" s="5"/>
      <c r="M1879" s="5"/>
      <c r="N1879" s="5"/>
      <c r="O1879" s="5"/>
      <c r="P1879" s="5"/>
      <c r="Q1879" s="5"/>
      <c r="R1879" s="5"/>
      <c r="S1879" s="5"/>
      <c r="T1879" s="5"/>
      <c r="U1879" s="5"/>
      <c r="V1879" s="5"/>
      <c r="W1879" s="5"/>
      <c r="X1879" s="5"/>
    </row>
    <row r="1880" spans="2:24" ht="23.25" customHeight="1" x14ac:dyDescent="0.25">
      <c r="B1880" s="41"/>
      <c r="C1880" s="16" t="s">
        <v>13</v>
      </c>
      <c r="D1880" s="7"/>
      <c r="E1880" s="11">
        <f>D1880*9</f>
        <v>0</v>
      </c>
      <c r="F1880" s="39"/>
      <c r="G1880" s="27"/>
      <c r="H1880" s="5"/>
      <c r="I1880" s="5"/>
      <c r="J1880" s="5"/>
      <c r="K1880" s="5"/>
      <c r="L1880" s="5"/>
      <c r="M1880" s="5"/>
      <c r="N1880" s="5"/>
      <c r="O1880" s="5"/>
      <c r="P1880" s="5"/>
      <c r="Q1880" s="5"/>
      <c r="R1880" s="5"/>
      <c r="S1880" s="5"/>
      <c r="T1880" s="5"/>
      <c r="U1880" s="5"/>
      <c r="V1880" s="5"/>
      <c r="W1880" s="5"/>
      <c r="X1880" s="5"/>
    </row>
    <row r="1881" spans="2:24" ht="23.25" customHeight="1" x14ac:dyDescent="0.25">
      <c r="B1881" s="41"/>
      <c r="C1881" s="15" t="s">
        <v>14</v>
      </c>
      <c r="D1881" s="7"/>
      <c r="E1881" s="11">
        <f>D1881*63</f>
        <v>0</v>
      </c>
      <c r="F1881" s="39"/>
      <c r="G1881" s="27"/>
      <c r="H1881" s="5"/>
      <c r="I1881" s="5"/>
      <c r="J1881" s="5"/>
      <c r="K1881" s="5"/>
      <c r="L1881" s="5"/>
      <c r="M1881" s="5"/>
      <c r="N1881" s="5"/>
      <c r="O1881" s="5"/>
      <c r="P1881" s="5"/>
      <c r="Q1881" s="5"/>
      <c r="R1881" s="5"/>
      <c r="S1881" s="5"/>
      <c r="T1881" s="5"/>
      <c r="U1881" s="5"/>
      <c r="V1881" s="5"/>
      <c r="W1881" s="5"/>
      <c r="X1881" s="5"/>
    </row>
    <row r="1882" spans="2:24" ht="23.25" customHeight="1" x14ac:dyDescent="0.25">
      <c r="B1882" s="41"/>
      <c r="C1882" s="16" t="s">
        <v>6</v>
      </c>
      <c r="D1882" s="7"/>
      <c r="E1882" s="11">
        <f>D1882*4.5</f>
        <v>0</v>
      </c>
      <c r="F1882" s="39"/>
      <c r="G1882" s="27"/>
      <c r="H1882" s="5"/>
      <c r="I1882" s="5"/>
      <c r="J1882" s="5"/>
      <c r="K1882" s="5"/>
      <c r="L1882" s="5"/>
      <c r="M1882" s="5"/>
      <c r="N1882" s="5"/>
      <c r="O1882" s="5"/>
      <c r="P1882" s="5"/>
      <c r="Q1882" s="5"/>
      <c r="R1882" s="5"/>
      <c r="S1882" s="5"/>
      <c r="T1882" s="5"/>
      <c r="U1882" s="5"/>
      <c r="V1882" s="5"/>
      <c r="W1882" s="5"/>
      <c r="X1882" s="5"/>
    </row>
    <row r="1883" spans="2:24" ht="23.25" customHeight="1" x14ac:dyDescent="0.25">
      <c r="B1883" s="41"/>
      <c r="C1883" s="15" t="s">
        <v>9</v>
      </c>
      <c r="D1883" s="7"/>
      <c r="E1883" s="11">
        <f>D1883*28</f>
        <v>0</v>
      </c>
      <c r="F1883" s="39"/>
      <c r="G1883" s="27"/>
      <c r="H1883" s="5"/>
      <c r="I1883" s="5"/>
      <c r="J1883" s="5"/>
      <c r="K1883" s="5"/>
      <c r="L1883" s="5"/>
      <c r="M1883" s="5"/>
      <c r="N1883" s="5"/>
      <c r="O1883" s="5"/>
      <c r="P1883" s="5"/>
      <c r="Q1883" s="5"/>
      <c r="R1883" s="5"/>
      <c r="S1883" s="5"/>
      <c r="T1883" s="5"/>
      <c r="U1883" s="5"/>
      <c r="V1883" s="5"/>
      <c r="W1883" s="5"/>
      <c r="X1883" s="5"/>
    </row>
    <row r="1884" spans="2:24" ht="23.25" customHeight="1" x14ac:dyDescent="0.25">
      <c r="B1884" s="41"/>
      <c r="C1884" s="16" t="s">
        <v>7</v>
      </c>
      <c r="D1884" s="7"/>
      <c r="E1884" s="11">
        <f>D1884*3</f>
        <v>0</v>
      </c>
      <c r="F1884" s="39"/>
      <c r="G1884" s="27"/>
      <c r="H1884" s="5"/>
      <c r="I1884" s="5"/>
      <c r="J1884" s="5"/>
      <c r="K1884" s="5"/>
      <c r="L1884" s="5"/>
      <c r="M1884" s="5"/>
      <c r="N1884" s="5"/>
      <c r="O1884" s="5"/>
      <c r="P1884" s="5"/>
      <c r="Q1884" s="5"/>
      <c r="R1884" s="5"/>
      <c r="S1884" s="5"/>
      <c r="T1884" s="5"/>
      <c r="U1884" s="5"/>
      <c r="V1884" s="5"/>
      <c r="W1884" s="5"/>
      <c r="X1884" s="5"/>
    </row>
    <row r="1885" spans="2:24" ht="23.25" customHeight="1" x14ac:dyDescent="0.25">
      <c r="B1885" s="41"/>
      <c r="C1885" s="15" t="s">
        <v>8</v>
      </c>
      <c r="D1885" s="7"/>
      <c r="E1885" s="11">
        <f>D1885*2</f>
        <v>0</v>
      </c>
      <c r="F1885" s="39"/>
      <c r="G1885" s="27"/>
      <c r="H1885" s="5"/>
      <c r="I1885" s="5"/>
      <c r="J1885" s="5"/>
      <c r="K1885" s="5"/>
      <c r="L1885" s="5"/>
      <c r="M1885" s="5"/>
      <c r="N1885" s="5"/>
      <c r="O1885" s="5"/>
      <c r="P1885" s="5"/>
      <c r="Q1885" s="5"/>
      <c r="R1885" s="5"/>
      <c r="S1885" s="5"/>
      <c r="T1885" s="5"/>
      <c r="U1885" s="5"/>
      <c r="V1885" s="5"/>
      <c r="W1885" s="5"/>
      <c r="X1885" s="5"/>
    </row>
    <row r="1886" spans="2:24" ht="23.25" customHeight="1" x14ac:dyDescent="0.25">
      <c r="B1886" s="41"/>
      <c r="C1886" s="16" t="s">
        <v>10</v>
      </c>
      <c r="D1886" s="7"/>
      <c r="E1886" s="11">
        <f>D1886*9</f>
        <v>0</v>
      </c>
      <c r="F1886" s="49"/>
      <c r="G1886" s="27"/>
      <c r="H1886" s="5"/>
      <c r="I1886" s="5"/>
      <c r="J1886" s="5"/>
      <c r="K1886" s="5"/>
      <c r="L1886" s="5"/>
      <c r="M1886" s="5"/>
      <c r="N1886" s="5"/>
      <c r="O1886" s="5"/>
      <c r="P1886" s="5"/>
      <c r="Q1886" s="5"/>
      <c r="R1886" s="5"/>
      <c r="S1886" s="5"/>
      <c r="T1886" s="5"/>
      <c r="U1886" s="5"/>
      <c r="V1886" s="5"/>
      <c r="W1886" s="5"/>
      <c r="X1886" s="5"/>
    </row>
    <row r="1887" spans="2:24" ht="23.25" customHeight="1" x14ac:dyDescent="0.25">
      <c r="B1887" s="42">
        <v>146</v>
      </c>
      <c r="C1887" s="17" t="s">
        <v>0</v>
      </c>
      <c r="D1887" s="8"/>
      <c r="E1887" s="12">
        <f>D1887*3</f>
        <v>0</v>
      </c>
      <c r="F1887" s="50">
        <f>SUM(E1887:E1899)</f>
        <v>0</v>
      </c>
      <c r="G1887" s="26" t="s">
        <v>11</v>
      </c>
      <c r="H1887" s="20" t="s">
        <v>12</v>
      </c>
      <c r="I1887" s="5"/>
      <c r="J1887" s="5"/>
      <c r="K1887" s="5"/>
      <c r="L1887" s="5"/>
      <c r="M1887" s="5"/>
      <c r="N1887" s="5"/>
      <c r="O1887" s="5"/>
      <c r="P1887" s="5"/>
      <c r="Q1887" s="5"/>
      <c r="R1887" s="5"/>
      <c r="S1887" s="5"/>
      <c r="T1887" s="5"/>
      <c r="U1887" s="5"/>
      <c r="V1887" s="5"/>
      <c r="W1887" s="5"/>
      <c r="X1887" s="5"/>
    </row>
    <row r="1888" spans="2:24" ht="23.25" customHeight="1" x14ac:dyDescent="0.25">
      <c r="B1888" s="43"/>
      <c r="C1888" s="18" t="s">
        <v>1</v>
      </c>
      <c r="D1888" s="9"/>
      <c r="E1888" s="13">
        <f>D1888*3</f>
        <v>0</v>
      </c>
      <c r="F1888" s="45"/>
      <c r="G1888" s="30">
        <v>0</v>
      </c>
      <c r="H1888" s="33">
        <f>G1888-F1887</f>
        <v>0</v>
      </c>
      <c r="I1888" s="5"/>
      <c r="J1888" s="5"/>
      <c r="K1888" s="5"/>
      <c r="L1888" s="5"/>
      <c r="M1888" s="5"/>
      <c r="N1888" s="5"/>
      <c r="O1888" s="5"/>
      <c r="P1888" s="5"/>
      <c r="Q1888" s="5"/>
      <c r="R1888" s="5"/>
      <c r="S1888" s="5"/>
      <c r="T1888" s="5"/>
      <c r="U1888" s="5"/>
      <c r="V1888" s="5"/>
      <c r="W1888" s="5"/>
      <c r="X1888" s="5"/>
    </row>
    <row r="1889" spans="2:24" ht="23.25" customHeight="1" x14ac:dyDescent="0.25">
      <c r="B1889" s="43"/>
      <c r="C1889" s="19" t="s">
        <v>2</v>
      </c>
      <c r="D1889" s="9"/>
      <c r="E1889" s="13">
        <f>D1889*2.5</f>
        <v>0</v>
      </c>
      <c r="F1889" s="45"/>
      <c r="G1889" s="31"/>
      <c r="H1889" s="33"/>
      <c r="I1889" s="5"/>
      <c r="J1889" s="5"/>
      <c r="K1889" s="5"/>
      <c r="L1889" s="5"/>
      <c r="M1889" s="5"/>
      <c r="N1889" s="5"/>
      <c r="O1889" s="5"/>
      <c r="P1889" s="5"/>
      <c r="Q1889" s="5"/>
      <c r="R1889" s="5"/>
      <c r="S1889" s="5"/>
      <c r="T1889" s="5"/>
      <c r="U1889" s="5"/>
      <c r="V1889" s="5"/>
      <c r="W1889" s="5"/>
      <c r="X1889" s="5"/>
    </row>
    <row r="1890" spans="2:24" ht="23.25" customHeight="1" x14ac:dyDescent="0.25">
      <c r="B1890" s="43"/>
      <c r="C1890" s="18" t="s">
        <v>3</v>
      </c>
      <c r="D1890" s="9"/>
      <c r="E1890" s="13">
        <f>D1890*4</f>
        <v>0</v>
      </c>
      <c r="F1890" s="45"/>
      <c r="G1890" s="31"/>
      <c r="H1890" s="33"/>
      <c r="I1890" s="5"/>
      <c r="J1890" s="5"/>
      <c r="K1890" s="5"/>
      <c r="L1890" s="5"/>
      <c r="M1890" s="5"/>
      <c r="N1890" s="5"/>
      <c r="O1890" s="5"/>
      <c r="P1890" s="5"/>
      <c r="Q1890" s="5"/>
      <c r="R1890" s="5"/>
      <c r="S1890" s="5"/>
      <c r="T1890" s="5"/>
      <c r="U1890" s="5"/>
      <c r="V1890" s="5"/>
      <c r="W1890" s="5"/>
      <c r="X1890" s="5"/>
    </row>
    <row r="1891" spans="2:24" ht="23.25" customHeight="1" x14ac:dyDescent="0.25">
      <c r="B1891" s="43"/>
      <c r="C1891" s="19" t="s">
        <v>4</v>
      </c>
      <c r="D1891" s="9"/>
      <c r="E1891" s="13">
        <f>D1891*25</f>
        <v>0</v>
      </c>
      <c r="F1891" s="45"/>
      <c r="G1891" s="32"/>
      <c r="H1891" s="34"/>
      <c r="I1891" s="5"/>
      <c r="J1891" s="5"/>
      <c r="K1891" s="5"/>
      <c r="L1891" s="5"/>
      <c r="M1891" s="5"/>
      <c r="N1891" s="5"/>
      <c r="O1891" s="5"/>
      <c r="P1891" s="5"/>
      <c r="Q1891" s="5"/>
      <c r="R1891" s="5"/>
      <c r="S1891" s="5"/>
      <c r="T1891" s="5"/>
      <c r="U1891" s="5"/>
      <c r="V1891" s="5"/>
      <c r="W1891" s="5"/>
      <c r="X1891" s="5"/>
    </row>
    <row r="1892" spans="2:24" ht="23.25" customHeight="1" x14ac:dyDescent="0.25">
      <c r="B1892" s="43"/>
      <c r="C1892" s="18" t="s">
        <v>5</v>
      </c>
      <c r="D1892" s="9"/>
      <c r="E1892" s="13">
        <f>D1892*27</f>
        <v>0</v>
      </c>
      <c r="F1892" s="45"/>
      <c r="G1892" s="27"/>
      <c r="H1892" s="5"/>
      <c r="I1892" s="5"/>
      <c r="J1892" s="5"/>
      <c r="K1892" s="5"/>
      <c r="L1892" s="5"/>
      <c r="M1892" s="5"/>
      <c r="N1892" s="5"/>
      <c r="O1892" s="5"/>
      <c r="P1892" s="5"/>
      <c r="Q1892" s="5"/>
      <c r="R1892" s="5"/>
      <c r="S1892" s="5"/>
      <c r="T1892" s="5"/>
      <c r="U1892" s="5"/>
      <c r="V1892" s="5"/>
      <c r="W1892" s="5"/>
      <c r="X1892" s="5"/>
    </row>
    <row r="1893" spans="2:24" ht="23.25" customHeight="1" x14ac:dyDescent="0.25">
      <c r="B1893" s="43"/>
      <c r="C1893" s="19" t="s">
        <v>13</v>
      </c>
      <c r="D1893" s="9"/>
      <c r="E1893" s="13">
        <f>D1893*9</f>
        <v>0</v>
      </c>
      <c r="F1893" s="45"/>
      <c r="G1893" s="27"/>
      <c r="H1893" s="5"/>
      <c r="I1893" s="5"/>
      <c r="J1893" s="5"/>
      <c r="K1893" s="5"/>
      <c r="L1893" s="5"/>
      <c r="M1893" s="5"/>
      <c r="N1893" s="5"/>
      <c r="O1893" s="5"/>
      <c r="P1893" s="5"/>
      <c r="Q1893" s="5"/>
      <c r="R1893" s="5"/>
      <c r="S1893" s="5"/>
      <c r="T1893" s="5"/>
      <c r="U1893" s="5"/>
      <c r="V1893" s="5"/>
      <c r="W1893" s="5"/>
      <c r="X1893" s="5"/>
    </row>
    <row r="1894" spans="2:24" ht="23.25" customHeight="1" x14ac:dyDescent="0.25">
      <c r="B1894" s="43"/>
      <c r="C1894" s="18" t="s">
        <v>14</v>
      </c>
      <c r="D1894" s="9"/>
      <c r="E1894" s="13">
        <f>D1894*63</f>
        <v>0</v>
      </c>
      <c r="F1894" s="45"/>
      <c r="G1894" s="27"/>
      <c r="H1894" s="5"/>
      <c r="I1894" s="5"/>
      <c r="J1894" s="5"/>
      <c r="K1894" s="5"/>
      <c r="L1894" s="5"/>
      <c r="M1894" s="5"/>
      <c r="N1894" s="5"/>
      <c r="O1894" s="5"/>
      <c r="P1894" s="5"/>
      <c r="Q1894" s="5"/>
      <c r="R1894" s="5"/>
      <c r="S1894" s="5"/>
      <c r="T1894" s="5"/>
      <c r="U1894" s="5"/>
      <c r="V1894" s="5"/>
      <c r="W1894" s="5"/>
      <c r="X1894" s="5"/>
    </row>
    <row r="1895" spans="2:24" ht="23.25" customHeight="1" x14ac:dyDescent="0.25">
      <c r="B1895" s="43"/>
      <c r="C1895" s="19" t="s">
        <v>6</v>
      </c>
      <c r="D1895" s="9"/>
      <c r="E1895" s="13">
        <f>D1895*4.5</f>
        <v>0</v>
      </c>
      <c r="F1895" s="45"/>
      <c r="G1895" s="27"/>
      <c r="H1895" s="5"/>
      <c r="I1895" s="5"/>
      <c r="J1895" s="5"/>
      <c r="K1895" s="5"/>
      <c r="L1895" s="5"/>
      <c r="M1895" s="5"/>
      <c r="N1895" s="5"/>
      <c r="O1895" s="5"/>
      <c r="P1895" s="5"/>
      <c r="Q1895" s="5"/>
      <c r="R1895" s="5"/>
      <c r="S1895" s="5"/>
      <c r="T1895" s="5"/>
      <c r="U1895" s="5"/>
      <c r="V1895" s="5"/>
      <c r="W1895" s="5"/>
      <c r="X1895" s="5"/>
    </row>
    <row r="1896" spans="2:24" ht="23.25" customHeight="1" x14ac:dyDescent="0.25">
      <c r="B1896" s="43"/>
      <c r="C1896" s="18" t="s">
        <v>9</v>
      </c>
      <c r="D1896" s="9"/>
      <c r="E1896" s="13">
        <f>D1896*28</f>
        <v>0</v>
      </c>
      <c r="F1896" s="45"/>
      <c r="G1896" s="27"/>
      <c r="H1896" s="5"/>
      <c r="I1896" s="5"/>
      <c r="J1896" s="5"/>
      <c r="K1896" s="5"/>
      <c r="L1896" s="5"/>
      <c r="M1896" s="5"/>
      <c r="N1896" s="5"/>
      <c r="O1896" s="5"/>
      <c r="P1896" s="5"/>
      <c r="Q1896" s="5"/>
      <c r="R1896" s="5"/>
      <c r="S1896" s="5"/>
      <c r="T1896" s="5"/>
      <c r="U1896" s="5"/>
      <c r="V1896" s="5"/>
      <c r="W1896" s="5"/>
      <c r="X1896" s="5"/>
    </row>
    <row r="1897" spans="2:24" ht="23.25" customHeight="1" x14ac:dyDescent="0.25">
      <c r="B1897" s="43"/>
      <c r="C1897" s="19" t="s">
        <v>7</v>
      </c>
      <c r="D1897" s="9"/>
      <c r="E1897" s="13">
        <f>D1897*3</f>
        <v>0</v>
      </c>
      <c r="F1897" s="45"/>
      <c r="G1897" s="27"/>
      <c r="H1897" s="5"/>
      <c r="I1897" s="5"/>
      <c r="J1897" s="5"/>
      <c r="K1897" s="5"/>
      <c r="L1897" s="5"/>
      <c r="M1897" s="5"/>
      <c r="N1897" s="5"/>
      <c r="O1897" s="5"/>
      <c r="P1897" s="5"/>
      <c r="Q1897" s="5"/>
      <c r="R1897" s="5"/>
      <c r="S1897" s="5"/>
      <c r="T1897" s="5"/>
      <c r="U1897" s="5"/>
      <c r="V1897" s="5"/>
      <c r="W1897" s="5"/>
      <c r="X1897" s="5"/>
    </row>
    <row r="1898" spans="2:24" ht="23.25" customHeight="1" x14ac:dyDescent="0.25">
      <c r="B1898" s="43"/>
      <c r="C1898" s="18" t="s">
        <v>8</v>
      </c>
      <c r="D1898" s="9"/>
      <c r="E1898" s="13">
        <f>D1898*2</f>
        <v>0</v>
      </c>
      <c r="F1898" s="45"/>
      <c r="G1898" s="27"/>
      <c r="H1898" s="5"/>
      <c r="I1898" s="5"/>
      <c r="J1898" s="5"/>
      <c r="K1898" s="5"/>
      <c r="L1898" s="5"/>
      <c r="M1898" s="5"/>
      <c r="N1898" s="5"/>
      <c r="O1898" s="5"/>
      <c r="P1898" s="5"/>
      <c r="Q1898" s="5"/>
      <c r="R1898" s="5"/>
      <c r="S1898" s="5"/>
      <c r="T1898" s="5"/>
      <c r="U1898" s="5"/>
      <c r="V1898" s="5"/>
      <c r="W1898" s="5"/>
      <c r="X1898" s="5"/>
    </row>
    <row r="1899" spans="2:24" ht="23.25" customHeight="1" x14ac:dyDescent="0.25">
      <c r="B1899" s="43"/>
      <c r="C1899" s="19" t="s">
        <v>10</v>
      </c>
      <c r="D1899" s="9"/>
      <c r="E1899" s="13">
        <f>D1899*9</f>
        <v>0</v>
      </c>
      <c r="F1899" s="51"/>
      <c r="G1899" s="27"/>
      <c r="H1899" s="5"/>
      <c r="I1899" s="5"/>
      <c r="J1899" s="5"/>
      <c r="K1899" s="5"/>
      <c r="L1899" s="5"/>
      <c r="M1899" s="5"/>
      <c r="N1899" s="5"/>
      <c r="O1899" s="5"/>
      <c r="P1899" s="5"/>
      <c r="Q1899" s="5"/>
      <c r="R1899" s="5"/>
      <c r="S1899" s="5"/>
      <c r="T1899" s="5"/>
      <c r="U1899" s="5"/>
      <c r="V1899" s="5"/>
      <c r="W1899" s="5"/>
      <c r="X1899" s="5"/>
    </row>
    <row r="1900" spans="2:24" ht="23.25" customHeight="1" x14ac:dyDescent="0.25">
      <c r="B1900" s="40">
        <v>147</v>
      </c>
      <c r="C1900" s="14" t="s">
        <v>0</v>
      </c>
      <c r="D1900" s="6"/>
      <c r="E1900" s="10">
        <f>D1900*3</f>
        <v>0</v>
      </c>
      <c r="F1900" s="48">
        <f>SUM(E1900:E1912)</f>
        <v>0</v>
      </c>
      <c r="G1900" s="26" t="s">
        <v>11</v>
      </c>
      <c r="H1900" s="20" t="s">
        <v>12</v>
      </c>
      <c r="I1900" s="5"/>
      <c r="J1900" s="5"/>
      <c r="K1900" s="5"/>
      <c r="L1900" s="5"/>
      <c r="M1900" s="5"/>
      <c r="N1900" s="5"/>
      <c r="O1900" s="5"/>
      <c r="P1900" s="5"/>
      <c r="Q1900" s="5"/>
      <c r="R1900" s="5"/>
      <c r="S1900" s="5"/>
      <c r="T1900" s="5"/>
      <c r="U1900" s="5"/>
      <c r="V1900" s="5"/>
      <c r="W1900" s="5"/>
      <c r="X1900" s="5"/>
    </row>
    <row r="1901" spans="2:24" ht="23.25" customHeight="1" x14ac:dyDescent="0.25">
      <c r="B1901" s="41"/>
      <c r="C1901" s="15" t="s">
        <v>1</v>
      </c>
      <c r="D1901" s="7"/>
      <c r="E1901" s="11">
        <f>D1901*3</f>
        <v>0</v>
      </c>
      <c r="F1901" s="39"/>
      <c r="G1901" s="30">
        <v>0</v>
      </c>
      <c r="H1901" s="33">
        <f>G1901-F1900</f>
        <v>0</v>
      </c>
      <c r="I1901" s="5"/>
      <c r="J1901" s="5"/>
      <c r="K1901" s="5"/>
      <c r="L1901" s="5"/>
      <c r="M1901" s="5"/>
      <c r="N1901" s="5"/>
      <c r="O1901" s="5"/>
      <c r="P1901" s="5"/>
      <c r="Q1901" s="5"/>
      <c r="R1901" s="5"/>
      <c r="S1901" s="5"/>
      <c r="T1901" s="5"/>
      <c r="U1901" s="5"/>
      <c r="V1901" s="5"/>
      <c r="W1901" s="5"/>
      <c r="X1901" s="5"/>
    </row>
    <row r="1902" spans="2:24" ht="23.25" customHeight="1" x14ac:dyDescent="0.25">
      <c r="B1902" s="41"/>
      <c r="C1902" s="16" t="s">
        <v>2</v>
      </c>
      <c r="D1902" s="7"/>
      <c r="E1902" s="11">
        <f>D1902*2.5</f>
        <v>0</v>
      </c>
      <c r="F1902" s="39"/>
      <c r="G1902" s="31"/>
      <c r="H1902" s="33"/>
      <c r="I1902" s="5"/>
      <c r="J1902" s="5"/>
      <c r="K1902" s="5"/>
      <c r="L1902" s="5"/>
      <c r="M1902" s="5"/>
      <c r="N1902" s="5"/>
      <c r="O1902" s="5"/>
      <c r="P1902" s="5"/>
      <c r="Q1902" s="5"/>
      <c r="R1902" s="5"/>
      <c r="S1902" s="5"/>
      <c r="T1902" s="5"/>
      <c r="U1902" s="5"/>
      <c r="V1902" s="5"/>
      <c r="W1902" s="5"/>
      <c r="X1902" s="5"/>
    </row>
    <row r="1903" spans="2:24" ht="23.25" customHeight="1" x14ac:dyDescent="0.25">
      <c r="B1903" s="41"/>
      <c r="C1903" s="15" t="s">
        <v>3</v>
      </c>
      <c r="D1903" s="7"/>
      <c r="E1903" s="11">
        <f>D1903*4</f>
        <v>0</v>
      </c>
      <c r="F1903" s="39"/>
      <c r="G1903" s="31"/>
      <c r="H1903" s="33"/>
      <c r="I1903" s="5"/>
      <c r="J1903" s="5"/>
      <c r="K1903" s="5"/>
      <c r="L1903" s="5"/>
      <c r="M1903" s="5"/>
      <c r="N1903" s="5"/>
      <c r="O1903" s="5"/>
      <c r="P1903" s="5"/>
      <c r="Q1903" s="5"/>
      <c r="R1903" s="5"/>
      <c r="S1903" s="5"/>
      <c r="T1903" s="5"/>
      <c r="U1903" s="5"/>
      <c r="V1903" s="5"/>
      <c r="W1903" s="5"/>
      <c r="X1903" s="5"/>
    </row>
    <row r="1904" spans="2:24" ht="23.25" customHeight="1" x14ac:dyDescent="0.25">
      <c r="B1904" s="41"/>
      <c r="C1904" s="16" t="s">
        <v>4</v>
      </c>
      <c r="D1904" s="7"/>
      <c r="E1904" s="11">
        <f>D1904*25</f>
        <v>0</v>
      </c>
      <c r="F1904" s="39"/>
      <c r="G1904" s="32"/>
      <c r="H1904" s="34"/>
      <c r="I1904" s="5"/>
      <c r="J1904" s="5"/>
      <c r="K1904" s="5"/>
      <c r="L1904" s="5"/>
      <c r="M1904" s="5"/>
      <c r="N1904" s="5"/>
      <c r="O1904" s="5"/>
      <c r="P1904" s="5"/>
      <c r="Q1904" s="5"/>
      <c r="R1904" s="5"/>
      <c r="S1904" s="5"/>
      <c r="T1904" s="5"/>
      <c r="U1904" s="5"/>
      <c r="V1904" s="5"/>
      <c r="W1904" s="5"/>
      <c r="X1904" s="5"/>
    </row>
    <row r="1905" spans="2:24" ht="23.25" customHeight="1" x14ac:dyDescent="0.25">
      <c r="B1905" s="41"/>
      <c r="C1905" s="15" t="s">
        <v>5</v>
      </c>
      <c r="D1905" s="7"/>
      <c r="E1905" s="11">
        <f>D1905*27</f>
        <v>0</v>
      </c>
      <c r="F1905" s="39"/>
      <c r="G1905" s="27"/>
      <c r="H1905" s="5"/>
      <c r="I1905" s="5"/>
      <c r="J1905" s="5"/>
      <c r="K1905" s="5"/>
      <c r="L1905" s="5"/>
      <c r="M1905" s="5"/>
      <c r="N1905" s="5"/>
      <c r="O1905" s="5"/>
      <c r="P1905" s="5"/>
      <c r="Q1905" s="5"/>
      <c r="R1905" s="5"/>
      <c r="S1905" s="5"/>
      <c r="T1905" s="5"/>
      <c r="U1905" s="5"/>
      <c r="V1905" s="5"/>
      <c r="W1905" s="5"/>
      <c r="X1905" s="5"/>
    </row>
    <row r="1906" spans="2:24" ht="23.25" customHeight="1" x14ac:dyDescent="0.25">
      <c r="B1906" s="41"/>
      <c r="C1906" s="16" t="s">
        <v>13</v>
      </c>
      <c r="D1906" s="7"/>
      <c r="E1906" s="11">
        <f>D1906*9</f>
        <v>0</v>
      </c>
      <c r="F1906" s="39"/>
      <c r="G1906" s="27"/>
      <c r="H1906" s="5"/>
      <c r="I1906" s="5"/>
      <c r="J1906" s="5"/>
      <c r="K1906" s="5"/>
      <c r="L1906" s="5"/>
      <c r="M1906" s="5"/>
      <c r="N1906" s="5"/>
      <c r="O1906" s="5"/>
      <c r="P1906" s="5"/>
      <c r="Q1906" s="5"/>
      <c r="R1906" s="5"/>
      <c r="S1906" s="5"/>
      <c r="T1906" s="5"/>
      <c r="U1906" s="5"/>
      <c r="V1906" s="5"/>
      <c r="W1906" s="5"/>
      <c r="X1906" s="5"/>
    </row>
    <row r="1907" spans="2:24" ht="23.25" customHeight="1" x14ac:dyDescent="0.25">
      <c r="B1907" s="41"/>
      <c r="C1907" s="15" t="s">
        <v>14</v>
      </c>
      <c r="D1907" s="7"/>
      <c r="E1907" s="11">
        <f>D1907*63</f>
        <v>0</v>
      </c>
      <c r="F1907" s="39"/>
      <c r="G1907" s="27"/>
      <c r="H1907" s="5"/>
      <c r="I1907" s="5"/>
      <c r="J1907" s="5"/>
      <c r="K1907" s="5"/>
      <c r="L1907" s="5"/>
      <c r="M1907" s="5"/>
      <c r="N1907" s="5"/>
      <c r="O1907" s="5"/>
      <c r="P1907" s="5"/>
      <c r="Q1907" s="5"/>
      <c r="R1907" s="5"/>
      <c r="S1907" s="5"/>
      <c r="T1907" s="5"/>
      <c r="U1907" s="5"/>
      <c r="V1907" s="5"/>
      <c r="W1907" s="5"/>
      <c r="X1907" s="5"/>
    </row>
    <row r="1908" spans="2:24" ht="23.25" customHeight="1" x14ac:dyDescent="0.25">
      <c r="B1908" s="41"/>
      <c r="C1908" s="16" t="s">
        <v>6</v>
      </c>
      <c r="D1908" s="7"/>
      <c r="E1908" s="11">
        <f>D1908*4.5</f>
        <v>0</v>
      </c>
      <c r="F1908" s="39"/>
      <c r="G1908" s="27"/>
      <c r="H1908" s="5"/>
      <c r="I1908" s="5"/>
      <c r="J1908" s="5"/>
      <c r="K1908" s="5"/>
      <c r="L1908" s="5"/>
      <c r="M1908" s="5"/>
      <c r="N1908" s="5"/>
      <c r="O1908" s="5"/>
      <c r="P1908" s="5"/>
      <c r="Q1908" s="5"/>
      <c r="R1908" s="5"/>
      <c r="S1908" s="5"/>
      <c r="T1908" s="5"/>
      <c r="U1908" s="5"/>
      <c r="V1908" s="5"/>
      <c r="W1908" s="5"/>
      <c r="X1908" s="5"/>
    </row>
    <row r="1909" spans="2:24" ht="23.25" customHeight="1" x14ac:dyDescent="0.25">
      <c r="B1909" s="41"/>
      <c r="C1909" s="15" t="s">
        <v>9</v>
      </c>
      <c r="D1909" s="7"/>
      <c r="E1909" s="11">
        <f>D1909*28</f>
        <v>0</v>
      </c>
      <c r="F1909" s="39"/>
      <c r="G1909" s="27"/>
      <c r="H1909" s="5"/>
      <c r="I1909" s="5"/>
      <c r="J1909" s="5"/>
      <c r="K1909" s="5"/>
      <c r="L1909" s="5"/>
      <c r="M1909" s="5"/>
      <c r="N1909" s="5"/>
      <c r="O1909" s="5"/>
      <c r="P1909" s="5"/>
      <c r="Q1909" s="5"/>
      <c r="R1909" s="5"/>
      <c r="S1909" s="5"/>
      <c r="T1909" s="5"/>
      <c r="U1909" s="5"/>
      <c r="V1909" s="5"/>
      <c r="W1909" s="5"/>
      <c r="X1909" s="5"/>
    </row>
    <row r="1910" spans="2:24" ht="23.25" customHeight="1" x14ac:dyDescent="0.25">
      <c r="B1910" s="41"/>
      <c r="C1910" s="16" t="s">
        <v>7</v>
      </c>
      <c r="D1910" s="7"/>
      <c r="E1910" s="11">
        <f>D1910*3</f>
        <v>0</v>
      </c>
      <c r="F1910" s="39"/>
      <c r="G1910" s="27"/>
      <c r="H1910" s="5"/>
      <c r="I1910" s="5"/>
      <c r="J1910" s="5"/>
      <c r="K1910" s="5"/>
      <c r="L1910" s="5"/>
      <c r="M1910" s="5"/>
      <c r="N1910" s="5"/>
      <c r="O1910" s="5"/>
      <c r="P1910" s="5"/>
      <c r="Q1910" s="5"/>
      <c r="R1910" s="5"/>
      <c r="S1910" s="5"/>
      <c r="T1910" s="5"/>
      <c r="U1910" s="5"/>
      <c r="V1910" s="5"/>
      <c r="W1910" s="5"/>
      <c r="X1910" s="5"/>
    </row>
    <row r="1911" spans="2:24" ht="23.25" customHeight="1" x14ac:dyDescent="0.25">
      <c r="B1911" s="41"/>
      <c r="C1911" s="15" t="s">
        <v>8</v>
      </c>
      <c r="D1911" s="7"/>
      <c r="E1911" s="11">
        <f>D1911*2</f>
        <v>0</v>
      </c>
      <c r="F1911" s="39"/>
      <c r="G1911" s="27"/>
      <c r="H1911" s="5"/>
      <c r="I1911" s="5"/>
      <c r="J1911" s="5"/>
      <c r="K1911" s="5"/>
      <c r="L1911" s="5"/>
      <c r="M1911" s="5"/>
      <c r="N1911" s="5"/>
      <c r="O1911" s="5"/>
      <c r="P1911" s="5"/>
      <c r="Q1911" s="5"/>
      <c r="R1911" s="5"/>
      <c r="S1911" s="5"/>
      <c r="T1911" s="5"/>
      <c r="U1911" s="5"/>
      <c r="V1911" s="5"/>
      <c r="W1911" s="5"/>
      <c r="X1911" s="5"/>
    </row>
    <row r="1912" spans="2:24" ht="23.25" customHeight="1" x14ac:dyDescent="0.25">
      <c r="B1912" s="41"/>
      <c r="C1912" s="16" t="s">
        <v>10</v>
      </c>
      <c r="D1912" s="7"/>
      <c r="E1912" s="11">
        <f>D1912*9</f>
        <v>0</v>
      </c>
      <c r="F1912" s="49"/>
      <c r="G1912" s="27"/>
      <c r="H1912" s="5"/>
      <c r="I1912" s="5"/>
      <c r="J1912" s="5"/>
      <c r="K1912" s="5"/>
      <c r="L1912" s="5"/>
      <c r="M1912" s="5"/>
      <c r="N1912" s="5"/>
      <c r="O1912" s="5"/>
      <c r="P1912" s="5"/>
      <c r="Q1912" s="5"/>
      <c r="R1912" s="5"/>
      <c r="S1912" s="5"/>
      <c r="T1912" s="5"/>
      <c r="U1912" s="5"/>
      <c r="V1912" s="5"/>
      <c r="W1912" s="5"/>
      <c r="X1912" s="5"/>
    </row>
    <row r="1913" spans="2:24" ht="23.25" customHeight="1" x14ac:dyDescent="0.25">
      <c r="B1913" s="42">
        <v>148</v>
      </c>
      <c r="C1913" s="17" t="s">
        <v>0</v>
      </c>
      <c r="D1913" s="8"/>
      <c r="E1913" s="12">
        <f>D1913*3</f>
        <v>0</v>
      </c>
      <c r="F1913" s="50">
        <f>SUM(E1913:E1925)</f>
        <v>0</v>
      </c>
      <c r="G1913" s="26" t="s">
        <v>11</v>
      </c>
      <c r="H1913" s="20" t="s">
        <v>12</v>
      </c>
      <c r="I1913" s="5"/>
      <c r="J1913" s="5"/>
      <c r="K1913" s="5"/>
      <c r="L1913" s="5"/>
      <c r="M1913" s="5"/>
      <c r="N1913" s="5"/>
      <c r="O1913" s="5"/>
      <c r="P1913" s="5"/>
      <c r="Q1913" s="5"/>
      <c r="R1913" s="5"/>
      <c r="S1913" s="5"/>
      <c r="T1913" s="5"/>
      <c r="U1913" s="5"/>
      <c r="V1913" s="5"/>
      <c r="W1913" s="5"/>
      <c r="X1913" s="5"/>
    </row>
    <row r="1914" spans="2:24" ht="23.25" customHeight="1" x14ac:dyDescent="0.25">
      <c r="B1914" s="43"/>
      <c r="C1914" s="18" t="s">
        <v>1</v>
      </c>
      <c r="D1914" s="9"/>
      <c r="E1914" s="13">
        <f>D1914*3</f>
        <v>0</v>
      </c>
      <c r="F1914" s="45"/>
      <c r="G1914" s="30">
        <v>0</v>
      </c>
      <c r="H1914" s="33">
        <f>G1914-F1913</f>
        <v>0</v>
      </c>
      <c r="I1914" s="5"/>
      <c r="J1914" s="5"/>
      <c r="K1914" s="5"/>
      <c r="L1914" s="5"/>
      <c r="M1914" s="5"/>
      <c r="N1914" s="5"/>
      <c r="O1914" s="5"/>
      <c r="P1914" s="5"/>
      <c r="Q1914" s="5"/>
      <c r="R1914" s="5"/>
      <c r="S1914" s="5"/>
      <c r="T1914" s="5"/>
      <c r="U1914" s="5"/>
      <c r="V1914" s="5"/>
      <c r="W1914" s="5"/>
      <c r="X1914" s="5"/>
    </row>
    <row r="1915" spans="2:24" ht="23.25" customHeight="1" x14ac:dyDescent="0.25">
      <c r="B1915" s="43"/>
      <c r="C1915" s="19" t="s">
        <v>2</v>
      </c>
      <c r="D1915" s="9"/>
      <c r="E1915" s="13">
        <f>D1915*2.5</f>
        <v>0</v>
      </c>
      <c r="F1915" s="45"/>
      <c r="G1915" s="31"/>
      <c r="H1915" s="33"/>
      <c r="I1915" s="5"/>
      <c r="J1915" s="5"/>
      <c r="K1915" s="5"/>
      <c r="L1915" s="5"/>
      <c r="M1915" s="5"/>
      <c r="N1915" s="5"/>
      <c r="O1915" s="5"/>
      <c r="P1915" s="5"/>
      <c r="Q1915" s="5"/>
      <c r="R1915" s="5"/>
      <c r="S1915" s="5"/>
      <c r="T1915" s="5"/>
      <c r="U1915" s="5"/>
      <c r="V1915" s="5"/>
      <c r="W1915" s="5"/>
      <c r="X1915" s="5"/>
    </row>
    <row r="1916" spans="2:24" ht="23.25" customHeight="1" x14ac:dyDescent="0.25">
      <c r="B1916" s="43"/>
      <c r="C1916" s="18" t="s">
        <v>3</v>
      </c>
      <c r="D1916" s="9"/>
      <c r="E1916" s="13">
        <f>D1916*4</f>
        <v>0</v>
      </c>
      <c r="F1916" s="45"/>
      <c r="G1916" s="31"/>
      <c r="H1916" s="33"/>
      <c r="I1916" s="5"/>
      <c r="J1916" s="5"/>
      <c r="K1916" s="5"/>
      <c r="L1916" s="5"/>
      <c r="M1916" s="5"/>
      <c r="N1916" s="5"/>
      <c r="O1916" s="5"/>
      <c r="P1916" s="5"/>
      <c r="Q1916" s="5"/>
      <c r="R1916" s="5"/>
      <c r="S1916" s="5"/>
      <c r="T1916" s="5"/>
      <c r="U1916" s="5"/>
      <c r="V1916" s="5"/>
      <c r="W1916" s="5"/>
      <c r="X1916" s="5"/>
    </row>
    <row r="1917" spans="2:24" ht="23.25" customHeight="1" x14ac:dyDescent="0.25">
      <c r="B1917" s="43"/>
      <c r="C1917" s="19" t="s">
        <v>4</v>
      </c>
      <c r="D1917" s="9"/>
      <c r="E1917" s="13">
        <f>D1917*25</f>
        <v>0</v>
      </c>
      <c r="F1917" s="45"/>
      <c r="G1917" s="32"/>
      <c r="H1917" s="34"/>
      <c r="I1917" s="5"/>
      <c r="J1917" s="5"/>
      <c r="K1917" s="5"/>
      <c r="L1917" s="5"/>
      <c r="M1917" s="5"/>
      <c r="N1917" s="5"/>
      <c r="O1917" s="5"/>
      <c r="P1917" s="5"/>
      <c r="Q1917" s="5"/>
      <c r="R1917" s="5"/>
      <c r="S1917" s="5"/>
      <c r="T1917" s="5"/>
      <c r="U1917" s="5"/>
      <c r="V1917" s="5"/>
      <c r="W1917" s="5"/>
      <c r="X1917" s="5"/>
    </row>
    <row r="1918" spans="2:24" ht="23.25" customHeight="1" x14ac:dyDescent="0.25">
      <c r="B1918" s="43"/>
      <c r="C1918" s="18" t="s">
        <v>5</v>
      </c>
      <c r="D1918" s="9"/>
      <c r="E1918" s="13">
        <f>D1918*27</f>
        <v>0</v>
      </c>
      <c r="F1918" s="45"/>
      <c r="G1918" s="27"/>
      <c r="H1918" s="5"/>
      <c r="I1918" s="5"/>
      <c r="J1918" s="5"/>
      <c r="K1918" s="5"/>
      <c r="L1918" s="5"/>
      <c r="M1918" s="5"/>
      <c r="N1918" s="5"/>
      <c r="O1918" s="5"/>
      <c r="P1918" s="5"/>
      <c r="Q1918" s="5"/>
      <c r="R1918" s="5"/>
      <c r="S1918" s="5"/>
      <c r="T1918" s="5"/>
      <c r="U1918" s="5"/>
      <c r="V1918" s="5"/>
      <c r="W1918" s="5"/>
      <c r="X1918" s="5"/>
    </row>
    <row r="1919" spans="2:24" ht="23.25" customHeight="1" x14ac:dyDescent="0.25">
      <c r="B1919" s="43"/>
      <c r="C1919" s="19" t="s">
        <v>13</v>
      </c>
      <c r="D1919" s="9"/>
      <c r="E1919" s="13">
        <f>D1919*9</f>
        <v>0</v>
      </c>
      <c r="F1919" s="45"/>
      <c r="G1919" s="27"/>
      <c r="H1919" s="5"/>
      <c r="I1919" s="5"/>
      <c r="J1919" s="5"/>
      <c r="K1919" s="5"/>
      <c r="L1919" s="5"/>
      <c r="M1919" s="5"/>
      <c r="N1919" s="5"/>
      <c r="O1919" s="5"/>
      <c r="P1919" s="5"/>
      <c r="Q1919" s="5"/>
      <c r="R1919" s="5"/>
      <c r="S1919" s="5"/>
      <c r="T1919" s="5"/>
      <c r="U1919" s="5"/>
      <c r="V1919" s="5"/>
      <c r="W1919" s="5"/>
      <c r="X1919" s="5"/>
    </row>
    <row r="1920" spans="2:24" ht="23.25" customHeight="1" x14ac:dyDescent="0.25">
      <c r="B1920" s="43"/>
      <c r="C1920" s="18" t="s">
        <v>14</v>
      </c>
      <c r="D1920" s="9"/>
      <c r="E1920" s="13">
        <f>D1920*63</f>
        <v>0</v>
      </c>
      <c r="F1920" s="45"/>
      <c r="G1920" s="27"/>
      <c r="H1920" s="5"/>
      <c r="I1920" s="5"/>
      <c r="J1920" s="5"/>
      <c r="K1920" s="5"/>
      <c r="L1920" s="5"/>
      <c r="M1920" s="5"/>
      <c r="N1920" s="5"/>
      <c r="O1920" s="5"/>
      <c r="P1920" s="5"/>
      <c r="Q1920" s="5"/>
      <c r="R1920" s="5"/>
      <c r="S1920" s="5"/>
      <c r="T1920" s="5"/>
      <c r="U1920" s="5"/>
      <c r="V1920" s="5"/>
      <c r="W1920" s="5"/>
      <c r="X1920" s="5"/>
    </row>
    <row r="1921" spans="2:24" ht="23.25" customHeight="1" x14ac:dyDescent="0.25">
      <c r="B1921" s="43"/>
      <c r="C1921" s="19" t="s">
        <v>6</v>
      </c>
      <c r="D1921" s="9"/>
      <c r="E1921" s="13">
        <f>D1921*4.5</f>
        <v>0</v>
      </c>
      <c r="F1921" s="45"/>
      <c r="G1921" s="27"/>
      <c r="H1921" s="5"/>
      <c r="I1921" s="5"/>
      <c r="J1921" s="5"/>
      <c r="K1921" s="5"/>
      <c r="L1921" s="5"/>
      <c r="M1921" s="5"/>
      <c r="N1921" s="5"/>
      <c r="O1921" s="5"/>
      <c r="P1921" s="5"/>
      <c r="Q1921" s="5"/>
      <c r="R1921" s="5"/>
      <c r="S1921" s="5"/>
      <c r="T1921" s="5"/>
      <c r="U1921" s="5"/>
      <c r="V1921" s="5"/>
      <c r="W1921" s="5"/>
      <c r="X1921" s="5"/>
    </row>
    <row r="1922" spans="2:24" ht="23.25" customHeight="1" x14ac:dyDescent="0.25">
      <c r="B1922" s="43"/>
      <c r="C1922" s="18" t="s">
        <v>9</v>
      </c>
      <c r="D1922" s="9"/>
      <c r="E1922" s="13">
        <f>D1922*28</f>
        <v>0</v>
      </c>
      <c r="F1922" s="45"/>
      <c r="G1922" s="27"/>
      <c r="H1922" s="5"/>
      <c r="I1922" s="5"/>
      <c r="J1922" s="5"/>
      <c r="K1922" s="5"/>
      <c r="L1922" s="5"/>
      <c r="M1922" s="5"/>
      <c r="N1922" s="5"/>
      <c r="O1922" s="5"/>
      <c r="P1922" s="5"/>
      <c r="Q1922" s="5"/>
      <c r="R1922" s="5"/>
      <c r="S1922" s="5"/>
      <c r="T1922" s="5"/>
      <c r="U1922" s="5"/>
      <c r="V1922" s="5"/>
      <c r="W1922" s="5"/>
      <c r="X1922" s="5"/>
    </row>
    <row r="1923" spans="2:24" ht="23.25" customHeight="1" x14ac:dyDescent="0.25">
      <c r="B1923" s="43"/>
      <c r="C1923" s="19" t="s">
        <v>7</v>
      </c>
      <c r="D1923" s="9"/>
      <c r="E1923" s="13">
        <f>D1923*3</f>
        <v>0</v>
      </c>
      <c r="F1923" s="45"/>
      <c r="G1923" s="27"/>
      <c r="H1923" s="5"/>
      <c r="I1923" s="5"/>
      <c r="J1923" s="5"/>
      <c r="K1923" s="5"/>
      <c r="L1923" s="5"/>
      <c r="M1923" s="5"/>
      <c r="N1923" s="5"/>
      <c r="O1923" s="5"/>
      <c r="P1923" s="5"/>
      <c r="Q1923" s="5"/>
      <c r="R1923" s="5"/>
      <c r="S1923" s="5"/>
      <c r="T1923" s="5"/>
      <c r="U1923" s="5"/>
      <c r="V1923" s="5"/>
      <c r="W1923" s="5"/>
      <c r="X1923" s="5"/>
    </row>
    <row r="1924" spans="2:24" ht="23.25" customHeight="1" x14ac:dyDescent="0.25">
      <c r="B1924" s="43"/>
      <c r="C1924" s="18" t="s">
        <v>8</v>
      </c>
      <c r="D1924" s="9"/>
      <c r="E1924" s="13">
        <f>D1924*2</f>
        <v>0</v>
      </c>
      <c r="F1924" s="45"/>
      <c r="G1924" s="27"/>
      <c r="H1924" s="5"/>
      <c r="I1924" s="5"/>
      <c r="J1924" s="5"/>
      <c r="K1924" s="5"/>
      <c r="L1924" s="5"/>
      <c r="M1924" s="5"/>
      <c r="N1924" s="5"/>
      <c r="O1924" s="5"/>
      <c r="P1924" s="5"/>
      <c r="Q1924" s="5"/>
      <c r="R1924" s="5"/>
      <c r="S1924" s="5"/>
      <c r="T1924" s="5"/>
      <c r="U1924" s="5"/>
      <c r="V1924" s="5"/>
      <c r="W1924" s="5"/>
      <c r="X1924" s="5"/>
    </row>
    <row r="1925" spans="2:24" ht="23.25" customHeight="1" x14ac:dyDescent="0.25">
      <c r="B1925" s="43"/>
      <c r="C1925" s="19" t="s">
        <v>10</v>
      </c>
      <c r="D1925" s="9"/>
      <c r="E1925" s="13">
        <f>D1925*9</f>
        <v>0</v>
      </c>
      <c r="F1925" s="51"/>
      <c r="G1925" s="27"/>
      <c r="H1925" s="5"/>
      <c r="I1925" s="5"/>
      <c r="J1925" s="5"/>
      <c r="K1925" s="5"/>
      <c r="L1925" s="5"/>
      <c r="M1925" s="5"/>
      <c r="N1925" s="5"/>
      <c r="O1925" s="5"/>
      <c r="P1925" s="5"/>
      <c r="Q1925" s="5"/>
      <c r="R1925" s="5"/>
      <c r="S1925" s="5"/>
      <c r="T1925" s="5"/>
      <c r="U1925" s="5"/>
      <c r="V1925" s="5"/>
      <c r="W1925" s="5"/>
      <c r="X1925" s="5"/>
    </row>
    <row r="1926" spans="2:24" ht="23.25" customHeight="1" x14ac:dyDescent="0.25">
      <c r="B1926" s="40">
        <v>149</v>
      </c>
      <c r="C1926" s="14" t="s">
        <v>0</v>
      </c>
      <c r="D1926" s="6"/>
      <c r="E1926" s="10">
        <f>D1926*3</f>
        <v>0</v>
      </c>
      <c r="F1926" s="48">
        <f>SUM(E1926:E1938)</f>
        <v>0</v>
      </c>
      <c r="G1926" s="26" t="s">
        <v>11</v>
      </c>
      <c r="H1926" s="20" t="s">
        <v>12</v>
      </c>
      <c r="I1926" s="5"/>
      <c r="J1926" s="5"/>
      <c r="K1926" s="5"/>
      <c r="L1926" s="5"/>
      <c r="M1926" s="5"/>
      <c r="N1926" s="5"/>
      <c r="O1926" s="5"/>
      <c r="P1926" s="5"/>
      <c r="Q1926" s="5"/>
      <c r="R1926" s="5"/>
      <c r="S1926" s="5"/>
      <c r="T1926" s="5"/>
      <c r="U1926" s="5"/>
      <c r="V1926" s="5"/>
      <c r="W1926" s="5"/>
      <c r="X1926" s="5"/>
    </row>
    <row r="1927" spans="2:24" ht="23.25" customHeight="1" x14ac:dyDescent="0.25">
      <c r="B1927" s="41"/>
      <c r="C1927" s="15" t="s">
        <v>1</v>
      </c>
      <c r="D1927" s="7"/>
      <c r="E1927" s="11">
        <f>D1927*3</f>
        <v>0</v>
      </c>
      <c r="F1927" s="39"/>
      <c r="G1927" s="30">
        <v>0</v>
      </c>
      <c r="H1927" s="33">
        <f>G1927-F1926</f>
        <v>0</v>
      </c>
      <c r="I1927" s="5"/>
      <c r="J1927" s="5"/>
      <c r="K1927" s="5"/>
      <c r="L1927" s="5"/>
      <c r="M1927" s="5"/>
      <c r="N1927" s="5"/>
      <c r="O1927" s="5"/>
      <c r="P1927" s="5"/>
      <c r="Q1927" s="5"/>
      <c r="R1927" s="5"/>
      <c r="S1927" s="5"/>
      <c r="T1927" s="5"/>
      <c r="U1927" s="5"/>
      <c r="V1927" s="5"/>
      <c r="W1927" s="5"/>
      <c r="X1927" s="5"/>
    </row>
    <row r="1928" spans="2:24" ht="23.25" customHeight="1" x14ac:dyDescent="0.25">
      <c r="B1928" s="41"/>
      <c r="C1928" s="16" t="s">
        <v>2</v>
      </c>
      <c r="D1928" s="7"/>
      <c r="E1928" s="11">
        <f>D1928*2.5</f>
        <v>0</v>
      </c>
      <c r="F1928" s="39"/>
      <c r="G1928" s="31"/>
      <c r="H1928" s="33"/>
      <c r="I1928" s="5"/>
      <c r="J1928" s="5"/>
      <c r="K1928" s="5"/>
      <c r="L1928" s="5"/>
      <c r="M1928" s="5"/>
      <c r="N1928" s="5"/>
      <c r="O1928" s="5"/>
      <c r="P1928" s="5"/>
      <c r="Q1928" s="5"/>
      <c r="R1928" s="5"/>
      <c r="S1928" s="5"/>
      <c r="T1928" s="5"/>
      <c r="U1928" s="5"/>
      <c r="V1928" s="5"/>
      <c r="W1928" s="5"/>
      <c r="X1928" s="5"/>
    </row>
    <row r="1929" spans="2:24" ht="23.25" customHeight="1" x14ac:dyDescent="0.25">
      <c r="B1929" s="41"/>
      <c r="C1929" s="15" t="s">
        <v>3</v>
      </c>
      <c r="D1929" s="7"/>
      <c r="E1929" s="11">
        <f>D1929*4</f>
        <v>0</v>
      </c>
      <c r="F1929" s="39"/>
      <c r="G1929" s="31"/>
      <c r="H1929" s="33"/>
      <c r="I1929" s="5"/>
      <c r="J1929" s="5"/>
      <c r="K1929" s="5"/>
      <c r="L1929" s="5"/>
      <c r="M1929" s="5"/>
      <c r="N1929" s="5"/>
      <c r="O1929" s="5"/>
      <c r="P1929" s="5"/>
      <c r="Q1929" s="5"/>
      <c r="R1929" s="5"/>
      <c r="S1929" s="5"/>
      <c r="T1929" s="5"/>
      <c r="U1929" s="5"/>
      <c r="V1929" s="5"/>
      <c r="W1929" s="5"/>
      <c r="X1929" s="5"/>
    </row>
    <row r="1930" spans="2:24" ht="23.25" customHeight="1" x14ac:dyDescent="0.25">
      <c r="B1930" s="41"/>
      <c r="C1930" s="16" t="s">
        <v>4</v>
      </c>
      <c r="D1930" s="7"/>
      <c r="E1930" s="11">
        <f>D1930*25</f>
        <v>0</v>
      </c>
      <c r="F1930" s="39"/>
      <c r="G1930" s="32"/>
      <c r="H1930" s="34"/>
      <c r="I1930" s="5"/>
      <c r="J1930" s="5"/>
      <c r="K1930" s="5"/>
      <c r="L1930" s="5"/>
      <c r="M1930" s="5"/>
      <c r="N1930" s="5"/>
      <c r="O1930" s="5"/>
      <c r="P1930" s="5"/>
      <c r="Q1930" s="5"/>
      <c r="R1930" s="5"/>
      <c r="S1930" s="5"/>
      <c r="T1930" s="5"/>
      <c r="U1930" s="5"/>
      <c r="V1930" s="5"/>
      <c r="W1930" s="5"/>
      <c r="X1930" s="5"/>
    </row>
    <row r="1931" spans="2:24" ht="23.25" customHeight="1" x14ac:dyDescent="0.25">
      <c r="B1931" s="41"/>
      <c r="C1931" s="15" t="s">
        <v>5</v>
      </c>
      <c r="D1931" s="7"/>
      <c r="E1931" s="11">
        <f>D1931*27</f>
        <v>0</v>
      </c>
      <c r="F1931" s="39"/>
      <c r="G1931" s="27"/>
      <c r="H1931" s="5"/>
      <c r="I1931" s="5"/>
      <c r="J1931" s="5"/>
      <c r="K1931" s="5"/>
      <c r="L1931" s="5"/>
      <c r="M1931" s="5"/>
      <c r="N1931" s="5"/>
      <c r="O1931" s="5"/>
      <c r="P1931" s="5"/>
      <c r="Q1931" s="5"/>
      <c r="R1931" s="5"/>
      <c r="S1931" s="5"/>
      <c r="T1931" s="5"/>
      <c r="U1931" s="5"/>
      <c r="V1931" s="5"/>
      <c r="W1931" s="5"/>
      <c r="X1931" s="5"/>
    </row>
    <row r="1932" spans="2:24" ht="23.25" customHeight="1" x14ac:dyDescent="0.25">
      <c r="B1932" s="41"/>
      <c r="C1932" s="16" t="s">
        <v>13</v>
      </c>
      <c r="D1932" s="7"/>
      <c r="E1932" s="11">
        <f>D1932*9</f>
        <v>0</v>
      </c>
      <c r="F1932" s="39"/>
      <c r="G1932" s="27"/>
      <c r="H1932" s="5"/>
      <c r="I1932" s="5"/>
      <c r="J1932" s="5"/>
      <c r="K1932" s="5"/>
      <c r="L1932" s="5"/>
      <c r="M1932" s="5"/>
      <c r="N1932" s="5"/>
      <c r="O1932" s="5"/>
      <c r="P1932" s="5"/>
      <c r="Q1932" s="5"/>
      <c r="R1932" s="5"/>
      <c r="S1932" s="5"/>
      <c r="T1932" s="5"/>
      <c r="U1932" s="5"/>
      <c r="V1932" s="5"/>
      <c r="W1932" s="5"/>
      <c r="X1932" s="5"/>
    </row>
    <row r="1933" spans="2:24" ht="23.25" customHeight="1" x14ac:dyDescent="0.25">
      <c r="B1933" s="41"/>
      <c r="C1933" s="15" t="s">
        <v>14</v>
      </c>
      <c r="D1933" s="7"/>
      <c r="E1933" s="11">
        <f>D1933*63</f>
        <v>0</v>
      </c>
      <c r="F1933" s="39"/>
      <c r="G1933" s="27"/>
      <c r="H1933" s="5"/>
      <c r="I1933" s="5"/>
      <c r="J1933" s="5"/>
      <c r="K1933" s="5"/>
      <c r="L1933" s="5"/>
      <c r="M1933" s="5"/>
      <c r="N1933" s="5"/>
      <c r="O1933" s="5"/>
      <c r="P1933" s="5"/>
      <c r="Q1933" s="5"/>
      <c r="R1933" s="5"/>
      <c r="S1933" s="5"/>
      <c r="T1933" s="5"/>
      <c r="U1933" s="5"/>
      <c r="V1933" s="5"/>
      <c r="W1933" s="5"/>
      <c r="X1933" s="5"/>
    </row>
    <row r="1934" spans="2:24" ht="23.25" customHeight="1" x14ac:dyDescent="0.25">
      <c r="B1934" s="41"/>
      <c r="C1934" s="16" t="s">
        <v>6</v>
      </c>
      <c r="D1934" s="7"/>
      <c r="E1934" s="11">
        <f>D1934*4.5</f>
        <v>0</v>
      </c>
      <c r="F1934" s="39"/>
      <c r="G1934" s="27"/>
      <c r="H1934" s="5"/>
      <c r="I1934" s="5"/>
      <c r="J1934" s="5"/>
      <c r="K1934" s="5"/>
      <c r="L1934" s="5"/>
      <c r="M1934" s="5"/>
      <c r="N1934" s="5"/>
      <c r="O1934" s="5"/>
      <c r="P1934" s="5"/>
      <c r="Q1934" s="5"/>
      <c r="R1934" s="5"/>
      <c r="S1934" s="5"/>
      <c r="T1934" s="5"/>
      <c r="U1934" s="5"/>
      <c r="V1934" s="5"/>
      <c r="W1934" s="5"/>
      <c r="X1934" s="5"/>
    </row>
    <row r="1935" spans="2:24" ht="23.25" customHeight="1" x14ac:dyDescent="0.25">
      <c r="B1935" s="41"/>
      <c r="C1935" s="15" t="s">
        <v>9</v>
      </c>
      <c r="D1935" s="7"/>
      <c r="E1935" s="11">
        <f>D1935*28</f>
        <v>0</v>
      </c>
      <c r="F1935" s="39"/>
      <c r="G1935" s="27"/>
      <c r="H1935" s="5"/>
      <c r="I1935" s="5"/>
      <c r="J1935" s="5"/>
      <c r="K1935" s="5"/>
      <c r="L1935" s="5"/>
      <c r="M1935" s="5"/>
      <c r="N1935" s="5"/>
      <c r="O1935" s="5"/>
      <c r="P1935" s="5"/>
      <c r="Q1935" s="5"/>
      <c r="R1935" s="5"/>
      <c r="S1935" s="5"/>
      <c r="T1935" s="5"/>
      <c r="U1935" s="5"/>
      <c r="V1935" s="5"/>
      <c r="W1935" s="5"/>
      <c r="X1935" s="5"/>
    </row>
    <row r="1936" spans="2:24" ht="23.25" customHeight="1" x14ac:dyDescent="0.25">
      <c r="B1936" s="41"/>
      <c r="C1936" s="16" t="s">
        <v>7</v>
      </c>
      <c r="D1936" s="7"/>
      <c r="E1936" s="11">
        <f>D1936*3</f>
        <v>0</v>
      </c>
      <c r="F1936" s="39"/>
      <c r="G1936" s="27"/>
      <c r="H1936" s="5"/>
      <c r="I1936" s="5"/>
      <c r="J1936" s="5"/>
      <c r="K1936" s="5"/>
      <c r="L1936" s="5"/>
      <c r="M1936" s="5"/>
      <c r="N1936" s="5"/>
      <c r="O1936" s="5"/>
      <c r="P1936" s="5"/>
      <c r="Q1936" s="5"/>
      <c r="R1936" s="5"/>
      <c r="S1936" s="5"/>
      <c r="T1936" s="5"/>
      <c r="U1936" s="5"/>
      <c r="V1936" s="5"/>
      <c r="W1936" s="5"/>
      <c r="X1936" s="5"/>
    </row>
    <row r="1937" spans="2:24" ht="23.25" customHeight="1" x14ac:dyDescent="0.25">
      <c r="B1937" s="41"/>
      <c r="C1937" s="15" t="s">
        <v>8</v>
      </c>
      <c r="D1937" s="7"/>
      <c r="E1937" s="11">
        <f>D1937*2</f>
        <v>0</v>
      </c>
      <c r="F1937" s="39"/>
      <c r="G1937" s="27"/>
      <c r="H1937" s="5"/>
      <c r="I1937" s="5"/>
      <c r="J1937" s="5"/>
      <c r="K1937" s="5"/>
      <c r="L1937" s="5"/>
      <c r="M1937" s="5"/>
      <c r="N1937" s="5"/>
      <c r="O1937" s="5"/>
      <c r="P1937" s="5"/>
      <c r="Q1937" s="5"/>
      <c r="R1937" s="5"/>
      <c r="S1937" s="5"/>
      <c r="T1937" s="5"/>
      <c r="U1937" s="5"/>
      <c r="V1937" s="5"/>
      <c r="W1937" s="5"/>
      <c r="X1937" s="5"/>
    </row>
    <row r="1938" spans="2:24" ht="23.25" customHeight="1" x14ac:dyDescent="0.25">
      <c r="B1938" s="41"/>
      <c r="C1938" s="16" t="s">
        <v>10</v>
      </c>
      <c r="D1938" s="7"/>
      <c r="E1938" s="11">
        <f>D1938*9</f>
        <v>0</v>
      </c>
      <c r="F1938" s="49"/>
      <c r="G1938" s="27"/>
      <c r="H1938" s="5"/>
      <c r="I1938" s="5"/>
      <c r="J1938" s="5"/>
      <c r="K1938" s="5"/>
      <c r="L1938" s="5"/>
      <c r="M1938" s="5"/>
      <c r="N1938" s="5"/>
      <c r="O1938" s="5"/>
      <c r="P1938" s="5"/>
      <c r="Q1938" s="5"/>
      <c r="R1938" s="5"/>
      <c r="S1938" s="5"/>
      <c r="T1938" s="5"/>
      <c r="U1938" s="5"/>
      <c r="V1938" s="5"/>
      <c r="W1938" s="5"/>
      <c r="X1938" s="5"/>
    </row>
    <row r="1939" spans="2:24" ht="23.25" customHeight="1" x14ac:dyDescent="0.25">
      <c r="B1939" s="42">
        <v>150</v>
      </c>
      <c r="C1939" s="17" t="s">
        <v>0</v>
      </c>
      <c r="D1939" s="8"/>
      <c r="E1939" s="12">
        <f>D1939*3</f>
        <v>0</v>
      </c>
      <c r="F1939" s="50">
        <f>SUM(E1939:E1951)</f>
        <v>0</v>
      </c>
      <c r="G1939" s="26" t="s">
        <v>11</v>
      </c>
      <c r="H1939" s="20" t="s">
        <v>12</v>
      </c>
      <c r="I1939" s="5"/>
      <c r="J1939" s="5"/>
      <c r="K1939" s="5"/>
      <c r="L1939" s="5"/>
      <c r="M1939" s="5"/>
      <c r="N1939" s="5"/>
      <c r="O1939" s="5"/>
      <c r="P1939" s="5"/>
      <c r="Q1939" s="5"/>
      <c r="R1939" s="5"/>
      <c r="S1939" s="5"/>
      <c r="T1939" s="5"/>
      <c r="U1939" s="5"/>
      <c r="V1939" s="5"/>
      <c r="W1939" s="5"/>
      <c r="X1939" s="5"/>
    </row>
    <row r="1940" spans="2:24" ht="23.25" customHeight="1" x14ac:dyDescent="0.25">
      <c r="B1940" s="43"/>
      <c r="C1940" s="18" t="s">
        <v>1</v>
      </c>
      <c r="D1940" s="9"/>
      <c r="E1940" s="13">
        <f>D1940*3</f>
        <v>0</v>
      </c>
      <c r="F1940" s="45"/>
      <c r="G1940" s="30">
        <v>0</v>
      </c>
      <c r="H1940" s="33">
        <f>G1940-F1939</f>
        <v>0</v>
      </c>
      <c r="I1940" s="5"/>
      <c r="J1940" s="5"/>
      <c r="K1940" s="5"/>
      <c r="L1940" s="5"/>
      <c r="M1940" s="5"/>
      <c r="N1940" s="5"/>
      <c r="O1940" s="5"/>
      <c r="P1940" s="5"/>
      <c r="Q1940" s="5"/>
      <c r="R1940" s="5"/>
      <c r="S1940" s="5"/>
      <c r="T1940" s="5"/>
      <c r="U1940" s="5"/>
      <c r="V1940" s="5"/>
      <c r="W1940" s="5"/>
      <c r="X1940" s="5"/>
    </row>
    <row r="1941" spans="2:24" ht="23.25" customHeight="1" x14ac:dyDescent="0.25">
      <c r="B1941" s="43"/>
      <c r="C1941" s="19" t="s">
        <v>2</v>
      </c>
      <c r="D1941" s="9"/>
      <c r="E1941" s="13">
        <f>D1941*2.5</f>
        <v>0</v>
      </c>
      <c r="F1941" s="45"/>
      <c r="G1941" s="31"/>
      <c r="H1941" s="33"/>
      <c r="I1941" s="5"/>
      <c r="J1941" s="5"/>
      <c r="K1941" s="5"/>
      <c r="L1941" s="5"/>
      <c r="M1941" s="5"/>
      <c r="N1941" s="5"/>
      <c r="O1941" s="5"/>
      <c r="P1941" s="5"/>
      <c r="Q1941" s="5"/>
      <c r="R1941" s="5"/>
      <c r="S1941" s="5"/>
      <c r="T1941" s="5"/>
      <c r="U1941" s="5"/>
      <c r="V1941" s="5"/>
      <c r="W1941" s="5"/>
      <c r="X1941" s="5"/>
    </row>
    <row r="1942" spans="2:24" ht="23.25" customHeight="1" x14ac:dyDescent="0.25">
      <c r="B1942" s="43"/>
      <c r="C1942" s="18" t="s">
        <v>3</v>
      </c>
      <c r="D1942" s="9"/>
      <c r="E1942" s="13">
        <f>D1942*4</f>
        <v>0</v>
      </c>
      <c r="F1942" s="45"/>
      <c r="G1942" s="31"/>
      <c r="H1942" s="33"/>
      <c r="I1942" s="5"/>
      <c r="J1942" s="5"/>
      <c r="K1942" s="5"/>
      <c r="L1942" s="5"/>
      <c r="M1942" s="5"/>
      <c r="N1942" s="5"/>
      <c r="O1942" s="5"/>
      <c r="P1942" s="5"/>
      <c r="Q1942" s="5"/>
      <c r="R1942" s="5"/>
      <c r="S1942" s="5"/>
      <c r="T1942" s="5"/>
      <c r="U1942" s="5"/>
      <c r="V1942" s="5"/>
      <c r="W1942" s="5"/>
      <c r="X1942" s="5"/>
    </row>
    <row r="1943" spans="2:24" ht="23.25" customHeight="1" x14ac:dyDescent="0.25">
      <c r="B1943" s="43"/>
      <c r="C1943" s="19" t="s">
        <v>4</v>
      </c>
      <c r="D1943" s="9"/>
      <c r="E1943" s="13">
        <f>D1943*25</f>
        <v>0</v>
      </c>
      <c r="F1943" s="45"/>
      <c r="G1943" s="32"/>
      <c r="H1943" s="34"/>
      <c r="I1943" s="5"/>
      <c r="J1943" s="5"/>
      <c r="K1943" s="5"/>
      <c r="L1943" s="5"/>
      <c r="M1943" s="5"/>
      <c r="N1943" s="5"/>
      <c r="O1943" s="5"/>
      <c r="P1943" s="5"/>
      <c r="Q1943" s="5"/>
      <c r="R1943" s="5"/>
      <c r="S1943" s="5"/>
      <c r="T1943" s="5"/>
      <c r="U1943" s="5"/>
      <c r="V1943" s="5"/>
      <c r="W1943" s="5"/>
      <c r="X1943" s="5"/>
    </row>
    <row r="1944" spans="2:24" ht="23.25" customHeight="1" x14ac:dyDescent="0.25">
      <c r="B1944" s="43"/>
      <c r="C1944" s="18" t="s">
        <v>5</v>
      </c>
      <c r="D1944" s="9"/>
      <c r="E1944" s="13">
        <f>D1944*27</f>
        <v>0</v>
      </c>
      <c r="F1944" s="45"/>
      <c r="G1944" s="27"/>
      <c r="H1944" s="5"/>
      <c r="I1944" s="5"/>
      <c r="J1944" s="5"/>
      <c r="K1944" s="5"/>
      <c r="L1944" s="5"/>
      <c r="M1944" s="5"/>
      <c r="N1944" s="5"/>
      <c r="O1944" s="5"/>
      <c r="P1944" s="5"/>
      <c r="Q1944" s="5"/>
      <c r="R1944" s="5"/>
      <c r="S1944" s="5"/>
      <c r="T1944" s="5"/>
      <c r="U1944" s="5"/>
      <c r="V1944" s="5"/>
      <c r="W1944" s="5"/>
      <c r="X1944" s="5"/>
    </row>
    <row r="1945" spans="2:24" ht="23.25" customHeight="1" x14ac:dyDescent="0.25">
      <c r="B1945" s="43"/>
      <c r="C1945" s="19" t="s">
        <v>13</v>
      </c>
      <c r="D1945" s="9"/>
      <c r="E1945" s="13">
        <f>D1945*9</f>
        <v>0</v>
      </c>
      <c r="F1945" s="45"/>
      <c r="G1945" s="27"/>
      <c r="H1945" s="5"/>
      <c r="I1945" s="5"/>
      <c r="J1945" s="5"/>
      <c r="K1945" s="5"/>
      <c r="L1945" s="5"/>
      <c r="M1945" s="5"/>
      <c r="N1945" s="5"/>
      <c r="O1945" s="5"/>
      <c r="P1945" s="5"/>
      <c r="Q1945" s="5"/>
      <c r="R1945" s="5"/>
      <c r="S1945" s="5"/>
      <c r="T1945" s="5"/>
      <c r="U1945" s="5"/>
      <c r="V1945" s="5"/>
      <c r="W1945" s="5"/>
      <c r="X1945" s="5"/>
    </row>
    <row r="1946" spans="2:24" ht="23.25" customHeight="1" x14ac:dyDescent="0.25">
      <c r="B1946" s="43"/>
      <c r="C1946" s="18" t="s">
        <v>14</v>
      </c>
      <c r="D1946" s="9"/>
      <c r="E1946" s="13">
        <f>D1946*63</f>
        <v>0</v>
      </c>
      <c r="F1946" s="45"/>
      <c r="G1946" s="27"/>
      <c r="H1946" s="5"/>
      <c r="I1946" s="5"/>
      <c r="J1946" s="5"/>
      <c r="K1946" s="5"/>
      <c r="L1946" s="5"/>
      <c r="M1946" s="5"/>
      <c r="N1946" s="5"/>
      <c r="O1946" s="5"/>
      <c r="P1946" s="5"/>
      <c r="Q1946" s="5"/>
      <c r="R1946" s="5"/>
      <c r="S1946" s="5"/>
      <c r="T1946" s="5"/>
      <c r="U1946" s="5"/>
      <c r="V1946" s="5"/>
      <c r="W1946" s="5"/>
      <c r="X1946" s="5"/>
    </row>
    <row r="1947" spans="2:24" ht="23.25" customHeight="1" x14ac:dyDescent="0.25">
      <c r="B1947" s="43"/>
      <c r="C1947" s="19" t="s">
        <v>6</v>
      </c>
      <c r="D1947" s="9"/>
      <c r="E1947" s="13">
        <f>D1947*4.5</f>
        <v>0</v>
      </c>
      <c r="F1947" s="45"/>
      <c r="G1947" s="27"/>
      <c r="H1947" s="5"/>
      <c r="I1947" s="5"/>
      <c r="J1947" s="5"/>
      <c r="K1947" s="5"/>
      <c r="L1947" s="5"/>
      <c r="M1947" s="5"/>
      <c r="N1947" s="5"/>
      <c r="O1947" s="5"/>
      <c r="P1947" s="5"/>
      <c r="Q1947" s="5"/>
      <c r="R1947" s="5"/>
      <c r="S1947" s="5"/>
      <c r="T1947" s="5"/>
      <c r="U1947" s="5"/>
      <c r="V1947" s="5"/>
      <c r="W1947" s="5"/>
      <c r="X1947" s="5"/>
    </row>
    <row r="1948" spans="2:24" ht="23.25" customHeight="1" x14ac:dyDescent="0.25">
      <c r="B1948" s="43"/>
      <c r="C1948" s="18" t="s">
        <v>9</v>
      </c>
      <c r="D1948" s="9"/>
      <c r="E1948" s="13">
        <f>D1948*28</f>
        <v>0</v>
      </c>
      <c r="F1948" s="45"/>
      <c r="G1948" s="27"/>
      <c r="H1948" s="5"/>
      <c r="I1948" s="5"/>
      <c r="J1948" s="5"/>
      <c r="K1948" s="5"/>
      <c r="L1948" s="5"/>
      <c r="M1948" s="5"/>
      <c r="N1948" s="5"/>
      <c r="O1948" s="5"/>
      <c r="P1948" s="5"/>
      <c r="Q1948" s="5"/>
      <c r="R1948" s="5"/>
      <c r="S1948" s="5"/>
      <c r="T1948" s="5"/>
      <c r="U1948" s="5"/>
      <c r="V1948" s="5"/>
      <c r="W1948" s="5"/>
      <c r="X1948" s="5"/>
    </row>
    <row r="1949" spans="2:24" ht="23.25" customHeight="1" x14ac:dyDescent="0.25">
      <c r="B1949" s="43"/>
      <c r="C1949" s="19" t="s">
        <v>7</v>
      </c>
      <c r="D1949" s="9"/>
      <c r="E1949" s="13">
        <f>D1949*3</f>
        <v>0</v>
      </c>
      <c r="F1949" s="45"/>
      <c r="G1949" s="27"/>
      <c r="H1949" s="5"/>
      <c r="I1949" s="5"/>
      <c r="J1949" s="5"/>
      <c r="K1949" s="5"/>
      <c r="L1949" s="5"/>
      <c r="M1949" s="5"/>
      <c r="N1949" s="5"/>
      <c r="O1949" s="5"/>
      <c r="P1949" s="5"/>
      <c r="Q1949" s="5"/>
      <c r="R1949" s="5"/>
      <c r="S1949" s="5"/>
      <c r="T1949" s="5"/>
      <c r="U1949" s="5"/>
      <c r="V1949" s="5"/>
      <c r="W1949" s="5"/>
      <c r="X1949" s="5"/>
    </row>
    <row r="1950" spans="2:24" ht="23.25" customHeight="1" x14ac:dyDescent="0.25">
      <c r="B1950" s="43"/>
      <c r="C1950" s="18" t="s">
        <v>8</v>
      </c>
      <c r="D1950" s="9"/>
      <c r="E1950" s="13">
        <f>D1950*2</f>
        <v>0</v>
      </c>
      <c r="F1950" s="45"/>
      <c r="G1950" s="27"/>
      <c r="H1950" s="5"/>
      <c r="I1950" s="5"/>
      <c r="J1950" s="5"/>
      <c r="K1950" s="5"/>
      <c r="L1950" s="5"/>
      <c r="M1950" s="5"/>
      <c r="N1950" s="5"/>
      <c r="O1950" s="5"/>
      <c r="P1950" s="5"/>
      <c r="Q1950" s="5"/>
      <c r="R1950" s="5"/>
      <c r="S1950" s="5"/>
      <c r="T1950" s="5"/>
      <c r="U1950" s="5"/>
      <c r="V1950" s="5"/>
      <c r="W1950" s="5"/>
      <c r="X1950" s="5"/>
    </row>
    <row r="1951" spans="2:24" ht="23.25" customHeight="1" x14ac:dyDescent="0.25">
      <c r="B1951" s="43"/>
      <c r="C1951" s="19" t="s">
        <v>10</v>
      </c>
      <c r="D1951" s="9"/>
      <c r="E1951" s="13">
        <f>D1951*9</f>
        <v>0</v>
      </c>
      <c r="F1951" s="51"/>
      <c r="G1951" s="27"/>
      <c r="H1951" s="5"/>
      <c r="I1951" s="5"/>
      <c r="J1951" s="5"/>
      <c r="K1951" s="5"/>
      <c r="L1951" s="5"/>
      <c r="M1951" s="5"/>
      <c r="N1951" s="5"/>
      <c r="O1951" s="5"/>
      <c r="P1951" s="5"/>
      <c r="Q1951" s="5"/>
      <c r="R1951" s="5"/>
      <c r="S1951" s="5"/>
      <c r="T1951" s="5"/>
      <c r="U1951" s="5"/>
      <c r="V1951" s="5"/>
      <c r="W1951" s="5"/>
      <c r="X1951" s="5"/>
    </row>
    <row r="1952" spans="2:24" ht="23.25" customHeight="1" x14ac:dyDescent="0.25">
      <c r="B1952" s="40">
        <v>151</v>
      </c>
      <c r="C1952" s="14" t="s">
        <v>0</v>
      </c>
      <c r="D1952" s="6"/>
      <c r="E1952" s="10">
        <f>D1952*3</f>
        <v>0</v>
      </c>
      <c r="F1952" s="48">
        <f>SUM(E1952:E1964)</f>
        <v>0</v>
      </c>
      <c r="G1952" s="26" t="s">
        <v>11</v>
      </c>
      <c r="H1952" s="20" t="s">
        <v>12</v>
      </c>
      <c r="I1952" s="5"/>
      <c r="J1952" s="5"/>
      <c r="K1952" s="5"/>
      <c r="L1952" s="5"/>
      <c r="M1952" s="5"/>
      <c r="N1952" s="5"/>
      <c r="O1952" s="5"/>
      <c r="P1952" s="5"/>
      <c r="Q1952" s="5"/>
      <c r="R1952" s="5"/>
      <c r="S1952" s="5"/>
      <c r="T1952" s="5"/>
      <c r="U1952" s="5"/>
      <c r="V1952" s="5"/>
      <c r="W1952" s="5"/>
      <c r="X1952" s="5"/>
    </row>
    <row r="1953" spans="2:24" ht="23.25" customHeight="1" x14ac:dyDescent="0.25">
      <c r="B1953" s="41"/>
      <c r="C1953" s="15" t="s">
        <v>1</v>
      </c>
      <c r="D1953" s="7"/>
      <c r="E1953" s="11">
        <f>D1953*3</f>
        <v>0</v>
      </c>
      <c r="F1953" s="39"/>
      <c r="G1953" s="30">
        <v>0</v>
      </c>
      <c r="H1953" s="33">
        <f>G1953-F1952</f>
        <v>0</v>
      </c>
      <c r="I1953" s="5"/>
      <c r="J1953" s="5"/>
      <c r="K1953" s="5"/>
      <c r="L1953" s="5"/>
      <c r="M1953" s="5"/>
      <c r="N1953" s="5"/>
      <c r="O1953" s="5"/>
      <c r="P1953" s="5"/>
      <c r="Q1953" s="5"/>
      <c r="R1953" s="5"/>
      <c r="S1953" s="5"/>
      <c r="T1953" s="5"/>
      <c r="U1953" s="5"/>
      <c r="V1953" s="5"/>
      <c r="W1953" s="5"/>
      <c r="X1953" s="5"/>
    </row>
    <row r="1954" spans="2:24" ht="23.25" customHeight="1" x14ac:dyDescent="0.25">
      <c r="B1954" s="41"/>
      <c r="C1954" s="16" t="s">
        <v>2</v>
      </c>
      <c r="D1954" s="7"/>
      <c r="E1954" s="11">
        <f>D1954*2.5</f>
        <v>0</v>
      </c>
      <c r="F1954" s="39"/>
      <c r="G1954" s="31"/>
      <c r="H1954" s="33"/>
      <c r="I1954" s="5"/>
      <c r="J1954" s="5"/>
      <c r="K1954" s="5"/>
      <c r="L1954" s="5"/>
      <c r="M1954" s="5"/>
      <c r="N1954" s="5"/>
      <c r="O1954" s="5"/>
      <c r="P1954" s="5"/>
      <c r="Q1954" s="5"/>
      <c r="R1954" s="5"/>
      <c r="S1954" s="5"/>
      <c r="T1954" s="5"/>
      <c r="U1954" s="5"/>
      <c r="V1954" s="5"/>
      <c r="W1954" s="5"/>
      <c r="X1954" s="5"/>
    </row>
    <row r="1955" spans="2:24" ht="23.25" customHeight="1" x14ac:dyDescent="0.25">
      <c r="B1955" s="41"/>
      <c r="C1955" s="15" t="s">
        <v>3</v>
      </c>
      <c r="D1955" s="7"/>
      <c r="E1955" s="11">
        <f>D1955*4</f>
        <v>0</v>
      </c>
      <c r="F1955" s="39"/>
      <c r="G1955" s="31"/>
      <c r="H1955" s="33"/>
      <c r="I1955" s="5"/>
      <c r="J1955" s="5"/>
      <c r="K1955" s="5"/>
      <c r="L1955" s="5"/>
      <c r="M1955" s="5"/>
      <c r="N1955" s="5"/>
      <c r="O1955" s="5"/>
      <c r="P1955" s="5"/>
      <c r="Q1955" s="5"/>
      <c r="R1955" s="5"/>
      <c r="S1955" s="5"/>
      <c r="T1955" s="5"/>
      <c r="U1955" s="5"/>
      <c r="V1955" s="5"/>
      <c r="W1955" s="5"/>
      <c r="X1955" s="5"/>
    </row>
    <row r="1956" spans="2:24" ht="23.25" customHeight="1" x14ac:dyDescent="0.25">
      <c r="B1956" s="41"/>
      <c r="C1956" s="16" t="s">
        <v>4</v>
      </c>
      <c r="D1956" s="7"/>
      <c r="E1956" s="11">
        <f>D1956*25</f>
        <v>0</v>
      </c>
      <c r="F1956" s="39"/>
      <c r="G1956" s="32"/>
      <c r="H1956" s="34"/>
      <c r="I1956" s="5"/>
      <c r="J1956" s="5"/>
      <c r="K1956" s="5"/>
      <c r="L1956" s="5"/>
      <c r="M1956" s="5"/>
      <c r="N1956" s="5"/>
      <c r="O1956" s="5"/>
      <c r="P1956" s="5"/>
      <c r="Q1956" s="5"/>
      <c r="R1956" s="5"/>
      <c r="S1956" s="5"/>
      <c r="T1956" s="5"/>
      <c r="U1956" s="5"/>
      <c r="V1956" s="5"/>
      <c r="W1956" s="5"/>
      <c r="X1956" s="5"/>
    </row>
    <row r="1957" spans="2:24" ht="23.25" customHeight="1" x14ac:dyDescent="0.25">
      <c r="B1957" s="41"/>
      <c r="C1957" s="15" t="s">
        <v>5</v>
      </c>
      <c r="D1957" s="7"/>
      <c r="E1957" s="11">
        <f>D1957*27</f>
        <v>0</v>
      </c>
      <c r="F1957" s="39"/>
      <c r="G1957" s="27"/>
      <c r="H1957" s="5"/>
      <c r="I1957" s="5"/>
      <c r="J1957" s="5"/>
      <c r="K1957" s="5"/>
      <c r="L1957" s="5"/>
      <c r="M1957" s="5"/>
      <c r="N1957" s="5"/>
      <c r="O1957" s="5"/>
      <c r="P1957" s="5"/>
      <c r="Q1957" s="5"/>
      <c r="R1957" s="5"/>
      <c r="S1957" s="5"/>
      <c r="T1957" s="5"/>
      <c r="U1957" s="5"/>
      <c r="V1957" s="5"/>
      <c r="W1957" s="5"/>
      <c r="X1957" s="5"/>
    </row>
    <row r="1958" spans="2:24" ht="23.25" customHeight="1" x14ac:dyDescent="0.25">
      <c r="B1958" s="41"/>
      <c r="C1958" s="16" t="s">
        <v>13</v>
      </c>
      <c r="D1958" s="7"/>
      <c r="E1958" s="11">
        <f>D1958*9</f>
        <v>0</v>
      </c>
      <c r="F1958" s="39"/>
      <c r="G1958" s="27"/>
      <c r="H1958" s="5"/>
      <c r="I1958" s="5"/>
      <c r="J1958" s="5"/>
      <c r="K1958" s="5"/>
      <c r="L1958" s="5"/>
      <c r="M1958" s="5"/>
      <c r="N1958" s="5"/>
      <c r="O1958" s="5"/>
      <c r="P1958" s="5"/>
      <c r="Q1958" s="5"/>
      <c r="R1958" s="5"/>
      <c r="S1958" s="5"/>
      <c r="T1958" s="5"/>
      <c r="U1958" s="5"/>
      <c r="V1958" s="5"/>
      <c r="W1958" s="5"/>
      <c r="X1958" s="5"/>
    </row>
    <row r="1959" spans="2:24" ht="23.25" customHeight="1" x14ac:dyDescent="0.25">
      <c r="B1959" s="41"/>
      <c r="C1959" s="15" t="s">
        <v>14</v>
      </c>
      <c r="D1959" s="7"/>
      <c r="E1959" s="11">
        <f>D1959*63</f>
        <v>0</v>
      </c>
      <c r="F1959" s="39"/>
      <c r="G1959" s="27"/>
      <c r="H1959" s="5"/>
      <c r="I1959" s="5"/>
      <c r="J1959" s="5"/>
      <c r="K1959" s="5"/>
      <c r="L1959" s="5"/>
      <c r="M1959" s="5"/>
      <c r="N1959" s="5"/>
      <c r="O1959" s="5"/>
      <c r="P1959" s="5"/>
      <c r="Q1959" s="5"/>
      <c r="R1959" s="5"/>
      <c r="S1959" s="5"/>
      <c r="T1959" s="5"/>
      <c r="U1959" s="5"/>
      <c r="V1959" s="5"/>
      <c r="W1959" s="5"/>
      <c r="X1959" s="5"/>
    </row>
    <row r="1960" spans="2:24" ht="23.25" customHeight="1" x14ac:dyDescent="0.25">
      <c r="B1960" s="41"/>
      <c r="C1960" s="16" t="s">
        <v>6</v>
      </c>
      <c r="D1960" s="7"/>
      <c r="E1960" s="11">
        <f>D1960*4.5</f>
        <v>0</v>
      </c>
      <c r="F1960" s="39"/>
      <c r="G1960" s="27"/>
      <c r="H1960" s="5"/>
      <c r="I1960" s="5"/>
      <c r="J1960" s="5"/>
      <c r="K1960" s="5"/>
      <c r="L1960" s="5"/>
      <c r="M1960" s="5"/>
      <c r="N1960" s="5"/>
      <c r="O1960" s="5"/>
      <c r="P1960" s="5"/>
      <c r="Q1960" s="5"/>
      <c r="R1960" s="5"/>
      <c r="S1960" s="5"/>
      <c r="T1960" s="5"/>
      <c r="U1960" s="5"/>
      <c r="V1960" s="5"/>
      <c r="W1960" s="5"/>
      <c r="X1960" s="5"/>
    </row>
    <row r="1961" spans="2:24" ht="23.25" customHeight="1" x14ac:dyDescent="0.25">
      <c r="B1961" s="41"/>
      <c r="C1961" s="15" t="s">
        <v>9</v>
      </c>
      <c r="D1961" s="7"/>
      <c r="E1961" s="11">
        <f>D1961*28</f>
        <v>0</v>
      </c>
      <c r="F1961" s="39"/>
      <c r="G1961" s="27"/>
      <c r="H1961" s="5"/>
      <c r="I1961" s="5"/>
      <c r="J1961" s="5"/>
      <c r="K1961" s="5"/>
      <c r="L1961" s="5"/>
      <c r="M1961" s="5"/>
      <c r="N1961" s="5"/>
      <c r="O1961" s="5"/>
      <c r="P1961" s="5"/>
      <c r="Q1961" s="5"/>
      <c r="R1961" s="5"/>
      <c r="S1961" s="5"/>
      <c r="T1961" s="5"/>
      <c r="U1961" s="5"/>
      <c r="V1961" s="5"/>
      <c r="W1961" s="5"/>
      <c r="X1961" s="5"/>
    </row>
    <row r="1962" spans="2:24" ht="23.25" customHeight="1" x14ac:dyDescent="0.25">
      <c r="B1962" s="41"/>
      <c r="C1962" s="16" t="s">
        <v>7</v>
      </c>
      <c r="D1962" s="7"/>
      <c r="E1962" s="11">
        <f>D1962*3</f>
        <v>0</v>
      </c>
      <c r="F1962" s="39"/>
      <c r="G1962" s="27"/>
      <c r="H1962" s="5"/>
      <c r="I1962" s="5"/>
      <c r="J1962" s="5"/>
      <c r="K1962" s="5"/>
      <c r="L1962" s="5"/>
      <c r="M1962" s="5"/>
      <c r="N1962" s="5"/>
      <c r="O1962" s="5"/>
      <c r="P1962" s="5"/>
      <c r="Q1962" s="5"/>
      <c r="R1962" s="5"/>
      <c r="S1962" s="5"/>
      <c r="T1962" s="5"/>
      <c r="U1962" s="5"/>
      <c r="V1962" s="5"/>
      <c r="W1962" s="5"/>
      <c r="X1962" s="5"/>
    </row>
    <row r="1963" spans="2:24" ht="23.25" customHeight="1" x14ac:dyDescent="0.25">
      <c r="B1963" s="41"/>
      <c r="C1963" s="15" t="s">
        <v>8</v>
      </c>
      <c r="D1963" s="7"/>
      <c r="E1963" s="11">
        <f>D1963*2</f>
        <v>0</v>
      </c>
      <c r="F1963" s="39"/>
      <c r="G1963" s="27"/>
      <c r="H1963" s="5"/>
      <c r="I1963" s="5"/>
      <c r="J1963" s="5"/>
      <c r="K1963" s="5"/>
      <c r="L1963" s="5"/>
      <c r="M1963" s="5"/>
      <c r="N1963" s="5"/>
      <c r="O1963" s="5"/>
      <c r="P1963" s="5"/>
      <c r="Q1963" s="5"/>
      <c r="R1963" s="5"/>
      <c r="S1963" s="5"/>
      <c r="T1963" s="5"/>
      <c r="U1963" s="5"/>
      <c r="V1963" s="5"/>
      <c r="W1963" s="5"/>
      <c r="X1963" s="5"/>
    </row>
    <row r="1964" spans="2:24" ht="23.25" customHeight="1" x14ac:dyDescent="0.25">
      <c r="B1964" s="41"/>
      <c r="C1964" s="16" t="s">
        <v>10</v>
      </c>
      <c r="D1964" s="7"/>
      <c r="E1964" s="11">
        <f>D1964*9</f>
        <v>0</v>
      </c>
      <c r="F1964" s="49"/>
      <c r="G1964" s="27"/>
      <c r="H1964" s="5"/>
      <c r="I1964" s="5"/>
      <c r="J1964" s="5"/>
      <c r="K1964" s="5"/>
      <c r="L1964" s="5"/>
      <c r="M1964" s="5"/>
      <c r="N1964" s="5"/>
      <c r="O1964" s="5"/>
      <c r="P1964" s="5"/>
      <c r="Q1964" s="5"/>
      <c r="R1964" s="5"/>
      <c r="S1964" s="5"/>
      <c r="T1964" s="5"/>
      <c r="U1964" s="5"/>
      <c r="V1964" s="5"/>
      <c r="W1964" s="5"/>
      <c r="X1964" s="5"/>
    </row>
    <row r="1965" spans="2:24" ht="23.25" customHeight="1" x14ac:dyDescent="0.25">
      <c r="B1965" s="42">
        <v>152</v>
      </c>
      <c r="C1965" s="17" t="s">
        <v>0</v>
      </c>
      <c r="D1965" s="8"/>
      <c r="E1965" s="12">
        <f>D1965*3</f>
        <v>0</v>
      </c>
      <c r="F1965" s="50">
        <f>SUM(E1965:E1977)</f>
        <v>0</v>
      </c>
      <c r="G1965" s="26" t="s">
        <v>11</v>
      </c>
      <c r="H1965" s="20" t="s">
        <v>12</v>
      </c>
      <c r="I1965" s="5"/>
      <c r="J1965" s="5"/>
      <c r="K1965" s="5"/>
      <c r="L1965" s="5"/>
      <c r="M1965" s="5"/>
      <c r="N1965" s="5"/>
      <c r="O1965" s="5"/>
      <c r="P1965" s="5"/>
      <c r="Q1965" s="5"/>
      <c r="R1965" s="5"/>
      <c r="S1965" s="5"/>
      <c r="T1965" s="5"/>
      <c r="U1965" s="5"/>
      <c r="V1965" s="5"/>
      <c r="W1965" s="5"/>
      <c r="X1965" s="5"/>
    </row>
    <row r="1966" spans="2:24" ht="23.25" customHeight="1" x14ac:dyDescent="0.25">
      <c r="B1966" s="43"/>
      <c r="C1966" s="18" t="s">
        <v>1</v>
      </c>
      <c r="D1966" s="9"/>
      <c r="E1966" s="13">
        <f>D1966*3</f>
        <v>0</v>
      </c>
      <c r="F1966" s="45"/>
      <c r="G1966" s="30">
        <v>0</v>
      </c>
      <c r="H1966" s="33">
        <f>G1966-F1965</f>
        <v>0</v>
      </c>
      <c r="I1966" s="5"/>
      <c r="J1966" s="5"/>
      <c r="K1966" s="5"/>
      <c r="L1966" s="5"/>
      <c r="M1966" s="5"/>
      <c r="N1966" s="5"/>
      <c r="O1966" s="5"/>
      <c r="P1966" s="5"/>
      <c r="Q1966" s="5"/>
      <c r="R1966" s="5"/>
      <c r="S1966" s="5"/>
      <c r="T1966" s="5"/>
      <c r="U1966" s="5"/>
      <c r="V1966" s="5"/>
      <c r="W1966" s="5"/>
      <c r="X1966" s="5"/>
    </row>
    <row r="1967" spans="2:24" ht="23.25" customHeight="1" x14ac:dyDescent="0.25">
      <c r="B1967" s="43"/>
      <c r="C1967" s="19" t="s">
        <v>2</v>
      </c>
      <c r="D1967" s="9"/>
      <c r="E1967" s="13">
        <f>D1967*2.5</f>
        <v>0</v>
      </c>
      <c r="F1967" s="45"/>
      <c r="G1967" s="31"/>
      <c r="H1967" s="33"/>
      <c r="I1967" s="5"/>
      <c r="J1967" s="5"/>
      <c r="K1967" s="5"/>
      <c r="L1967" s="5"/>
      <c r="M1967" s="5"/>
      <c r="N1967" s="5"/>
      <c r="O1967" s="5"/>
      <c r="P1967" s="5"/>
      <c r="Q1967" s="5"/>
      <c r="R1967" s="5"/>
      <c r="S1967" s="5"/>
      <c r="T1967" s="5"/>
      <c r="U1967" s="5"/>
      <c r="V1967" s="5"/>
      <c r="W1967" s="5"/>
      <c r="X1967" s="5"/>
    </row>
    <row r="1968" spans="2:24" ht="23.25" customHeight="1" x14ac:dyDescent="0.25">
      <c r="B1968" s="43"/>
      <c r="C1968" s="18" t="s">
        <v>3</v>
      </c>
      <c r="D1968" s="9"/>
      <c r="E1968" s="13">
        <f>D1968*4</f>
        <v>0</v>
      </c>
      <c r="F1968" s="45"/>
      <c r="G1968" s="31"/>
      <c r="H1968" s="33"/>
      <c r="I1968" s="5"/>
      <c r="J1968" s="5"/>
      <c r="K1968" s="5"/>
      <c r="L1968" s="5"/>
      <c r="M1968" s="5"/>
      <c r="N1968" s="5"/>
      <c r="O1968" s="5"/>
      <c r="P1968" s="5"/>
      <c r="Q1968" s="5"/>
      <c r="R1968" s="5"/>
      <c r="S1968" s="5"/>
      <c r="T1968" s="5"/>
      <c r="U1968" s="5"/>
      <c r="V1968" s="5"/>
      <c r="W1968" s="5"/>
      <c r="X1968" s="5"/>
    </row>
    <row r="1969" spans="2:24" ht="23.25" customHeight="1" x14ac:dyDescent="0.25">
      <c r="B1969" s="43"/>
      <c r="C1969" s="19" t="s">
        <v>4</v>
      </c>
      <c r="D1969" s="9"/>
      <c r="E1969" s="13">
        <f>D1969*25</f>
        <v>0</v>
      </c>
      <c r="F1969" s="45"/>
      <c r="G1969" s="32"/>
      <c r="H1969" s="34"/>
      <c r="I1969" s="5"/>
      <c r="J1969" s="5"/>
      <c r="K1969" s="5"/>
      <c r="L1969" s="5"/>
      <c r="M1969" s="5"/>
      <c r="N1969" s="5"/>
      <c r="O1969" s="5"/>
      <c r="P1969" s="5"/>
      <c r="Q1969" s="5"/>
      <c r="R1969" s="5"/>
      <c r="S1969" s="5"/>
      <c r="T1969" s="5"/>
      <c r="U1969" s="5"/>
      <c r="V1969" s="5"/>
      <c r="W1969" s="5"/>
      <c r="X1969" s="5"/>
    </row>
    <row r="1970" spans="2:24" ht="23.25" customHeight="1" x14ac:dyDescent="0.25">
      <c r="B1970" s="43"/>
      <c r="C1970" s="18" t="s">
        <v>5</v>
      </c>
      <c r="D1970" s="9"/>
      <c r="E1970" s="13">
        <f>D1970*27</f>
        <v>0</v>
      </c>
      <c r="F1970" s="45"/>
      <c r="G1970" s="27"/>
      <c r="H1970" s="5"/>
      <c r="I1970" s="5"/>
      <c r="J1970" s="5"/>
      <c r="K1970" s="5"/>
      <c r="L1970" s="5"/>
      <c r="M1970" s="5"/>
      <c r="N1970" s="5"/>
      <c r="O1970" s="5"/>
      <c r="P1970" s="5"/>
      <c r="Q1970" s="5"/>
      <c r="R1970" s="5"/>
      <c r="S1970" s="5"/>
      <c r="T1970" s="5"/>
      <c r="U1970" s="5"/>
      <c r="V1970" s="5"/>
      <c r="W1970" s="5"/>
      <c r="X1970" s="5"/>
    </row>
    <row r="1971" spans="2:24" ht="23.25" customHeight="1" x14ac:dyDescent="0.25">
      <c r="B1971" s="43"/>
      <c r="C1971" s="19" t="s">
        <v>13</v>
      </c>
      <c r="D1971" s="9"/>
      <c r="E1971" s="13">
        <f>D1971*9</f>
        <v>0</v>
      </c>
      <c r="F1971" s="45"/>
      <c r="G1971" s="27"/>
      <c r="H1971" s="5"/>
      <c r="I1971" s="5"/>
      <c r="J1971" s="5"/>
      <c r="K1971" s="5"/>
      <c r="L1971" s="5"/>
      <c r="M1971" s="5"/>
      <c r="N1971" s="5"/>
      <c r="O1971" s="5"/>
      <c r="P1971" s="5"/>
      <c r="Q1971" s="5"/>
      <c r="R1971" s="5"/>
      <c r="S1971" s="5"/>
      <c r="T1971" s="5"/>
      <c r="U1971" s="5"/>
      <c r="V1971" s="5"/>
      <c r="W1971" s="5"/>
      <c r="X1971" s="5"/>
    </row>
    <row r="1972" spans="2:24" ht="23.25" customHeight="1" x14ac:dyDescent="0.25">
      <c r="B1972" s="43"/>
      <c r="C1972" s="18" t="s">
        <v>14</v>
      </c>
      <c r="D1972" s="9"/>
      <c r="E1972" s="13">
        <f>D1972*63</f>
        <v>0</v>
      </c>
      <c r="F1972" s="45"/>
      <c r="G1972" s="27"/>
      <c r="H1972" s="5"/>
      <c r="I1972" s="5"/>
      <c r="J1972" s="5"/>
      <c r="K1972" s="5"/>
      <c r="L1972" s="5"/>
      <c r="M1972" s="5"/>
      <c r="N1972" s="5"/>
      <c r="O1972" s="5"/>
      <c r="P1972" s="5"/>
      <c r="Q1972" s="5"/>
      <c r="R1972" s="5"/>
      <c r="S1972" s="5"/>
      <c r="T1972" s="5"/>
      <c r="U1972" s="5"/>
      <c r="V1972" s="5"/>
      <c r="W1972" s="5"/>
      <c r="X1972" s="5"/>
    </row>
    <row r="1973" spans="2:24" ht="23.25" customHeight="1" x14ac:dyDescent="0.25">
      <c r="B1973" s="43"/>
      <c r="C1973" s="19" t="s">
        <v>6</v>
      </c>
      <c r="D1973" s="9"/>
      <c r="E1973" s="13">
        <f>D1973*4.5</f>
        <v>0</v>
      </c>
      <c r="F1973" s="45"/>
      <c r="G1973" s="27"/>
      <c r="H1973" s="5"/>
      <c r="I1973" s="5"/>
      <c r="J1973" s="5"/>
      <c r="K1973" s="5"/>
      <c r="L1973" s="5"/>
      <c r="M1973" s="5"/>
      <c r="N1973" s="5"/>
      <c r="O1973" s="5"/>
      <c r="P1973" s="5"/>
      <c r="Q1973" s="5"/>
      <c r="R1973" s="5"/>
      <c r="S1973" s="5"/>
      <c r="T1973" s="5"/>
      <c r="U1973" s="5"/>
      <c r="V1973" s="5"/>
      <c r="W1973" s="5"/>
      <c r="X1973" s="5"/>
    </row>
    <row r="1974" spans="2:24" ht="23.25" customHeight="1" x14ac:dyDescent="0.25">
      <c r="B1974" s="43"/>
      <c r="C1974" s="18" t="s">
        <v>9</v>
      </c>
      <c r="D1974" s="9"/>
      <c r="E1974" s="13">
        <f>D1974*28</f>
        <v>0</v>
      </c>
      <c r="F1974" s="45"/>
      <c r="G1974" s="27"/>
      <c r="H1974" s="5"/>
      <c r="I1974" s="5"/>
      <c r="J1974" s="5"/>
      <c r="K1974" s="5"/>
      <c r="L1974" s="5"/>
      <c r="M1974" s="5"/>
      <c r="N1974" s="5"/>
      <c r="O1974" s="5"/>
      <c r="P1974" s="5"/>
      <c r="Q1974" s="5"/>
      <c r="R1974" s="5"/>
      <c r="S1974" s="5"/>
      <c r="T1974" s="5"/>
      <c r="U1974" s="5"/>
      <c r="V1974" s="5"/>
      <c r="W1974" s="5"/>
      <c r="X1974" s="5"/>
    </row>
    <row r="1975" spans="2:24" ht="23.25" customHeight="1" x14ac:dyDescent="0.25">
      <c r="B1975" s="43"/>
      <c r="C1975" s="19" t="s">
        <v>7</v>
      </c>
      <c r="D1975" s="9"/>
      <c r="E1975" s="13">
        <f>D1975*3</f>
        <v>0</v>
      </c>
      <c r="F1975" s="45"/>
      <c r="G1975" s="27"/>
      <c r="H1975" s="5"/>
      <c r="I1975" s="5"/>
      <c r="J1975" s="5"/>
      <c r="K1975" s="5"/>
      <c r="L1975" s="5"/>
      <c r="M1975" s="5"/>
      <c r="N1975" s="5"/>
      <c r="O1975" s="5"/>
      <c r="P1975" s="5"/>
      <c r="Q1975" s="5"/>
      <c r="R1975" s="5"/>
      <c r="S1975" s="5"/>
      <c r="T1975" s="5"/>
      <c r="U1975" s="5"/>
      <c r="V1975" s="5"/>
      <c r="W1975" s="5"/>
      <c r="X1975" s="5"/>
    </row>
    <row r="1976" spans="2:24" ht="23.25" customHeight="1" x14ac:dyDescent="0.25">
      <c r="B1976" s="43"/>
      <c r="C1976" s="18" t="s">
        <v>8</v>
      </c>
      <c r="D1976" s="9"/>
      <c r="E1976" s="13">
        <f>D1976*2</f>
        <v>0</v>
      </c>
      <c r="F1976" s="45"/>
      <c r="G1976" s="27"/>
      <c r="H1976" s="5"/>
      <c r="I1976" s="5"/>
      <c r="J1976" s="5"/>
      <c r="K1976" s="5"/>
      <c r="L1976" s="5"/>
      <c r="M1976" s="5"/>
      <c r="N1976" s="5"/>
      <c r="O1976" s="5"/>
      <c r="P1976" s="5"/>
      <c r="Q1976" s="5"/>
      <c r="R1976" s="5"/>
      <c r="S1976" s="5"/>
      <c r="T1976" s="5"/>
      <c r="U1976" s="5"/>
      <c r="V1976" s="5"/>
      <c r="W1976" s="5"/>
      <c r="X1976" s="5"/>
    </row>
    <row r="1977" spans="2:24" ht="23.25" customHeight="1" x14ac:dyDescent="0.25">
      <c r="B1977" s="43"/>
      <c r="C1977" s="19" t="s">
        <v>10</v>
      </c>
      <c r="D1977" s="9"/>
      <c r="E1977" s="13">
        <f>D1977*9</f>
        <v>0</v>
      </c>
      <c r="F1977" s="51"/>
      <c r="G1977" s="27"/>
      <c r="H1977" s="5"/>
      <c r="I1977" s="5"/>
      <c r="J1977" s="5"/>
      <c r="K1977" s="5"/>
      <c r="L1977" s="5"/>
      <c r="M1977" s="5"/>
      <c r="N1977" s="5"/>
      <c r="O1977" s="5"/>
      <c r="P1977" s="5"/>
      <c r="Q1977" s="5"/>
      <c r="R1977" s="5"/>
      <c r="S1977" s="5"/>
      <c r="T1977" s="5"/>
      <c r="U1977" s="5"/>
      <c r="V1977" s="5"/>
      <c r="W1977" s="5"/>
      <c r="X1977" s="5"/>
    </row>
    <row r="1978" spans="2:24" ht="23.25" customHeight="1" x14ac:dyDescent="0.25">
      <c r="B1978" s="40">
        <v>153</v>
      </c>
      <c r="C1978" s="14" t="s">
        <v>0</v>
      </c>
      <c r="D1978" s="6"/>
      <c r="E1978" s="10">
        <f>D1978*3</f>
        <v>0</v>
      </c>
      <c r="F1978" s="48">
        <f>SUM(E1978:E1990)</f>
        <v>0</v>
      </c>
      <c r="G1978" s="26" t="s">
        <v>11</v>
      </c>
      <c r="H1978" s="20" t="s">
        <v>12</v>
      </c>
      <c r="I1978" s="5"/>
      <c r="J1978" s="5"/>
      <c r="K1978" s="5"/>
      <c r="L1978" s="5"/>
      <c r="M1978" s="5"/>
      <c r="N1978" s="5"/>
      <c r="O1978" s="5"/>
      <c r="P1978" s="5"/>
      <c r="Q1978" s="5"/>
      <c r="R1978" s="5"/>
      <c r="S1978" s="5"/>
      <c r="T1978" s="5"/>
      <c r="U1978" s="5"/>
      <c r="V1978" s="5"/>
      <c r="W1978" s="5"/>
      <c r="X1978" s="5"/>
    </row>
    <row r="1979" spans="2:24" ht="23.25" customHeight="1" x14ac:dyDescent="0.25">
      <c r="B1979" s="41"/>
      <c r="C1979" s="15" t="s">
        <v>1</v>
      </c>
      <c r="D1979" s="7"/>
      <c r="E1979" s="11">
        <f>D1979*3</f>
        <v>0</v>
      </c>
      <c r="F1979" s="39"/>
      <c r="G1979" s="30">
        <v>0</v>
      </c>
      <c r="H1979" s="33">
        <f>G1979-F1978</f>
        <v>0</v>
      </c>
      <c r="I1979" s="5"/>
      <c r="J1979" s="5"/>
      <c r="K1979" s="5"/>
      <c r="L1979" s="5"/>
      <c r="M1979" s="5"/>
      <c r="N1979" s="5"/>
      <c r="O1979" s="5"/>
      <c r="P1979" s="5"/>
      <c r="Q1979" s="5"/>
      <c r="R1979" s="5"/>
      <c r="S1979" s="5"/>
      <c r="T1979" s="5"/>
      <c r="U1979" s="5"/>
      <c r="V1979" s="5"/>
      <c r="W1979" s="5"/>
      <c r="X1979" s="5"/>
    </row>
    <row r="1980" spans="2:24" ht="23.25" customHeight="1" x14ac:dyDescent="0.25">
      <c r="B1980" s="41"/>
      <c r="C1980" s="16" t="s">
        <v>2</v>
      </c>
      <c r="D1980" s="7"/>
      <c r="E1980" s="11">
        <f>D1980*2.5</f>
        <v>0</v>
      </c>
      <c r="F1980" s="39"/>
      <c r="G1980" s="31"/>
      <c r="H1980" s="33"/>
      <c r="I1980" s="5"/>
      <c r="J1980" s="5"/>
      <c r="K1980" s="5"/>
      <c r="L1980" s="5"/>
      <c r="M1980" s="5"/>
      <c r="N1980" s="5"/>
      <c r="O1980" s="5"/>
      <c r="P1980" s="5"/>
      <c r="Q1980" s="5"/>
      <c r="R1980" s="5"/>
      <c r="S1980" s="5"/>
      <c r="T1980" s="5"/>
      <c r="U1980" s="5"/>
      <c r="V1980" s="5"/>
      <c r="W1980" s="5"/>
      <c r="X1980" s="5"/>
    </row>
    <row r="1981" spans="2:24" ht="23.25" customHeight="1" x14ac:dyDescent="0.25">
      <c r="B1981" s="41"/>
      <c r="C1981" s="15" t="s">
        <v>3</v>
      </c>
      <c r="D1981" s="7"/>
      <c r="E1981" s="11">
        <f>D1981*4</f>
        <v>0</v>
      </c>
      <c r="F1981" s="39"/>
      <c r="G1981" s="31"/>
      <c r="H1981" s="33"/>
      <c r="I1981" s="5"/>
      <c r="J1981" s="5"/>
      <c r="K1981" s="5"/>
      <c r="L1981" s="5"/>
      <c r="M1981" s="5"/>
      <c r="N1981" s="5"/>
      <c r="O1981" s="5"/>
      <c r="P1981" s="5"/>
      <c r="Q1981" s="5"/>
      <c r="R1981" s="5"/>
      <c r="S1981" s="5"/>
      <c r="T1981" s="5"/>
      <c r="U1981" s="5"/>
      <c r="V1981" s="5"/>
      <c r="W1981" s="5"/>
      <c r="X1981" s="5"/>
    </row>
    <row r="1982" spans="2:24" ht="23.25" customHeight="1" x14ac:dyDescent="0.25">
      <c r="B1982" s="41"/>
      <c r="C1982" s="16" t="s">
        <v>4</v>
      </c>
      <c r="D1982" s="7"/>
      <c r="E1982" s="11">
        <f>D1982*25</f>
        <v>0</v>
      </c>
      <c r="F1982" s="39"/>
      <c r="G1982" s="32"/>
      <c r="H1982" s="34"/>
      <c r="I1982" s="5"/>
      <c r="J1982" s="5"/>
      <c r="K1982" s="5"/>
      <c r="L1982" s="5"/>
      <c r="M1982" s="5"/>
      <c r="N1982" s="5"/>
      <c r="O1982" s="5"/>
      <c r="P1982" s="5"/>
      <c r="Q1982" s="5"/>
      <c r="R1982" s="5"/>
      <c r="S1982" s="5"/>
      <c r="T1982" s="5"/>
      <c r="U1982" s="5"/>
      <c r="V1982" s="5"/>
      <c r="W1982" s="5"/>
      <c r="X1982" s="5"/>
    </row>
    <row r="1983" spans="2:24" ht="23.25" customHeight="1" x14ac:dyDescent="0.25">
      <c r="B1983" s="41"/>
      <c r="C1983" s="15" t="s">
        <v>5</v>
      </c>
      <c r="D1983" s="7"/>
      <c r="E1983" s="11">
        <f>D1983*27</f>
        <v>0</v>
      </c>
      <c r="F1983" s="39"/>
      <c r="G1983" s="27"/>
      <c r="H1983" s="5"/>
      <c r="I1983" s="5"/>
      <c r="J1983" s="5"/>
      <c r="K1983" s="5"/>
      <c r="L1983" s="5"/>
      <c r="M1983" s="5"/>
      <c r="N1983" s="5"/>
      <c r="O1983" s="5"/>
      <c r="P1983" s="5"/>
      <c r="Q1983" s="5"/>
      <c r="R1983" s="5"/>
      <c r="S1983" s="5"/>
      <c r="T1983" s="5"/>
      <c r="U1983" s="5"/>
      <c r="V1983" s="5"/>
      <c r="W1983" s="5"/>
      <c r="X1983" s="5"/>
    </row>
    <row r="1984" spans="2:24" ht="23.25" customHeight="1" x14ac:dyDescent="0.25">
      <c r="B1984" s="41"/>
      <c r="C1984" s="16" t="s">
        <v>13</v>
      </c>
      <c r="D1984" s="7"/>
      <c r="E1984" s="11">
        <f>D1984*9</f>
        <v>0</v>
      </c>
      <c r="F1984" s="39"/>
      <c r="G1984" s="27"/>
      <c r="H1984" s="5"/>
      <c r="I1984" s="5"/>
      <c r="J1984" s="5"/>
      <c r="K1984" s="5"/>
      <c r="L1984" s="5"/>
      <c r="M1984" s="5"/>
      <c r="N1984" s="5"/>
      <c r="O1984" s="5"/>
      <c r="P1984" s="5"/>
      <c r="Q1984" s="5"/>
      <c r="R1984" s="5"/>
      <c r="S1984" s="5"/>
      <c r="T1984" s="5"/>
      <c r="U1984" s="5"/>
      <c r="V1984" s="5"/>
      <c r="W1984" s="5"/>
      <c r="X1984" s="5"/>
    </row>
    <row r="1985" spans="2:24" ht="23.25" customHeight="1" x14ac:dyDescent="0.25">
      <c r="B1985" s="41"/>
      <c r="C1985" s="15" t="s">
        <v>14</v>
      </c>
      <c r="D1985" s="7"/>
      <c r="E1985" s="11">
        <f>D1985*63</f>
        <v>0</v>
      </c>
      <c r="F1985" s="39"/>
      <c r="G1985" s="27"/>
      <c r="H1985" s="5"/>
      <c r="I1985" s="5"/>
      <c r="J1985" s="5"/>
      <c r="K1985" s="5"/>
      <c r="L1985" s="5"/>
      <c r="M1985" s="5"/>
      <c r="N1985" s="5"/>
      <c r="O1985" s="5"/>
      <c r="P1985" s="5"/>
      <c r="Q1985" s="5"/>
      <c r="R1985" s="5"/>
      <c r="S1985" s="5"/>
      <c r="T1985" s="5"/>
      <c r="U1985" s="5"/>
      <c r="V1985" s="5"/>
      <c r="W1985" s="5"/>
      <c r="X1985" s="5"/>
    </row>
    <row r="1986" spans="2:24" ht="23.25" customHeight="1" x14ac:dyDescent="0.25">
      <c r="B1986" s="41"/>
      <c r="C1986" s="16" t="s">
        <v>6</v>
      </c>
      <c r="D1986" s="7"/>
      <c r="E1986" s="11">
        <f>D1986*4.5</f>
        <v>0</v>
      </c>
      <c r="F1986" s="39"/>
      <c r="G1986" s="27"/>
      <c r="H1986" s="5"/>
      <c r="I1986" s="5"/>
      <c r="J1986" s="5"/>
      <c r="K1986" s="5"/>
      <c r="L1986" s="5"/>
      <c r="M1986" s="5"/>
      <c r="N1986" s="5"/>
      <c r="O1986" s="5"/>
      <c r="P1986" s="5"/>
      <c r="Q1986" s="5"/>
      <c r="R1986" s="5"/>
      <c r="S1986" s="5"/>
      <c r="T1986" s="5"/>
      <c r="U1986" s="5"/>
      <c r="V1986" s="5"/>
      <c r="W1986" s="5"/>
      <c r="X1986" s="5"/>
    </row>
    <row r="1987" spans="2:24" ht="23.25" customHeight="1" x14ac:dyDescent="0.25">
      <c r="B1987" s="41"/>
      <c r="C1987" s="15" t="s">
        <v>9</v>
      </c>
      <c r="D1987" s="7"/>
      <c r="E1987" s="11">
        <f>D1987*28</f>
        <v>0</v>
      </c>
      <c r="F1987" s="39"/>
      <c r="G1987" s="27"/>
      <c r="H1987" s="5"/>
      <c r="I1987" s="5"/>
      <c r="J1987" s="5"/>
      <c r="K1987" s="5"/>
      <c r="L1987" s="5"/>
      <c r="M1987" s="5"/>
      <c r="N1987" s="5"/>
      <c r="O1987" s="5"/>
      <c r="P1987" s="5"/>
      <c r="Q1987" s="5"/>
      <c r="R1987" s="5"/>
      <c r="S1987" s="5"/>
      <c r="T1987" s="5"/>
      <c r="U1987" s="5"/>
      <c r="V1987" s="5"/>
      <c r="W1987" s="5"/>
      <c r="X1987" s="5"/>
    </row>
    <row r="1988" spans="2:24" ht="23.25" customHeight="1" x14ac:dyDescent="0.25">
      <c r="B1988" s="41"/>
      <c r="C1988" s="16" t="s">
        <v>7</v>
      </c>
      <c r="D1988" s="7"/>
      <c r="E1988" s="11">
        <f>D1988*3</f>
        <v>0</v>
      </c>
      <c r="F1988" s="39"/>
      <c r="G1988" s="27"/>
      <c r="H1988" s="5"/>
      <c r="I1988" s="5"/>
      <c r="J1988" s="5"/>
      <c r="K1988" s="5"/>
      <c r="L1988" s="5"/>
      <c r="M1988" s="5"/>
      <c r="N1988" s="5"/>
      <c r="O1988" s="5"/>
      <c r="P1988" s="5"/>
      <c r="Q1988" s="5"/>
      <c r="R1988" s="5"/>
      <c r="S1988" s="5"/>
      <c r="T1988" s="5"/>
      <c r="U1988" s="5"/>
      <c r="V1988" s="5"/>
      <c r="W1988" s="5"/>
      <c r="X1988" s="5"/>
    </row>
    <row r="1989" spans="2:24" ht="23.25" customHeight="1" x14ac:dyDescent="0.25">
      <c r="B1989" s="41"/>
      <c r="C1989" s="15" t="s">
        <v>8</v>
      </c>
      <c r="D1989" s="7"/>
      <c r="E1989" s="11">
        <f>D1989*2</f>
        <v>0</v>
      </c>
      <c r="F1989" s="39"/>
      <c r="G1989" s="27"/>
      <c r="H1989" s="5"/>
      <c r="I1989" s="5"/>
      <c r="J1989" s="5"/>
      <c r="K1989" s="5"/>
      <c r="L1989" s="5"/>
      <c r="M1989" s="5"/>
      <c r="N1989" s="5"/>
      <c r="O1989" s="5"/>
      <c r="P1989" s="5"/>
      <c r="Q1989" s="5"/>
      <c r="R1989" s="5"/>
      <c r="S1989" s="5"/>
      <c r="T1989" s="5"/>
      <c r="U1989" s="5"/>
      <c r="V1989" s="5"/>
      <c r="W1989" s="5"/>
      <c r="X1989" s="5"/>
    </row>
    <row r="1990" spans="2:24" ht="23.25" customHeight="1" x14ac:dyDescent="0.25">
      <c r="B1990" s="41"/>
      <c r="C1990" s="16" t="s">
        <v>10</v>
      </c>
      <c r="D1990" s="7"/>
      <c r="E1990" s="11">
        <f>D1990*9</f>
        <v>0</v>
      </c>
      <c r="F1990" s="49"/>
      <c r="G1990" s="27"/>
      <c r="H1990" s="5"/>
      <c r="I1990" s="5"/>
      <c r="J1990" s="5"/>
      <c r="K1990" s="5"/>
      <c r="L1990" s="5"/>
      <c r="M1990" s="5"/>
      <c r="N1990" s="5"/>
      <c r="O1990" s="5"/>
      <c r="P1990" s="5"/>
      <c r="Q1990" s="5"/>
      <c r="R1990" s="5"/>
      <c r="S1990" s="5"/>
      <c r="T1990" s="5"/>
      <c r="U1990" s="5"/>
      <c r="V1990" s="5"/>
      <c r="W1990" s="5"/>
      <c r="X1990" s="5"/>
    </row>
    <row r="1991" spans="2:24" ht="23.25" customHeight="1" x14ac:dyDescent="0.25">
      <c r="B1991" s="42">
        <v>154</v>
      </c>
      <c r="C1991" s="17" t="s">
        <v>0</v>
      </c>
      <c r="D1991" s="8"/>
      <c r="E1991" s="12">
        <f>D1991*3</f>
        <v>0</v>
      </c>
      <c r="F1991" s="50">
        <f>SUM(E1991:E2003)</f>
        <v>0</v>
      </c>
      <c r="G1991" s="26" t="s">
        <v>11</v>
      </c>
      <c r="H1991" s="20" t="s">
        <v>12</v>
      </c>
      <c r="I1991" s="5"/>
      <c r="J1991" s="5"/>
      <c r="K1991" s="5"/>
      <c r="L1991" s="5"/>
      <c r="M1991" s="5"/>
      <c r="N1991" s="5"/>
      <c r="O1991" s="5"/>
      <c r="P1991" s="5"/>
      <c r="Q1991" s="5"/>
      <c r="R1991" s="5"/>
      <c r="S1991" s="5"/>
      <c r="T1991" s="5"/>
      <c r="U1991" s="5"/>
      <c r="V1991" s="5"/>
      <c r="W1991" s="5"/>
      <c r="X1991" s="5"/>
    </row>
    <row r="1992" spans="2:24" ht="23.25" customHeight="1" x14ac:dyDescent="0.25">
      <c r="B1992" s="43"/>
      <c r="C1992" s="18" t="s">
        <v>1</v>
      </c>
      <c r="D1992" s="9"/>
      <c r="E1992" s="13">
        <f>D1992*3</f>
        <v>0</v>
      </c>
      <c r="F1992" s="45"/>
      <c r="G1992" s="30">
        <v>0</v>
      </c>
      <c r="H1992" s="33">
        <f>G1992-F1991</f>
        <v>0</v>
      </c>
      <c r="I1992" s="5"/>
      <c r="J1992" s="5"/>
      <c r="K1992" s="5"/>
      <c r="L1992" s="5"/>
      <c r="M1992" s="5"/>
      <c r="N1992" s="5"/>
      <c r="O1992" s="5"/>
      <c r="P1992" s="5"/>
      <c r="Q1992" s="5"/>
      <c r="R1992" s="5"/>
      <c r="S1992" s="5"/>
      <c r="T1992" s="5"/>
      <c r="U1992" s="5"/>
      <c r="V1992" s="5"/>
      <c r="W1992" s="5"/>
      <c r="X1992" s="5"/>
    </row>
    <row r="1993" spans="2:24" ht="23.25" customHeight="1" x14ac:dyDescent="0.25">
      <c r="B1993" s="43"/>
      <c r="C1993" s="19" t="s">
        <v>2</v>
      </c>
      <c r="D1993" s="9"/>
      <c r="E1993" s="13">
        <f>D1993*2.5</f>
        <v>0</v>
      </c>
      <c r="F1993" s="45"/>
      <c r="G1993" s="31"/>
      <c r="H1993" s="33"/>
      <c r="I1993" s="5"/>
      <c r="J1993" s="5"/>
      <c r="K1993" s="5"/>
      <c r="L1993" s="5"/>
      <c r="M1993" s="5"/>
      <c r="N1993" s="5"/>
      <c r="O1993" s="5"/>
      <c r="P1993" s="5"/>
      <c r="Q1993" s="5"/>
      <c r="R1993" s="5"/>
      <c r="S1993" s="5"/>
      <c r="T1993" s="5"/>
      <c r="U1993" s="5"/>
      <c r="V1993" s="5"/>
      <c r="W1993" s="5"/>
      <c r="X1993" s="5"/>
    </row>
    <row r="1994" spans="2:24" ht="23.25" customHeight="1" x14ac:dyDescent="0.25">
      <c r="B1994" s="43"/>
      <c r="C1994" s="18" t="s">
        <v>3</v>
      </c>
      <c r="D1994" s="9"/>
      <c r="E1994" s="13">
        <f>D1994*4</f>
        <v>0</v>
      </c>
      <c r="F1994" s="45"/>
      <c r="G1994" s="31"/>
      <c r="H1994" s="33"/>
      <c r="I1994" s="5"/>
      <c r="J1994" s="5"/>
      <c r="K1994" s="5"/>
      <c r="L1994" s="5"/>
      <c r="M1994" s="5"/>
      <c r="N1994" s="5"/>
      <c r="O1994" s="5"/>
      <c r="P1994" s="5"/>
      <c r="Q1994" s="5"/>
      <c r="R1994" s="5"/>
      <c r="S1994" s="5"/>
      <c r="T1994" s="5"/>
      <c r="U1994" s="5"/>
      <c r="V1994" s="5"/>
      <c r="W1994" s="5"/>
      <c r="X1994" s="5"/>
    </row>
    <row r="1995" spans="2:24" ht="23.25" customHeight="1" x14ac:dyDescent="0.25">
      <c r="B1995" s="43"/>
      <c r="C1995" s="19" t="s">
        <v>4</v>
      </c>
      <c r="D1995" s="9"/>
      <c r="E1995" s="13">
        <f>D1995*25</f>
        <v>0</v>
      </c>
      <c r="F1995" s="45"/>
      <c r="G1995" s="32"/>
      <c r="H1995" s="34"/>
      <c r="I1995" s="5"/>
      <c r="J1995" s="5"/>
      <c r="K1995" s="5"/>
      <c r="L1995" s="5"/>
      <c r="M1995" s="5"/>
      <c r="N1995" s="5"/>
      <c r="O1995" s="5"/>
      <c r="P1995" s="5"/>
      <c r="Q1995" s="5"/>
      <c r="R1995" s="5"/>
      <c r="S1995" s="5"/>
      <c r="T1995" s="5"/>
      <c r="U1995" s="5"/>
      <c r="V1995" s="5"/>
      <c r="W1995" s="5"/>
      <c r="X1995" s="5"/>
    </row>
    <row r="1996" spans="2:24" ht="23.25" customHeight="1" x14ac:dyDescent="0.25">
      <c r="B1996" s="43"/>
      <c r="C1996" s="18" t="s">
        <v>5</v>
      </c>
      <c r="D1996" s="9"/>
      <c r="E1996" s="13">
        <f>D1996*27</f>
        <v>0</v>
      </c>
      <c r="F1996" s="45"/>
      <c r="G1996" s="27"/>
      <c r="H1996" s="5"/>
      <c r="I1996" s="5"/>
      <c r="J1996" s="5"/>
      <c r="K1996" s="5"/>
      <c r="L1996" s="5"/>
      <c r="M1996" s="5"/>
      <c r="N1996" s="5"/>
      <c r="O1996" s="5"/>
      <c r="P1996" s="5"/>
      <c r="Q1996" s="5"/>
      <c r="R1996" s="5"/>
      <c r="S1996" s="5"/>
      <c r="T1996" s="5"/>
      <c r="U1996" s="5"/>
      <c r="V1996" s="5"/>
      <c r="W1996" s="5"/>
      <c r="X1996" s="5"/>
    </row>
    <row r="1997" spans="2:24" ht="23.25" customHeight="1" x14ac:dyDescent="0.25">
      <c r="B1997" s="43"/>
      <c r="C1997" s="19" t="s">
        <v>13</v>
      </c>
      <c r="D1997" s="9"/>
      <c r="E1997" s="13">
        <f>D1997*9</f>
        <v>0</v>
      </c>
      <c r="F1997" s="45"/>
      <c r="G1997" s="27"/>
      <c r="H1997" s="5"/>
      <c r="I1997" s="5"/>
      <c r="J1997" s="5"/>
      <c r="K1997" s="5"/>
      <c r="L1997" s="5"/>
      <c r="M1997" s="5"/>
      <c r="N1997" s="5"/>
      <c r="O1997" s="5"/>
      <c r="P1997" s="5"/>
      <c r="Q1997" s="5"/>
      <c r="R1997" s="5"/>
      <c r="S1997" s="5"/>
      <c r="T1997" s="5"/>
      <c r="U1997" s="5"/>
      <c r="V1997" s="5"/>
      <c r="W1997" s="5"/>
      <c r="X1997" s="5"/>
    </row>
    <row r="1998" spans="2:24" ht="23.25" customHeight="1" x14ac:dyDescent="0.25">
      <c r="B1998" s="43"/>
      <c r="C1998" s="18" t="s">
        <v>14</v>
      </c>
      <c r="D1998" s="9"/>
      <c r="E1998" s="13">
        <f>D1998*63</f>
        <v>0</v>
      </c>
      <c r="F1998" s="45"/>
      <c r="G1998" s="27"/>
      <c r="H1998" s="5"/>
      <c r="I1998" s="5"/>
      <c r="J1998" s="5"/>
      <c r="K1998" s="5"/>
      <c r="L1998" s="5"/>
      <c r="M1998" s="5"/>
      <c r="N1998" s="5"/>
      <c r="O1998" s="5"/>
      <c r="P1998" s="5"/>
      <c r="Q1998" s="5"/>
      <c r="R1998" s="5"/>
      <c r="S1998" s="5"/>
      <c r="T1998" s="5"/>
      <c r="U1998" s="5"/>
      <c r="V1998" s="5"/>
      <c r="W1998" s="5"/>
      <c r="X1998" s="5"/>
    </row>
    <row r="1999" spans="2:24" ht="23.25" customHeight="1" x14ac:dyDescent="0.25">
      <c r="B1999" s="43"/>
      <c r="C1999" s="19" t="s">
        <v>6</v>
      </c>
      <c r="D1999" s="9"/>
      <c r="E1999" s="13">
        <f>D1999*4.5</f>
        <v>0</v>
      </c>
      <c r="F1999" s="45"/>
      <c r="G1999" s="27"/>
      <c r="H1999" s="5"/>
      <c r="I1999" s="5"/>
      <c r="J1999" s="5"/>
      <c r="K1999" s="5"/>
      <c r="L1999" s="5"/>
      <c r="M1999" s="5"/>
      <c r="N1999" s="5"/>
      <c r="O1999" s="5"/>
      <c r="P1999" s="5"/>
      <c r="Q1999" s="5"/>
      <c r="R1999" s="5"/>
      <c r="S1999" s="5"/>
      <c r="T1999" s="5"/>
      <c r="U1999" s="5"/>
      <c r="V1999" s="5"/>
      <c r="W1999" s="5"/>
      <c r="X1999" s="5"/>
    </row>
    <row r="2000" spans="2:24" ht="23.25" customHeight="1" x14ac:dyDescent="0.25">
      <c r="B2000" s="43"/>
      <c r="C2000" s="18" t="s">
        <v>9</v>
      </c>
      <c r="D2000" s="9"/>
      <c r="E2000" s="13">
        <f>D2000*28</f>
        <v>0</v>
      </c>
      <c r="F2000" s="45"/>
      <c r="G2000" s="27"/>
      <c r="H2000" s="5"/>
      <c r="I2000" s="5"/>
      <c r="J2000" s="5"/>
      <c r="K2000" s="5"/>
      <c r="L2000" s="5"/>
      <c r="M2000" s="5"/>
      <c r="N2000" s="5"/>
      <c r="O2000" s="5"/>
      <c r="P2000" s="5"/>
      <c r="Q2000" s="5"/>
      <c r="R2000" s="5"/>
      <c r="S2000" s="5"/>
      <c r="T2000" s="5"/>
      <c r="U2000" s="5"/>
      <c r="V2000" s="5"/>
      <c r="W2000" s="5"/>
      <c r="X2000" s="5"/>
    </row>
    <row r="2001" spans="2:24" ht="23.25" customHeight="1" x14ac:dyDescent="0.25">
      <c r="B2001" s="43"/>
      <c r="C2001" s="19" t="s">
        <v>7</v>
      </c>
      <c r="D2001" s="9"/>
      <c r="E2001" s="13">
        <f>D2001*3</f>
        <v>0</v>
      </c>
      <c r="F2001" s="45"/>
      <c r="G2001" s="27"/>
      <c r="H2001" s="5"/>
      <c r="I2001" s="5"/>
      <c r="J2001" s="5"/>
      <c r="K2001" s="5"/>
      <c r="L2001" s="5"/>
      <c r="M2001" s="5"/>
      <c r="N2001" s="5"/>
      <c r="O2001" s="5"/>
      <c r="P2001" s="5"/>
      <c r="Q2001" s="5"/>
      <c r="R2001" s="5"/>
      <c r="S2001" s="5"/>
      <c r="T2001" s="5"/>
      <c r="U2001" s="5"/>
      <c r="V2001" s="5"/>
      <c r="W2001" s="5"/>
      <c r="X2001" s="5"/>
    </row>
    <row r="2002" spans="2:24" ht="23.25" customHeight="1" x14ac:dyDescent="0.25">
      <c r="B2002" s="43"/>
      <c r="C2002" s="18" t="s">
        <v>8</v>
      </c>
      <c r="D2002" s="9"/>
      <c r="E2002" s="13">
        <f>D2002*2</f>
        <v>0</v>
      </c>
      <c r="F2002" s="45"/>
      <c r="G2002" s="27"/>
      <c r="H2002" s="5"/>
      <c r="I2002" s="5"/>
      <c r="J2002" s="5"/>
      <c r="K2002" s="5"/>
      <c r="L2002" s="5"/>
      <c r="M2002" s="5"/>
      <c r="N2002" s="5"/>
      <c r="O2002" s="5"/>
      <c r="P2002" s="5"/>
      <c r="Q2002" s="5"/>
      <c r="R2002" s="5"/>
      <c r="S2002" s="5"/>
      <c r="T2002" s="5"/>
      <c r="U2002" s="5"/>
      <c r="V2002" s="5"/>
      <c r="W2002" s="5"/>
      <c r="X2002" s="5"/>
    </row>
    <row r="2003" spans="2:24" ht="23.25" customHeight="1" x14ac:dyDescent="0.25">
      <c r="B2003" s="43"/>
      <c r="C2003" s="19" t="s">
        <v>10</v>
      </c>
      <c r="D2003" s="9"/>
      <c r="E2003" s="13">
        <f>D2003*9</f>
        <v>0</v>
      </c>
      <c r="F2003" s="51"/>
      <c r="G2003" s="27"/>
      <c r="H2003" s="5"/>
      <c r="I2003" s="5"/>
      <c r="J2003" s="5"/>
      <c r="K2003" s="5"/>
      <c r="L2003" s="5"/>
      <c r="M2003" s="5"/>
      <c r="N2003" s="5"/>
      <c r="O2003" s="5"/>
      <c r="P2003" s="5"/>
      <c r="Q2003" s="5"/>
      <c r="R2003" s="5"/>
      <c r="S2003" s="5"/>
      <c r="T2003" s="5"/>
      <c r="U2003" s="5"/>
      <c r="V2003" s="5"/>
      <c r="W2003" s="5"/>
      <c r="X2003" s="5"/>
    </row>
    <row r="2004" spans="2:24" ht="23.25" customHeight="1" x14ac:dyDescent="0.25">
      <c r="B2004" s="40">
        <v>155</v>
      </c>
      <c r="C2004" s="14" t="s">
        <v>0</v>
      </c>
      <c r="D2004" s="6"/>
      <c r="E2004" s="10">
        <f>D2004*3</f>
        <v>0</v>
      </c>
      <c r="F2004" s="48">
        <f>SUM(E2004:E2016)</f>
        <v>0</v>
      </c>
      <c r="G2004" s="26" t="s">
        <v>11</v>
      </c>
      <c r="H2004" s="20" t="s">
        <v>12</v>
      </c>
      <c r="I2004" s="5"/>
      <c r="J2004" s="5"/>
      <c r="K2004" s="5"/>
      <c r="L2004" s="5"/>
      <c r="M2004" s="5"/>
      <c r="N2004" s="5"/>
      <c r="O2004" s="5"/>
      <c r="P2004" s="5"/>
      <c r="Q2004" s="5"/>
      <c r="R2004" s="5"/>
      <c r="S2004" s="5"/>
      <c r="T2004" s="5"/>
      <c r="U2004" s="5"/>
      <c r="V2004" s="5"/>
      <c r="W2004" s="5"/>
      <c r="X2004" s="5"/>
    </row>
    <row r="2005" spans="2:24" ht="23.25" customHeight="1" x14ac:dyDescent="0.25">
      <c r="B2005" s="41"/>
      <c r="C2005" s="15" t="s">
        <v>1</v>
      </c>
      <c r="D2005" s="7"/>
      <c r="E2005" s="11">
        <f>D2005*3</f>
        <v>0</v>
      </c>
      <c r="F2005" s="39"/>
      <c r="G2005" s="30">
        <v>0</v>
      </c>
      <c r="H2005" s="33">
        <f>G2005-F2004</f>
        <v>0</v>
      </c>
      <c r="I2005" s="5"/>
      <c r="J2005" s="5"/>
      <c r="K2005" s="5"/>
      <c r="L2005" s="5"/>
      <c r="M2005" s="5"/>
      <c r="N2005" s="5"/>
      <c r="O2005" s="5"/>
      <c r="P2005" s="5"/>
      <c r="Q2005" s="5"/>
      <c r="R2005" s="5"/>
      <c r="S2005" s="5"/>
      <c r="T2005" s="5"/>
      <c r="U2005" s="5"/>
      <c r="V2005" s="5"/>
      <c r="W2005" s="5"/>
      <c r="X2005" s="5"/>
    </row>
    <row r="2006" spans="2:24" ht="23.25" customHeight="1" x14ac:dyDescent="0.25">
      <c r="B2006" s="41"/>
      <c r="C2006" s="16" t="s">
        <v>2</v>
      </c>
      <c r="D2006" s="7"/>
      <c r="E2006" s="11">
        <f>D2006*2.5</f>
        <v>0</v>
      </c>
      <c r="F2006" s="39"/>
      <c r="G2006" s="31"/>
      <c r="H2006" s="33"/>
      <c r="I2006" s="5"/>
      <c r="J2006" s="5"/>
      <c r="K2006" s="5"/>
      <c r="L2006" s="5"/>
      <c r="M2006" s="5"/>
      <c r="N2006" s="5"/>
      <c r="O2006" s="5"/>
      <c r="P2006" s="5"/>
      <c r="Q2006" s="5"/>
      <c r="R2006" s="5"/>
      <c r="S2006" s="5"/>
      <c r="T2006" s="5"/>
      <c r="U2006" s="5"/>
      <c r="V2006" s="5"/>
      <c r="W2006" s="5"/>
      <c r="X2006" s="5"/>
    </row>
    <row r="2007" spans="2:24" ht="23.25" customHeight="1" x14ac:dyDescent="0.25">
      <c r="B2007" s="41"/>
      <c r="C2007" s="15" t="s">
        <v>3</v>
      </c>
      <c r="D2007" s="7"/>
      <c r="E2007" s="11">
        <f>D2007*4</f>
        <v>0</v>
      </c>
      <c r="F2007" s="39"/>
      <c r="G2007" s="31"/>
      <c r="H2007" s="33"/>
      <c r="I2007" s="5"/>
      <c r="J2007" s="5"/>
      <c r="K2007" s="5"/>
      <c r="L2007" s="5"/>
      <c r="M2007" s="5"/>
      <c r="N2007" s="5"/>
      <c r="O2007" s="5"/>
      <c r="P2007" s="5"/>
      <c r="Q2007" s="5"/>
      <c r="R2007" s="5"/>
      <c r="S2007" s="5"/>
      <c r="T2007" s="5"/>
      <c r="U2007" s="5"/>
      <c r="V2007" s="5"/>
      <c r="W2007" s="5"/>
      <c r="X2007" s="5"/>
    </row>
    <row r="2008" spans="2:24" ht="23.25" customHeight="1" x14ac:dyDescent="0.25">
      <c r="B2008" s="41"/>
      <c r="C2008" s="16" t="s">
        <v>4</v>
      </c>
      <c r="D2008" s="7"/>
      <c r="E2008" s="11">
        <f>D2008*25</f>
        <v>0</v>
      </c>
      <c r="F2008" s="39"/>
      <c r="G2008" s="32"/>
      <c r="H2008" s="34"/>
      <c r="I2008" s="5"/>
      <c r="J2008" s="5"/>
      <c r="K2008" s="5"/>
      <c r="L2008" s="5"/>
      <c r="M2008" s="5"/>
      <c r="N2008" s="5"/>
      <c r="O2008" s="5"/>
      <c r="P2008" s="5"/>
      <c r="Q2008" s="5"/>
      <c r="R2008" s="5"/>
      <c r="S2008" s="5"/>
      <c r="T2008" s="5"/>
      <c r="U2008" s="5"/>
      <c r="V2008" s="5"/>
      <c r="W2008" s="5"/>
      <c r="X2008" s="5"/>
    </row>
    <row r="2009" spans="2:24" ht="23.25" customHeight="1" x14ac:dyDescent="0.25">
      <c r="B2009" s="41"/>
      <c r="C2009" s="15" t="s">
        <v>5</v>
      </c>
      <c r="D2009" s="7"/>
      <c r="E2009" s="11">
        <f>D2009*27</f>
        <v>0</v>
      </c>
      <c r="F2009" s="39"/>
      <c r="G2009" s="27"/>
      <c r="H2009" s="5"/>
      <c r="I2009" s="5"/>
      <c r="J2009" s="5"/>
      <c r="K2009" s="5"/>
      <c r="L2009" s="5"/>
      <c r="M2009" s="5"/>
      <c r="N2009" s="5"/>
      <c r="O2009" s="5"/>
      <c r="P2009" s="5"/>
      <c r="Q2009" s="5"/>
      <c r="R2009" s="5"/>
      <c r="S2009" s="5"/>
      <c r="T2009" s="5"/>
      <c r="U2009" s="5"/>
      <c r="V2009" s="5"/>
      <c r="W2009" s="5"/>
      <c r="X2009" s="5"/>
    </row>
    <row r="2010" spans="2:24" ht="23.25" customHeight="1" x14ac:dyDescent="0.25">
      <c r="B2010" s="41"/>
      <c r="C2010" s="16" t="s">
        <v>13</v>
      </c>
      <c r="D2010" s="7"/>
      <c r="E2010" s="11">
        <f>D2010*9</f>
        <v>0</v>
      </c>
      <c r="F2010" s="39"/>
      <c r="G2010" s="27"/>
      <c r="H2010" s="5"/>
      <c r="I2010" s="5"/>
      <c r="J2010" s="5"/>
      <c r="K2010" s="5"/>
      <c r="L2010" s="5"/>
      <c r="M2010" s="5"/>
      <c r="N2010" s="5"/>
      <c r="O2010" s="5"/>
      <c r="P2010" s="5"/>
      <c r="Q2010" s="5"/>
      <c r="R2010" s="5"/>
      <c r="S2010" s="5"/>
      <c r="T2010" s="5"/>
      <c r="U2010" s="5"/>
      <c r="V2010" s="5"/>
      <c r="W2010" s="5"/>
      <c r="X2010" s="5"/>
    </row>
    <row r="2011" spans="2:24" ht="23.25" customHeight="1" x14ac:dyDescent="0.25">
      <c r="B2011" s="41"/>
      <c r="C2011" s="15" t="s">
        <v>14</v>
      </c>
      <c r="D2011" s="7"/>
      <c r="E2011" s="11">
        <f>D2011*63</f>
        <v>0</v>
      </c>
      <c r="F2011" s="39"/>
      <c r="G2011" s="27"/>
      <c r="H2011" s="5"/>
      <c r="I2011" s="5"/>
      <c r="J2011" s="5"/>
      <c r="K2011" s="5"/>
      <c r="L2011" s="5"/>
      <c r="M2011" s="5"/>
      <c r="N2011" s="5"/>
      <c r="O2011" s="5"/>
      <c r="P2011" s="5"/>
      <c r="Q2011" s="5"/>
      <c r="R2011" s="5"/>
      <c r="S2011" s="5"/>
      <c r="T2011" s="5"/>
      <c r="U2011" s="5"/>
      <c r="V2011" s="5"/>
      <c r="W2011" s="5"/>
      <c r="X2011" s="5"/>
    </row>
    <row r="2012" spans="2:24" ht="23.25" customHeight="1" x14ac:dyDescent="0.25">
      <c r="B2012" s="41"/>
      <c r="C2012" s="16" t="s">
        <v>6</v>
      </c>
      <c r="D2012" s="7"/>
      <c r="E2012" s="11">
        <f>D2012*4.5</f>
        <v>0</v>
      </c>
      <c r="F2012" s="39"/>
      <c r="G2012" s="27"/>
      <c r="H2012" s="5"/>
      <c r="I2012" s="5"/>
      <c r="J2012" s="5"/>
      <c r="K2012" s="5"/>
      <c r="L2012" s="5"/>
      <c r="M2012" s="5"/>
      <c r="N2012" s="5"/>
      <c r="O2012" s="5"/>
      <c r="P2012" s="5"/>
      <c r="Q2012" s="5"/>
      <c r="R2012" s="5"/>
      <c r="S2012" s="5"/>
      <c r="T2012" s="5"/>
      <c r="U2012" s="5"/>
      <c r="V2012" s="5"/>
      <c r="W2012" s="5"/>
      <c r="X2012" s="5"/>
    </row>
    <row r="2013" spans="2:24" ht="23.25" customHeight="1" x14ac:dyDescent="0.25">
      <c r="B2013" s="41"/>
      <c r="C2013" s="15" t="s">
        <v>9</v>
      </c>
      <c r="D2013" s="7"/>
      <c r="E2013" s="11">
        <f>D2013*28</f>
        <v>0</v>
      </c>
      <c r="F2013" s="39"/>
      <c r="G2013" s="27"/>
      <c r="H2013" s="5"/>
      <c r="I2013" s="5"/>
      <c r="J2013" s="5"/>
      <c r="K2013" s="5"/>
      <c r="L2013" s="5"/>
      <c r="M2013" s="5"/>
      <c r="N2013" s="5"/>
      <c r="O2013" s="5"/>
      <c r="P2013" s="5"/>
      <c r="Q2013" s="5"/>
      <c r="R2013" s="5"/>
      <c r="S2013" s="5"/>
      <c r="T2013" s="5"/>
      <c r="U2013" s="5"/>
      <c r="V2013" s="5"/>
      <c r="W2013" s="5"/>
      <c r="X2013" s="5"/>
    </row>
    <row r="2014" spans="2:24" ht="23.25" customHeight="1" x14ac:dyDescent="0.25">
      <c r="B2014" s="41"/>
      <c r="C2014" s="16" t="s">
        <v>7</v>
      </c>
      <c r="D2014" s="7"/>
      <c r="E2014" s="11">
        <f>D2014*3</f>
        <v>0</v>
      </c>
      <c r="F2014" s="39"/>
      <c r="G2014" s="27"/>
      <c r="H2014" s="5"/>
      <c r="I2014" s="5"/>
      <c r="J2014" s="5"/>
      <c r="K2014" s="5"/>
      <c r="L2014" s="5"/>
      <c r="M2014" s="5"/>
      <c r="N2014" s="5"/>
      <c r="O2014" s="5"/>
      <c r="P2014" s="5"/>
      <c r="Q2014" s="5"/>
      <c r="R2014" s="5"/>
      <c r="S2014" s="5"/>
      <c r="T2014" s="5"/>
      <c r="U2014" s="5"/>
      <c r="V2014" s="5"/>
      <c r="W2014" s="5"/>
      <c r="X2014" s="5"/>
    </row>
    <row r="2015" spans="2:24" ht="23.25" customHeight="1" x14ac:dyDescent="0.25">
      <c r="B2015" s="41"/>
      <c r="C2015" s="15" t="s">
        <v>8</v>
      </c>
      <c r="D2015" s="7"/>
      <c r="E2015" s="11">
        <f>D2015*2</f>
        <v>0</v>
      </c>
      <c r="F2015" s="39"/>
      <c r="G2015" s="27"/>
      <c r="H2015" s="5"/>
      <c r="I2015" s="5"/>
      <c r="J2015" s="5"/>
      <c r="K2015" s="5"/>
      <c r="L2015" s="5"/>
      <c r="M2015" s="5"/>
      <c r="N2015" s="5"/>
      <c r="O2015" s="5"/>
      <c r="P2015" s="5"/>
      <c r="Q2015" s="5"/>
      <c r="R2015" s="5"/>
      <c r="S2015" s="5"/>
      <c r="T2015" s="5"/>
      <c r="U2015" s="5"/>
      <c r="V2015" s="5"/>
      <c r="W2015" s="5"/>
      <c r="X2015" s="5"/>
    </row>
    <row r="2016" spans="2:24" ht="23.25" customHeight="1" x14ac:dyDescent="0.25">
      <c r="B2016" s="41"/>
      <c r="C2016" s="16" t="s">
        <v>10</v>
      </c>
      <c r="D2016" s="7"/>
      <c r="E2016" s="11">
        <f>D2016*9</f>
        <v>0</v>
      </c>
      <c r="F2016" s="49"/>
      <c r="G2016" s="27"/>
      <c r="H2016" s="5"/>
      <c r="I2016" s="5"/>
      <c r="J2016" s="5"/>
      <c r="K2016" s="5"/>
      <c r="L2016" s="5"/>
      <c r="M2016" s="5"/>
      <c r="N2016" s="5"/>
      <c r="O2016" s="5"/>
      <c r="P2016" s="5"/>
      <c r="Q2016" s="5"/>
      <c r="R2016" s="5"/>
      <c r="S2016" s="5"/>
      <c r="T2016" s="5"/>
      <c r="U2016" s="5"/>
      <c r="V2016" s="5"/>
      <c r="W2016" s="5"/>
      <c r="X2016" s="5"/>
    </row>
    <row r="2017" spans="2:24" ht="23.25" customHeight="1" x14ac:dyDescent="0.25">
      <c r="B2017" s="42">
        <v>156</v>
      </c>
      <c r="C2017" s="17" t="s">
        <v>0</v>
      </c>
      <c r="D2017" s="8"/>
      <c r="E2017" s="12">
        <f>D2017*3</f>
        <v>0</v>
      </c>
      <c r="F2017" s="50">
        <f>SUM(E2017:E2029)</f>
        <v>0</v>
      </c>
      <c r="G2017" s="26" t="s">
        <v>11</v>
      </c>
      <c r="H2017" s="20" t="s">
        <v>12</v>
      </c>
      <c r="I2017" s="5"/>
      <c r="J2017" s="5"/>
      <c r="K2017" s="5"/>
      <c r="L2017" s="5"/>
      <c r="M2017" s="5"/>
      <c r="N2017" s="5"/>
      <c r="O2017" s="5"/>
      <c r="P2017" s="5"/>
      <c r="Q2017" s="5"/>
      <c r="R2017" s="5"/>
      <c r="S2017" s="5"/>
      <c r="T2017" s="5"/>
      <c r="U2017" s="5"/>
      <c r="V2017" s="5"/>
      <c r="W2017" s="5"/>
      <c r="X2017" s="5"/>
    </row>
    <row r="2018" spans="2:24" ht="23.25" customHeight="1" x14ac:dyDescent="0.25">
      <c r="B2018" s="43"/>
      <c r="C2018" s="18" t="s">
        <v>1</v>
      </c>
      <c r="D2018" s="9"/>
      <c r="E2018" s="13">
        <f>D2018*3</f>
        <v>0</v>
      </c>
      <c r="F2018" s="45"/>
      <c r="G2018" s="30">
        <v>0</v>
      </c>
      <c r="H2018" s="33">
        <f>G2018-F2017</f>
        <v>0</v>
      </c>
      <c r="I2018" s="5"/>
      <c r="J2018" s="5"/>
      <c r="K2018" s="5"/>
      <c r="L2018" s="5"/>
      <c r="M2018" s="5"/>
      <c r="N2018" s="5"/>
      <c r="O2018" s="5"/>
      <c r="P2018" s="5"/>
      <c r="Q2018" s="5"/>
      <c r="R2018" s="5"/>
      <c r="S2018" s="5"/>
      <c r="T2018" s="5"/>
      <c r="U2018" s="5"/>
      <c r="V2018" s="5"/>
      <c r="W2018" s="5"/>
      <c r="X2018" s="5"/>
    </row>
    <row r="2019" spans="2:24" ht="23.25" customHeight="1" x14ac:dyDescent="0.25">
      <c r="B2019" s="43"/>
      <c r="C2019" s="19" t="s">
        <v>2</v>
      </c>
      <c r="D2019" s="9"/>
      <c r="E2019" s="13">
        <f>D2019*2.5</f>
        <v>0</v>
      </c>
      <c r="F2019" s="45"/>
      <c r="G2019" s="31"/>
      <c r="H2019" s="33"/>
      <c r="I2019" s="5"/>
      <c r="J2019" s="5"/>
      <c r="K2019" s="5"/>
      <c r="L2019" s="5"/>
      <c r="M2019" s="5"/>
      <c r="N2019" s="5"/>
      <c r="O2019" s="5"/>
      <c r="P2019" s="5"/>
      <c r="Q2019" s="5"/>
      <c r="R2019" s="5"/>
      <c r="S2019" s="5"/>
      <c r="T2019" s="5"/>
      <c r="U2019" s="5"/>
      <c r="V2019" s="5"/>
      <c r="W2019" s="5"/>
      <c r="X2019" s="5"/>
    </row>
    <row r="2020" spans="2:24" ht="23.25" customHeight="1" x14ac:dyDescent="0.25">
      <c r="B2020" s="43"/>
      <c r="C2020" s="18" t="s">
        <v>3</v>
      </c>
      <c r="D2020" s="9"/>
      <c r="E2020" s="13">
        <f>D2020*4</f>
        <v>0</v>
      </c>
      <c r="F2020" s="45"/>
      <c r="G2020" s="31"/>
      <c r="H2020" s="33"/>
      <c r="I2020" s="5"/>
      <c r="J2020" s="5"/>
      <c r="K2020" s="5"/>
      <c r="L2020" s="5"/>
      <c r="M2020" s="5"/>
      <c r="N2020" s="5"/>
      <c r="O2020" s="5"/>
      <c r="P2020" s="5"/>
      <c r="Q2020" s="5"/>
      <c r="R2020" s="5"/>
      <c r="S2020" s="5"/>
      <c r="T2020" s="5"/>
      <c r="U2020" s="5"/>
      <c r="V2020" s="5"/>
      <c r="W2020" s="5"/>
      <c r="X2020" s="5"/>
    </row>
    <row r="2021" spans="2:24" ht="23.25" customHeight="1" x14ac:dyDescent="0.25">
      <c r="B2021" s="43"/>
      <c r="C2021" s="19" t="s">
        <v>4</v>
      </c>
      <c r="D2021" s="9"/>
      <c r="E2021" s="13">
        <f>D2021*25</f>
        <v>0</v>
      </c>
      <c r="F2021" s="45"/>
      <c r="G2021" s="32"/>
      <c r="H2021" s="34"/>
      <c r="I2021" s="5"/>
      <c r="J2021" s="5"/>
      <c r="K2021" s="5"/>
      <c r="L2021" s="5"/>
      <c r="M2021" s="5"/>
      <c r="N2021" s="5"/>
      <c r="O2021" s="5"/>
      <c r="P2021" s="5"/>
      <c r="Q2021" s="5"/>
      <c r="R2021" s="5"/>
      <c r="S2021" s="5"/>
      <c r="T2021" s="5"/>
      <c r="U2021" s="5"/>
      <c r="V2021" s="5"/>
      <c r="W2021" s="5"/>
      <c r="X2021" s="5"/>
    </row>
    <row r="2022" spans="2:24" ht="23.25" customHeight="1" x14ac:dyDescent="0.25">
      <c r="B2022" s="43"/>
      <c r="C2022" s="18" t="s">
        <v>5</v>
      </c>
      <c r="D2022" s="9"/>
      <c r="E2022" s="13">
        <f>D2022*27</f>
        <v>0</v>
      </c>
      <c r="F2022" s="45"/>
      <c r="G2022" s="27"/>
      <c r="H2022" s="5"/>
      <c r="I2022" s="5"/>
      <c r="J2022" s="5"/>
      <c r="K2022" s="5"/>
      <c r="L2022" s="5"/>
      <c r="M2022" s="5"/>
      <c r="N2022" s="5"/>
      <c r="O2022" s="5"/>
      <c r="P2022" s="5"/>
      <c r="Q2022" s="5"/>
      <c r="R2022" s="5"/>
      <c r="S2022" s="5"/>
      <c r="T2022" s="5"/>
      <c r="U2022" s="5"/>
      <c r="V2022" s="5"/>
      <c r="W2022" s="5"/>
      <c r="X2022" s="5"/>
    </row>
    <row r="2023" spans="2:24" ht="23.25" customHeight="1" x14ac:dyDescent="0.25">
      <c r="B2023" s="43"/>
      <c r="C2023" s="19" t="s">
        <v>13</v>
      </c>
      <c r="D2023" s="9"/>
      <c r="E2023" s="13">
        <f>D2023*9</f>
        <v>0</v>
      </c>
      <c r="F2023" s="45"/>
      <c r="G2023" s="27"/>
      <c r="H2023" s="5"/>
      <c r="I2023" s="5"/>
      <c r="J2023" s="5"/>
      <c r="K2023" s="5"/>
      <c r="L2023" s="5"/>
      <c r="M2023" s="5"/>
      <c r="N2023" s="5"/>
      <c r="O2023" s="5"/>
      <c r="P2023" s="5"/>
      <c r="Q2023" s="5"/>
      <c r="R2023" s="5"/>
      <c r="S2023" s="5"/>
      <c r="T2023" s="5"/>
      <c r="U2023" s="5"/>
      <c r="V2023" s="5"/>
      <c r="W2023" s="5"/>
      <c r="X2023" s="5"/>
    </row>
    <row r="2024" spans="2:24" ht="23.25" customHeight="1" x14ac:dyDescent="0.25">
      <c r="B2024" s="43"/>
      <c r="C2024" s="18" t="s">
        <v>14</v>
      </c>
      <c r="D2024" s="9"/>
      <c r="E2024" s="13">
        <f>D2024*63</f>
        <v>0</v>
      </c>
      <c r="F2024" s="45"/>
      <c r="G2024" s="27"/>
      <c r="H2024" s="5"/>
      <c r="I2024" s="5"/>
      <c r="J2024" s="5"/>
      <c r="K2024" s="5"/>
      <c r="L2024" s="5"/>
      <c r="M2024" s="5"/>
      <c r="N2024" s="5"/>
      <c r="O2024" s="5"/>
      <c r="P2024" s="5"/>
      <c r="Q2024" s="5"/>
      <c r="R2024" s="5"/>
      <c r="S2024" s="5"/>
      <c r="T2024" s="5"/>
      <c r="U2024" s="5"/>
      <c r="V2024" s="5"/>
      <c r="W2024" s="5"/>
      <c r="X2024" s="5"/>
    </row>
    <row r="2025" spans="2:24" ht="23.25" customHeight="1" x14ac:dyDescent="0.25">
      <c r="B2025" s="43"/>
      <c r="C2025" s="19" t="s">
        <v>6</v>
      </c>
      <c r="D2025" s="9"/>
      <c r="E2025" s="13">
        <f>D2025*4.5</f>
        <v>0</v>
      </c>
      <c r="F2025" s="45"/>
      <c r="G2025" s="27"/>
      <c r="H2025" s="5"/>
      <c r="I2025" s="5"/>
      <c r="J2025" s="5"/>
      <c r="K2025" s="5"/>
      <c r="L2025" s="5"/>
      <c r="M2025" s="5"/>
      <c r="N2025" s="5"/>
      <c r="O2025" s="5"/>
      <c r="P2025" s="5"/>
      <c r="Q2025" s="5"/>
      <c r="R2025" s="5"/>
      <c r="S2025" s="5"/>
      <c r="T2025" s="5"/>
      <c r="U2025" s="5"/>
      <c r="V2025" s="5"/>
      <c r="W2025" s="5"/>
      <c r="X2025" s="5"/>
    </row>
    <row r="2026" spans="2:24" ht="23.25" customHeight="1" x14ac:dyDescent="0.25">
      <c r="B2026" s="43"/>
      <c r="C2026" s="18" t="s">
        <v>9</v>
      </c>
      <c r="D2026" s="9"/>
      <c r="E2026" s="13">
        <f>D2026*28</f>
        <v>0</v>
      </c>
      <c r="F2026" s="45"/>
      <c r="G2026" s="27"/>
      <c r="H2026" s="5"/>
      <c r="I2026" s="5"/>
      <c r="J2026" s="5"/>
      <c r="K2026" s="5"/>
      <c r="L2026" s="5"/>
      <c r="M2026" s="5"/>
      <c r="N2026" s="5"/>
      <c r="O2026" s="5"/>
      <c r="P2026" s="5"/>
      <c r="Q2026" s="5"/>
      <c r="R2026" s="5"/>
      <c r="S2026" s="5"/>
      <c r="T2026" s="5"/>
      <c r="U2026" s="5"/>
      <c r="V2026" s="5"/>
      <c r="W2026" s="5"/>
      <c r="X2026" s="5"/>
    </row>
    <row r="2027" spans="2:24" ht="23.25" customHeight="1" x14ac:dyDescent="0.25">
      <c r="B2027" s="43"/>
      <c r="C2027" s="19" t="s">
        <v>7</v>
      </c>
      <c r="D2027" s="9"/>
      <c r="E2027" s="13">
        <f>D2027*3</f>
        <v>0</v>
      </c>
      <c r="F2027" s="45"/>
      <c r="G2027" s="27"/>
      <c r="H2027" s="5"/>
      <c r="I2027" s="5"/>
      <c r="J2027" s="5"/>
      <c r="K2027" s="5"/>
      <c r="L2027" s="5"/>
      <c r="M2027" s="5"/>
      <c r="N2027" s="5"/>
      <c r="O2027" s="5"/>
      <c r="P2027" s="5"/>
      <c r="Q2027" s="5"/>
      <c r="R2027" s="5"/>
      <c r="S2027" s="5"/>
      <c r="T2027" s="5"/>
      <c r="U2027" s="5"/>
      <c r="V2027" s="5"/>
      <c r="W2027" s="5"/>
      <c r="X2027" s="5"/>
    </row>
    <row r="2028" spans="2:24" ht="23.25" customHeight="1" x14ac:dyDescent="0.25">
      <c r="B2028" s="43"/>
      <c r="C2028" s="18" t="s">
        <v>8</v>
      </c>
      <c r="D2028" s="9"/>
      <c r="E2028" s="13">
        <f>D2028*2</f>
        <v>0</v>
      </c>
      <c r="F2028" s="45"/>
      <c r="G2028" s="27"/>
      <c r="H2028" s="5"/>
      <c r="I2028" s="5"/>
      <c r="J2028" s="5"/>
      <c r="K2028" s="5"/>
      <c r="L2028" s="5"/>
      <c r="M2028" s="5"/>
      <c r="N2028" s="5"/>
      <c r="O2028" s="5"/>
      <c r="P2028" s="5"/>
      <c r="Q2028" s="5"/>
      <c r="R2028" s="5"/>
      <c r="S2028" s="5"/>
      <c r="T2028" s="5"/>
      <c r="U2028" s="5"/>
      <c r="V2028" s="5"/>
      <c r="W2028" s="5"/>
      <c r="X2028" s="5"/>
    </row>
    <row r="2029" spans="2:24" ht="23.25" customHeight="1" x14ac:dyDescent="0.25">
      <c r="B2029" s="43"/>
      <c r="C2029" s="19" t="s">
        <v>10</v>
      </c>
      <c r="D2029" s="9"/>
      <c r="E2029" s="13">
        <f>D2029*9</f>
        <v>0</v>
      </c>
      <c r="F2029" s="51"/>
      <c r="G2029" s="27"/>
      <c r="H2029" s="5"/>
      <c r="I2029" s="5"/>
      <c r="J2029" s="5"/>
      <c r="K2029" s="5"/>
      <c r="L2029" s="5"/>
      <c r="M2029" s="5"/>
      <c r="N2029" s="5"/>
      <c r="O2029" s="5"/>
      <c r="P2029" s="5"/>
      <c r="Q2029" s="5"/>
      <c r="R2029" s="5"/>
      <c r="S2029" s="5"/>
      <c r="T2029" s="5"/>
      <c r="U2029" s="5"/>
      <c r="V2029" s="5"/>
      <c r="W2029" s="5"/>
      <c r="X2029" s="5"/>
    </row>
    <row r="2030" spans="2:24" ht="23.25" customHeight="1" x14ac:dyDescent="0.25">
      <c r="B2030" s="40">
        <v>157</v>
      </c>
      <c r="C2030" s="14" t="s">
        <v>0</v>
      </c>
      <c r="D2030" s="6"/>
      <c r="E2030" s="10">
        <f>D2030*3</f>
        <v>0</v>
      </c>
      <c r="F2030" s="48">
        <f>SUM(E2030:E2042)</f>
        <v>0</v>
      </c>
      <c r="G2030" s="26" t="s">
        <v>11</v>
      </c>
      <c r="H2030" s="20" t="s">
        <v>12</v>
      </c>
      <c r="I2030" s="5"/>
      <c r="J2030" s="5"/>
      <c r="K2030" s="5"/>
      <c r="L2030" s="5"/>
      <c r="M2030" s="5"/>
      <c r="N2030" s="5"/>
      <c r="O2030" s="5"/>
      <c r="P2030" s="5"/>
      <c r="Q2030" s="5"/>
      <c r="R2030" s="5"/>
      <c r="S2030" s="5"/>
      <c r="T2030" s="5"/>
      <c r="U2030" s="5"/>
      <c r="V2030" s="5"/>
      <c r="W2030" s="5"/>
      <c r="X2030" s="5"/>
    </row>
    <row r="2031" spans="2:24" ht="23.25" customHeight="1" x14ac:dyDescent="0.25">
      <c r="B2031" s="41"/>
      <c r="C2031" s="15" t="s">
        <v>1</v>
      </c>
      <c r="D2031" s="7"/>
      <c r="E2031" s="11">
        <f>D2031*3</f>
        <v>0</v>
      </c>
      <c r="F2031" s="39"/>
      <c r="G2031" s="30">
        <v>0</v>
      </c>
      <c r="H2031" s="33">
        <f>G2031-F2030</f>
        <v>0</v>
      </c>
      <c r="I2031" s="5"/>
      <c r="J2031" s="5"/>
      <c r="K2031" s="5"/>
      <c r="L2031" s="5"/>
      <c r="M2031" s="5"/>
      <c r="N2031" s="5"/>
      <c r="O2031" s="5"/>
      <c r="P2031" s="5"/>
      <c r="Q2031" s="5"/>
      <c r="R2031" s="5"/>
      <c r="S2031" s="5"/>
      <c r="T2031" s="5"/>
      <c r="U2031" s="5"/>
      <c r="V2031" s="5"/>
      <c r="W2031" s="5"/>
      <c r="X2031" s="5"/>
    </row>
    <row r="2032" spans="2:24" ht="23.25" customHeight="1" x14ac:dyDescent="0.25">
      <c r="B2032" s="41"/>
      <c r="C2032" s="16" t="s">
        <v>2</v>
      </c>
      <c r="D2032" s="7"/>
      <c r="E2032" s="11">
        <f>D2032*2.5</f>
        <v>0</v>
      </c>
      <c r="F2032" s="39"/>
      <c r="G2032" s="31"/>
      <c r="H2032" s="33"/>
      <c r="I2032" s="5"/>
      <c r="J2032" s="5"/>
      <c r="K2032" s="5"/>
      <c r="L2032" s="5"/>
      <c r="M2032" s="5"/>
      <c r="N2032" s="5"/>
      <c r="O2032" s="5"/>
      <c r="P2032" s="5"/>
      <c r="Q2032" s="5"/>
      <c r="R2032" s="5"/>
      <c r="S2032" s="5"/>
      <c r="T2032" s="5"/>
      <c r="U2032" s="5"/>
      <c r="V2032" s="5"/>
      <c r="W2032" s="5"/>
      <c r="X2032" s="5"/>
    </row>
    <row r="2033" spans="2:24" ht="23.25" customHeight="1" x14ac:dyDescent="0.25">
      <c r="B2033" s="41"/>
      <c r="C2033" s="15" t="s">
        <v>3</v>
      </c>
      <c r="D2033" s="7"/>
      <c r="E2033" s="11">
        <f>D2033*4</f>
        <v>0</v>
      </c>
      <c r="F2033" s="39"/>
      <c r="G2033" s="31"/>
      <c r="H2033" s="33"/>
      <c r="I2033" s="5"/>
      <c r="J2033" s="5"/>
      <c r="K2033" s="5"/>
      <c r="L2033" s="5"/>
      <c r="M2033" s="5"/>
      <c r="N2033" s="5"/>
      <c r="O2033" s="5"/>
      <c r="P2033" s="5"/>
      <c r="Q2033" s="5"/>
      <c r="R2033" s="5"/>
      <c r="S2033" s="5"/>
      <c r="T2033" s="5"/>
      <c r="U2033" s="5"/>
      <c r="V2033" s="5"/>
      <c r="W2033" s="5"/>
      <c r="X2033" s="5"/>
    </row>
    <row r="2034" spans="2:24" ht="23.25" customHeight="1" x14ac:dyDescent="0.25">
      <c r="B2034" s="41"/>
      <c r="C2034" s="16" t="s">
        <v>4</v>
      </c>
      <c r="D2034" s="7"/>
      <c r="E2034" s="11">
        <f>D2034*25</f>
        <v>0</v>
      </c>
      <c r="F2034" s="39"/>
      <c r="G2034" s="32"/>
      <c r="H2034" s="34"/>
      <c r="I2034" s="5"/>
      <c r="J2034" s="5"/>
      <c r="K2034" s="5"/>
      <c r="L2034" s="5"/>
      <c r="M2034" s="5"/>
      <c r="N2034" s="5"/>
      <c r="O2034" s="5"/>
      <c r="P2034" s="5"/>
      <c r="Q2034" s="5"/>
      <c r="R2034" s="5"/>
      <c r="S2034" s="5"/>
      <c r="T2034" s="5"/>
      <c r="U2034" s="5"/>
      <c r="V2034" s="5"/>
      <c r="W2034" s="5"/>
      <c r="X2034" s="5"/>
    </row>
    <row r="2035" spans="2:24" ht="23.25" customHeight="1" x14ac:dyDescent="0.25">
      <c r="B2035" s="41"/>
      <c r="C2035" s="15" t="s">
        <v>5</v>
      </c>
      <c r="D2035" s="7"/>
      <c r="E2035" s="11">
        <f>D2035*27</f>
        <v>0</v>
      </c>
      <c r="F2035" s="39"/>
      <c r="G2035" s="27"/>
      <c r="H2035" s="5"/>
      <c r="I2035" s="5"/>
      <c r="J2035" s="5"/>
      <c r="K2035" s="5"/>
      <c r="L2035" s="5"/>
      <c r="M2035" s="5"/>
      <c r="N2035" s="5"/>
      <c r="O2035" s="5"/>
      <c r="P2035" s="5"/>
      <c r="Q2035" s="5"/>
      <c r="R2035" s="5"/>
      <c r="S2035" s="5"/>
      <c r="T2035" s="5"/>
      <c r="U2035" s="5"/>
      <c r="V2035" s="5"/>
      <c r="W2035" s="5"/>
      <c r="X2035" s="5"/>
    </row>
    <row r="2036" spans="2:24" ht="23.25" customHeight="1" x14ac:dyDescent="0.25">
      <c r="B2036" s="41"/>
      <c r="C2036" s="16" t="s">
        <v>13</v>
      </c>
      <c r="D2036" s="7"/>
      <c r="E2036" s="11">
        <f>D2036*9</f>
        <v>0</v>
      </c>
      <c r="F2036" s="39"/>
      <c r="G2036" s="27"/>
      <c r="H2036" s="5"/>
      <c r="I2036" s="5"/>
      <c r="J2036" s="5"/>
      <c r="K2036" s="5"/>
      <c r="L2036" s="5"/>
      <c r="M2036" s="5"/>
      <c r="N2036" s="5"/>
      <c r="O2036" s="5"/>
      <c r="P2036" s="5"/>
      <c r="Q2036" s="5"/>
      <c r="R2036" s="5"/>
      <c r="S2036" s="5"/>
      <c r="T2036" s="5"/>
      <c r="U2036" s="5"/>
      <c r="V2036" s="5"/>
      <c r="W2036" s="5"/>
      <c r="X2036" s="5"/>
    </row>
    <row r="2037" spans="2:24" ht="23.25" customHeight="1" x14ac:dyDescent="0.25">
      <c r="B2037" s="41"/>
      <c r="C2037" s="15" t="s">
        <v>14</v>
      </c>
      <c r="D2037" s="7"/>
      <c r="E2037" s="11">
        <f>D2037*63</f>
        <v>0</v>
      </c>
      <c r="F2037" s="39"/>
      <c r="G2037" s="27"/>
      <c r="H2037" s="5"/>
      <c r="I2037" s="5"/>
      <c r="J2037" s="5"/>
      <c r="K2037" s="5"/>
      <c r="L2037" s="5"/>
      <c r="M2037" s="5"/>
      <c r="N2037" s="5"/>
      <c r="O2037" s="5"/>
      <c r="P2037" s="5"/>
      <c r="Q2037" s="5"/>
      <c r="R2037" s="5"/>
      <c r="S2037" s="5"/>
      <c r="T2037" s="5"/>
      <c r="U2037" s="5"/>
      <c r="V2037" s="5"/>
      <c r="W2037" s="5"/>
      <c r="X2037" s="5"/>
    </row>
    <row r="2038" spans="2:24" ht="23.25" customHeight="1" x14ac:dyDescent="0.25">
      <c r="B2038" s="41"/>
      <c r="C2038" s="16" t="s">
        <v>6</v>
      </c>
      <c r="D2038" s="7"/>
      <c r="E2038" s="11">
        <f>D2038*4.5</f>
        <v>0</v>
      </c>
      <c r="F2038" s="39"/>
      <c r="G2038" s="27"/>
      <c r="H2038" s="5"/>
      <c r="I2038" s="5"/>
      <c r="J2038" s="5"/>
      <c r="K2038" s="5"/>
      <c r="L2038" s="5"/>
      <c r="M2038" s="5"/>
      <c r="N2038" s="5"/>
      <c r="O2038" s="5"/>
      <c r="P2038" s="5"/>
      <c r="Q2038" s="5"/>
      <c r="R2038" s="5"/>
      <c r="S2038" s="5"/>
      <c r="T2038" s="5"/>
      <c r="U2038" s="5"/>
      <c r="V2038" s="5"/>
      <c r="W2038" s="5"/>
      <c r="X2038" s="5"/>
    </row>
    <row r="2039" spans="2:24" ht="23.25" customHeight="1" x14ac:dyDescent="0.25">
      <c r="B2039" s="41"/>
      <c r="C2039" s="15" t="s">
        <v>9</v>
      </c>
      <c r="D2039" s="7"/>
      <c r="E2039" s="11">
        <f>D2039*28</f>
        <v>0</v>
      </c>
      <c r="F2039" s="39"/>
      <c r="G2039" s="27"/>
      <c r="H2039" s="5"/>
      <c r="I2039" s="5"/>
      <c r="J2039" s="5"/>
      <c r="K2039" s="5"/>
      <c r="L2039" s="5"/>
      <c r="M2039" s="5"/>
      <c r="N2039" s="5"/>
      <c r="O2039" s="5"/>
      <c r="P2039" s="5"/>
      <c r="Q2039" s="5"/>
      <c r="R2039" s="5"/>
      <c r="S2039" s="5"/>
      <c r="T2039" s="5"/>
      <c r="U2039" s="5"/>
      <c r="V2039" s="5"/>
      <c r="W2039" s="5"/>
      <c r="X2039" s="5"/>
    </row>
    <row r="2040" spans="2:24" ht="23.25" customHeight="1" x14ac:dyDescent="0.25">
      <c r="B2040" s="41"/>
      <c r="C2040" s="16" t="s">
        <v>7</v>
      </c>
      <c r="D2040" s="7"/>
      <c r="E2040" s="11">
        <f>D2040*3</f>
        <v>0</v>
      </c>
      <c r="F2040" s="39"/>
      <c r="G2040" s="27"/>
      <c r="H2040" s="5"/>
      <c r="I2040" s="5"/>
      <c r="J2040" s="5"/>
      <c r="K2040" s="5"/>
      <c r="L2040" s="5"/>
      <c r="M2040" s="5"/>
      <c r="N2040" s="5"/>
      <c r="O2040" s="5"/>
      <c r="P2040" s="5"/>
      <c r="Q2040" s="5"/>
      <c r="R2040" s="5"/>
      <c r="S2040" s="5"/>
      <c r="T2040" s="5"/>
      <c r="U2040" s="5"/>
      <c r="V2040" s="5"/>
      <c r="W2040" s="5"/>
      <c r="X2040" s="5"/>
    </row>
    <row r="2041" spans="2:24" ht="23.25" customHeight="1" x14ac:dyDescent="0.25">
      <c r="B2041" s="41"/>
      <c r="C2041" s="15" t="s">
        <v>8</v>
      </c>
      <c r="D2041" s="7"/>
      <c r="E2041" s="11">
        <f>D2041*2</f>
        <v>0</v>
      </c>
      <c r="F2041" s="39"/>
      <c r="G2041" s="27"/>
      <c r="H2041" s="5"/>
      <c r="I2041" s="5"/>
      <c r="J2041" s="5"/>
      <c r="K2041" s="5"/>
      <c r="L2041" s="5"/>
      <c r="M2041" s="5"/>
      <c r="N2041" s="5"/>
      <c r="O2041" s="5"/>
      <c r="P2041" s="5"/>
      <c r="Q2041" s="5"/>
      <c r="R2041" s="5"/>
      <c r="S2041" s="5"/>
      <c r="T2041" s="5"/>
      <c r="U2041" s="5"/>
      <c r="V2041" s="5"/>
      <c r="W2041" s="5"/>
      <c r="X2041" s="5"/>
    </row>
    <row r="2042" spans="2:24" ht="23.25" customHeight="1" x14ac:dyDescent="0.25">
      <c r="B2042" s="41"/>
      <c r="C2042" s="16" t="s">
        <v>10</v>
      </c>
      <c r="D2042" s="7"/>
      <c r="E2042" s="11">
        <f>D2042*9</f>
        <v>0</v>
      </c>
      <c r="F2042" s="49"/>
      <c r="G2042" s="27"/>
      <c r="H2042" s="5"/>
      <c r="I2042" s="5"/>
      <c r="J2042" s="5"/>
      <c r="K2042" s="5"/>
      <c r="L2042" s="5"/>
      <c r="M2042" s="5"/>
      <c r="N2042" s="5"/>
      <c r="O2042" s="5"/>
      <c r="P2042" s="5"/>
      <c r="Q2042" s="5"/>
      <c r="R2042" s="5"/>
      <c r="S2042" s="5"/>
      <c r="T2042" s="5"/>
      <c r="U2042" s="5"/>
      <c r="V2042" s="5"/>
      <c r="W2042" s="5"/>
      <c r="X2042" s="5"/>
    </row>
    <row r="2043" spans="2:24" ht="23.25" customHeight="1" x14ac:dyDescent="0.25">
      <c r="B2043" s="42">
        <v>158</v>
      </c>
      <c r="C2043" s="17" t="s">
        <v>0</v>
      </c>
      <c r="D2043" s="8"/>
      <c r="E2043" s="12">
        <f>D2043*3</f>
        <v>0</v>
      </c>
      <c r="F2043" s="50">
        <f>SUM(E2043:E2055)</f>
        <v>0</v>
      </c>
      <c r="G2043" s="26" t="s">
        <v>11</v>
      </c>
      <c r="H2043" s="20" t="s">
        <v>12</v>
      </c>
      <c r="I2043" s="5"/>
      <c r="J2043" s="5"/>
      <c r="K2043" s="5"/>
      <c r="L2043" s="5"/>
      <c r="M2043" s="5"/>
      <c r="N2043" s="5"/>
      <c r="O2043" s="5"/>
      <c r="P2043" s="5"/>
      <c r="Q2043" s="5"/>
      <c r="R2043" s="5"/>
      <c r="S2043" s="5"/>
      <c r="T2043" s="5"/>
      <c r="U2043" s="5"/>
      <c r="V2043" s="5"/>
      <c r="W2043" s="5"/>
      <c r="X2043" s="5"/>
    </row>
    <row r="2044" spans="2:24" ht="23.25" customHeight="1" x14ac:dyDescent="0.25">
      <c r="B2044" s="43"/>
      <c r="C2044" s="18" t="s">
        <v>1</v>
      </c>
      <c r="D2044" s="9"/>
      <c r="E2044" s="13">
        <f>D2044*3</f>
        <v>0</v>
      </c>
      <c r="F2044" s="45"/>
      <c r="G2044" s="30">
        <v>0</v>
      </c>
      <c r="H2044" s="33">
        <f>G2044-F2043</f>
        <v>0</v>
      </c>
      <c r="I2044" s="5"/>
      <c r="J2044" s="5"/>
      <c r="K2044" s="5"/>
      <c r="L2044" s="5"/>
      <c r="M2044" s="5"/>
      <c r="N2044" s="5"/>
      <c r="O2044" s="5"/>
      <c r="P2044" s="5"/>
      <c r="Q2044" s="5"/>
      <c r="R2044" s="5"/>
      <c r="S2044" s="5"/>
      <c r="T2044" s="5"/>
      <c r="U2044" s="5"/>
      <c r="V2044" s="5"/>
      <c r="W2044" s="5"/>
      <c r="X2044" s="5"/>
    </row>
    <row r="2045" spans="2:24" ht="23.25" customHeight="1" x14ac:dyDescent="0.25">
      <c r="B2045" s="43"/>
      <c r="C2045" s="19" t="s">
        <v>2</v>
      </c>
      <c r="D2045" s="9"/>
      <c r="E2045" s="13">
        <f>D2045*2.5</f>
        <v>0</v>
      </c>
      <c r="F2045" s="45"/>
      <c r="G2045" s="31"/>
      <c r="H2045" s="33"/>
      <c r="I2045" s="5"/>
      <c r="J2045" s="5"/>
      <c r="K2045" s="5"/>
      <c r="L2045" s="5"/>
      <c r="M2045" s="5"/>
      <c r="N2045" s="5"/>
      <c r="O2045" s="5"/>
      <c r="P2045" s="5"/>
      <c r="Q2045" s="5"/>
      <c r="R2045" s="5"/>
      <c r="S2045" s="5"/>
      <c r="T2045" s="5"/>
      <c r="U2045" s="5"/>
      <c r="V2045" s="5"/>
      <c r="W2045" s="5"/>
      <c r="X2045" s="5"/>
    </row>
    <row r="2046" spans="2:24" ht="23.25" customHeight="1" x14ac:dyDescent="0.25">
      <c r="B2046" s="43"/>
      <c r="C2046" s="18" t="s">
        <v>3</v>
      </c>
      <c r="D2046" s="9"/>
      <c r="E2046" s="13">
        <f>D2046*4</f>
        <v>0</v>
      </c>
      <c r="F2046" s="45"/>
      <c r="G2046" s="31"/>
      <c r="H2046" s="33"/>
      <c r="I2046" s="5"/>
      <c r="J2046" s="5"/>
      <c r="K2046" s="5"/>
      <c r="L2046" s="5"/>
      <c r="M2046" s="5"/>
      <c r="N2046" s="5"/>
      <c r="O2046" s="5"/>
      <c r="P2046" s="5"/>
      <c r="Q2046" s="5"/>
      <c r="R2046" s="5"/>
      <c r="S2046" s="5"/>
      <c r="T2046" s="5"/>
      <c r="U2046" s="5"/>
      <c r="V2046" s="5"/>
      <c r="W2046" s="5"/>
      <c r="X2046" s="5"/>
    </row>
    <row r="2047" spans="2:24" ht="23.25" customHeight="1" x14ac:dyDescent="0.25">
      <c r="B2047" s="43"/>
      <c r="C2047" s="19" t="s">
        <v>4</v>
      </c>
      <c r="D2047" s="9"/>
      <c r="E2047" s="13">
        <f>D2047*25</f>
        <v>0</v>
      </c>
      <c r="F2047" s="45"/>
      <c r="G2047" s="32"/>
      <c r="H2047" s="34"/>
      <c r="I2047" s="5"/>
      <c r="J2047" s="5"/>
      <c r="K2047" s="5"/>
      <c r="L2047" s="5"/>
      <c r="M2047" s="5"/>
      <c r="N2047" s="5"/>
      <c r="O2047" s="5"/>
      <c r="P2047" s="5"/>
      <c r="Q2047" s="5"/>
      <c r="R2047" s="5"/>
      <c r="S2047" s="5"/>
      <c r="T2047" s="5"/>
      <c r="U2047" s="5"/>
      <c r="V2047" s="5"/>
      <c r="W2047" s="5"/>
      <c r="X2047" s="5"/>
    </row>
    <row r="2048" spans="2:24" ht="23.25" customHeight="1" x14ac:dyDescent="0.25">
      <c r="B2048" s="43"/>
      <c r="C2048" s="18" t="s">
        <v>5</v>
      </c>
      <c r="D2048" s="9"/>
      <c r="E2048" s="13">
        <f>D2048*27</f>
        <v>0</v>
      </c>
      <c r="F2048" s="45"/>
      <c r="G2048" s="27"/>
      <c r="H2048" s="5"/>
      <c r="I2048" s="5"/>
      <c r="J2048" s="5"/>
      <c r="K2048" s="5"/>
      <c r="L2048" s="5"/>
      <c r="M2048" s="5"/>
      <c r="N2048" s="5"/>
      <c r="O2048" s="5"/>
      <c r="P2048" s="5"/>
      <c r="Q2048" s="5"/>
      <c r="R2048" s="5"/>
      <c r="S2048" s="5"/>
      <c r="T2048" s="5"/>
      <c r="U2048" s="5"/>
      <c r="V2048" s="5"/>
      <c r="W2048" s="5"/>
      <c r="X2048" s="5"/>
    </row>
    <row r="2049" spans="2:24" ht="23.25" customHeight="1" x14ac:dyDescent="0.25">
      <c r="B2049" s="43"/>
      <c r="C2049" s="19" t="s">
        <v>13</v>
      </c>
      <c r="D2049" s="9"/>
      <c r="E2049" s="13">
        <f>D2049*9</f>
        <v>0</v>
      </c>
      <c r="F2049" s="45"/>
      <c r="G2049" s="27"/>
      <c r="H2049" s="5"/>
      <c r="I2049" s="5"/>
      <c r="J2049" s="5"/>
      <c r="K2049" s="5"/>
      <c r="L2049" s="5"/>
      <c r="M2049" s="5"/>
      <c r="N2049" s="5"/>
      <c r="O2049" s="5"/>
      <c r="P2049" s="5"/>
      <c r="Q2049" s="5"/>
      <c r="R2049" s="5"/>
      <c r="S2049" s="5"/>
      <c r="T2049" s="5"/>
      <c r="U2049" s="5"/>
      <c r="V2049" s="5"/>
      <c r="W2049" s="5"/>
      <c r="X2049" s="5"/>
    </row>
    <row r="2050" spans="2:24" ht="23.25" customHeight="1" x14ac:dyDescent="0.25">
      <c r="B2050" s="43"/>
      <c r="C2050" s="18" t="s">
        <v>14</v>
      </c>
      <c r="D2050" s="9"/>
      <c r="E2050" s="13">
        <f>D2050*63</f>
        <v>0</v>
      </c>
      <c r="F2050" s="45"/>
      <c r="G2050" s="27"/>
      <c r="H2050" s="5"/>
      <c r="I2050" s="5"/>
      <c r="J2050" s="5"/>
      <c r="K2050" s="5"/>
      <c r="L2050" s="5"/>
      <c r="M2050" s="5"/>
      <c r="N2050" s="5"/>
      <c r="O2050" s="5"/>
      <c r="P2050" s="5"/>
      <c r="Q2050" s="5"/>
      <c r="R2050" s="5"/>
      <c r="S2050" s="5"/>
      <c r="T2050" s="5"/>
      <c r="U2050" s="5"/>
      <c r="V2050" s="5"/>
      <c r="W2050" s="5"/>
      <c r="X2050" s="5"/>
    </row>
    <row r="2051" spans="2:24" ht="23.25" customHeight="1" x14ac:dyDescent="0.25">
      <c r="B2051" s="43"/>
      <c r="C2051" s="19" t="s">
        <v>6</v>
      </c>
      <c r="D2051" s="9"/>
      <c r="E2051" s="13">
        <f>D2051*4.5</f>
        <v>0</v>
      </c>
      <c r="F2051" s="45"/>
      <c r="G2051" s="27"/>
      <c r="H2051" s="5"/>
      <c r="I2051" s="5"/>
      <c r="J2051" s="5"/>
      <c r="K2051" s="5"/>
      <c r="L2051" s="5"/>
      <c r="M2051" s="5"/>
      <c r="N2051" s="5"/>
      <c r="O2051" s="5"/>
      <c r="P2051" s="5"/>
      <c r="Q2051" s="5"/>
      <c r="R2051" s="5"/>
      <c r="S2051" s="5"/>
      <c r="T2051" s="5"/>
      <c r="U2051" s="5"/>
      <c r="V2051" s="5"/>
      <c r="W2051" s="5"/>
      <c r="X2051" s="5"/>
    </row>
    <row r="2052" spans="2:24" ht="23.25" customHeight="1" x14ac:dyDescent="0.25">
      <c r="B2052" s="43"/>
      <c r="C2052" s="18" t="s">
        <v>9</v>
      </c>
      <c r="D2052" s="9"/>
      <c r="E2052" s="13">
        <f>D2052*28</f>
        <v>0</v>
      </c>
      <c r="F2052" s="45"/>
      <c r="G2052" s="27"/>
      <c r="H2052" s="5"/>
      <c r="I2052" s="5"/>
      <c r="J2052" s="5"/>
      <c r="K2052" s="5"/>
      <c r="L2052" s="5"/>
      <c r="M2052" s="5"/>
      <c r="N2052" s="5"/>
      <c r="O2052" s="5"/>
      <c r="P2052" s="5"/>
      <c r="Q2052" s="5"/>
      <c r="R2052" s="5"/>
      <c r="S2052" s="5"/>
      <c r="T2052" s="5"/>
      <c r="U2052" s="5"/>
      <c r="V2052" s="5"/>
      <c r="W2052" s="5"/>
      <c r="X2052" s="5"/>
    </row>
    <row r="2053" spans="2:24" ht="23.25" customHeight="1" x14ac:dyDescent="0.25">
      <c r="B2053" s="43"/>
      <c r="C2053" s="19" t="s">
        <v>7</v>
      </c>
      <c r="D2053" s="9"/>
      <c r="E2053" s="13">
        <f>D2053*3</f>
        <v>0</v>
      </c>
      <c r="F2053" s="45"/>
      <c r="G2053" s="27"/>
      <c r="H2053" s="5"/>
      <c r="I2053" s="5"/>
      <c r="J2053" s="5"/>
      <c r="K2053" s="5"/>
      <c r="L2053" s="5"/>
      <c r="M2053" s="5"/>
      <c r="N2053" s="5"/>
      <c r="O2053" s="5"/>
      <c r="P2053" s="5"/>
      <c r="Q2053" s="5"/>
      <c r="R2053" s="5"/>
      <c r="S2053" s="5"/>
      <c r="T2053" s="5"/>
      <c r="U2053" s="5"/>
      <c r="V2053" s="5"/>
      <c r="W2053" s="5"/>
      <c r="X2053" s="5"/>
    </row>
    <row r="2054" spans="2:24" ht="23.25" customHeight="1" x14ac:dyDescent="0.25">
      <c r="B2054" s="43"/>
      <c r="C2054" s="18" t="s">
        <v>8</v>
      </c>
      <c r="D2054" s="9"/>
      <c r="E2054" s="13">
        <f>D2054*2</f>
        <v>0</v>
      </c>
      <c r="F2054" s="45"/>
      <c r="G2054" s="27"/>
      <c r="H2054" s="5"/>
      <c r="I2054" s="5"/>
      <c r="J2054" s="5"/>
      <c r="K2054" s="5"/>
      <c r="L2054" s="5"/>
      <c r="M2054" s="5"/>
      <c r="N2054" s="5"/>
      <c r="O2054" s="5"/>
      <c r="P2054" s="5"/>
      <c r="Q2054" s="5"/>
      <c r="R2054" s="5"/>
      <c r="S2054" s="5"/>
      <c r="T2054" s="5"/>
      <c r="U2054" s="5"/>
      <c r="V2054" s="5"/>
      <c r="W2054" s="5"/>
      <c r="X2054" s="5"/>
    </row>
    <row r="2055" spans="2:24" ht="23.25" customHeight="1" x14ac:dyDescent="0.25">
      <c r="B2055" s="43"/>
      <c r="C2055" s="19" t="s">
        <v>10</v>
      </c>
      <c r="D2055" s="9"/>
      <c r="E2055" s="13">
        <f>D2055*9</f>
        <v>0</v>
      </c>
      <c r="F2055" s="51"/>
      <c r="G2055" s="27"/>
      <c r="H2055" s="5"/>
      <c r="I2055" s="5"/>
      <c r="J2055" s="5"/>
      <c r="K2055" s="5"/>
      <c r="L2055" s="5"/>
      <c r="M2055" s="5"/>
      <c r="N2055" s="5"/>
      <c r="O2055" s="5"/>
      <c r="P2055" s="5"/>
      <c r="Q2055" s="5"/>
      <c r="R2055" s="5"/>
      <c r="S2055" s="5"/>
      <c r="T2055" s="5"/>
      <c r="U2055" s="5"/>
      <c r="V2055" s="5"/>
      <c r="W2055" s="5"/>
      <c r="X2055" s="5"/>
    </row>
    <row r="2056" spans="2:24" ht="23.25" customHeight="1" x14ac:dyDescent="0.25">
      <c r="B2056" s="40">
        <v>159</v>
      </c>
      <c r="C2056" s="14" t="s">
        <v>0</v>
      </c>
      <c r="D2056" s="6"/>
      <c r="E2056" s="10">
        <f>D2056*3</f>
        <v>0</v>
      </c>
      <c r="F2056" s="48">
        <f>SUM(E2056:E2068)</f>
        <v>0</v>
      </c>
      <c r="G2056" s="26" t="s">
        <v>11</v>
      </c>
      <c r="H2056" s="20" t="s">
        <v>12</v>
      </c>
      <c r="I2056" s="5"/>
      <c r="J2056" s="5"/>
      <c r="K2056" s="5"/>
      <c r="L2056" s="5"/>
      <c r="M2056" s="5"/>
      <c r="N2056" s="5"/>
      <c r="O2056" s="5"/>
      <c r="P2056" s="5"/>
      <c r="Q2056" s="5"/>
      <c r="R2056" s="5"/>
      <c r="S2056" s="5"/>
      <c r="T2056" s="5"/>
      <c r="U2056" s="5"/>
      <c r="V2056" s="5"/>
      <c r="W2056" s="5"/>
      <c r="X2056" s="5"/>
    </row>
    <row r="2057" spans="2:24" ht="23.25" customHeight="1" x14ac:dyDescent="0.25">
      <c r="B2057" s="41"/>
      <c r="C2057" s="15" t="s">
        <v>1</v>
      </c>
      <c r="D2057" s="7"/>
      <c r="E2057" s="11">
        <f>D2057*3</f>
        <v>0</v>
      </c>
      <c r="F2057" s="39"/>
      <c r="G2057" s="30">
        <v>0</v>
      </c>
      <c r="H2057" s="33">
        <f>G2057-F2056</f>
        <v>0</v>
      </c>
      <c r="I2057" s="5"/>
      <c r="J2057" s="5"/>
      <c r="K2057" s="5"/>
      <c r="L2057" s="5"/>
      <c r="M2057" s="5"/>
      <c r="N2057" s="5"/>
      <c r="O2057" s="5"/>
      <c r="P2057" s="5"/>
      <c r="Q2057" s="5"/>
      <c r="R2057" s="5"/>
      <c r="S2057" s="5"/>
      <c r="T2057" s="5"/>
      <c r="U2057" s="5"/>
      <c r="V2057" s="5"/>
      <c r="W2057" s="5"/>
      <c r="X2057" s="5"/>
    </row>
    <row r="2058" spans="2:24" ht="23.25" customHeight="1" x14ac:dyDescent="0.25">
      <c r="B2058" s="41"/>
      <c r="C2058" s="16" t="s">
        <v>2</v>
      </c>
      <c r="D2058" s="7"/>
      <c r="E2058" s="11">
        <f>D2058*2.5</f>
        <v>0</v>
      </c>
      <c r="F2058" s="39"/>
      <c r="G2058" s="31"/>
      <c r="H2058" s="33"/>
      <c r="I2058" s="5"/>
      <c r="J2058" s="5"/>
      <c r="K2058" s="5"/>
      <c r="L2058" s="5"/>
      <c r="M2058" s="5"/>
      <c r="N2058" s="5"/>
      <c r="O2058" s="5"/>
      <c r="P2058" s="5"/>
      <c r="Q2058" s="5"/>
      <c r="R2058" s="5"/>
      <c r="S2058" s="5"/>
      <c r="T2058" s="5"/>
      <c r="U2058" s="5"/>
      <c r="V2058" s="5"/>
      <c r="W2058" s="5"/>
      <c r="X2058" s="5"/>
    </row>
    <row r="2059" spans="2:24" ht="23.25" customHeight="1" x14ac:dyDescent="0.25">
      <c r="B2059" s="41"/>
      <c r="C2059" s="15" t="s">
        <v>3</v>
      </c>
      <c r="D2059" s="7"/>
      <c r="E2059" s="11">
        <f>D2059*4</f>
        <v>0</v>
      </c>
      <c r="F2059" s="39"/>
      <c r="G2059" s="31"/>
      <c r="H2059" s="33"/>
      <c r="I2059" s="5"/>
      <c r="J2059" s="5"/>
      <c r="K2059" s="5"/>
      <c r="L2059" s="5"/>
      <c r="M2059" s="5"/>
      <c r="N2059" s="5"/>
      <c r="O2059" s="5"/>
      <c r="P2059" s="5"/>
      <c r="Q2059" s="5"/>
      <c r="R2059" s="5"/>
      <c r="S2059" s="5"/>
      <c r="T2059" s="5"/>
      <c r="U2059" s="5"/>
      <c r="V2059" s="5"/>
      <c r="W2059" s="5"/>
      <c r="X2059" s="5"/>
    </row>
    <row r="2060" spans="2:24" ht="23.25" customHeight="1" x14ac:dyDescent="0.25">
      <c r="B2060" s="41"/>
      <c r="C2060" s="16" t="s">
        <v>4</v>
      </c>
      <c r="D2060" s="7"/>
      <c r="E2060" s="11">
        <f>D2060*25</f>
        <v>0</v>
      </c>
      <c r="F2060" s="39"/>
      <c r="G2060" s="32"/>
      <c r="H2060" s="34"/>
      <c r="I2060" s="5"/>
      <c r="J2060" s="5"/>
      <c r="K2060" s="5"/>
      <c r="L2060" s="5"/>
      <c r="M2060" s="5"/>
      <c r="N2060" s="5"/>
      <c r="O2060" s="5"/>
      <c r="P2060" s="5"/>
      <c r="Q2060" s="5"/>
      <c r="R2060" s="5"/>
      <c r="S2060" s="5"/>
      <c r="T2060" s="5"/>
      <c r="U2060" s="5"/>
      <c r="V2060" s="5"/>
      <c r="W2060" s="5"/>
      <c r="X2060" s="5"/>
    </row>
    <row r="2061" spans="2:24" ht="23.25" customHeight="1" x14ac:dyDescent="0.25">
      <c r="B2061" s="41"/>
      <c r="C2061" s="15" t="s">
        <v>5</v>
      </c>
      <c r="D2061" s="7"/>
      <c r="E2061" s="11">
        <f>D2061*27</f>
        <v>0</v>
      </c>
      <c r="F2061" s="39"/>
      <c r="G2061" s="27"/>
      <c r="H2061" s="5"/>
      <c r="I2061" s="5"/>
      <c r="J2061" s="5"/>
      <c r="K2061" s="5"/>
      <c r="L2061" s="5"/>
      <c r="M2061" s="5"/>
      <c r="N2061" s="5"/>
      <c r="O2061" s="5"/>
      <c r="P2061" s="5"/>
      <c r="Q2061" s="5"/>
      <c r="R2061" s="5"/>
      <c r="S2061" s="5"/>
      <c r="T2061" s="5"/>
      <c r="U2061" s="5"/>
      <c r="V2061" s="5"/>
      <c r="W2061" s="5"/>
      <c r="X2061" s="5"/>
    </row>
    <row r="2062" spans="2:24" ht="23.25" customHeight="1" x14ac:dyDescent="0.25">
      <c r="B2062" s="41"/>
      <c r="C2062" s="16" t="s">
        <v>13</v>
      </c>
      <c r="D2062" s="7"/>
      <c r="E2062" s="11">
        <f>D2062*9</f>
        <v>0</v>
      </c>
      <c r="F2062" s="39"/>
      <c r="G2062" s="27"/>
      <c r="H2062" s="5"/>
      <c r="I2062" s="5"/>
      <c r="J2062" s="5"/>
      <c r="K2062" s="5"/>
      <c r="L2062" s="5"/>
      <c r="M2062" s="5"/>
      <c r="N2062" s="5"/>
      <c r="O2062" s="5"/>
      <c r="P2062" s="5"/>
      <c r="Q2062" s="5"/>
      <c r="R2062" s="5"/>
      <c r="S2062" s="5"/>
      <c r="T2062" s="5"/>
      <c r="U2062" s="5"/>
      <c r="V2062" s="5"/>
      <c r="W2062" s="5"/>
      <c r="X2062" s="5"/>
    </row>
    <row r="2063" spans="2:24" ht="23.25" customHeight="1" x14ac:dyDescent="0.25">
      <c r="B2063" s="41"/>
      <c r="C2063" s="15" t="s">
        <v>14</v>
      </c>
      <c r="D2063" s="7"/>
      <c r="E2063" s="11">
        <f>D2063*63</f>
        <v>0</v>
      </c>
      <c r="F2063" s="39"/>
      <c r="G2063" s="27"/>
      <c r="H2063" s="5"/>
      <c r="I2063" s="5"/>
      <c r="J2063" s="5"/>
      <c r="K2063" s="5"/>
      <c r="L2063" s="5"/>
      <c r="M2063" s="5"/>
      <c r="N2063" s="5"/>
      <c r="O2063" s="5"/>
      <c r="P2063" s="5"/>
      <c r="Q2063" s="5"/>
      <c r="R2063" s="5"/>
      <c r="S2063" s="5"/>
      <c r="T2063" s="5"/>
      <c r="U2063" s="5"/>
      <c r="V2063" s="5"/>
      <c r="W2063" s="5"/>
      <c r="X2063" s="5"/>
    </row>
    <row r="2064" spans="2:24" ht="23.25" customHeight="1" x14ac:dyDescent="0.25">
      <c r="B2064" s="41"/>
      <c r="C2064" s="16" t="s">
        <v>6</v>
      </c>
      <c r="D2064" s="7"/>
      <c r="E2064" s="11">
        <f>D2064*4.5</f>
        <v>0</v>
      </c>
      <c r="F2064" s="39"/>
      <c r="G2064" s="27"/>
      <c r="H2064" s="5"/>
      <c r="I2064" s="5"/>
      <c r="J2064" s="5"/>
      <c r="K2064" s="5"/>
      <c r="L2064" s="5"/>
      <c r="M2064" s="5"/>
      <c r="N2064" s="5"/>
      <c r="O2064" s="5"/>
      <c r="P2064" s="5"/>
      <c r="Q2064" s="5"/>
      <c r="R2064" s="5"/>
      <c r="S2064" s="5"/>
      <c r="T2064" s="5"/>
      <c r="U2064" s="5"/>
      <c r="V2064" s="5"/>
      <c r="W2064" s="5"/>
      <c r="X2064" s="5"/>
    </row>
    <row r="2065" spans="2:24" ht="23.25" customHeight="1" x14ac:dyDescent="0.25">
      <c r="B2065" s="41"/>
      <c r="C2065" s="15" t="s">
        <v>9</v>
      </c>
      <c r="D2065" s="7"/>
      <c r="E2065" s="11">
        <f>D2065*28</f>
        <v>0</v>
      </c>
      <c r="F2065" s="39"/>
      <c r="G2065" s="27"/>
      <c r="H2065" s="5"/>
      <c r="I2065" s="5"/>
      <c r="J2065" s="5"/>
      <c r="K2065" s="5"/>
      <c r="L2065" s="5"/>
      <c r="M2065" s="5"/>
      <c r="N2065" s="5"/>
      <c r="O2065" s="5"/>
      <c r="P2065" s="5"/>
      <c r="Q2065" s="5"/>
      <c r="R2065" s="5"/>
      <c r="S2065" s="5"/>
      <c r="T2065" s="5"/>
      <c r="U2065" s="5"/>
      <c r="V2065" s="5"/>
      <c r="W2065" s="5"/>
      <c r="X2065" s="5"/>
    </row>
    <row r="2066" spans="2:24" ht="23.25" customHeight="1" x14ac:dyDescent="0.25">
      <c r="B2066" s="41"/>
      <c r="C2066" s="16" t="s">
        <v>7</v>
      </c>
      <c r="D2066" s="7"/>
      <c r="E2066" s="11">
        <f>D2066*3</f>
        <v>0</v>
      </c>
      <c r="F2066" s="39"/>
      <c r="G2066" s="27"/>
      <c r="H2066" s="5"/>
      <c r="I2066" s="5"/>
      <c r="J2066" s="5"/>
      <c r="K2066" s="5"/>
      <c r="L2066" s="5"/>
      <c r="M2066" s="5"/>
      <c r="N2066" s="5"/>
      <c r="O2066" s="5"/>
      <c r="P2066" s="5"/>
      <c r="Q2066" s="5"/>
      <c r="R2066" s="5"/>
      <c r="S2066" s="5"/>
      <c r="T2066" s="5"/>
      <c r="U2066" s="5"/>
      <c r="V2066" s="5"/>
      <c r="W2066" s="5"/>
      <c r="X2066" s="5"/>
    </row>
    <row r="2067" spans="2:24" ht="23.25" customHeight="1" x14ac:dyDescent="0.25">
      <c r="B2067" s="41"/>
      <c r="C2067" s="15" t="s">
        <v>8</v>
      </c>
      <c r="D2067" s="7"/>
      <c r="E2067" s="11">
        <f>D2067*2</f>
        <v>0</v>
      </c>
      <c r="F2067" s="39"/>
      <c r="G2067" s="27"/>
      <c r="H2067" s="5"/>
      <c r="I2067" s="5"/>
      <c r="J2067" s="5"/>
      <c r="K2067" s="5"/>
      <c r="L2067" s="5"/>
      <c r="M2067" s="5"/>
      <c r="N2067" s="5"/>
      <c r="O2067" s="5"/>
      <c r="P2067" s="5"/>
      <c r="Q2067" s="5"/>
      <c r="R2067" s="5"/>
      <c r="S2067" s="5"/>
      <c r="T2067" s="5"/>
      <c r="U2067" s="5"/>
      <c r="V2067" s="5"/>
      <c r="W2067" s="5"/>
      <c r="X2067" s="5"/>
    </row>
    <row r="2068" spans="2:24" ht="23.25" customHeight="1" x14ac:dyDescent="0.25">
      <c r="B2068" s="41"/>
      <c r="C2068" s="16" t="s">
        <v>10</v>
      </c>
      <c r="D2068" s="7"/>
      <c r="E2068" s="11">
        <f>D2068*9</f>
        <v>0</v>
      </c>
      <c r="F2068" s="49"/>
      <c r="G2068" s="27"/>
      <c r="H2068" s="5"/>
      <c r="I2068" s="5"/>
      <c r="J2068" s="5"/>
      <c r="K2068" s="5"/>
      <c r="L2068" s="5"/>
      <c r="M2068" s="5"/>
      <c r="N2068" s="5"/>
      <c r="O2068" s="5"/>
      <c r="P2068" s="5"/>
      <c r="Q2068" s="5"/>
      <c r="R2068" s="5"/>
      <c r="S2068" s="5"/>
      <c r="T2068" s="5"/>
      <c r="U2068" s="5"/>
      <c r="V2068" s="5"/>
      <c r="W2068" s="5"/>
      <c r="X2068" s="5"/>
    </row>
    <row r="2069" spans="2:24" ht="23.25" customHeight="1" x14ac:dyDescent="0.25">
      <c r="B2069" s="42">
        <v>160</v>
      </c>
      <c r="C2069" s="17" t="s">
        <v>0</v>
      </c>
      <c r="D2069" s="8"/>
      <c r="E2069" s="12">
        <f>D2069*3</f>
        <v>0</v>
      </c>
      <c r="F2069" s="50">
        <f>SUM(E2069:E2081)</f>
        <v>0</v>
      </c>
      <c r="G2069" s="26" t="s">
        <v>11</v>
      </c>
      <c r="H2069" s="20" t="s">
        <v>12</v>
      </c>
      <c r="I2069" s="5"/>
      <c r="J2069" s="5"/>
      <c r="K2069" s="5"/>
      <c r="L2069" s="5"/>
      <c r="M2069" s="5"/>
      <c r="N2069" s="5"/>
      <c r="O2069" s="5"/>
      <c r="P2069" s="5"/>
      <c r="Q2069" s="5"/>
      <c r="R2069" s="5"/>
      <c r="S2069" s="5"/>
      <c r="T2069" s="5"/>
      <c r="U2069" s="5"/>
      <c r="V2069" s="5"/>
      <c r="W2069" s="5"/>
      <c r="X2069" s="5"/>
    </row>
    <row r="2070" spans="2:24" ht="23.25" customHeight="1" x14ac:dyDescent="0.25">
      <c r="B2070" s="43"/>
      <c r="C2070" s="18" t="s">
        <v>1</v>
      </c>
      <c r="D2070" s="9"/>
      <c r="E2070" s="13">
        <f>D2070*3</f>
        <v>0</v>
      </c>
      <c r="F2070" s="45"/>
      <c r="G2070" s="30">
        <v>0</v>
      </c>
      <c r="H2070" s="33">
        <f>G2070-F2069</f>
        <v>0</v>
      </c>
      <c r="I2070" s="5"/>
      <c r="J2070" s="5"/>
      <c r="K2070" s="5"/>
      <c r="L2070" s="5"/>
      <c r="M2070" s="5"/>
      <c r="N2070" s="5"/>
      <c r="O2070" s="5"/>
      <c r="P2070" s="5"/>
      <c r="Q2070" s="5"/>
      <c r="R2070" s="5"/>
      <c r="S2070" s="5"/>
      <c r="T2070" s="5"/>
      <c r="U2070" s="5"/>
      <c r="V2070" s="5"/>
      <c r="W2070" s="5"/>
      <c r="X2070" s="5"/>
    </row>
    <row r="2071" spans="2:24" ht="23.25" customHeight="1" x14ac:dyDescent="0.25">
      <c r="B2071" s="43"/>
      <c r="C2071" s="19" t="s">
        <v>2</v>
      </c>
      <c r="D2071" s="9"/>
      <c r="E2071" s="13">
        <f>D2071*2.5</f>
        <v>0</v>
      </c>
      <c r="F2071" s="45"/>
      <c r="G2071" s="31"/>
      <c r="H2071" s="33"/>
      <c r="I2071" s="5"/>
      <c r="J2071" s="5"/>
      <c r="K2071" s="5"/>
      <c r="L2071" s="5"/>
      <c r="M2071" s="5"/>
      <c r="N2071" s="5"/>
      <c r="O2071" s="5"/>
      <c r="P2071" s="5"/>
      <c r="Q2071" s="5"/>
      <c r="R2071" s="5"/>
      <c r="S2071" s="5"/>
      <c r="T2071" s="5"/>
      <c r="U2071" s="5"/>
      <c r="V2071" s="5"/>
      <c r="W2071" s="5"/>
      <c r="X2071" s="5"/>
    </row>
    <row r="2072" spans="2:24" ht="23.25" customHeight="1" x14ac:dyDescent="0.25">
      <c r="B2072" s="43"/>
      <c r="C2072" s="18" t="s">
        <v>3</v>
      </c>
      <c r="D2072" s="9"/>
      <c r="E2072" s="13">
        <f>D2072*4</f>
        <v>0</v>
      </c>
      <c r="F2072" s="45"/>
      <c r="G2072" s="31"/>
      <c r="H2072" s="33"/>
      <c r="I2072" s="5"/>
      <c r="J2072" s="5"/>
      <c r="K2072" s="5"/>
      <c r="L2072" s="5"/>
      <c r="M2072" s="5"/>
      <c r="N2072" s="5"/>
      <c r="O2072" s="5"/>
      <c r="P2072" s="5"/>
      <c r="Q2072" s="5"/>
      <c r="R2072" s="5"/>
      <c r="S2072" s="5"/>
      <c r="T2072" s="5"/>
      <c r="U2072" s="5"/>
      <c r="V2072" s="5"/>
      <c r="W2072" s="5"/>
      <c r="X2072" s="5"/>
    </row>
    <row r="2073" spans="2:24" ht="23.25" customHeight="1" x14ac:dyDescent="0.25">
      <c r="B2073" s="43"/>
      <c r="C2073" s="19" t="s">
        <v>4</v>
      </c>
      <c r="D2073" s="9"/>
      <c r="E2073" s="13">
        <f>D2073*25</f>
        <v>0</v>
      </c>
      <c r="F2073" s="45"/>
      <c r="G2073" s="32"/>
      <c r="H2073" s="34"/>
      <c r="I2073" s="5"/>
      <c r="J2073" s="5"/>
      <c r="K2073" s="5"/>
      <c r="L2073" s="5"/>
      <c r="M2073" s="5"/>
      <c r="N2073" s="5"/>
      <c r="O2073" s="5"/>
      <c r="P2073" s="5"/>
      <c r="Q2073" s="5"/>
      <c r="R2073" s="5"/>
      <c r="S2073" s="5"/>
      <c r="T2073" s="5"/>
      <c r="U2073" s="5"/>
      <c r="V2073" s="5"/>
      <c r="W2073" s="5"/>
      <c r="X2073" s="5"/>
    </row>
    <row r="2074" spans="2:24" ht="23.25" customHeight="1" x14ac:dyDescent="0.25">
      <c r="B2074" s="43"/>
      <c r="C2074" s="18" t="s">
        <v>5</v>
      </c>
      <c r="D2074" s="9"/>
      <c r="E2074" s="13">
        <f>D2074*27</f>
        <v>0</v>
      </c>
      <c r="F2074" s="45"/>
      <c r="G2074" s="27"/>
      <c r="H2074" s="5"/>
      <c r="I2074" s="5"/>
      <c r="J2074" s="5"/>
      <c r="K2074" s="5"/>
      <c r="L2074" s="5"/>
      <c r="M2074" s="5"/>
      <c r="N2074" s="5"/>
      <c r="O2074" s="5"/>
      <c r="P2074" s="5"/>
      <c r="Q2074" s="5"/>
      <c r="R2074" s="5"/>
      <c r="S2074" s="5"/>
      <c r="T2074" s="5"/>
      <c r="U2074" s="5"/>
      <c r="V2074" s="5"/>
      <c r="W2074" s="5"/>
      <c r="X2074" s="5"/>
    </row>
    <row r="2075" spans="2:24" ht="23.25" customHeight="1" x14ac:dyDescent="0.25">
      <c r="B2075" s="43"/>
      <c r="C2075" s="19" t="s">
        <v>13</v>
      </c>
      <c r="D2075" s="9"/>
      <c r="E2075" s="13">
        <f>D2075*9</f>
        <v>0</v>
      </c>
      <c r="F2075" s="45"/>
      <c r="G2075" s="27"/>
      <c r="H2075" s="5"/>
      <c r="I2075" s="5"/>
      <c r="J2075" s="5"/>
      <c r="K2075" s="5"/>
      <c r="L2075" s="5"/>
      <c r="M2075" s="5"/>
      <c r="N2075" s="5"/>
      <c r="O2075" s="5"/>
      <c r="P2075" s="5"/>
      <c r="Q2075" s="5"/>
      <c r="R2075" s="5"/>
      <c r="S2075" s="5"/>
      <c r="T2075" s="5"/>
      <c r="U2075" s="5"/>
      <c r="V2075" s="5"/>
      <c r="W2075" s="5"/>
      <c r="X2075" s="5"/>
    </row>
    <row r="2076" spans="2:24" ht="23.25" customHeight="1" x14ac:dyDescent="0.25">
      <c r="B2076" s="43"/>
      <c r="C2076" s="18" t="s">
        <v>14</v>
      </c>
      <c r="D2076" s="9"/>
      <c r="E2076" s="13">
        <f>D2076*63</f>
        <v>0</v>
      </c>
      <c r="F2076" s="45"/>
      <c r="G2076" s="27"/>
      <c r="H2076" s="5"/>
      <c r="I2076" s="5"/>
      <c r="J2076" s="5"/>
      <c r="K2076" s="5"/>
      <c r="L2076" s="5"/>
      <c r="M2076" s="5"/>
      <c r="N2076" s="5"/>
      <c r="O2076" s="5"/>
      <c r="P2076" s="5"/>
      <c r="Q2076" s="5"/>
      <c r="R2076" s="5"/>
      <c r="S2076" s="5"/>
      <c r="T2076" s="5"/>
      <c r="U2076" s="5"/>
      <c r="V2076" s="5"/>
      <c r="W2076" s="5"/>
      <c r="X2076" s="5"/>
    </row>
    <row r="2077" spans="2:24" ht="23.25" customHeight="1" x14ac:dyDescent="0.25">
      <c r="B2077" s="43"/>
      <c r="C2077" s="19" t="s">
        <v>6</v>
      </c>
      <c r="D2077" s="9"/>
      <c r="E2077" s="13">
        <f>D2077*4.5</f>
        <v>0</v>
      </c>
      <c r="F2077" s="45"/>
      <c r="G2077" s="27"/>
      <c r="H2077" s="5"/>
      <c r="I2077" s="5"/>
      <c r="J2077" s="5"/>
      <c r="K2077" s="5"/>
      <c r="L2077" s="5"/>
      <c r="M2077" s="5"/>
      <c r="N2077" s="5"/>
      <c r="O2077" s="5"/>
      <c r="P2077" s="5"/>
      <c r="Q2077" s="5"/>
      <c r="R2077" s="5"/>
      <c r="S2077" s="5"/>
      <c r="T2077" s="5"/>
      <c r="U2077" s="5"/>
      <c r="V2077" s="5"/>
      <c r="W2077" s="5"/>
      <c r="X2077" s="5"/>
    </row>
    <row r="2078" spans="2:24" ht="23.25" customHeight="1" x14ac:dyDescent="0.25">
      <c r="B2078" s="43"/>
      <c r="C2078" s="18" t="s">
        <v>9</v>
      </c>
      <c r="D2078" s="9"/>
      <c r="E2078" s="13">
        <f>D2078*28</f>
        <v>0</v>
      </c>
      <c r="F2078" s="45"/>
      <c r="G2078" s="27"/>
      <c r="H2078" s="5"/>
      <c r="I2078" s="5"/>
      <c r="J2078" s="5"/>
      <c r="K2078" s="5"/>
      <c r="L2078" s="5"/>
      <c r="M2078" s="5"/>
      <c r="N2078" s="5"/>
      <c r="O2078" s="5"/>
      <c r="P2078" s="5"/>
      <c r="Q2078" s="5"/>
      <c r="R2078" s="5"/>
      <c r="S2078" s="5"/>
      <c r="T2078" s="5"/>
      <c r="U2078" s="5"/>
      <c r="V2078" s="5"/>
      <c r="W2078" s="5"/>
      <c r="X2078" s="5"/>
    </row>
    <row r="2079" spans="2:24" ht="23.25" customHeight="1" x14ac:dyDescent="0.25">
      <c r="B2079" s="43"/>
      <c r="C2079" s="19" t="s">
        <v>7</v>
      </c>
      <c r="D2079" s="9"/>
      <c r="E2079" s="13">
        <f>D2079*3</f>
        <v>0</v>
      </c>
      <c r="F2079" s="45"/>
      <c r="G2079" s="27"/>
      <c r="H2079" s="5"/>
      <c r="I2079" s="5"/>
      <c r="J2079" s="5"/>
      <c r="K2079" s="5"/>
      <c r="L2079" s="5"/>
      <c r="M2079" s="5"/>
      <c r="N2079" s="5"/>
      <c r="O2079" s="5"/>
      <c r="P2079" s="5"/>
      <c r="Q2079" s="5"/>
      <c r="R2079" s="5"/>
      <c r="S2079" s="5"/>
      <c r="T2079" s="5"/>
      <c r="U2079" s="5"/>
      <c r="V2079" s="5"/>
      <c r="W2079" s="5"/>
      <c r="X2079" s="5"/>
    </row>
    <row r="2080" spans="2:24" ht="23.25" customHeight="1" x14ac:dyDescent="0.25">
      <c r="B2080" s="43"/>
      <c r="C2080" s="18" t="s">
        <v>8</v>
      </c>
      <c r="D2080" s="9"/>
      <c r="E2080" s="13">
        <f>D2080*2</f>
        <v>0</v>
      </c>
      <c r="F2080" s="45"/>
      <c r="G2080" s="27"/>
      <c r="H2080" s="5"/>
      <c r="I2080" s="5"/>
      <c r="J2080" s="5"/>
      <c r="K2080" s="5"/>
      <c r="L2080" s="5"/>
      <c r="M2080" s="5"/>
      <c r="N2080" s="5"/>
      <c r="O2080" s="5"/>
      <c r="P2080" s="5"/>
      <c r="Q2080" s="5"/>
      <c r="R2080" s="5"/>
      <c r="S2080" s="5"/>
      <c r="T2080" s="5"/>
      <c r="U2080" s="5"/>
      <c r="V2080" s="5"/>
      <c r="W2080" s="5"/>
      <c r="X2080" s="5"/>
    </row>
    <row r="2081" spans="2:24" ht="23.25" customHeight="1" x14ac:dyDescent="0.25">
      <c r="B2081" s="43"/>
      <c r="C2081" s="19" t="s">
        <v>10</v>
      </c>
      <c r="D2081" s="9"/>
      <c r="E2081" s="13">
        <f>D2081*9</f>
        <v>0</v>
      </c>
      <c r="F2081" s="51"/>
      <c r="G2081" s="27"/>
      <c r="H2081" s="5"/>
      <c r="I2081" s="5"/>
      <c r="J2081" s="5"/>
      <c r="K2081" s="5"/>
      <c r="L2081" s="5"/>
      <c r="M2081" s="5"/>
      <c r="N2081" s="5"/>
      <c r="O2081" s="5"/>
      <c r="P2081" s="5"/>
      <c r="Q2081" s="5"/>
      <c r="R2081" s="5"/>
      <c r="S2081" s="5"/>
      <c r="T2081" s="5"/>
      <c r="U2081" s="5"/>
      <c r="V2081" s="5"/>
      <c r="W2081" s="5"/>
      <c r="X2081" s="5"/>
    </row>
    <row r="2082" spans="2:24" ht="23.25" customHeight="1" x14ac:dyDescent="0.25">
      <c r="B2082" s="40">
        <v>161</v>
      </c>
      <c r="C2082" s="14" t="s">
        <v>0</v>
      </c>
      <c r="D2082" s="6"/>
      <c r="E2082" s="10">
        <f>D2082*3</f>
        <v>0</v>
      </c>
      <c r="F2082" s="48">
        <f>SUM(E2082:E2094)</f>
        <v>0</v>
      </c>
      <c r="G2082" s="26" t="s">
        <v>11</v>
      </c>
      <c r="H2082" s="20" t="s">
        <v>12</v>
      </c>
      <c r="I2082" s="5"/>
      <c r="J2082" s="5"/>
      <c r="K2082" s="5"/>
      <c r="L2082" s="5"/>
      <c r="M2082" s="5"/>
      <c r="N2082" s="5"/>
      <c r="O2082" s="5"/>
      <c r="P2082" s="5"/>
      <c r="Q2082" s="5"/>
      <c r="R2082" s="5"/>
      <c r="S2082" s="5"/>
      <c r="T2082" s="5"/>
      <c r="U2082" s="5"/>
      <c r="V2082" s="5"/>
      <c r="W2082" s="5"/>
      <c r="X2082" s="5"/>
    </row>
    <row r="2083" spans="2:24" ht="23.25" customHeight="1" x14ac:dyDescent="0.25">
      <c r="B2083" s="41"/>
      <c r="C2083" s="15" t="s">
        <v>1</v>
      </c>
      <c r="D2083" s="7"/>
      <c r="E2083" s="11">
        <f>D2083*3</f>
        <v>0</v>
      </c>
      <c r="F2083" s="39"/>
      <c r="G2083" s="30">
        <v>0</v>
      </c>
      <c r="H2083" s="33">
        <f>G2083-F2082</f>
        <v>0</v>
      </c>
      <c r="I2083" s="5"/>
      <c r="J2083" s="5"/>
      <c r="K2083" s="5"/>
      <c r="L2083" s="5"/>
      <c r="M2083" s="5"/>
      <c r="N2083" s="5"/>
      <c r="O2083" s="5"/>
      <c r="P2083" s="5"/>
      <c r="Q2083" s="5"/>
      <c r="R2083" s="5"/>
      <c r="S2083" s="5"/>
      <c r="T2083" s="5"/>
      <c r="U2083" s="5"/>
      <c r="V2083" s="5"/>
      <c r="W2083" s="5"/>
      <c r="X2083" s="5"/>
    </row>
    <row r="2084" spans="2:24" ht="23.25" customHeight="1" x14ac:dyDescent="0.25">
      <c r="B2084" s="41"/>
      <c r="C2084" s="16" t="s">
        <v>2</v>
      </c>
      <c r="D2084" s="7"/>
      <c r="E2084" s="11">
        <f>D2084*2.5</f>
        <v>0</v>
      </c>
      <c r="F2084" s="39"/>
      <c r="G2084" s="31"/>
      <c r="H2084" s="33"/>
      <c r="I2084" s="5"/>
      <c r="J2084" s="5"/>
      <c r="K2084" s="5"/>
      <c r="L2084" s="5"/>
      <c r="M2084" s="5"/>
      <c r="N2084" s="5"/>
      <c r="O2084" s="5"/>
      <c r="P2084" s="5"/>
      <c r="Q2084" s="5"/>
      <c r="R2084" s="5"/>
      <c r="S2084" s="5"/>
      <c r="T2084" s="5"/>
      <c r="U2084" s="5"/>
      <c r="V2084" s="5"/>
      <c r="W2084" s="5"/>
      <c r="X2084" s="5"/>
    </row>
    <row r="2085" spans="2:24" ht="23.25" customHeight="1" x14ac:dyDescent="0.25">
      <c r="B2085" s="41"/>
      <c r="C2085" s="15" t="s">
        <v>3</v>
      </c>
      <c r="D2085" s="7"/>
      <c r="E2085" s="11">
        <f>D2085*4</f>
        <v>0</v>
      </c>
      <c r="F2085" s="39"/>
      <c r="G2085" s="31"/>
      <c r="H2085" s="33"/>
      <c r="I2085" s="5"/>
      <c r="J2085" s="5"/>
      <c r="K2085" s="5"/>
      <c r="L2085" s="5"/>
      <c r="M2085" s="5"/>
      <c r="N2085" s="5"/>
      <c r="O2085" s="5"/>
      <c r="P2085" s="5"/>
      <c r="Q2085" s="5"/>
      <c r="R2085" s="5"/>
      <c r="S2085" s="5"/>
      <c r="T2085" s="5"/>
      <c r="U2085" s="5"/>
      <c r="V2085" s="5"/>
      <c r="W2085" s="5"/>
      <c r="X2085" s="5"/>
    </row>
    <row r="2086" spans="2:24" ht="23.25" customHeight="1" x14ac:dyDescent="0.25">
      <c r="B2086" s="41"/>
      <c r="C2086" s="16" t="s">
        <v>4</v>
      </c>
      <c r="D2086" s="7"/>
      <c r="E2086" s="11">
        <f>D2086*25</f>
        <v>0</v>
      </c>
      <c r="F2086" s="39"/>
      <c r="G2086" s="32"/>
      <c r="H2086" s="34"/>
      <c r="I2086" s="5"/>
      <c r="J2086" s="5"/>
      <c r="K2086" s="5"/>
      <c r="L2086" s="5"/>
      <c r="M2086" s="5"/>
      <c r="N2086" s="5"/>
      <c r="O2086" s="5"/>
      <c r="P2086" s="5"/>
      <c r="Q2086" s="5"/>
      <c r="R2086" s="5"/>
      <c r="S2086" s="5"/>
      <c r="T2086" s="5"/>
      <c r="U2086" s="5"/>
      <c r="V2086" s="5"/>
      <c r="W2086" s="5"/>
      <c r="X2086" s="5"/>
    </row>
    <row r="2087" spans="2:24" ht="23.25" customHeight="1" x14ac:dyDescent="0.25">
      <c r="B2087" s="41"/>
      <c r="C2087" s="15" t="s">
        <v>5</v>
      </c>
      <c r="D2087" s="7"/>
      <c r="E2087" s="11">
        <f>D2087*27</f>
        <v>0</v>
      </c>
      <c r="F2087" s="39"/>
      <c r="G2087" s="27"/>
      <c r="H2087" s="5"/>
      <c r="I2087" s="5"/>
      <c r="J2087" s="5"/>
      <c r="K2087" s="5"/>
      <c r="L2087" s="5"/>
      <c r="M2087" s="5"/>
      <c r="N2087" s="5"/>
      <c r="O2087" s="5"/>
      <c r="P2087" s="5"/>
      <c r="Q2087" s="5"/>
      <c r="R2087" s="5"/>
      <c r="S2087" s="5"/>
      <c r="T2087" s="5"/>
      <c r="U2087" s="5"/>
      <c r="V2087" s="5"/>
      <c r="W2087" s="5"/>
      <c r="X2087" s="5"/>
    </row>
    <row r="2088" spans="2:24" ht="23.25" customHeight="1" x14ac:dyDescent="0.25">
      <c r="B2088" s="41"/>
      <c r="C2088" s="16" t="s">
        <v>13</v>
      </c>
      <c r="D2088" s="7"/>
      <c r="E2088" s="11">
        <f>D2088*9</f>
        <v>0</v>
      </c>
      <c r="F2088" s="39"/>
      <c r="G2088" s="27"/>
      <c r="H2088" s="5"/>
      <c r="I2088" s="5"/>
      <c r="J2088" s="5"/>
      <c r="K2088" s="5"/>
      <c r="L2088" s="5"/>
      <c r="M2088" s="5"/>
      <c r="N2088" s="5"/>
      <c r="O2088" s="5"/>
      <c r="P2088" s="5"/>
      <c r="Q2088" s="5"/>
      <c r="R2088" s="5"/>
      <c r="S2088" s="5"/>
      <c r="T2088" s="5"/>
      <c r="U2088" s="5"/>
      <c r="V2088" s="5"/>
      <c r="W2088" s="5"/>
      <c r="X2088" s="5"/>
    </row>
    <row r="2089" spans="2:24" ht="23.25" customHeight="1" x14ac:dyDescent="0.25">
      <c r="B2089" s="41"/>
      <c r="C2089" s="15" t="s">
        <v>14</v>
      </c>
      <c r="D2089" s="7"/>
      <c r="E2089" s="11">
        <f>D2089*63</f>
        <v>0</v>
      </c>
      <c r="F2089" s="39"/>
      <c r="G2089" s="27"/>
      <c r="H2089" s="5"/>
      <c r="I2089" s="5"/>
      <c r="J2089" s="5"/>
      <c r="K2089" s="5"/>
      <c r="L2089" s="5"/>
      <c r="M2089" s="5"/>
      <c r="N2089" s="5"/>
      <c r="O2089" s="5"/>
      <c r="P2089" s="5"/>
      <c r="Q2089" s="5"/>
      <c r="R2089" s="5"/>
      <c r="S2089" s="5"/>
      <c r="T2089" s="5"/>
      <c r="U2089" s="5"/>
      <c r="V2089" s="5"/>
      <c r="W2089" s="5"/>
      <c r="X2089" s="5"/>
    </row>
    <row r="2090" spans="2:24" ht="23.25" customHeight="1" x14ac:dyDescent="0.25">
      <c r="B2090" s="41"/>
      <c r="C2090" s="16" t="s">
        <v>6</v>
      </c>
      <c r="D2090" s="7"/>
      <c r="E2090" s="11">
        <f>D2090*4.5</f>
        <v>0</v>
      </c>
      <c r="F2090" s="39"/>
      <c r="G2090" s="27"/>
      <c r="H2090" s="5"/>
      <c r="I2090" s="5"/>
      <c r="J2090" s="5"/>
      <c r="K2090" s="5"/>
      <c r="L2090" s="5"/>
      <c r="M2090" s="5"/>
      <c r="N2090" s="5"/>
      <c r="O2090" s="5"/>
      <c r="P2090" s="5"/>
      <c r="Q2090" s="5"/>
      <c r="R2090" s="5"/>
      <c r="S2090" s="5"/>
      <c r="T2090" s="5"/>
      <c r="U2090" s="5"/>
      <c r="V2090" s="5"/>
      <c r="W2090" s="5"/>
      <c r="X2090" s="5"/>
    </row>
    <row r="2091" spans="2:24" ht="23.25" customHeight="1" x14ac:dyDescent="0.25">
      <c r="B2091" s="41"/>
      <c r="C2091" s="15" t="s">
        <v>9</v>
      </c>
      <c r="D2091" s="7"/>
      <c r="E2091" s="11">
        <f>D2091*28</f>
        <v>0</v>
      </c>
      <c r="F2091" s="39"/>
      <c r="G2091" s="27"/>
      <c r="H2091" s="5"/>
      <c r="I2091" s="5"/>
      <c r="J2091" s="5"/>
      <c r="K2091" s="5"/>
      <c r="L2091" s="5"/>
      <c r="M2091" s="5"/>
      <c r="N2091" s="5"/>
      <c r="O2091" s="5"/>
      <c r="P2091" s="5"/>
      <c r="Q2091" s="5"/>
      <c r="R2091" s="5"/>
      <c r="S2091" s="5"/>
      <c r="T2091" s="5"/>
      <c r="U2091" s="5"/>
      <c r="V2091" s="5"/>
      <c r="W2091" s="5"/>
      <c r="X2091" s="5"/>
    </row>
    <row r="2092" spans="2:24" ht="23.25" customHeight="1" x14ac:dyDescent="0.25">
      <c r="B2092" s="41"/>
      <c r="C2092" s="16" t="s">
        <v>7</v>
      </c>
      <c r="D2092" s="7"/>
      <c r="E2092" s="11">
        <f>D2092*3</f>
        <v>0</v>
      </c>
      <c r="F2092" s="39"/>
      <c r="G2092" s="27"/>
      <c r="H2092" s="5"/>
      <c r="I2092" s="5"/>
      <c r="J2092" s="5"/>
      <c r="K2092" s="5"/>
      <c r="L2092" s="5"/>
      <c r="M2092" s="5"/>
      <c r="N2092" s="5"/>
      <c r="O2092" s="5"/>
      <c r="P2092" s="5"/>
      <c r="Q2092" s="5"/>
      <c r="R2092" s="5"/>
      <c r="S2092" s="5"/>
      <c r="T2092" s="5"/>
      <c r="U2092" s="5"/>
      <c r="V2092" s="5"/>
      <c r="W2092" s="5"/>
      <c r="X2092" s="5"/>
    </row>
    <row r="2093" spans="2:24" ht="23.25" customHeight="1" x14ac:dyDescent="0.25">
      <c r="B2093" s="41"/>
      <c r="C2093" s="15" t="s">
        <v>8</v>
      </c>
      <c r="D2093" s="7"/>
      <c r="E2093" s="11">
        <f>D2093*2</f>
        <v>0</v>
      </c>
      <c r="F2093" s="39"/>
      <c r="G2093" s="27"/>
      <c r="H2093" s="5"/>
      <c r="I2093" s="5"/>
      <c r="J2093" s="5"/>
      <c r="K2093" s="5"/>
      <c r="L2093" s="5"/>
      <c r="M2093" s="5"/>
      <c r="N2093" s="5"/>
      <c r="O2093" s="5"/>
      <c r="P2093" s="5"/>
      <c r="Q2093" s="5"/>
      <c r="R2093" s="5"/>
      <c r="S2093" s="5"/>
      <c r="T2093" s="5"/>
      <c r="U2093" s="5"/>
      <c r="V2093" s="5"/>
      <c r="W2093" s="5"/>
      <c r="X2093" s="5"/>
    </row>
    <row r="2094" spans="2:24" ht="23.25" customHeight="1" x14ac:dyDescent="0.25">
      <c r="B2094" s="41"/>
      <c r="C2094" s="16" t="s">
        <v>10</v>
      </c>
      <c r="D2094" s="7"/>
      <c r="E2094" s="11">
        <f>D2094*9</f>
        <v>0</v>
      </c>
      <c r="F2094" s="49"/>
      <c r="G2094" s="27"/>
      <c r="H2094" s="5"/>
      <c r="I2094" s="5"/>
      <c r="J2094" s="5"/>
      <c r="K2094" s="5"/>
      <c r="L2094" s="5"/>
      <c r="M2094" s="5"/>
      <c r="N2094" s="5"/>
      <c r="O2094" s="5"/>
      <c r="P2094" s="5"/>
      <c r="Q2094" s="5"/>
      <c r="R2094" s="5"/>
      <c r="S2094" s="5"/>
      <c r="T2094" s="5"/>
      <c r="U2094" s="5"/>
      <c r="V2094" s="5"/>
      <c r="W2094" s="5"/>
      <c r="X2094" s="5"/>
    </row>
    <row r="2095" spans="2:24" ht="23.25" customHeight="1" x14ac:dyDescent="0.25">
      <c r="B2095" s="42">
        <v>162</v>
      </c>
      <c r="C2095" s="17" t="s">
        <v>0</v>
      </c>
      <c r="D2095" s="8"/>
      <c r="E2095" s="12">
        <f>D2095*3</f>
        <v>0</v>
      </c>
      <c r="F2095" s="50">
        <f>SUM(E2095:E2107)</f>
        <v>0</v>
      </c>
      <c r="G2095" s="26" t="s">
        <v>11</v>
      </c>
      <c r="H2095" s="20" t="s">
        <v>12</v>
      </c>
      <c r="I2095" s="5"/>
      <c r="J2095" s="5"/>
      <c r="K2095" s="5"/>
      <c r="L2095" s="5"/>
      <c r="M2095" s="5"/>
      <c r="N2095" s="5"/>
      <c r="O2095" s="5"/>
      <c r="P2095" s="5"/>
      <c r="Q2095" s="5"/>
      <c r="R2095" s="5"/>
      <c r="S2095" s="5"/>
      <c r="T2095" s="5"/>
      <c r="U2095" s="5"/>
      <c r="V2095" s="5"/>
      <c r="W2095" s="5"/>
      <c r="X2095" s="5"/>
    </row>
    <row r="2096" spans="2:24" ht="23.25" customHeight="1" x14ac:dyDescent="0.25">
      <c r="B2096" s="43"/>
      <c r="C2096" s="18" t="s">
        <v>1</v>
      </c>
      <c r="D2096" s="9"/>
      <c r="E2096" s="13">
        <f>D2096*3</f>
        <v>0</v>
      </c>
      <c r="F2096" s="45"/>
      <c r="G2096" s="30">
        <v>0</v>
      </c>
      <c r="H2096" s="33">
        <f>G2096-F2095</f>
        <v>0</v>
      </c>
      <c r="I2096" s="5"/>
      <c r="J2096" s="5"/>
      <c r="K2096" s="5"/>
      <c r="L2096" s="5"/>
      <c r="M2096" s="5"/>
      <c r="N2096" s="5"/>
      <c r="O2096" s="5"/>
      <c r="P2096" s="5"/>
      <c r="Q2096" s="5"/>
      <c r="R2096" s="5"/>
      <c r="S2096" s="5"/>
      <c r="T2096" s="5"/>
      <c r="U2096" s="5"/>
      <c r="V2096" s="5"/>
      <c r="W2096" s="5"/>
      <c r="X2096" s="5"/>
    </row>
    <row r="2097" spans="2:24" ht="23.25" customHeight="1" x14ac:dyDescent="0.25">
      <c r="B2097" s="43"/>
      <c r="C2097" s="19" t="s">
        <v>2</v>
      </c>
      <c r="D2097" s="9"/>
      <c r="E2097" s="13">
        <f>D2097*2.5</f>
        <v>0</v>
      </c>
      <c r="F2097" s="45"/>
      <c r="G2097" s="31"/>
      <c r="H2097" s="33"/>
      <c r="I2097" s="5"/>
      <c r="J2097" s="5"/>
      <c r="K2097" s="5"/>
      <c r="L2097" s="5"/>
      <c r="M2097" s="5"/>
      <c r="N2097" s="5"/>
      <c r="O2097" s="5"/>
      <c r="P2097" s="5"/>
      <c r="Q2097" s="5"/>
      <c r="R2097" s="5"/>
      <c r="S2097" s="5"/>
      <c r="T2097" s="5"/>
      <c r="U2097" s="5"/>
      <c r="V2097" s="5"/>
      <c r="W2097" s="5"/>
      <c r="X2097" s="5"/>
    </row>
    <row r="2098" spans="2:24" ht="23.25" customHeight="1" x14ac:dyDescent="0.25">
      <c r="B2098" s="43"/>
      <c r="C2098" s="18" t="s">
        <v>3</v>
      </c>
      <c r="D2098" s="9"/>
      <c r="E2098" s="13">
        <f>D2098*4</f>
        <v>0</v>
      </c>
      <c r="F2098" s="45"/>
      <c r="G2098" s="31"/>
      <c r="H2098" s="33"/>
      <c r="I2098" s="5"/>
      <c r="J2098" s="5"/>
      <c r="K2098" s="5"/>
      <c r="L2098" s="5"/>
      <c r="M2098" s="5"/>
      <c r="N2098" s="5"/>
      <c r="O2098" s="5"/>
      <c r="P2098" s="5"/>
      <c r="Q2098" s="5"/>
      <c r="R2098" s="5"/>
      <c r="S2098" s="5"/>
      <c r="T2098" s="5"/>
      <c r="U2098" s="5"/>
      <c r="V2098" s="5"/>
      <c r="W2098" s="5"/>
      <c r="X2098" s="5"/>
    </row>
    <row r="2099" spans="2:24" ht="23.25" customHeight="1" x14ac:dyDescent="0.25">
      <c r="B2099" s="43"/>
      <c r="C2099" s="19" t="s">
        <v>4</v>
      </c>
      <c r="D2099" s="9"/>
      <c r="E2099" s="13">
        <f>D2099*25</f>
        <v>0</v>
      </c>
      <c r="F2099" s="45"/>
      <c r="G2099" s="32"/>
      <c r="H2099" s="34"/>
      <c r="I2099" s="5"/>
      <c r="J2099" s="5"/>
      <c r="K2099" s="5"/>
      <c r="L2099" s="5"/>
      <c r="M2099" s="5"/>
      <c r="N2099" s="5"/>
      <c r="O2099" s="5"/>
      <c r="P2099" s="5"/>
      <c r="Q2099" s="5"/>
      <c r="R2099" s="5"/>
      <c r="S2099" s="5"/>
      <c r="T2099" s="5"/>
      <c r="U2099" s="5"/>
      <c r="V2099" s="5"/>
      <c r="W2099" s="5"/>
      <c r="X2099" s="5"/>
    </row>
    <row r="2100" spans="2:24" ht="23.25" customHeight="1" x14ac:dyDescent="0.25">
      <c r="B2100" s="43"/>
      <c r="C2100" s="18" t="s">
        <v>5</v>
      </c>
      <c r="D2100" s="9"/>
      <c r="E2100" s="13">
        <f>D2100*27</f>
        <v>0</v>
      </c>
      <c r="F2100" s="45"/>
      <c r="G2100" s="27"/>
      <c r="H2100" s="5"/>
      <c r="I2100" s="5"/>
      <c r="J2100" s="5"/>
      <c r="K2100" s="5"/>
      <c r="L2100" s="5"/>
      <c r="M2100" s="5"/>
      <c r="N2100" s="5"/>
      <c r="O2100" s="5"/>
      <c r="P2100" s="5"/>
      <c r="Q2100" s="5"/>
      <c r="R2100" s="5"/>
      <c r="S2100" s="5"/>
      <c r="T2100" s="5"/>
      <c r="U2100" s="5"/>
      <c r="V2100" s="5"/>
      <c r="W2100" s="5"/>
      <c r="X2100" s="5"/>
    </row>
    <row r="2101" spans="2:24" ht="23.25" customHeight="1" x14ac:dyDescent="0.25">
      <c r="B2101" s="43"/>
      <c r="C2101" s="19" t="s">
        <v>13</v>
      </c>
      <c r="D2101" s="9"/>
      <c r="E2101" s="13">
        <f>D2101*9</f>
        <v>0</v>
      </c>
      <c r="F2101" s="45"/>
      <c r="G2101" s="27"/>
      <c r="H2101" s="5"/>
      <c r="I2101" s="5"/>
      <c r="J2101" s="5"/>
      <c r="K2101" s="5"/>
      <c r="L2101" s="5"/>
      <c r="M2101" s="5"/>
      <c r="N2101" s="5"/>
      <c r="O2101" s="5"/>
      <c r="P2101" s="5"/>
      <c r="Q2101" s="5"/>
      <c r="R2101" s="5"/>
      <c r="S2101" s="5"/>
      <c r="T2101" s="5"/>
      <c r="U2101" s="5"/>
      <c r="V2101" s="5"/>
      <c r="W2101" s="5"/>
      <c r="X2101" s="5"/>
    </row>
    <row r="2102" spans="2:24" ht="23.25" customHeight="1" x14ac:dyDescent="0.25">
      <c r="B2102" s="43"/>
      <c r="C2102" s="18" t="s">
        <v>14</v>
      </c>
      <c r="D2102" s="9"/>
      <c r="E2102" s="13">
        <f>D2102*63</f>
        <v>0</v>
      </c>
      <c r="F2102" s="45"/>
      <c r="G2102" s="27"/>
      <c r="H2102" s="5"/>
      <c r="I2102" s="5"/>
      <c r="J2102" s="5"/>
      <c r="K2102" s="5"/>
      <c r="L2102" s="5"/>
      <c r="M2102" s="5"/>
      <c r="N2102" s="5"/>
      <c r="O2102" s="5"/>
      <c r="P2102" s="5"/>
      <c r="Q2102" s="5"/>
      <c r="R2102" s="5"/>
      <c r="S2102" s="5"/>
      <c r="T2102" s="5"/>
      <c r="U2102" s="5"/>
      <c r="V2102" s="5"/>
      <c r="W2102" s="5"/>
      <c r="X2102" s="5"/>
    </row>
    <row r="2103" spans="2:24" ht="23.25" customHeight="1" x14ac:dyDescent="0.25">
      <c r="B2103" s="43"/>
      <c r="C2103" s="19" t="s">
        <v>6</v>
      </c>
      <c r="D2103" s="9"/>
      <c r="E2103" s="13">
        <f>D2103*4.5</f>
        <v>0</v>
      </c>
      <c r="F2103" s="45"/>
      <c r="G2103" s="27"/>
      <c r="H2103" s="5"/>
      <c r="I2103" s="5"/>
      <c r="J2103" s="5"/>
      <c r="K2103" s="5"/>
      <c r="L2103" s="5"/>
      <c r="M2103" s="5"/>
      <c r="N2103" s="5"/>
      <c r="O2103" s="5"/>
      <c r="P2103" s="5"/>
      <c r="Q2103" s="5"/>
      <c r="R2103" s="5"/>
      <c r="S2103" s="5"/>
      <c r="T2103" s="5"/>
      <c r="U2103" s="5"/>
      <c r="V2103" s="5"/>
      <c r="W2103" s="5"/>
      <c r="X2103" s="5"/>
    </row>
    <row r="2104" spans="2:24" ht="23.25" customHeight="1" x14ac:dyDescent="0.25">
      <c r="B2104" s="43"/>
      <c r="C2104" s="18" t="s">
        <v>9</v>
      </c>
      <c r="D2104" s="9"/>
      <c r="E2104" s="13">
        <f>D2104*28</f>
        <v>0</v>
      </c>
      <c r="F2104" s="45"/>
      <c r="G2104" s="27"/>
      <c r="H2104" s="5"/>
      <c r="I2104" s="5"/>
      <c r="J2104" s="5"/>
      <c r="K2104" s="5"/>
      <c r="L2104" s="5"/>
      <c r="M2104" s="5"/>
      <c r="N2104" s="5"/>
      <c r="O2104" s="5"/>
      <c r="P2104" s="5"/>
      <c r="Q2104" s="5"/>
      <c r="R2104" s="5"/>
      <c r="S2104" s="5"/>
      <c r="T2104" s="5"/>
      <c r="U2104" s="5"/>
      <c r="V2104" s="5"/>
      <c r="W2104" s="5"/>
      <c r="X2104" s="5"/>
    </row>
    <row r="2105" spans="2:24" ht="23.25" customHeight="1" x14ac:dyDescent="0.25">
      <c r="B2105" s="43"/>
      <c r="C2105" s="19" t="s">
        <v>7</v>
      </c>
      <c r="D2105" s="9"/>
      <c r="E2105" s="13">
        <f>D2105*3</f>
        <v>0</v>
      </c>
      <c r="F2105" s="45"/>
      <c r="G2105" s="27"/>
      <c r="H2105" s="5"/>
      <c r="I2105" s="5"/>
      <c r="J2105" s="5"/>
      <c r="K2105" s="5"/>
      <c r="L2105" s="5"/>
      <c r="M2105" s="5"/>
      <c r="N2105" s="5"/>
      <c r="O2105" s="5"/>
      <c r="P2105" s="5"/>
      <c r="Q2105" s="5"/>
      <c r="R2105" s="5"/>
      <c r="S2105" s="5"/>
      <c r="T2105" s="5"/>
      <c r="U2105" s="5"/>
      <c r="V2105" s="5"/>
      <c r="W2105" s="5"/>
      <c r="X2105" s="5"/>
    </row>
    <row r="2106" spans="2:24" ht="23.25" customHeight="1" x14ac:dyDescent="0.25">
      <c r="B2106" s="43"/>
      <c r="C2106" s="18" t="s">
        <v>8</v>
      </c>
      <c r="D2106" s="9"/>
      <c r="E2106" s="13">
        <f>D2106*2</f>
        <v>0</v>
      </c>
      <c r="F2106" s="45"/>
      <c r="G2106" s="27"/>
      <c r="H2106" s="5"/>
      <c r="I2106" s="5"/>
      <c r="J2106" s="5"/>
      <c r="K2106" s="5"/>
      <c r="L2106" s="5"/>
      <c r="M2106" s="5"/>
      <c r="N2106" s="5"/>
      <c r="O2106" s="5"/>
      <c r="P2106" s="5"/>
      <c r="Q2106" s="5"/>
      <c r="R2106" s="5"/>
      <c r="S2106" s="5"/>
      <c r="T2106" s="5"/>
      <c r="U2106" s="5"/>
      <c r="V2106" s="5"/>
      <c r="W2106" s="5"/>
      <c r="X2106" s="5"/>
    </row>
    <row r="2107" spans="2:24" ht="23.25" customHeight="1" x14ac:dyDescent="0.25">
      <c r="B2107" s="43"/>
      <c r="C2107" s="19" t="s">
        <v>10</v>
      </c>
      <c r="D2107" s="9"/>
      <c r="E2107" s="13">
        <f>D2107*9</f>
        <v>0</v>
      </c>
      <c r="F2107" s="51"/>
      <c r="G2107" s="27"/>
      <c r="H2107" s="5"/>
      <c r="I2107" s="5"/>
      <c r="J2107" s="5"/>
      <c r="K2107" s="5"/>
      <c r="L2107" s="5"/>
      <c r="M2107" s="5"/>
      <c r="N2107" s="5"/>
      <c r="O2107" s="5"/>
      <c r="P2107" s="5"/>
      <c r="Q2107" s="5"/>
      <c r="R2107" s="5"/>
      <c r="S2107" s="5"/>
      <c r="T2107" s="5"/>
      <c r="U2107" s="5"/>
      <c r="V2107" s="5"/>
      <c r="W2107" s="5"/>
      <c r="X2107" s="5"/>
    </row>
    <row r="2108" spans="2:24" ht="23.25" customHeight="1" x14ac:dyDescent="0.25">
      <c r="B2108" s="40">
        <v>163</v>
      </c>
      <c r="C2108" s="14" t="s">
        <v>0</v>
      </c>
      <c r="D2108" s="6"/>
      <c r="E2108" s="10">
        <f>D2108*3</f>
        <v>0</v>
      </c>
      <c r="F2108" s="48">
        <f>SUM(E2108:E2120)</f>
        <v>0</v>
      </c>
      <c r="G2108" s="26" t="s">
        <v>11</v>
      </c>
      <c r="H2108" s="20" t="s">
        <v>12</v>
      </c>
      <c r="I2108" s="5"/>
      <c r="J2108" s="5"/>
      <c r="K2108" s="5"/>
      <c r="L2108" s="5"/>
      <c r="M2108" s="5"/>
      <c r="N2108" s="5"/>
      <c r="O2108" s="5"/>
      <c r="P2108" s="5"/>
      <c r="Q2108" s="5"/>
      <c r="R2108" s="5"/>
      <c r="S2108" s="5"/>
      <c r="T2108" s="5"/>
      <c r="U2108" s="5"/>
      <c r="V2108" s="5"/>
      <c r="W2108" s="5"/>
      <c r="X2108" s="5"/>
    </row>
    <row r="2109" spans="2:24" ht="23.25" customHeight="1" x14ac:dyDescent="0.25">
      <c r="B2109" s="41"/>
      <c r="C2109" s="15" t="s">
        <v>1</v>
      </c>
      <c r="D2109" s="7"/>
      <c r="E2109" s="11">
        <f>D2109*3</f>
        <v>0</v>
      </c>
      <c r="F2109" s="39"/>
      <c r="G2109" s="30">
        <v>0</v>
      </c>
      <c r="H2109" s="33">
        <f>G2109-F2108</f>
        <v>0</v>
      </c>
      <c r="I2109" s="5"/>
      <c r="J2109" s="5"/>
      <c r="K2109" s="5"/>
      <c r="L2109" s="5"/>
      <c r="M2109" s="5"/>
      <c r="N2109" s="5"/>
      <c r="O2109" s="5"/>
      <c r="P2109" s="5"/>
      <c r="Q2109" s="5"/>
      <c r="R2109" s="5"/>
      <c r="S2109" s="5"/>
      <c r="T2109" s="5"/>
      <c r="U2109" s="5"/>
      <c r="V2109" s="5"/>
      <c r="W2109" s="5"/>
      <c r="X2109" s="5"/>
    </row>
    <row r="2110" spans="2:24" ht="23.25" customHeight="1" x14ac:dyDescent="0.25">
      <c r="B2110" s="41"/>
      <c r="C2110" s="16" t="s">
        <v>2</v>
      </c>
      <c r="D2110" s="7"/>
      <c r="E2110" s="11">
        <f>D2110*2.5</f>
        <v>0</v>
      </c>
      <c r="F2110" s="39"/>
      <c r="G2110" s="31"/>
      <c r="H2110" s="33"/>
      <c r="I2110" s="5"/>
      <c r="J2110" s="5"/>
      <c r="K2110" s="5"/>
      <c r="L2110" s="5"/>
      <c r="M2110" s="5"/>
      <c r="N2110" s="5"/>
      <c r="O2110" s="5"/>
      <c r="P2110" s="5"/>
      <c r="Q2110" s="5"/>
      <c r="R2110" s="5"/>
      <c r="S2110" s="5"/>
      <c r="T2110" s="5"/>
      <c r="U2110" s="5"/>
      <c r="V2110" s="5"/>
      <c r="W2110" s="5"/>
      <c r="X2110" s="5"/>
    </row>
    <row r="2111" spans="2:24" ht="23.25" customHeight="1" x14ac:dyDescent="0.25">
      <c r="B2111" s="41"/>
      <c r="C2111" s="15" t="s">
        <v>3</v>
      </c>
      <c r="D2111" s="7"/>
      <c r="E2111" s="11">
        <f>D2111*4</f>
        <v>0</v>
      </c>
      <c r="F2111" s="39"/>
      <c r="G2111" s="31"/>
      <c r="H2111" s="33"/>
      <c r="I2111" s="5"/>
      <c r="J2111" s="5"/>
      <c r="K2111" s="5"/>
      <c r="L2111" s="5"/>
      <c r="M2111" s="5"/>
      <c r="N2111" s="5"/>
      <c r="O2111" s="5"/>
      <c r="P2111" s="5"/>
      <c r="Q2111" s="5"/>
      <c r="R2111" s="5"/>
      <c r="S2111" s="5"/>
      <c r="T2111" s="5"/>
      <c r="U2111" s="5"/>
      <c r="V2111" s="5"/>
      <c r="W2111" s="5"/>
      <c r="X2111" s="5"/>
    </row>
    <row r="2112" spans="2:24" ht="23.25" customHeight="1" x14ac:dyDescent="0.25">
      <c r="B2112" s="41"/>
      <c r="C2112" s="16" t="s">
        <v>4</v>
      </c>
      <c r="D2112" s="7"/>
      <c r="E2112" s="11">
        <f>D2112*25</f>
        <v>0</v>
      </c>
      <c r="F2112" s="39"/>
      <c r="G2112" s="32"/>
      <c r="H2112" s="34"/>
      <c r="I2112" s="5"/>
      <c r="J2112" s="5"/>
      <c r="K2112" s="5"/>
      <c r="L2112" s="5"/>
      <c r="M2112" s="5"/>
      <c r="N2112" s="5"/>
      <c r="O2112" s="5"/>
      <c r="P2112" s="5"/>
      <c r="Q2112" s="5"/>
      <c r="R2112" s="5"/>
      <c r="S2112" s="5"/>
      <c r="T2112" s="5"/>
      <c r="U2112" s="5"/>
      <c r="V2112" s="5"/>
      <c r="W2112" s="5"/>
      <c r="X2112" s="5"/>
    </row>
    <row r="2113" spans="2:24" ht="23.25" customHeight="1" x14ac:dyDescent="0.25">
      <c r="B2113" s="41"/>
      <c r="C2113" s="15" t="s">
        <v>5</v>
      </c>
      <c r="D2113" s="7"/>
      <c r="E2113" s="11">
        <f>D2113*27</f>
        <v>0</v>
      </c>
      <c r="F2113" s="39"/>
      <c r="G2113" s="35"/>
      <c r="H2113" s="36"/>
      <c r="I2113" s="5"/>
      <c r="J2113" s="5"/>
      <c r="K2113" s="5"/>
      <c r="L2113" s="5"/>
      <c r="M2113" s="5"/>
      <c r="N2113" s="5"/>
      <c r="O2113" s="5"/>
      <c r="P2113" s="5"/>
      <c r="Q2113" s="5"/>
      <c r="R2113" s="5"/>
      <c r="S2113" s="5"/>
      <c r="T2113" s="5"/>
      <c r="U2113" s="5"/>
      <c r="V2113" s="5"/>
      <c r="W2113" s="5"/>
      <c r="X2113" s="5"/>
    </row>
    <row r="2114" spans="2:24" ht="23.25" customHeight="1" x14ac:dyDescent="0.25">
      <c r="B2114" s="41"/>
      <c r="C2114" s="16" t="s">
        <v>13</v>
      </c>
      <c r="D2114" s="7"/>
      <c r="E2114" s="11">
        <f>D2114*9</f>
        <v>0</v>
      </c>
      <c r="F2114" s="39"/>
      <c r="G2114" s="35"/>
      <c r="H2114" s="36"/>
      <c r="I2114" s="5"/>
      <c r="J2114" s="5"/>
      <c r="K2114" s="5"/>
      <c r="L2114" s="5"/>
      <c r="M2114" s="5"/>
      <c r="N2114" s="5"/>
      <c r="O2114" s="5"/>
      <c r="P2114" s="5"/>
      <c r="Q2114" s="5"/>
      <c r="R2114" s="5"/>
      <c r="S2114" s="5"/>
      <c r="T2114" s="5"/>
      <c r="U2114" s="5"/>
      <c r="V2114" s="5"/>
      <c r="W2114" s="5"/>
      <c r="X2114" s="5"/>
    </row>
    <row r="2115" spans="2:24" ht="23.25" customHeight="1" x14ac:dyDescent="0.25">
      <c r="B2115" s="41"/>
      <c r="C2115" s="15" t="s">
        <v>14</v>
      </c>
      <c r="D2115" s="7"/>
      <c r="E2115" s="11">
        <f>D2115*63</f>
        <v>0</v>
      </c>
      <c r="F2115" s="39"/>
      <c r="G2115" s="35"/>
      <c r="H2115" s="36"/>
      <c r="I2115" s="5"/>
      <c r="J2115" s="5"/>
      <c r="K2115" s="5"/>
      <c r="L2115" s="5"/>
      <c r="M2115" s="5"/>
      <c r="N2115" s="5"/>
      <c r="O2115" s="5"/>
      <c r="P2115" s="5"/>
      <c r="Q2115" s="5"/>
      <c r="R2115" s="5"/>
      <c r="S2115" s="5"/>
      <c r="T2115" s="5"/>
      <c r="U2115" s="5"/>
      <c r="V2115" s="5"/>
      <c r="W2115" s="5"/>
      <c r="X2115" s="5"/>
    </row>
    <row r="2116" spans="2:24" ht="23.25" customHeight="1" x14ac:dyDescent="0.25">
      <c r="B2116" s="41"/>
      <c r="C2116" s="16" t="s">
        <v>6</v>
      </c>
      <c r="D2116" s="7"/>
      <c r="E2116" s="11">
        <f>D2116*4.5</f>
        <v>0</v>
      </c>
      <c r="F2116" s="39"/>
      <c r="G2116" s="35"/>
      <c r="H2116" s="36"/>
      <c r="I2116" s="5"/>
      <c r="J2116" s="5"/>
      <c r="K2116" s="5"/>
      <c r="L2116" s="5"/>
      <c r="M2116" s="5"/>
      <c r="N2116" s="5"/>
      <c r="O2116" s="5"/>
      <c r="P2116" s="5"/>
      <c r="Q2116" s="5"/>
      <c r="R2116" s="5"/>
      <c r="S2116" s="5"/>
      <c r="T2116" s="5"/>
      <c r="U2116" s="5"/>
      <c r="V2116" s="5"/>
      <c r="W2116" s="5"/>
      <c r="X2116" s="5"/>
    </row>
    <row r="2117" spans="2:24" ht="23.25" customHeight="1" x14ac:dyDescent="0.25">
      <c r="B2117" s="41"/>
      <c r="C2117" s="15" t="s">
        <v>9</v>
      </c>
      <c r="D2117" s="7"/>
      <c r="E2117" s="11">
        <f>D2117*28</f>
        <v>0</v>
      </c>
      <c r="F2117" s="39"/>
      <c r="G2117" s="35"/>
      <c r="H2117" s="36"/>
      <c r="I2117" s="5"/>
      <c r="J2117" s="5"/>
      <c r="K2117" s="5"/>
      <c r="L2117" s="5"/>
      <c r="M2117" s="5"/>
      <c r="N2117" s="5"/>
      <c r="O2117" s="5"/>
      <c r="P2117" s="5"/>
      <c r="Q2117" s="5"/>
      <c r="R2117" s="5"/>
      <c r="S2117" s="5"/>
      <c r="T2117" s="5"/>
      <c r="U2117" s="5"/>
      <c r="V2117" s="5"/>
      <c r="W2117" s="5"/>
      <c r="X2117" s="5"/>
    </row>
    <row r="2118" spans="2:24" ht="23.25" customHeight="1" x14ac:dyDescent="0.25">
      <c r="B2118" s="41"/>
      <c r="C2118" s="16" t="s">
        <v>7</v>
      </c>
      <c r="D2118" s="7"/>
      <c r="E2118" s="11">
        <f>D2118*3</f>
        <v>0</v>
      </c>
      <c r="F2118" s="39"/>
      <c r="G2118" s="35"/>
      <c r="H2118" s="36"/>
      <c r="I2118" s="5"/>
      <c r="J2118" s="5"/>
      <c r="K2118" s="5"/>
      <c r="L2118" s="5"/>
      <c r="M2118" s="5"/>
      <c r="N2118" s="5"/>
      <c r="O2118" s="5"/>
      <c r="P2118" s="5"/>
      <c r="Q2118" s="5"/>
      <c r="R2118" s="5"/>
      <c r="S2118" s="5"/>
      <c r="T2118" s="5"/>
      <c r="U2118" s="5"/>
      <c r="V2118" s="5"/>
      <c r="W2118" s="5"/>
      <c r="X2118" s="5"/>
    </row>
    <row r="2119" spans="2:24" ht="23.25" customHeight="1" x14ac:dyDescent="0.25">
      <c r="B2119" s="41"/>
      <c r="C2119" s="15" t="s">
        <v>8</v>
      </c>
      <c r="D2119" s="7"/>
      <c r="E2119" s="11">
        <f>D2119*2</f>
        <v>0</v>
      </c>
      <c r="F2119" s="39"/>
      <c r="G2119" s="35"/>
      <c r="H2119" s="36"/>
      <c r="I2119" s="5"/>
      <c r="J2119" s="5"/>
      <c r="K2119" s="5"/>
      <c r="L2119" s="5"/>
      <c r="M2119" s="5"/>
      <c r="N2119" s="5"/>
      <c r="O2119" s="5"/>
      <c r="P2119" s="5"/>
      <c r="Q2119" s="5"/>
      <c r="R2119" s="5"/>
      <c r="S2119" s="5"/>
      <c r="T2119" s="5"/>
      <c r="U2119" s="5"/>
      <c r="V2119" s="5"/>
      <c r="W2119" s="5"/>
      <c r="X2119" s="5"/>
    </row>
    <row r="2120" spans="2:24" ht="23.25" customHeight="1" x14ac:dyDescent="0.25">
      <c r="B2120" s="41"/>
      <c r="C2120" s="16" t="s">
        <v>10</v>
      </c>
      <c r="D2120" s="7"/>
      <c r="E2120" s="11">
        <f>D2120*9</f>
        <v>0</v>
      </c>
      <c r="F2120" s="49"/>
      <c r="G2120" s="35"/>
      <c r="H2120" s="36"/>
      <c r="I2120" s="5"/>
      <c r="J2120" s="5"/>
      <c r="K2120" s="5"/>
      <c r="L2120" s="5"/>
      <c r="M2120" s="5"/>
      <c r="N2120" s="5"/>
      <c r="O2120" s="5"/>
      <c r="P2120" s="5"/>
      <c r="Q2120" s="5"/>
      <c r="R2120" s="5"/>
      <c r="S2120" s="5"/>
      <c r="T2120" s="5"/>
      <c r="U2120" s="5"/>
      <c r="V2120" s="5"/>
      <c r="W2120" s="5"/>
      <c r="X2120" s="5"/>
    </row>
    <row r="2121" spans="2:24" ht="23.25" customHeight="1" x14ac:dyDescent="0.25">
      <c r="B2121" s="42">
        <v>164</v>
      </c>
      <c r="C2121" s="17" t="s">
        <v>0</v>
      </c>
      <c r="D2121" s="8"/>
      <c r="E2121" s="12">
        <f>D2121*3</f>
        <v>0</v>
      </c>
      <c r="F2121" s="50">
        <f>SUM(E2121:E2133)</f>
        <v>0</v>
      </c>
      <c r="G2121" s="26" t="s">
        <v>11</v>
      </c>
      <c r="H2121" s="20" t="s">
        <v>12</v>
      </c>
      <c r="I2121" s="5"/>
      <c r="J2121" s="5"/>
      <c r="K2121" s="5"/>
      <c r="L2121" s="5"/>
      <c r="M2121" s="5"/>
      <c r="N2121" s="5"/>
      <c r="O2121" s="5"/>
      <c r="P2121" s="5"/>
      <c r="Q2121" s="5"/>
      <c r="R2121" s="5"/>
      <c r="S2121" s="5"/>
      <c r="T2121" s="5"/>
      <c r="U2121" s="5"/>
      <c r="V2121" s="5"/>
      <c r="W2121" s="5"/>
      <c r="X2121" s="5"/>
    </row>
    <row r="2122" spans="2:24" ht="23.25" customHeight="1" x14ac:dyDescent="0.25">
      <c r="B2122" s="43"/>
      <c r="C2122" s="18" t="s">
        <v>1</v>
      </c>
      <c r="D2122" s="9"/>
      <c r="E2122" s="13">
        <f>D2122*3</f>
        <v>0</v>
      </c>
      <c r="F2122" s="45"/>
      <c r="G2122" s="30">
        <v>0</v>
      </c>
      <c r="H2122" s="33">
        <f>G2122-F2121</f>
        <v>0</v>
      </c>
      <c r="I2122" s="5"/>
      <c r="J2122" s="5"/>
      <c r="K2122" s="5"/>
      <c r="L2122" s="5"/>
      <c r="M2122" s="5"/>
      <c r="N2122" s="5"/>
      <c r="O2122" s="5"/>
      <c r="P2122" s="5"/>
      <c r="Q2122" s="5"/>
      <c r="R2122" s="5"/>
      <c r="S2122" s="5"/>
      <c r="T2122" s="5"/>
      <c r="U2122" s="5"/>
      <c r="V2122" s="5"/>
      <c r="W2122" s="5"/>
      <c r="X2122" s="5"/>
    </row>
    <row r="2123" spans="2:24" ht="23.25" customHeight="1" x14ac:dyDescent="0.25">
      <c r="B2123" s="43"/>
      <c r="C2123" s="19" t="s">
        <v>2</v>
      </c>
      <c r="D2123" s="9"/>
      <c r="E2123" s="13">
        <f>D2123*2.5</f>
        <v>0</v>
      </c>
      <c r="F2123" s="45"/>
      <c r="G2123" s="31"/>
      <c r="H2123" s="33"/>
      <c r="I2123" s="5"/>
      <c r="J2123" s="5"/>
      <c r="K2123" s="5"/>
      <c r="L2123" s="5"/>
      <c r="M2123" s="5"/>
      <c r="N2123" s="5"/>
      <c r="O2123" s="5"/>
      <c r="P2123" s="5"/>
      <c r="Q2123" s="5"/>
      <c r="R2123" s="5"/>
      <c r="S2123" s="5"/>
      <c r="T2123" s="5"/>
      <c r="U2123" s="5"/>
      <c r="V2123" s="5"/>
      <c r="W2123" s="5"/>
      <c r="X2123" s="5"/>
    </row>
    <row r="2124" spans="2:24" ht="23.25" customHeight="1" x14ac:dyDescent="0.25">
      <c r="B2124" s="43"/>
      <c r="C2124" s="18" t="s">
        <v>3</v>
      </c>
      <c r="D2124" s="9"/>
      <c r="E2124" s="13">
        <f>D2124*4</f>
        <v>0</v>
      </c>
      <c r="F2124" s="45"/>
      <c r="G2124" s="31"/>
      <c r="H2124" s="33"/>
      <c r="I2124" s="5"/>
      <c r="J2124" s="5"/>
      <c r="K2124" s="5"/>
      <c r="L2124" s="5"/>
      <c r="M2124" s="5"/>
      <c r="N2124" s="5"/>
      <c r="O2124" s="5"/>
      <c r="P2124" s="5"/>
      <c r="Q2124" s="5"/>
      <c r="R2124" s="5"/>
      <c r="S2124" s="5"/>
      <c r="T2124" s="5"/>
      <c r="U2124" s="5"/>
      <c r="V2124" s="5"/>
      <c r="W2124" s="5"/>
      <c r="X2124" s="5"/>
    </row>
    <row r="2125" spans="2:24" ht="23.25" customHeight="1" x14ac:dyDescent="0.25">
      <c r="B2125" s="43"/>
      <c r="C2125" s="19" t="s">
        <v>4</v>
      </c>
      <c r="D2125" s="9"/>
      <c r="E2125" s="13">
        <f>D2125*25</f>
        <v>0</v>
      </c>
      <c r="F2125" s="45"/>
      <c r="G2125" s="32"/>
      <c r="H2125" s="34"/>
      <c r="I2125" s="5"/>
      <c r="J2125" s="5"/>
      <c r="K2125" s="5"/>
      <c r="L2125" s="5"/>
      <c r="M2125" s="5"/>
      <c r="N2125" s="5"/>
      <c r="O2125" s="5"/>
      <c r="P2125" s="5"/>
      <c r="Q2125" s="5"/>
      <c r="R2125" s="5"/>
      <c r="S2125" s="5"/>
      <c r="T2125" s="5"/>
      <c r="U2125" s="5"/>
      <c r="V2125" s="5"/>
      <c r="W2125" s="5"/>
      <c r="X2125" s="5"/>
    </row>
    <row r="2126" spans="2:24" ht="23.25" customHeight="1" x14ac:dyDescent="0.25">
      <c r="B2126" s="43"/>
      <c r="C2126" s="18" t="s">
        <v>5</v>
      </c>
      <c r="D2126" s="9"/>
      <c r="E2126" s="13">
        <f>D2126*27</f>
        <v>0</v>
      </c>
      <c r="F2126" s="45"/>
      <c r="G2126" s="27"/>
      <c r="H2126" s="5"/>
      <c r="I2126" s="5"/>
      <c r="J2126" s="5"/>
      <c r="K2126" s="5"/>
      <c r="L2126" s="5"/>
      <c r="M2126" s="5"/>
      <c r="N2126" s="5"/>
      <c r="O2126" s="5"/>
      <c r="P2126" s="5"/>
      <c r="Q2126" s="5"/>
      <c r="R2126" s="5"/>
      <c r="S2126" s="5"/>
      <c r="T2126" s="5"/>
      <c r="U2126" s="5"/>
      <c r="V2126" s="5"/>
      <c r="W2126" s="5"/>
      <c r="X2126" s="5"/>
    </row>
    <row r="2127" spans="2:24" ht="23.25" customHeight="1" x14ac:dyDescent="0.25">
      <c r="B2127" s="43"/>
      <c r="C2127" s="19" t="s">
        <v>13</v>
      </c>
      <c r="D2127" s="9"/>
      <c r="E2127" s="13">
        <f>D2127*9</f>
        <v>0</v>
      </c>
      <c r="F2127" s="45"/>
      <c r="G2127" s="27"/>
      <c r="H2127" s="5"/>
      <c r="I2127" s="5"/>
      <c r="J2127" s="5"/>
      <c r="K2127" s="5"/>
      <c r="L2127" s="5"/>
      <c r="M2127" s="5"/>
      <c r="N2127" s="5"/>
      <c r="O2127" s="5"/>
      <c r="P2127" s="5"/>
      <c r="Q2127" s="5"/>
      <c r="R2127" s="5"/>
      <c r="S2127" s="5"/>
      <c r="T2127" s="5"/>
      <c r="U2127" s="5"/>
      <c r="V2127" s="5"/>
      <c r="W2127" s="5"/>
      <c r="X2127" s="5"/>
    </row>
    <row r="2128" spans="2:24" ht="23.25" customHeight="1" x14ac:dyDescent="0.25">
      <c r="B2128" s="43"/>
      <c r="C2128" s="18" t="s">
        <v>14</v>
      </c>
      <c r="D2128" s="9"/>
      <c r="E2128" s="13">
        <f>D2128*63</f>
        <v>0</v>
      </c>
      <c r="F2128" s="45"/>
      <c r="G2128" s="27"/>
      <c r="H2128" s="5"/>
      <c r="I2128" s="5"/>
      <c r="J2128" s="5"/>
      <c r="K2128" s="5"/>
      <c r="L2128" s="5"/>
      <c r="M2128" s="5"/>
      <c r="N2128" s="5"/>
      <c r="O2128" s="5"/>
      <c r="P2128" s="5"/>
      <c r="Q2128" s="5"/>
      <c r="R2128" s="5"/>
      <c r="S2128" s="5"/>
      <c r="T2128" s="5"/>
      <c r="U2128" s="5"/>
      <c r="V2128" s="5"/>
      <c r="W2128" s="5"/>
      <c r="X2128" s="5"/>
    </row>
    <row r="2129" spans="2:24" ht="23.25" customHeight="1" x14ac:dyDescent="0.25">
      <c r="B2129" s="43"/>
      <c r="C2129" s="19" t="s">
        <v>6</v>
      </c>
      <c r="D2129" s="9"/>
      <c r="E2129" s="13">
        <f>D2129*4.5</f>
        <v>0</v>
      </c>
      <c r="F2129" s="45"/>
      <c r="G2129" s="27"/>
      <c r="H2129" s="5"/>
      <c r="I2129" s="5"/>
      <c r="J2129" s="5"/>
      <c r="K2129" s="5"/>
      <c r="L2129" s="5"/>
      <c r="M2129" s="5"/>
      <c r="N2129" s="5"/>
      <c r="O2129" s="5"/>
      <c r="P2129" s="5"/>
      <c r="Q2129" s="5"/>
      <c r="R2129" s="5"/>
      <c r="S2129" s="5"/>
      <c r="T2129" s="5"/>
      <c r="U2129" s="5"/>
      <c r="V2129" s="5"/>
      <c r="W2129" s="5"/>
      <c r="X2129" s="5"/>
    </row>
    <row r="2130" spans="2:24" ht="23.25" customHeight="1" x14ac:dyDescent="0.25">
      <c r="B2130" s="43"/>
      <c r="C2130" s="18" t="s">
        <v>9</v>
      </c>
      <c r="D2130" s="9"/>
      <c r="E2130" s="13">
        <f>D2130*28</f>
        <v>0</v>
      </c>
      <c r="F2130" s="45"/>
      <c r="G2130" s="27"/>
      <c r="H2130" s="5"/>
      <c r="I2130" s="5"/>
      <c r="J2130" s="5"/>
      <c r="K2130" s="5"/>
      <c r="L2130" s="5"/>
      <c r="M2130" s="5"/>
      <c r="N2130" s="5"/>
      <c r="O2130" s="5"/>
      <c r="P2130" s="5"/>
      <c r="Q2130" s="5"/>
      <c r="R2130" s="5"/>
      <c r="S2130" s="5"/>
      <c r="T2130" s="5"/>
      <c r="U2130" s="5"/>
      <c r="V2130" s="5"/>
      <c r="W2130" s="5"/>
      <c r="X2130" s="5"/>
    </row>
    <row r="2131" spans="2:24" ht="23.25" customHeight="1" x14ac:dyDescent="0.25">
      <c r="B2131" s="43"/>
      <c r="C2131" s="19" t="s">
        <v>7</v>
      </c>
      <c r="D2131" s="9"/>
      <c r="E2131" s="13">
        <f>D2131*3</f>
        <v>0</v>
      </c>
      <c r="F2131" s="45"/>
      <c r="G2131" s="27"/>
      <c r="H2131" s="5"/>
      <c r="I2131" s="5"/>
      <c r="J2131" s="5"/>
      <c r="K2131" s="5"/>
      <c r="L2131" s="5"/>
      <c r="M2131" s="5"/>
      <c r="N2131" s="5"/>
      <c r="O2131" s="5"/>
      <c r="P2131" s="5"/>
      <c r="Q2131" s="5"/>
      <c r="R2131" s="5"/>
      <c r="S2131" s="5"/>
      <c r="T2131" s="5"/>
      <c r="U2131" s="5"/>
      <c r="V2131" s="5"/>
      <c r="W2131" s="5"/>
      <c r="X2131" s="5"/>
    </row>
    <row r="2132" spans="2:24" ht="23.25" customHeight="1" x14ac:dyDescent="0.25">
      <c r="B2132" s="43"/>
      <c r="C2132" s="18" t="s">
        <v>8</v>
      </c>
      <c r="D2132" s="9"/>
      <c r="E2132" s="13">
        <f>D2132*2</f>
        <v>0</v>
      </c>
      <c r="F2132" s="45"/>
      <c r="G2132" s="27"/>
      <c r="H2132" s="5"/>
      <c r="I2132" s="5"/>
      <c r="J2132" s="5"/>
      <c r="K2132" s="5"/>
      <c r="L2132" s="5"/>
      <c r="M2132" s="5"/>
      <c r="N2132" s="5"/>
      <c r="O2132" s="5"/>
      <c r="P2132" s="5"/>
      <c r="Q2132" s="5"/>
      <c r="R2132" s="5"/>
      <c r="S2132" s="5"/>
      <c r="T2132" s="5"/>
      <c r="U2132" s="5"/>
      <c r="V2132" s="5"/>
      <c r="W2132" s="5"/>
      <c r="X2132" s="5"/>
    </row>
    <row r="2133" spans="2:24" ht="23.25" customHeight="1" x14ac:dyDescent="0.25">
      <c r="B2133" s="43"/>
      <c r="C2133" s="19" t="s">
        <v>10</v>
      </c>
      <c r="D2133" s="9"/>
      <c r="E2133" s="13">
        <f>D2133*9</f>
        <v>0</v>
      </c>
      <c r="F2133" s="51"/>
      <c r="G2133" s="27"/>
      <c r="H2133" s="5"/>
      <c r="I2133" s="5"/>
      <c r="J2133" s="5"/>
      <c r="K2133" s="5"/>
      <c r="L2133" s="5"/>
      <c r="M2133" s="5"/>
      <c r="N2133" s="5"/>
      <c r="O2133" s="5"/>
      <c r="P2133" s="5"/>
      <c r="Q2133" s="5"/>
      <c r="R2133" s="5"/>
      <c r="S2133" s="5"/>
      <c r="T2133" s="5"/>
      <c r="U2133" s="5"/>
      <c r="V2133" s="5"/>
      <c r="W2133" s="5"/>
      <c r="X2133" s="5"/>
    </row>
    <row r="2134" spans="2:24" ht="23.25" customHeight="1" x14ac:dyDescent="0.25">
      <c r="B2134" s="40">
        <v>165</v>
      </c>
      <c r="C2134" s="14" t="s">
        <v>0</v>
      </c>
      <c r="D2134" s="6"/>
      <c r="E2134" s="10">
        <f>D2134*3</f>
        <v>0</v>
      </c>
      <c r="F2134" s="48">
        <f>SUM(E2134:E2146)</f>
        <v>0</v>
      </c>
      <c r="G2134" s="26" t="s">
        <v>11</v>
      </c>
      <c r="H2134" s="20" t="s">
        <v>12</v>
      </c>
      <c r="I2134" s="5"/>
      <c r="J2134" s="5"/>
      <c r="K2134" s="5"/>
      <c r="L2134" s="5"/>
      <c r="M2134" s="5"/>
      <c r="N2134" s="5"/>
      <c r="O2134" s="5"/>
      <c r="P2134" s="5"/>
      <c r="Q2134" s="5"/>
      <c r="R2134" s="5"/>
      <c r="S2134" s="5"/>
      <c r="T2134" s="5"/>
      <c r="U2134" s="5"/>
      <c r="V2134" s="5"/>
      <c r="W2134" s="5"/>
      <c r="X2134" s="5"/>
    </row>
    <row r="2135" spans="2:24" ht="23.25" customHeight="1" x14ac:dyDescent="0.25">
      <c r="B2135" s="41"/>
      <c r="C2135" s="15" t="s">
        <v>1</v>
      </c>
      <c r="D2135" s="7"/>
      <c r="E2135" s="11">
        <f>D2135*3</f>
        <v>0</v>
      </c>
      <c r="F2135" s="39"/>
      <c r="G2135" s="30">
        <v>0</v>
      </c>
      <c r="H2135" s="33">
        <f>G2135-F2134</f>
        <v>0</v>
      </c>
      <c r="I2135" s="5"/>
      <c r="J2135" s="5"/>
      <c r="K2135" s="5"/>
      <c r="L2135" s="5"/>
      <c r="M2135" s="5"/>
      <c r="N2135" s="5"/>
      <c r="O2135" s="5"/>
      <c r="P2135" s="5"/>
      <c r="Q2135" s="5"/>
      <c r="R2135" s="5"/>
      <c r="S2135" s="5"/>
      <c r="T2135" s="5"/>
      <c r="U2135" s="5"/>
      <c r="V2135" s="5"/>
      <c r="W2135" s="5"/>
      <c r="X2135" s="5"/>
    </row>
    <row r="2136" spans="2:24" ht="23.25" customHeight="1" x14ac:dyDescent="0.25">
      <c r="B2136" s="41"/>
      <c r="C2136" s="16" t="s">
        <v>2</v>
      </c>
      <c r="D2136" s="7"/>
      <c r="E2136" s="11">
        <f>D2136*2.5</f>
        <v>0</v>
      </c>
      <c r="F2136" s="39"/>
      <c r="G2136" s="31"/>
      <c r="H2136" s="33"/>
      <c r="I2136" s="5"/>
      <c r="J2136" s="5"/>
      <c r="K2136" s="5"/>
      <c r="L2136" s="5"/>
      <c r="M2136" s="5"/>
      <c r="N2136" s="5"/>
      <c r="O2136" s="5"/>
      <c r="P2136" s="5"/>
      <c r="Q2136" s="5"/>
      <c r="R2136" s="5"/>
      <c r="S2136" s="5"/>
      <c r="T2136" s="5"/>
      <c r="U2136" s="5"/>
      <c r="V2136" s="5"/>
      <c r="W2136" s="5"/>
      <c r="X2136" s="5"/>
    </row>
    <row r="2137" spans="2:24" ht="23.25" customHeight="1" x14ac:dyDescent="0.25">
      <c r="B2137" s="41"/>
      <c r="C2137" s="15" t="s">
        <v>3</v>
      </c>
      <c r="D2137" s="7"/>
      <c r="E2137" s="11">
        <f>D2137*4</f>
        <v>0</v>
      </c>
      <c r="F2137" s="39"/>
      <c r="G2137" s="31"/>
      <c r="H2137" s="33"/>
      <c r="I2137" s="5"/>
      <c r="J2137" s="5"/>
      <c r="K2137" s="5"/>
      <c r="L2137" s="5"/>
      <c r="M2137" s="5"/>
      <c r="N2137" s="5"/>
      <c r="O2137" s="5"/>
      <c r="P2137" s="5"/>
      <c r="Q2137" s="5"/>
      <c r="R2137" s="5"/>
      <c r="S2137" s="5"/>
      <c r="T2137" s="5"/>
      <c r="U2137" s="5"/>
      <c r="V2137" s="5"/>
      <c r="W2137" s="5"/>
      <c r="X2137" s="5"/>
    </row>
    <row r="2138" spans="2:24" ht="23.25" customHeight="1" x14ac:dyDescent="0.25">
      <c r="B2138" s="41"/>
      <c r="C2138" s="16" t="s">
        <v>4</v>
      </c>
      <c r="D2138" s="7"/>
      <c r="E2138" s="11">
        <f>D2138*25</f>
        <v>0</v>
      </c>
      <c r="F2138" s="39"/>
      <c r="G2138" s="32"/>
      <c r="H2138" s="34"/>
      <c r="I2138" s="5"/>
      <c r="J2138" s="5"/>
      <c r="K2138" s="5"/>
      <c r="L2138" s="5"/>
      <c r="M2138" s="5"/>
      <c r="N2138" s="5"/>
      <c r="O2138" s="5"/>
      <c r="P2138" s="5"/>
      <c r="Q2138" s="5"/>
      <c r="R2138" s="5"/>
      <c r="S2138" s="5"/>
      <c r="T2138" s="5"/>
      <c r="U2138" s="5"/>
      <c r="V2138" s="5"/>
      <c r="W2138" s="5"/>
      <c r="X2138" s="5"/>
    </row>
    <row r="2139" spans="2:24" ht="23.25" customHeight="1" x14ac:dyDescent="0.25">
      <c r="B2139" s="41"/>
      <c r="C2139" s="15" t="s">
        <v>5</v>
      </c>
      <c r="D2139" s="7"/>
      <c r="E2139" s="11">
        <f>D2139*27</f>
        <v>0</v>
      </c>
      <c r="F2139" s="39"/>
      <c r="G2139" s="27"/>
      <c r="H2139" s="5"/>
      <c r="I2139" s="5"/>
      <c r="J2139" s="5"/>
      <c r="K2139" s="5"/>
      <c r="L2139" s="5"/>
      <c r="M2139" s="5"/>
      <c r="N2139" s="5"/>
      <c r="O2139" s="5"/>
      <c r="P2139" s="5"/>
      <c r="Q2139" s="5"/>
      <c r="R2139" s="5"/>
      <c r="S2139" s="5"/>
      <c r="T2139" s="5"/>
      <c r="U2139" s="5"/>
      <c r="V2139" s="5"/>
      <c r="W2139" s="5"/>
      <c r="X2139" s="5"/>
    </row>
    <row r="2140" spans="2:24" ht="23.25" customHeight="1" x14ac:dyDescent="0.25">
      <c r="B2140" s="41"/>
      <c r="C2140" s="16" t="s">
        <v>13</v>
      </c>
      <c r="D2140" s="7"/>
      <c r="E2140" s="11">
        <f>D2140*9</f>
        <v>0</v>
      </c>
      <c r="F2140" s="39"/>
      <c r="G2140" s="27"/>
      <c r="H2140" s="5"/>
      <c r="I2140" s="5"/>
      <c r="J2140" s="5"/>
      <c r="K2140" s="5"/>
      <c r="L2140" s="5"/>
      <c r="M2140" s="5"/>
      <c r="N2140" s="5"/>
      <c r="O2140" s="5"/>
      <c r="P2140" s="5"/>
      <c r="Q2140" s="5"/>
      <c r="R2140" s="5"/>
      <c r="S2140" s="5"/>
      <c r="T2140" s="5"/>
      <c r="U2140" s="5"/>
      <c r="V2140" s="5"/>
      <c r="W2140" s="5"/>
      <c r="X2140" s="5"/>
    </row>
    <row r="2141" spans="2:24" ht="23.25" customHeight="1" x14ac:dyDescent="0.25">
      <c r="B2141" s="41"/>
      <c r="C2141" s="15" t="s">
        <v>14</v>
      </c>
      <c r="D2141" s="7"/>
      <c r="E2141" s="11">
        <f>D2141*63</f>
        <v>0</v>
      </c>
      <c r="F2141" s="39"/>
      <c r="G2141" s="27"/>
      <c r="H2141" s="5"/>
      <c r="I2141" s="5"/>
      <c r="J2141" s="5"/>
      <c r="K2141" s="5"/>
      <c r="L2141" s="5"/>
      <c r="M2141" s="5"/>
      <c r="N2141" s="5"/>
      <c r="O2141" s="5"/>
      <c r="P2141" s="5"/>
      <c r="Q2141" s="5"/>
      <c r="R2141" s="5"/>
      <c r="S2141" s="5"/>
      <c r="T2141" s="5"/>
      <c r="U2141" s="5"/>
      <c r="V2141" s="5"/>
      <c r="W2141" s="5"/>
      <c r="X2141" s="5"/>
    </row>
    <row r="2142" spans="2:24" ht="23.25" customHeight="1" x14ac:dyDescent="0.25">
      <c r="B2142" s="41"/>
      <c r="C2142" s="16" t="s">
        <v>6</v>
      </c>
      <c r="D2142" s="7"/>
      <c r="E2142" s="11">
        <f>D2142*4.5</f>
        <v>0</v>
      </c>
      <c r="F2142" s="39"/>
      <c r="G2142" s="27"/>
      <c r="H2142" s="5"/>
      <c r="I2142" s="5"/>
      <c r="J2142" s="5"/>
      <c r="K2142" s="5"/>
      <c r="L2142" s="5"/>
      <c r="M2142" s="5"/>
      <c r="N2142" s="5"/>
      <c r="O2142" s="5"/>
      <c r="P2142" s="5"/>
      <c r="Q2142" s="5"/>
      <c r="R2142" s="5"/>
      <c r="S2142" s="5"/>
      <c r="T2142" s="5"/>
      <c r="U2142" s="5"/>
      <c r="V2142" s="5"/>
      <c r="W2142" s="5"/>
      <c r="X2142" s="5"/>
    </row>
    <row r="2143" spans="2:24" ht="23.25" customHeight="1" x14ac:dyDescent="0.25">
      <c r="B2143" s="41"/>
      <c r="C2143" s="15" t="s">
        <v>9</v>
      </c>
      <c r="D2143" s="7"/>
      <c r="E2143" s="11">
        <f>D2143*28</f>
        <v>0</v>
      </c>
      <c r="F2143" s="39"/>
      <c r="G2143" s="27"/>
      <c r="H2143" s="5"/>
      <c r="I2143" s="5"/>
      <c r="J2143" s="5"/>
      <c r="K2143" s="5"/>
      <c r="L2143" s="5"/>
      <c r="M2143" s="5"/>
      <c r="N2143" s="5"/>
      <c r="O2143" s="5"/>
      <c r="P2143" s="5"/>
      <c r="Q2143" s="5"/>
      <c r="R2143" s="5"/>
      <c r="S2143" s="5"/>
      <c r="T2143" s="5"/>
      <c r="U2143" s="5"/>
      <c r="V2143" s="5"/>
      <c r="W2143" s="5"/>
      <c r="X2143" s="5"/>
    </row>
    <row r="2144" spans="2:24" ht="23.25" customHeight="1" x14ac:dyDescent="0.25">
      <c r="B2144" s="41"/>
      <c r="C2144" s="16" t="s">
        <v>7</v>
      </c>
      <c r="D2144" s="7"/>
      <c r="E2144" s="11">
        <f>D2144*3</f>
        <v>0</v>
      </c>
      <c r="F2144" s="39"/>
      <c r="G2144" s="27"/>
      <c r="H2144" s="5"/>
      <c r="I2144" s="5"/>
      <c r="J2144" s="5"/>
      <c r="K2144" s="5"/>
      <c r="L2144" s="5"/>
      <c r="M2144" s="5"/>
      <c r="N2144" s="5"/>
      <c r="O2144" s="5"/>
      <c r="P2144" s="5"/>
      <c r="Q2144" s="5"/>
      <c r="R2144" s="5"/>
      <c r="S2144" s="5"/>
      <c r="T2144" s="5"/>
      <c r="U2144" s="5"/>
      <c r="V2144" s="5"/>
      <c r="W2144" s="5"/>
      <c r="X2144" s="5"/>
    </row>
    <row r="2145" spans="2:24" ht="23.25" customHeight="1" x14ac:dyDescent="0.25">
      <c r="B2145" s="41"/>
      <c r="C2145" s="15" t="s">
        <v>8</v>
      </c>
      <c r="D2145" s="7"/>
      <c r="E2145" s="11">
        <f>D2145*2</f>
        <v>0</v>
      </c>
      <c r="F2145" s="39"/>
      <c r="G2145" s="27"/>
      <c r="H2145" s="5"/>
      <c r="I2145" s="5"/>
      <c r="J2145" s="5"/>
      <c r="K2145" s="5"/>
      <c r="L2145" s="5"/>
      <c r="M2145" s="5"/>
      <c r="N2145" s="5"/>
      <c r="O2145" s="5"/>
      <c r="P2145" s="5"/>
      <c r="Q2145" s="5"/>
      <c r="R2145" s="5"/>
      <c r="S2145" s="5"/>
      <c r="T2145" s="5"/>
      <c r="U2145" s="5"/>
      <c r="V2145" s="5"/>
      <c r="W2145" s="5"/>
      <c r="X2145" s="5"/>
    </row>
    <row r="2146" spans="2:24" ht="23.25" customHeight="1" x14ac:dyDescent="0.25">
      <c r="B2146" s="41"/>
      <c r="C2146" s="16" t="s">
        <v>10</v>
      </c>
      <c r="D2146" s="7"/>
      <c r="E2146" s="11">
        <f>D2146*9</f>
        <v>0</v>
      </c>
      <c r="F2146" s="49"/>
      <c r="G2146" s="27"/>
      <c r="H2146" s="5"/>
      <c r="I2146" s="5"/>
      <c r="J2146" s="5"/>
      <c r="K2146" s="5"/>
      <c r="L2146" s="5"/>
      <c r="M2146" s="5"/>
      <c r="N2146" s="5"/>
      <c r="O2146" s="5"/>
      <c r="P2146" s="5"/>
      <c r="Q2146" s="5"/>
      <c r="R2146" s="5"/>
      <c r="S2146" s="5"/>
      <c r="T2146" s="5"/>
      <c r="U2146" s="5"/>
      <c r="V2146" s="5"/>
      <c r="W2146" s="5"/>
      <c r="X2146" s="5"/>
    </row>
    <row r="2147" spans="2:24" ht="23.25" customHeight="1" x14ac:dyDescent="0.25">
      <c r="B2147" s="42">
        <v>166</v>
      </c>
      <c r="C2147" s="17" t="s">
        <v>0</v>
      </c>
      <c r="D2147" s="8"/>
      <c r="E2147" s="12">
        <f>D2147*3</f>
        <v>0</v>
      </c>
      <c r="F2147" s="50">
        <f>SUM(E2147:E2159)</f>
        <v>0</v>
      </c>
      <c r="G2147" s="26" t="s">
        <v>11</v>
      </c>
      <c r="H2147" s="20" t="s">
        <v>12</v>
      </c>
      <c r="I2147" s="5"/>
      <c r="J2147" s="5"/>
      <c r="K2147" s="5"/>
      <c r="L2147" s="5"/>
      <c r="M2147" s="5"/>
      <c r="N2147" s="5"/>
      <c r="O2147" s="5"/>
      <c r="P2147" s="5"/>
      <c r="Q2147" s="5"/>
      <c r="R2147" s="5"/>
      <c r="S2147" s="5"/>
      <c r="T2147" s="5"/>
      <c r="U2147" s="5"/>
      <c r="V2147" s="5"/>
      <c r="W2147" s="5"/>
      <c r="X2147" s="5"/>
    </row>
    <row r="2148" spans="2:24" ht="23.25" customHeight="1" x14ac:dyDescent="0.25">
      <c r="B2148" s="43"/>
      <c r="C2148" s="18" t="s">
        <v>1</v>
      </c>
      <c r="D2148" s="9"/>
      <c r="E2148" s="13">
        <f>D2148*3</f>
        <v>0</v>
      </c>
      <c r="F2148" s="45"/>
      <c r="G2148" s="30">
        <v>0</v>
      </c>
      <c r="H2148" s="33">
        <f>G2148-F2147</f>
        <v>0</v>
      </c>
      <c r="I2148" s="5"/>
      <c r="J2148" s="5"/>
      <c r="K2148" s="5"/>
      <c r="L2148" s="5"/>
      <c r="M2148" s="5"/>
      <c r="N2148" s="5"/>
      <c r="O2148" s="5"/>
      <c r="P2148" s="5"/>
      <c r="Q2148" s="5"/>
      <c r="R2148" s="5"/>
      <c r="S2148" s="5"/>
      <c r="T2148" s="5"/>
      <c r="U2148" s="5"/>
      <c r="V2148" s="5"/>
      <c r="W2148" s="5"/>
      <c r="X2148" s="5"/>
    </row>
    <row r="2149" spans="2:24" ht="23.25" customHeight="1" x14ac:dyDescent="0.25">
      <c r="B2149" s="43"/>
      <c r="C2149" s="19" t="s">
        <v>2</v>
      </c>
      <c r="D2149" s="9"/>
      <c r="E2149" s="13">
        <f>D2149*2.5</f>
        <v>0</v>
      </c>
      <c r="F2149" s="45"/>
      <c r="G2149" s="31"/>
      <c r="H2149" s="33"/>
      <c r="I2149" s="5"/>
      <c r="J2149" s="5"/>
      <c r="K2149" s="5"/>
      <c r="L2149" s="5"/>
      <c r="M2149" s="5"/>
      <c r="N2149" s="5"/>
      <c r="O2149" s="5"/>
      <c r="P2149" s="5"/>
      <c r="Q2149" s="5"/>
      <c r="R2149" s="5"/>
      <c r="S2149" s="5"/>
      <c r="T2149" s="5"/>
      <c r="U2149" s="5"/>
      <c r="V2149" s="5"/>
      <c r="W2149" s="5"/>
      <c r="X2149" s="5"/>
    </row>
    <row r="2150" spans="2:24" ht="23.25" customHeight="1" x14ac:dyDescent="0.25">
      <c r="B2150" s="43"/>
      <c r="C2150" s="18" t="s">
        <v>3</v>
      </c>
      <c r="D2150" s="9"/>
      <c r="E2150" s="13">
        <f>D2150*4</f>
        <v>0</v>
      </c>
      <c r="F2150" s="45"/>
      <c r="G2150" s="31"/>
      <c r="H2150" s="33"/>
      <c r="I2150" s="5"/>
      <c r="J2150" s="5"/>
      <c r="K2150" s="5"/>
      <c r="L2150" s="5"/>
      <c r="M2150" s="5"/>
      <c r="N2150" s="5"/>
      <c r="O2150" s="5"/>
      <c r="P2150" s="5"/>
      <c r="Q2150" s="5"/>
      <c r="R2150" s="5"/>
      <c r="S2150" s="5"/>
      <c r="T2150" s="5"/>
      <c r="U2150" s="5"/>
      <c r="V2150" s="5"/>
      <c r="W2150" s="5"/>
      <c r="X2150" s="5"/>
    </row>
    <row r="2151" spans="2:24" ht="23.25" customHeight="1" x14ac:dyDescent="0.25">
      <c r="B2151" s="43"/>
      <c r="C2151" s="19" t="s">
        <v>4</v>
      </c>
      <c r="D2151" s="9"/>
      <c r="E2151" s="13">
        <f>D2151*25</f>
        <v>0</v>
      </c>
      <c r="F2151" s="45"/>
      <c r="G2151" s="32"/>
      <c r="H2151" s="34"/>
      <c r="I2151" s="5"/>
      <c r="J2151" s="5"/>
      <c r="K2151" s="5"/>
      <c r="L2151" s="5"/>
      <c r="M2151" s="5"/>
      <c r="N2151" s="5"/>
      <c r="O2151" s="5"/>
      <c r="P2151" s="5"/>
      <c r="Q2151" s="5"/>
      <c r="R2151" s="5"/>
      <c r="S2151" s="5"/>
      <c r="T2151" s="5"/>
      <c r="U2151" s="5"/>
      <c r="V2151" s="5"/>
      <c r="W2151" s="5"/>
      <c r="X2151" s="5"/>
    </row>
    <row r="2152" spans="2:24" ht="23.25" customHeight="1" x14ac:dyDescent="0.25">
      <c r="B2152" s="43"/>
      <c r="C2152" s="18" t="s">
        <v>5</v>
      </c>
      <c r="D2152" s="9"/>
      <c r="E2152" s="13">
        <f>D2152*27</f>
        <v>0</v>
      </c>
      <c r="F2152" s="45"/>
      <c r="G2152" s="27"/>
      <c r="H2152" s="5"/>
      <c r="I2152" s="5"/>
      <c r="J2152" s="5"/>
      <c r="K2152" s="5"/>
      <c r="L2152" s="5"/>
      <c r="M2152" s="5"/>
      <c r="N2152" s="5"/>
      <c r="O2152" s="5"/>
      <c r="P2152" s="5"/>
      <c r="Q2152" s="5"/>
      <c r="R2152" s="5"/>
      <c r="S2152" s="5"/>
      <c r="T2152" s="5"/>
      <c r="U2152" s="5"/>
      <c r="V2152" s="5"/>
      <c r="W2152" s="5"/>
      <c r="X2152" s="5"/>
    </row>
    <row r="2153" spans="2:24" ht="23.25" customHeight="1" x14ac:dyDescent="0.25">
      <c r="B2153" s="43"/>
      <c r="C2153" s="19" t="s">
        <v>13</v>
      </c>
      <c r="D2153" s="9"/>
      <c r="E2153" s="13">
        <f>D2153*9</f>
        <v>0</v>
      </c>
      <c r="F2153" s="45"/>
      <c r="G2153" s="27"/>
      <c r="H2153" s="5"/>
      <c r="I2153" s="5"/>
      <c r="J2153" s="5"/>
      <c r="K2153" s="5"/>
      <c r="L2153" s="5"/>
      <c r="M2153" s="5"/>
      <c r="N2153" s="5"/>
      <c r="O2153" s="5"/>
      <c r="P2153" s="5"/>
      <c r="Q2153" s="5"/>
      <c r="R2153" s="5"/>
      <c r="S2153" s="5"/>
      <c r="T2153" s="5"/>
      <c r="U2153" s="5"/>
      <c r="V2153" s="5"/>
      <c r="W2153" s="5"/>
      <c r="X2153" s="5"/>
    </row>
    <row r="2154" spans="2:24" ht="23.25" customHeight="1" x14ac:dyDescent="0.25">
      <c r="B2154" s="43"/>
      <c r="C2154" s="18" t="s">
        <v>14</v>
      </c>
      <c r="D2154" s="9"/>
      <c r="E2154" s="13">
        <f>D2154*63</f>
        <v>0</v>
      </c>
      <c r="F2154" s="45"/>
      <c r="G2154" s="27"/>
      <c r="H2154" s="5"/>
      <c r="I2154" s="5"/>
      <c r="J2154" s="5"/>
      <c r="K2154" s="5"/>
      <c r="L2154" s="5"/>
      <c r="M2154" s="5"/>
      <c r="N2154" s="5"/>
      <c r="O2154" s="5"/>
      <c r="P2154" s="5"/>
      <c r="Q2154" s="5"/>
      <c r="R2154" s="5"/>
      <c r="S2154" s="5"/>
      <c r="T2154" s="5"/>
      <c r="U2154" s="5"/>
      <c r="V2154" s="5"/>
      <c r="W2154" s="5"/>
      <c r="X2154" s="5"/>
    </row>
    <row r="2155" spans="2:24" ht="23.25" customHeight="1" x14ac:dyDescent="0.25">
      <c r="B2155" s="43"/>
      <c r="C2155" s="19" t="s">
        <v>6</v>
      </c>
      <c r="D2155" s="9"/>
      <c r="E2155" s="13">
        <f>D2155*4.5</f>
        <v>0</v>
      </c>
      <c r="F2155" s="45"/>
      <c r="G2155" s="27"/>
      <c r="H2155" s="5"/>
      <c r="I2155" s="5"/>
      <c r="J2155" s="5"/>
      <c r="K2155" s="5"/>
      <c r="L2155" s="5"/>
      <c r="M2155" s="5"/>
      <c r="N2155" s="5"/>
      <c r="O2155" s="5"/>
      <c r="P2155" s="5"/>
      <c r="Q2155" s="5"/>
      <c r="R2155" s="5"/>
      <c r="S2155" s="5"/>
      <c r="T2155" s="5"/>
      <c r="U2155" s="5"/>
      <c r="V2155" s="5"/>
      <c r="W2155" s="5"/>
      <c r="X2155" s="5"/>
    </row>
    <row r="2156" spans="2:24" ht="23.25" customHeight="1" x14ac:dyDescent="0.25">
      <c r="B2156" s="43"/>
      <c r="C2156" s="18" t="s">
        <v>9</v>
      </c>
      <c r="D2156" s="9"/>
      <c r="E2156" s="13">
        <f>D2156*28</f>
        <v>0</v>
      </c>
      <c r="F2156" s="45"/>
      <c r="G2156" s="27"/>
      <c r="H2156" s="5"/>
      <c r="I2156" s="5"/>
      <c r="J2156" s="5"/>
      <c r="K2156" s="5"/>
      <c r="L2156" s="5"/>
      <c r="M2156" s="5"/>
      <c r="N2156" s="5"/>
      <c r="O2156" s="5"/>
      <c r="P2156" s="5"/>
      <c r="Q2156" s="5"/>
      <c r="R2156" s="5"/>
      <c r="S2156" s="5"/>
      <c r="T2156" s="5"/>
      <c r="U2156" s="5"/>
      <c r="V2156" s="5"/>
      <c r="W2156" s="5"/>
      <c r="X2156" s="5"/>
    </row>
    <row r="2157" spans="2:24" ht="23.25" customHeight="1" x14ac:dyDescent="0.25">
      <c r="B2157" s="43"/>
      <c r="C2157" s="19" t="s">
        <v>7</v>
      </c>
      <c r="D2157" s="9"/>
      <c r="E2157" s="13">
        <f>D2157*3</f>
        <v>0</v>
      </c>
      <c r="F2157" s="45"/>
      <c r="G2157" s="27"/>
      <c r="H2157" s="5"/>
      <c r="I2157" s="5"/>
      <c r="J2157" s="5"/>
      <c r="K2157" s="5"/>
      <c r="L2157" s="5"/>
      <c r="M2157" s="5"/>
      <c r="N2157" s="5"/>
      <c r="O2157" s="5"/>
      <c r="P2157" s="5"/>
      <c r="Q2157" s="5"/>
      <c r="R2157" s="5"/>
      <c r="S2157" s="5"/>
      <c r="T2157" s="5"/>
      <c r="U2157" s="5"/>
      <c r="V2157" s="5"/>
      <c r="W2157" s="5"/>
      <c r="X2157" s="5"/>
    </row>
    <row r="2158" spans="2:24" ht="23.25" customHeight="1" x14ac:dyDescent="0.25">
      <c r="B2158" s="43"/>
      <c r="C2158" s="18" t="s">
        <v>8</v>
      </c>
      <c r="D2158" s="9"/>
      <c r="E2158" s="13">
        <f>D2158*2</f>
        <v>0</v>
      </c>
      <c r="F2158" s="45"/>
      <c r="G2158" s="27"/>
      <c r="H2158" s="5"/>
      <c r="I2158" s="5"/>
      <c r="J2158" s="5"/>
      <c r="K2158" s="5"/>
      <c r="L2158" s="5"/>
      <c r="M2158" s="5"/>
      <c r="N2158" s="5"/>
      <c r="O2158" s="5"/>
      <c r="P2158" s="5"/>
      <c r="Q2158" s="5"/>
      <c r="R2158" s="5"/>
      <c r="S2158" s="5"/>
      <c r="T2158" s="5"/>
      <c r="U2158" s="5"/>
      <c r="V2158" s="5"/>
      <c r="W2158" s="5"/>
      <c r="X2158" s="5"/>
    </row>
    <row r="2159" spans="2:24" ht="23.25" customHeight="1" x14ac:dyDescent="0.25">
      <c r="B2159" s="43"/>
      <c r="C2159" s="19" t="s">
        <v>10</v>
      </c>
      <c r="D2159" s="9"/>
      <c r="E2159" s="13">
        <f>D2159*9</f>
        <v>0</v>
      </c>
      <c r="F2159" s="51"/>
      <c r="G2159" s="27"/>
      <c r="H2159" s="5"/>
      <c r="I2159" s="5"/>
      <c r="J2159" s="5"/>
      <c r="K2159" s="5"/>
      <c r="L2159" s="5"/>
      <c r="M2159" s="5"/>
      <c r="N2159" s="5"/>
      <c r="O2159" s="5"/>
      <c r="P2159" s="5"/>
      <c r="Q2159" s="5"/>
      <c r="R2159" s="5"/>
      <c r="S2159" s="5"/>
      <c r="T2159" s="5"/>
      <c r="U2159" s="5"/>
      <c r="V2159" s="5"/>
      <c r="W2159" s="5"/>
      <c r="X2159" s="5"/>
    </row>
    <row r="2160" spans="2:24" ht="23.25" customHeight="1" x14ac:dyDescent="0.25">
      <c r="B2160" s="52">
        <v>167</v>
      </c>
      <c r="C2160" s="14" t="s">
        <v>0</v>
      </c>
      <c r="D2160" s="6"/>
      <c r="E2160" s="10">
        <f>D2160*3</f>
        <v>0</v>
      </c>
      <c r="F2160" s="48">
        <f>SUM(E2160:E2172)</f>
        <v>0</v>
      </c>
      <c r="G2160" s="26" t="s">
        <v>11</v>
      </c>
      <c r="H2160" s="20" t="s">
        <v>12</v>
      </c>
      <c r="I2160" s="5"/>
      <c r="J2160" s="5"/>
      <c r="K2160" s="5"/>
      <c r="L2160" s="5"/>
      <c r="M2160" s="5"/>
      <c r="N2160" s="5"/>
      <c r="O2160" s="5"/>
      <c r="P2160" s="5"/>
      <c r="Q2160" s="5"/>
      <c r="R2160" s="5"/>
      <c r="S2160" s="5"/>
      <c r="T2160" s="5"/>
      <c r="U2160" s="5"/>
      <c r="V2160" s="5"/>
      <c r="W2160" s="5"/>
      <c r="X2160" s="5"/>
    </row>
    <row r="2161" spans="2:24" ht="23.25" customHeight="1" x14ac:dyDescent="0.25">
      <c r="B2161" s="53"/>
      <c r="C2161" s="15" t="s">
        <v>1</v>
      </c>
      <c r="D2161" s="7"/>
      <c r="E2161" s="11">
        <f>D2161*3</f>
        <v>0</v>
      </c>
      <c r="F2161" s="39"/>
      <c r="G2161" s="30">
        <v>0</v>
      </c>
      <c r="H2161" s="33">
        <f>G2161-F2160</f>
        <v>0</v>
      </c>
      <c r="I2161" s="5"/>
      <c r="J2161" s="5"/>
      <c r="K2161" s="5"/>
      <c r="L2161" s="5"/>
      <c r="M2161" s="5"/>
      <c r="N2161" s="5"/>
      <c r="O2161" s="5"/>
      <c r="P2161" s="5"/>
      <c r="Q2161" s="5"/>
      <c r="R2161" s="5"/>
      <c r="S2161" s="5"/>
      <c r="T2161" s="5"/>
      <c r="U2161" s="5"/>
      <c r="V2161" s="5"/>
      <c r="W2161" s="5"/>
      <c r="X2161" s="5"/>
    </row>
    <row r="2162" spans="2:24" ht="23.25" customHeight="1" x14ac:dyDescent="0.25">
      <c r="B2162" s="53"/>
      <c r="C2162" s="16" t="s">
        <v>2</v>
      </c>
      <c r="D2162" s="7"/>
      <c r="E2162" s="11">
        <f>D2162*2.5</f>
        <v>0</v>
      </c>
      <c r="F2162" s="39"/>
      <c r="G2162" s="31"/>
      <c r="H2162" s="33"/>
      <c r="I2162" s="5"/>
      <c r="J2162" s="5"/>
      <c r="K2162" s="5"/>
      <c r="L2162" s="5"/>
      <c r="M2162" s="5"/>
      <c r="N2162" s="5"/>
      <c r="O2162" s="5"/>
      <c r="P2162" s="5"/>
      <c r="Q2162" s="5"/>
      <c r="R2162" s="5"/>
      <c r="S2162" s="5"/>
      <c r="T2162" s="5"/>
      <c r="U2162" s="5"/>
      <c r="V2162" s="5"/>
      <c r="W2162" s="5"/>
      <c r="X2162" s="5"/>
    </row>
    <row r="2163" spans="2:24" ht="23.25" customHeight="1" x14ac:dyDescent="0.25">
      <c r="B2163" s="53"/>
      <c r="C2163" s="15" t="s">
        <v>3</v>
      </c>
      <c r="D2163" s="7"/>
      <c r="E2163" s="11">
        <f>D2163*4</f>
        <v>0</v>
      </c>
      <c r="F2163" s="39"/>
      <c r="G2163" s="31"/>
      <c r="H2163" s="33"/>
      <c r="I2163" s="5"/>
      <c r="J2163" s="5"/>
      <c r="K2163" s="5"/>
      <c r="L2163" s="5"/>
      <c r="M2163" s="5"/>
      <c r="N2163" s="5"/>
      <c r="O2163" s="5"/>
      <c r="P2163" s="5"/>
      <c r="Q2163" s="5"/>
      <c r="R2163" s="5"/>
      <c r="S2163" s="5"/>
      <c r="T2163" s="5"/>
      <c r="U2163" s="5"/>
      <c r="V2163" s="5"/>
      <c r="W2163" s="5"/>
      <c r="X2163" s="5"/>
    </row>
    <row r="2164" spans="2:24" ht="23.25" customHeight="1" x14ac:dyDescent="0.25">
      <c r="B2164" s="53"/>
      <c r="C2164" s="16" t="s">
        <v>4</v>
      </c>
      <c r="D2164" s="7"/>
      <c r="E2164" s="11">
        <f>D2164*25</f>
        <v>0</v>
      </c>
      <c r="F2164" s="39"/>
      <c r="G2164" s="32"/>
      <c r="H2164" s="34"/>
      <c r="I2164" s="5"/>
      <c r="J2164" s="5"/>
      <c r="K2164" s="5"/>
      <c r="L2164" s="5"/>
      <c r="M2164" s="5"/>
      <c r="N2164" s="5"/>
      <c r="O2164" s="5"/>
      <c r="P2164" s="5"/>
      <c r="Q2164" s="5"/>
      <c r="R2164" s="5"/>
      <c r="S2164" s="5"/>
      <c r="T2164" s="5"/>
      <c r="U2164" s="5"/>
      <c r="V2164" s="5"/>
      <c r="W2164" s="5"/>
      <c r="X2164" s="5"/>
    </row>
    <row r="2165" spans="2:24" ht="23.25" customHeight="1" x14ac:dyDescent="0.25">
      <c r="B2165" s="53"/>
      <c r="C2165" s="15" t="s">
        <v>5</v>
      </c>
      <c r="D2165" s="7"/>
      <c r="E2165" s="11">
        <f>D2165*27</f>
        <v>0</v>
      </c>
      <c r="F2165" s="39"/>
      <c r="G2165" s="27"/>
      <c r="H2165" s="5"/>
      <c r="I2165" s="5"/>
      <c r="J2165" s="5"/>
      <c r="K2165" s="5"/>
      <c r="L2165" s="5"/>
      <c r="M2165" s="5"/>
      <c r="N2165" s="5"/>
      <c r="O2165" s="5"/>
      <c r="P2165" s="5"/>
      <c r="Q2165" s="5"/>
      <c r="R2165" s="5"/>
      <c r="S2165" s="5"/>
      <c r="T2165" s="5"/>
      <c r="U2165" s="5"/>
      <c r="V2165" s="5"/>
      <c r="W2165" s="5"/>
      <c r="X2165" s="5"/>
    </row>
    <row r="2166" spans="2:24" ht="23.25" customHeight="1" x14ac:dyDescent="0.25">
      <c r="B2166" s="53"/>
      <c r="C2166" s="16" t="s">
        <v>13</v>
      </c>
      <c r="D2166" s="7"/>
      <c r="E2166" s="11">
        <f>D2166*9</f>
        <v>0</v>
      </c>
      <c r="F2166" s="39"/>
      <c r="G2166" s="27"/>
      <c r="H2166" s="5"/>
      <c r="I2166" s="5"/>
      <c r="J2166" s="5"/>
      <c r="K2166" s="5"/>
      <c r="L2166" s="5"/>
      <c r="M2166" s="5"/>
      <c r="N2166" s="5"/>
      <c r="O2166" s="5"/>
      <c r="P2166" s="5"/>
      <c r="Q2166" s="5"/>
      <c r="R2166" s="5"/>
      <c r="S2166" s="5"/>
      <c r="T2166" s="5"/>
      <c r="U2166" s="5"/>
      <c r="V2166" s="5"/>
      <c r="W2166" s="5"/>
      <c r="X2166" s="5"/>
    </row>
    <row r="2167" spans="2:24" ht="23.25" customHeight="1" x14ac:dyDescent="0.25">
      <c r="B2167" s="53"/>
      <c r="C2167" s="15" t="s">
        <v>14</v>
      </c>
      <c r="D2167" s="7"/>
      <c r="E2167" s="11">
        <f>D2167*63</f>
        <v>0</v>
      </c>
      <c r="F2167" s="39"/>
      <c r="G2167" s="27"/>
      <c r="H2167" s="5"/>
      <c r="I2167" s="5"/>
      <c r="J2167" s="5"/>
      <c r="K2167" s="5"/>
      <c r="L2167" s="5"/>
      <c r="M2167" s="5"/>
      <c r="N2167" s="5"/>
      <c r="O2167" s="5"/>
      <c r="P2167" s="5"/>
      <c r="Q2167" s="5"/>
      <c r="R2167" s="5"/>
      <c r="S2167" s="5"/>
      <c r="T2167" s="5"/>
      <c r="U2167" s="5"/>
      <c r="V2167" s="5"/>
      <c r="W2167" s="5"/>
      <c r="X2167" s="5"/>
    </row>
    <row r="2168" spans="2:24" ht="23.25" customHeight="1" x14ac:dyDescent="0.25">
      <c r="B2168" s="53"/>
      <c r="C2168" s="16" t="s">
        <v>6</v>
      </c>
      <c r="D2168" s="7"/>
      <c r="E2168" s="11">
        <f>D2168*4.5</f>
        <v>0</v>
      </c>
      <c r="F2168" s="39"/>
      <c r="G2168" s="27"/>
      <c r="H2168" s="5"/>
      <c r="I2168" s="5"/>
      <c r="J2168" s="5"/>
      <c r="K2168" s="5"/>
      <c r="L2168" s="5"/>
      <c r="M2168" s="5"/>
      <c r="N2168" s="5"/>
      <c r="O2168" s="5"/>
      <c r="P2168" s="5"/>
      <c r="Q2168" s="5"/>
      <c r="R2168" s="5"/>
      <c r="S2168" s="5"/>
      <c r="T2168" s="5"/>
      <c r="U2168" s="5"/>
      <c r="V2168" s="5"/>
      <c r="W2168" s="5"/>
      <c r="X2168" s="5"/>
    </row>
    <row r="2169" spans="2:24" ht="23.25" customHeight="1" x14ac:dyDescent="0.25">
      <c r="B2169" s="53"/>
      <c r="C2169" s="15" t="s">
        <v>9</v>
      </c>
      <c r="D2169" s="7"/>
      <c r="E2169" s="11">
        <f>D2169*28</f>
        <v>0</v>
      </c>
      <c r="F2169" s="39"/>
      <c r="G2169" s="27"/>
      <c r="H2169" s="5"/>
      <c r="I2169" s="5"/>
      <c r="J2169" s="5"/>
      <c r="K2169" s="5"/>
      <c r="L2169" s="5"/>
      <c r="M2169" s="5"/>
      <c r="N2169" s="5"/>
      <c r="O2169" s="5"/>
      <c r="P2169" s="5"/>
      <c r="Q2169" s="5"/>
      <c r="R2169" s="5"/>
      <c r="S2169" s="5"/>
      <c r="T2169" s="5"/>
      <c r="U2169" s="5"/>
      <c r="V2169" s="5"/>
      <c r="W2169" s="5"/>
      <c r="X2169" s="5"/>
    </row>
    <row r="2170" spans="2:24" ht="23.25" customHeight="1" x14ac:dyDescent="0.25">
      <c r="B2170" s="53"/>
      <c r="C2170" s="16" t="s">
        <v>7</v>
      </c>
      <c r="D2170" s="7"/>
      <c r="E2170" s="11">
        <f>D2170*3</f>
        <v>0</v>
      </c>
      <c r="F2170" s="39"/>
      <c r="G2170" s="27"/>
      <c r="H2170" s="5"/>
      <c r="I2170" s="5"/>
      <c r="J2170" s="5"/>
      <c r="K2170" s="5"/>
      <c r="L2170" s="5"/>
      <c r="M2170" s="5"/>
      <c r="N2170" s="5"/>
      <c r="O2170" s="5"/>
      <c r="P2170" s="5"/>
      <c r="Q2170" s="5"/>
      <c r="R2170" s="5"/>
      <c r="S2170" s="5"/>
      <c r="T2170" s="5"/>
      <c r="U2170" s="5"/>
      <c r="V2170" s="5"/>
      <c r="W2170" s="5"/>
      <c r="X2170" s="5"/>
    </row>
    <row r="2171" spans="2:24" ht="23.25" customHeight="1" x14ac:dyDescent="0.25">
      <c r="B2171" s="53"/>
      <c r="C2171" s="15" t="s">
        <v>8</v>
      </c>
      <c r="D2171" s="7"/>
      <c r="E2171" s="11">
        <f>D2171*2</f>
        <v>0</v>
      </c>
      <c r="F2171" s="39"/>
      <c r="G2171" s="27"/>
      <c r="H2171" s="5"/>
      <c r="I2171" s="5"/>
      <c r="J2171" s="5"/>
      <c r="K2171" s="5"/>
      <c r="L2171" s="5"/>
      <c r="M2171" s="5"/>
      <c r="N2171" s="5"/>
      <c r="O2171" s="5"/>
      <c r="P2171" s="5"/>
      <c r="Q2171" s="5"/>
      <c r="R2171" s="5"/>
      <c r="S2171" s="5"/>
      <c r="T2171" s="5"/>
      <c r="U2171" s="5"/>
      <c r="V2171" s="5"/>
      <c r="W2171" s="5"/>
      <c r="X2171" s="5"/>
    </row>
    <row r="2172" spans="2:24" ht="23.25" customHeight="1" x14ac:dyDescent="0.25">
      <c r="B2172" s="53"/>
      <c r="C2172" s="16" t="s">
        <v>10</v>
      </c>
      <c r="D2172" s="7"/>
      <c r="E2172" s="11">
        <f>D2172*9</f>
        <v>0</v>
      </c>
      <c r="F2172" s="49"/>
      <c r="G2172" s="27"/>
      <c r="H2172" s="5"/>
      <c r="I2172" s="5"/>
      <c r="J2172" s="5"/>
      <c r="K2172" s="5"/>
      <c r="L2172" s="5"/>
      <c r="M2172" s="5"/>
      <c r="N2172" s="5"/>
      <c r="O2172" s="5"/>
      <c r="P2172" s="5"/>
      <c r="Q2172" s="5"/>
      <c r="R2172" s="5"/>
      <c r="S2172" s="5"/>
      <c r="T2172" s="5"/>
      <c r="U2172" s="5"/>
      <c r="V2172" s="5"/>
      <c r="W2172" s="5"/>
      <c r="X2172" s="5"/>
    </row>
    <row r="2173" spans="2:24" ht="23.25" customHeight="1" x14ac:dyDescent="0.25">
      <c r="B2173" s="42">
        <v>168</v>
      </c>
      <c r="C2173" s="17" t="s">
        <v>0</v>
      </c>
      <c r="D2173" s="8"/>
      <c r="E2173" s="12">
        <f>D2173*3</f>
        <v>0</v>
      </c>
      <c r="F2173" s="50">
        <f>SUM(E2173:E2185)</f>
        <v>0</v>
      </c>
      <c r="G2173" s="26" t="s">
        <v>11</v>
      </c>
      <c r="H2173" s="20" t="s">
        <v>12</v>
      </c>
      <c r="I2173" s="5"/>
      <c r="J2173" s="5"/>
      <c r="K2173" s="5"/>
      <c r="L2173" s="5"/>
      <c r="M2173" s="5"/>
      <c r="N2173" s="5"/>
      <c r="O2173" s="5"/>
      <c r="P2173" s="5"/>
      <c r="Q2173" s="5"/>
      <c r="R2173" s="5"/>
      <c r="S2173" s="5"/>
      <c r="T2173" s="5"/>
      <c r="U2173" s="5"/>
      <c r="V2173" s="5"/>
      <c r="W2173" s="5"/>
      <c r="X2173" s="5"/>
    </row>
    <row r="2174" spans="2:24" ht="23.25" customHeight="1" x14ac:dyDescent="0.25">
      <c r="B2174" s="43"/>
      <c r="C2174" s="18" t="s">
        <v>1</v>
      </c>
      <c r="D2174" s="9"/>
      <c r="E2174" s="13">
        <f>D2174*3</f>
        <v>0</v>
      </c>
      <c r="F2174" s="45"/>
      <c r="G2174" s="30">
        <v>0</v>
      </c>
      <c r="H2174" s="33">
        <f>G2174-F2173</f>
        <v>0</v>
      </c>
      <c r="I2174" s="5"/>
      <c r="J2174" s="5"/>
      <c r="K2174" s="5"/>
      <c r="L2174" s="5"/>
      <c r="M2174" s="5"/>
      <c r="N2174" s="5"/>
      <c r="O2174" s="5"/>
      <c r="P2174" s="5"/>
      <c r="Q2174" s="5"/>
      <c r="R2174" s="5"/>
      <c r="S2174" s="5"/>
      <c r="T2174" s="5"/>
      <c r="U2174" s="5"/>
      <c r="V2174" s="5"/>
      <c r="W2174" s="5"/>
      <c r="X2174" s="5"/>
    </row>
    <row r="2175" spans="2:24" ht="23.25" customHeight="1" x14ac:dyDescent="0.25">
      <c r="B2175" s="43"/>
      <c r="C2175" s="19" t="s">
        <v>2</v>
      </c>
      <c r="D2175" s="9"/>
      <c r="E2175" s="13">
        <f>D2175*2.5</f>
        <v>0</v>
      </c>
      <c r="F2175" s="45"/>
      <c r="G2175" s="31"/>
      <c r="H2175" s="33"/>
      <c r="I2175" s="5"/>
      <c r="J2175" s="5"/>
      <c r="K2175" s="5"/>
      <c r="L2175" s="5"/>
      <c r="M2175" s="5"/>
      <c r="N2175" s="5"/>
      <c r="O2175" s="5"/>
      <c r="P2175" s="5"/>
      <c r="Q2175" s="5"/>
      <c r="R2175" s="5"/>
      <c r="S2175" s="5"/>
      <c r="T2175" s="5"/>
      <c r="U2175" s="5"/>
      <c r="V2175" s="5"/>
      <c r="W2175" s="5"/>
      <c r="X2175" s="5"/>
    </row>
    <row r="2176" spans="2:24" ht="23.25" customHeight="1" x14ac:dyDescent="0.25">
      <c r="B2176" s="43"/>
      <c r="C2176" s="18" t="s">
        <v>3</v>
      </c>
      <c r="D2176" s="9"/>
      <c r="E2176" s="13">
        <f>D2176*4</f>
        <v>0</v>
      </c>
      <c r="F2176" s="45"/>
      <c r="G2176" s="31"/>
      <c r="H2176" s="33"/>
      <c r="I2176" s="5"/>
      <c r="J2176" s="5"/>
      <c r="K2176" s="5"/>
      <c r="L2176" s="5"/>
      <c r="M2176" s="5"/>
      <c r="N2176" s="5"/>
      <c r="O2176" s="5"/>
      <c r="P2176" s="5"/>
      <c r="Q2176" s="5"/>
      <c r="R2176" s="5"/>
      <c r="S2176" s="5"/>
      <c r="T2176" s="5"/>
      <c r="U2176" s="5"/>
      <c r="V2176" s="5"/>
      <c r="W2176" s="5"/>
      <c r="X2176" s="5"/>
    </row>
    <row r="2177" spans="2:24" ht="23.25" customHeight="1" x14ac:dyDescent="0.25">
      <c r="B2177" s="43"/>
      <c r="C2177" s="19" t="s">
        <v>4</v>
      </c>
      <c r="D2177" s="9"/>
      <c r="E2177" s="13">
        <f>D2177*25</f>
        <v>0</v>
      </c>
      <c r="F2177" s="45"/>
      <c r="G2177" s="32"/>
      <c r="H2177" s="34"/>
      <c r="I2177" s="5"/>
      <c r="J2177" s="5"/>
      <c r="K2177" s="5"/>
      <c r="L2177" s="5"/>
      <c r="M2177" s="5"/>
      <c r="N2177" s="5"/>
      <c r="O2177" s="5"/>
      <c r="P2177" s="5"/>
      <c r="Q2177" s="5"/>
      <c r="R2177" s="5"/>
      <c r="S2177" s="5"/>
      <c r="T2177" s="5"/>
      <c r="U2177" s="5"/>
      <c r="V2177" s="5"/>
      <c r="W2177" s="5"/>
      <c r="X2177" s="5"/>
    </row>
    <row r="2178" spans="2:24" ht="23.25" customHeight="1" x14ac:dyDescent="0.25">
      <c r="B2178" s="43"/>
      <c r="C2178" s="18" t="s">
        <v>5</v>
      </c>
      <c r="D2178" s="9"/>
      <c r="E2178" s="13">
        <f>D2178*27</f>
        <v>0</v>
      </c>
      <c r="F2178" s="45"/>
      <c r="G2178" s="27"/>
      <c r="H2178" s="5"/>
      <c r="I2178" s="5"/>
      <c r="J2178" s="5"/>
      <c r="K2178" s="5"/>
      <c r="L2178" s="5"/>
      <c r="M2178" s="5"/>
      <c r="N2178" s="5"/>
      <c r="O2178" s="5"/>
      <c r="P2178" s="5"/>
      <c r="Q2178" s="5"/>
      <c r="R2178" s="5"/>
      <c r="S2178" s="5"/>
      <c r="T2178" s="5"/>
      <c r="U2178" s="5"/>
      <c r="V2178" s="5"/>
      <c r="W2178" s="5"/>
      <c r="X2178" s="5"/>
    </row>
    <row r="2179" spans="2:24" ht="23.25" customHeight="1" x14ac:dyDescent="0.25">
      <c r="B2179" s="43"/>
      <c r="C2179" s="19" t="s">
        <v>13</v>
      </c>
      <c r="D2179" s="9"/>
      <c r="E2179" s="13">
        <f>D2179*9</f>
        <v>0</v>
      </c>
      <c r="F2179" s="45"/>
      <c r="G2179" s="27"/>
      <c r="H2179" s="5"/>
      <c r="I2179" s="5"/>
      <c r="J2179" s="5"/>
      <c r="K2179" s="5"/>
      <c r="L2179" s="5"/>
      <c r="M2179" s="5"/>
      <c r="N2179" s="5"/>
      <c r="O2179" s="5"/>
      <c r="P2179" s="5"/>
      <c r="Q2179" s="5"/>
      <c r="R2179" s="5"/>
      <c r="S2179" s="5"/>
      <c r="T2179" s="5"/>
      <c r="U2179" s="5"/>
      <c r="V2179" s="5"/>
      <c r="W2179" s="5"/>
      <c r="X2179" s="5"/>
    </row>
    <row r="2180" spans="2:24" ht="23.25" customHeight="1" x14ac:dyDescent="0.25">
      <c r="B2180" s="43"/>
      <c r="C2180" s="18" t="s">
        <v>14</v>
      </c>
      <c r="D2180" s="9"/>
      <c r="E2180" s="13">
        <f>D2180*63</f>
        <v>0</v>
      </c>
      <c r="F2180" s="45"/>
      <c r="G2180" s="27"/>
      <c r="H2180" s="5"/>
      <c r="I2180" s="5"/>
      <c r="J2180" s="5"/>
      <c r="K2180" s="5"/>
      <c r="L2180" s="5"/>
      <c r="M2180" s="5"/>
      <c r="N2180" s="5"/>
      <c r="O2180" s="5"/>
      <c r="P2180" s="5"/>
      <c r="Q2180" s="5"/>
      <c r="R2180" s="5"/>
      <c r="S2180" s="5"/>
      <c r="T2180" s="5"/>
      <c r="U2180" s="5"/>
      <c r="V2180" s="5"/>
      <c r="W2180" s="5"/>
      <c r="X2180" s="5"/>
    </row>
    <row r="2181" spans="2:24" ht="23.25" customHeight="1" x14ac:dyDescent="0.25">
      <c r="B2181" s="43"/>
      <c r="C2181" s="19" t="s">
        <v>6</v>
      </c>
      <c r="D2181" s="9"/>
      <c r="E2181" s="13">
        <f>D2181*4.5</f>
        <v>0</v>
      </c>
      <c r="F2181" s="45"/>
      <c r="G2181" s="27"/>
      <c r="H2181" s="5"/>
      <c r="I2181" s="5"/>
      <c r="J2181" s="5"/>
      <c r="K2181" s="5"/>
      <c r="L2181" s="5"/>
      <c r="M2181" s="5"/>
      <c r="N2181" s="5"/>
      <c r="O2181" s="5"/>
      <c r="P2181" s="5"/>
      <c r="Q2181" s="5"/>
      <c r="R2181" s="5"/>
      <c r="S2181" s="5"/>
      <c r="T2181" s="5"/>
      <c r="U2181" s="5"/>
      <c r="V2181" s="5"/>
      <c r="W2181" s="5"/>
      <c r="X2181" s="5"/>
    </row>
    <row r="2182" spans="2:24" ht="23.25" customHeight="1" x14ac:dyDescent="0.25">
      <c r="B2182" s="43"/>
      <c r="C2182" s="18" t="s">
        <v>9</v>
      </c>
      <c r="D2182" s="9"/>
      <c r="E2182" s="13">
        <f>D2182*28</f>
        <v>0</v>
      </c>
      <c r="F2182" s="45"/>
      <c r="G2182" s="27"/>
      <c r="H2182" s="5"/>
      <c r="I2182" s="5"/>
      <c r="J2182" s="5"/>
      <c r="K2182" s="5"/>
      <c r="L2182" s="5"/>
      <c r="M2182" s="5"/>
      <c r="N2182" s="5"/>
      <c r="O2182" s="5"/>
      <c r="P2182" s="5"/>
      <c r="Q2182" s="5"/>
      <c r="R2182" s="5"/>
      <c r="S2182" s="5"/>
      <c r="T2182" s="5"/>
      <c r="U2182" s="5"/>
      <c r="V2182" s="5"/>
      <c r="W2182" s="5"/>
      <c r="X2182" s="5"/>
    </row>
    <row r="2183" spans="2:24" ht="23.25" customHeight="1" x14ac:dyDescent="0.25">
      <c r="B2183" s="43"/>
      <c r="C2183" s="19" t="s">
        <v>7</v>
      </c>
      <c r="D2183" s="9"/>
      <c r="E2183" s="13">
        <f>D2183*3</f>
        <v>0</v>
      </c>
      <c r="F2183" s="45"/>
      <c r="G2183" s="27"/>
      <c r="H2183" s="5"/>
      <c r="I2183" s="5"/>
      <c r="J2183" s="5"/>
      <c r="K2183" s="5"/>
      <c r="L2183" s="5"/>
      <c r="M2183" s="5"/>
      <c r="N2183" s="5"/>
      <c r="O2183" s="5"/>
      <c r="P2183" s="5"/>
      <c r="Q2183" s="5"/>
      <c r="R2183" s="5"/>
      <c r="S2183" s="5"/>
      <c r="T2183" s="5"/>
      <c r="U2183" s="5"/>
      <c r="V2183" s="5"/>
      <c r="W2183" s="5"/>
      <c r="X2183" s="5"/>
    </row>
    <row r="2184" spans="2:24" ht="23.25" customHeight="1" x14ac:dyDescent="0.25">
      <c r="B2184" s="43"/>
      <c r="C2184" s="18" t="s">
        <v>8</v>
      </c>
      <c r="D2184" s="9"/>
      <c r="E2184" s="13">
        <f>D2184*2</f>
        <v>0</v>
      </c>
      <c r="F2184" s="45"/>
      <c r="G2184" s="27"/>
      <c r="H2184" s="5"/>
      <c r="I2184" s="5"/>
      <c r="J2184" s="5"/>
      <c r="K2184" s="5"/>
      <c r="L2184" s="5"/>
      <c r="M2184" s="5"/>
      <c r="N2184" s="5"/>
      <c r="O2184" s="5"/>
      <c r="P2184" s="5"/>
      <c r="Q2184" s="5"/>
      <c r="R2184" s="5"/>
      <c r="S2184" s="5"/>
      <c r="T2184" s="5"/>
      <c r="U2184" s="5"/>
      <c r="V2184" s="5"/>
      <c r="W2184" s="5"/>
      <c r="X2184" s="5"/>
    </row>
    <row r="2185" spans="2:24" ht="23.25" customHeight="1" x14ac:dyDescent="0.25">
      <c r="B2185" s="43"/>
      <c r="C2185" s="19" t="s">
        <v>10</v>
      </c>
      <c r="D2185" s="9"/>
      <c r="E2185" s="13">
        <f>D2185*9</f>
        <v>0</v>
      </c>
      <c r="F2185" s="51"/>
      <c r="G2185" s="27"/>
      <c r="H2185" s="5"/>
      <c r="I2185" s="5"/>
      <c r="J2185" s="5"/>
      <c r="K2185" s="5"/>
      <c r="L2185" s="5"/>
      <c r="M2185" s="5"/>
      <c r="N2185" s="5"/>
      <c r="O2185" s="5"/>
      <c r="P2185" s="5"/>
      <c r="Q2185" s="5"/>
      <c r="R2185" s="5"/>
      <c r="S2185" s="5"/>
      <c r="T2185" s="5"/>
      <c r="U2185" s="5"/>
      <c r="V2185" s="5"/>
      <c r="W2185" s="5"/>
      <c r="X2185" s="5"/>
    </row>
    <row r="2186" spans="2:24" ht="23.25" customHeight="1" x14ac:dyDescent="0.25">
      <c r="B2186" s="40">
        <v>169</v>
      </c>
      <c r="C2186" s="14" t="s">
        <v>0</v>
      </c>
      <c r="D2186" s="6"/>
      <c r="E2186" s="10">
        <f>D2186*3</f>
        <v>0</v>
      </c>
      <c r="F2186" s="48">
        <f>SUM(E2186:E2198)</f>
        <v>0</v>
      </c>
      <c r="G2186" s="26" t="s">
        <v>11</v>
      </c>
      <c r="H2186" s="20" t="s">
        <v>12</v>
      </c>
      <c r="I2186" s="5"/>
      <c r="J2186" s="5"/>
      <c r="K2186" s="5"/>
      <c r="L2186" s="5"/>
      <c r="M2186" s="5"/>
      <c r="N2186" s="5"/>
      <c r="O2186" s="5"/>
      <c r="P2186" s="5"/>
      <c r="Q2186" s="5"/>
      <c r="R2186" s="5"/>
      <c r="S2186" s="5"/>
      <c r="T2186" s="5"/>
      <c r="U2186" s="5"/>
      <c r="V2186" s="5"/>
      <c r="W2186" s="5"/>
      <c r="X2186" s="5"/>
    </row>
    <row r="2187" spans="2:24" ht="23.25" customHeight="1" x14ac:dyDescent="0.25">
      <c r="B2187" s="41"/>
      <c r="C2187" s="15" t="s">
        <v>1</v>
      </c>
      <c r="D2187" s="7"/>
      <c r="E2187" s="11">
        <f>D2187*3</f>
        <v>0</v>
      </c>
      <c r="F2187" s="39"/>
      <c r="G2187" s="30">
        <v>0</v>
      </c>
      <c r="H2187" s="33">
        <f>G2187-F2186</f>
        <v>0</v>
      </c>
      <c r="I2187" s="5"/>
      <c r="J2187" s="5"/>
      <c r="K2187" s="5"/>
      <c r="L2187" s="5"/>
      <c r="M2187" s="5"/>
      <c r="N2187" s="5"/>
      <c r="O2187" s="5"/>
      <c r="P2187" s="5"/>
      <c r="Q2187" s="5"/>
      <c r="R2187" s="5"/>
      <c r="S2187" s="5"/>
      <c r="T2187" s="5"/>
      <c r="U2187" s="5"/>
      <c r="V2187" s="5"/>
      <c r="W2187" s="5"/>
      <c r="X2187" s="5"/>
    </row>
    <row r="2188" spans="2:24" ht="23.25" customHeight="1" x14ac:dyDescent="0.25">
      <c r="B2188" s="41"/>
      <c r="C2188" s="16" t="s">
        <v>2</v>
      </c>
      <c r="D2188" s="7"/>
      <c r="E2188" s="11">
        <f>D2188*2.5</f>
        <v>0</v>
      </c>
      <c r="F2188" s="39"/>
      <c r="G2188" s="31"/>
      <c r="H2188" s="33"/>
      <c r="I2188" s="5"/>
      <c r="J2188" s="5"/>
      <c r="K2188" s="5"/>
      <c r="L2188" s="5"/>
      <c r="M2188" s="5"/>
      <c r="N2188" s="5"/>
      <c r="O2188" s="5"/>
      <c r="P2188" s="5"/>
      <c r="Q2188" s="5"/>
      <c r="R2188" s="5"/>
      <c r="S2188" s="5"/>
      <c r="T2188" s="5"/>
      <c r="U2188" s="5"/>
      <c r="V2188" s="5"/>
      <c r="W2188" s="5"/>
      <c r="X2188" s="5"/>
    </row>
    <row r="2189" spans="2:24" ht="23.25" customHeight="1" x14ac:dyDescent="0.25">
      <c r="B2189" s="41"/>
      <c r="C2189" s="15" t="s">
        <v>3</v>
      </c>
      <c r="D2189" s="7"/>
      <c r="E2189" s="11">
        <f>D2189*4</f>
        <v>0</v>
      </c>
      <c r="F2189" s="39"/>
      <c r="G2189" s="31"/>
      <c r="H2189" s="33"/>
      <c r="I2189" s="5"/>
      <c r="J2189" s="5"/>
      <c r="K2189" s="5"/>
      <c r="L2189" s="5"/>
      <c r="M2189" s="5"/>
      <c r="N2189" s="5"/>
      <c r="O2189" s="5"/>
      <c r="P2189" s="5"/>
      <c r="Q2189" s="5"/>
      <c r="R2189" s="5"/>
      <c r="S2189" s="5"/>
      <c r="T2189" s="5"/>
      <c r="U2189" s="5"/>
      <c r="V2189" s="5"/>
      <c r="W2189" s="5"/>
      <c r="X2189" s="5"/>
    </row>
    <row r="2190" spans="2:24" ht="23.25" customHeight="1" x14ac:dyDescent="0.25">
      <c r="B2190" s="41"/>
      <c r="C2190" s="16" t="s">
        <v>4</v>
      </c>
      <c r="D2190" s="7"/>
      <c r="E2190" s="11">
        <f>D2190*25</f>
        <v>0</v>
      </c>
      <c r="F2190" s="39"/>
      <c r="G2190" s="32"/>
      <c r="H2190" s="34"/>
      <c r="I2190" s="5"/>
      <c r="J2190" s="5"/>
      <c r="K2190" s="5"/>
      <c r="L2190" s="5"/>
      <c r="M2190" s="5"/>
      <c r="N2190" s="5"/>
      <c r="O2190" s="5"/>
      <c r="P2190" s="5"/>
      <c r="Q2190" s="5"/>
      <c r="R2190" s="5"/>
      <c r="S2190" s="5"/>
      <c r="T2190" s="5"/>
      <c r="U2190" s="5"/>
      <c r="V2190" s="5"/>
      <c r="W2190" s="5"/>
      <c r="X2190" s="5"/>
    </row>
    <row r="2191" spans="2:24" ht="23.25" customHeight="1" x14ac:dyDescent="0.25">
      <c r="B2191" s="41"/>
      <c r="C2191" s="15" t="s">
        <v>5</v>
      </c>
      <c r="D2191" s="7"/>
      <c r="E2191" s="11">
        <f>D2191*27</f>
        <v>0</v>
      </c>
      <c r="F2191" s="39"/>
      <c r="G2191" s="27"/>
      <c r="H2191" s="5"/>
      <c r="I2191" s="5"/>
      <c r="J2191" s="5"/>
      <c r="K2191" s="5"/>
      <c r="L2191" s="5"/>
      <c r="M2191" s="5"/>
      <c r="N2191" s="5"/>
      <c r="O2191" s="5"/>
      <c r="P2191" s="5"/>
      <c r="Q2191" s="5"/>
      <c r="R2191" s="5"/>
      <c r="S2191" s="5"/>
      <c r="T2191" s="5"/>
      <c r="U2191" s="5"/>
      <c r="V2191" s="5"/>
      <c r="W2191" s="5"/>
      <c r="X2191" s="5"/>
    </row>
    <row r="2192" spans="2:24" ht="23.25" customHeight="1" x14ac:dyDescent="0.25">
      <c r="B2192" s="41"/>
      <c r="C2192" s="16" t="s">
        <v>13</v>
      </c>
      <c r="D2192" s="7"/>
      <c r="E2192" s="11">
        <f>D2192*9</f>
        <v>0</v>
      </c>
      <c r="F2192" s="39"/>
      <c r="G2192" s="27"/>
      <c r="H2192" s="5"/>
      <c r="I2192" s="5"/>
      <c r="J2192" s="5"/>
      <c r="K2192" s="5"/>
      <c r="L2192" s="5"/>
      <c r="M2192" s="5"/>
      <c r="N2192" s="5"/>
      <c r="O2192" s="5"/>
      <c r="P2192" s="5"/>
      <c r="Q2192" s="5"/>
      <c r="R2192" s="5"/>
      <c r="S2192" s="5"/>
      <c r="T2192" s="5"/>
      <c r="U2192" s="5"/>
      <c r="V2192" s="5"/>
      <c r="W2192" s="5"/>
      <c r="X2192" s="5"/>
    </row>
    <row r="2193" spans="2:24" ht="23.25" customHeight="1" x14ac:dyDescent="0.25">
      <c r="B2193" s="41"/>
      <c r="C2193" s="15" t="s">
        <v>14</v>
      </c>
      <c r="D2193" s="7"/>
      <c r="E2193" s="11">
        <f>D2193*63</f>
        <v>0</v>
      </c>
      <c r="F2193" s="39"/>
      <c r="G2193" s="27"/>
      <c r="H2193" s="5"/>
      <c r="I2193" s="5"/>
      <c r="J2193" s="5"/>
      <c r="K2193" s="5"/>
      <c r="L2193" s="5"/>
      <c r="M2193" s="5"/>
      <c r="N2193" s="5"/>
      <c r="O2193" s="5"/>
      <c r="P2193" s="5"/>
      <c r="Q2193" s="5"/>
      <c r="R2193" s="5"/>
      <c r="S2193" s="5"/>
      <c r="T2193" s="5"/>
      <c r="U2193" s="5"/>
      <c r="V2193" s="5"/>
      <c r="W2193" s="5"/>
      <c r="X2193" s="5"/>
    </row>
    <row r="2194" spans="2:24" ht="23.25" customHeight="1" x14ac:dyDescent="0.25">
      <c r="B2194" s="41"/>
      <c r="C2194" s="16" t="s">
        <v>6</v>
      </c>
      <c r="D2194" s="7"/>
      <c r="E2194" s="11">
        <f>D2194*4.5</f>
        <v>0</v>
      </c>
      <c r="F2194" s="39"/>
      <c r="G2194" s="27"/>
      <c r="H2194" s="5"/>
      <c r="I2194" s="5"/>
      <c r="J2194" s="5"/>
      <c r="K2194" s="5"/>
      <c r="L2194" s="5"/>
      <c r="M2194" s="5"/>
      <c r="N2194" s="5"/>
      <c r="O2194" s="5"/>
      <c r="P2194" s="5"/>
      <c r="Q2194" s="5"/>
      <c r="R2194" s="5"/>
      <c r="S2194" s="5"/>
      <c r="T2194" s="5"/>
      <c r="U2194" s="5"/>
      <c r="V2194" s="5"/>
      <c r="W2194" s="5"/>
      <c r="X2194" s="5"/>
    </row>
    <row r="2195" spans="2:24" ht="23.25" customHeight="1" x14ac:dyDescent="0.25">
      <c r="B2195" s="41"/>
      <c r="C2195" s="15" t="s">
        <v>9</v>
      </c>
      <c r="D2195" s="7"/>
      <c r="E2195" s="11">
        <f>D2195*28</f>
        <v>0</v>
      </c>
      <c r="F2195" s="39"/>
      <c r="G2195" s="27"/>
      <c r="H2195" s="5"/>
      <c r="I2195" s="5"/>
      <c r="J2195" s="5"/>
      <c r="K2195" s="5"/>
      <c r="L2195" s="5"/>
      <c r="M2195" s="5"/>
      <c r="N2195" s="5"/>
      <c r="O2195" s="5"/>
      <c r="P2195" s="5"/>
      <c r="Q2195" s="5"/>
      <c r="R2195" s="5"/>
      <c r="S2195" s="5"/>
      <c r="T2195" s="5"/>
      <c r="U2195" s="5"/>
      <c r="V2195" s="5"/>
      <c r="W2195" s="5"/>
      <c r="X2195" s="5"/>
    </row>
    <row r="2196" spans="2:24" ht="23.25" customHeight="1" x14ac:dyDescent="0.25">
      <c r="B2196" s="41"/>
      <c r="C2196" s="16" t="s">
        <v>7</v>
      </c>
      <c r="D2196" s="7"/>
      <c r="E2196" s="11">
        <f>D2196*3</f>
        <v>0</v>
      </c>
      <c r="F2196" s="39"/>
      <c r="G2196" s="27"/>
      <c r="H2196" s="5"/>
      <c r="I2196" s="5"/>
      <c r="J2196" s="5"/>
      <c r="K2196" s="5"/>
      <c r="L2196" s="5"/>
      <c r="M2196" s="5"/>
      <c r="N2196" s="5"/>
      <c r="O2196" s="5"/>
      <c r="P2196" s="5"/>
      <c r="Q2196" s="5"/>
      <c r="R2196" s="5"/>
      <c r="S2196" s="5"/>
      <c r="T2196" s="5"/>
      <c r="U2196" s="5"/>
      <c r="V2196" s="5"/>
      <c r="W2196" s="5"/>
      <c r="X2196" s="5"/>
    </row>
    <row r="2197" spans="2:24" ht="23.25" customHeight="1" x14ac:dyDescent="0.25">
      <c r="B2197" s="41"/>
      <c r="C2197" s="15" t="s">
        <v>8</v>
      </c>
      <c r="D2197" s="7"/>
      <c r="E2197" s="11">
        <f>D2197*2</f>
        <v>0</v>
      </c>
      <c r="F2197" s="39"/>
      <c r="G2197" s="27"/>
      <c r="H2197" s="5"/>
      <c r="I2197" s="5"/>
      <c r="J2197" s="5"/>
      <c r="K2197" s="5"/>
      <c r="L2197" s="5"/>
      <c r="M2197" s="5"/>
      <c r="N2197" s="5"/>
      <c r="O2197" s="5"/>
      <c r="P2197" s="5"/>
      <c r="Q2197" s="5"/>
      <c r="R2197" s="5"/>
      <c r="S2197" s="5"/>
      <c r="T2197" s="5"/>
      <c r="U2197" s="5"/>
      <c r="V2197" s="5"/>
      <c r="W2197" s="5"/>
      <c r="X2197" s="5"/>
    </row>
    <row r="2198" spans="2:24" ht="23.25" customHeight="1" x14ac:dyDescent="0.25">
      <c r="B2198" s="41"/>
      <c r="C2198" s="16" t="s">
        <v>10</v>
      </c>
      <c r="D2198" s="7"/>
      <c r="E2198" s="11">
        <f>D2198*9</f>
        <v>0</v>
      </c>
      <c r="F2198" s="49"/>
      <c r="G2198" s="27"/>
      <c r="H2198" s="5"/>
      <c r="I2198" s="5"/>
      <c r="J2198" s="5"/>
      <c r="K2198" s="5"/>
      <c r="L2198" s="5"/>
      <c r="M2198" s="5"/>
      <c r="N2198" s="5"/>
      <c r="O2198" s="5"/>
      <c r="P2198" s="5"/>
      <c r="Q2198" s="5"/>
      <c r="R2198" s="5"/>
      <c r="S2198" s="5"/>
      <c r="T2198" s="5"/>
      <c r="U2198" s="5"/>
      <c r="V2198" s="5"/>
      <c r="W2198" s="5"/>
      <c r="X2198" s="5"/>
    </row>
    <row r="2199" spans="2:24" ht="23.25" customHeight="1" x14ac:dyDescent="0.25">
      <c r="B2199" s="42">
        <v>170</v>
      </c>
      <c r="C2199" s="17" t="s">
        <v>0</v>
      </c>
      <c r="D2199" s="8"/>
      <c r="E2199" s="12">
        <f>D2199*3</f>
        <v>0</v>
      </c>
      <c r="F2199" s="50">
        <f>SUM(E2199:E2211)</f>
        <v>0</v>
      </c>
      <c r="G2199" s="26" t="s">
        <v>11</v>
      </c>
      <c r="H2199" s="20" t="s">
        <v>12</v>
      </c>
      <c r="I2199" s="5"/>
      <c r="J2199" s="5"/>
      <c r="K2199" s="5"/>
      <c r="L2199" s="5"/>
      <c r="M2199" s="5"/>
      <c r="N2199" s="5"/>
      <c r="O2199" s="5"/>
      <c r="P2199" s="5"/>
      <c r="Q2199" s="5"/>
      <c r="R2199" s="5"/>
      <c r="S2199" s="5"/>
      <c r="T2199" s="5"/>
      <c r="U2199" s="5"/>
      <c r="V2199" s="5"/>
      <c r="W2199" s="5"/>
      <c r="X2199" s="5"/>
    </row>
    <row r="2200" spans="2:24" ht="23.25" customHeight="1" x14ac:dyDescent="0.25">
      <c r="B2200" s="43"/>
      <c r="C2200" s="18" t="s">
        <v>1</v>
      </c>
      <c r="D2200" s="9"/>
      <c r="E2200" s="13">
        <f>D2200*3</f>
        <v>0</v>
      </c>
      <c r="F2200" s="45"/>
      <c r="G2200" s="30">
        <v>0</v>
      </c>
      <c r="H2200" s="33">
        <f>G2200-F2199</f>
        <v>0</v>
      </c>
      <c r="I2200" s="5"/>
      <c r="J2200" s="5"/>
      <c r="K2200" s="5"/>
      <c r="L2200" s="5"/>
      <c r="M2200" s="5"/>
      <c r="N2200" s="5"/>
      <c r="O2200" s="5"/>
      <c r="P2200" s="5"/>
      <c r="Q2200" s="5"/>
      <c r="R2200" s="5"/>
      <c r="S2200" s="5"/>
      <c r="T2200" s="5"/>
      <c r="U2200" s="5"/>
      <c r="V2200" s="5"/>
      <c r="W2200" s="5"/>
      <c r="X2200" s="5"/>
    </row>
    <row r="2201" spans="2:24" ht="23.25" customHeight="1" x14ac:dyDescent="0.25">
      <c r="B2201" s="43"/>
      <c r="C2201" s="19" t="s">
        <v>2</v>
      </c>
      <c r="D2201" s="9"/>
      <c r="E2201" s="13">
        <f>D2201*2.5</f>
        <v>0</v>
      </c>
      <c r="F2201" s="45"/>
      <c r="G2201" s="31"/>
      <c r="H2201" s="33"/>
      <c r="I2201" s="5"/>
      <c r="J2201" s="5"/>
      <c r="K2201" s="5"/>
      <c r="L2201" s="5"/>
      <c r="M2201" s="5"/>
      <c r="N2201" s="5"/>
      <c r="O2201" s="5"/>
      <c r="P2201" s="5"/>
      <c r="Q2201" s="5"/>
      <c r="R2201" s="5"/>
      <c r="S2201" s="5"/>
      <c r="T2201" s="5"/>
      <c r="U2201" s="5"/>
      <c r="V2201" s="5"/>
      <c r="W2201" s="5"/>
      <c r="X2201" s="5"/>
    </row>
    <row r="2202" spans="2:24" ht="23.25" customHeight="1" x14ac:dyDescent="0.25">
      <c r="B2202" s="43"/>
      <c r="C2202" s="18" t="s">
        <v>3</v>
      </c>
      <c r="D2202" s="9"/>
      <c r="E2202" s="13">
        <f>D2202*4</f>
        <v>0</v>
      </c>
      <c r="F2202" s="45"/>
      <c r="G2202" s="31"/>
      <c r="H2202" s="33"/>
      <c r="I2202" s="5"/>
      <c r="J2202" s="5"/>
      <c r="K2202" s="5"/>
      <c r="L2202" s="5"/>
      <c r="M2202" s="5"/>
      <c r="N2202" s="5"/>
      <c r="O2202" s="5"/>
      <c r="P2202" s="5"/>
      <c r="Q2202" s="5"/>
      <c r="R2202" s="5"/>
      <c r="S2202" s="5"/>
      <c r="T2202" s="5"/>
      <c r="U2202" s="5"/>
      <c r="V2202" s="5"/>
      <c r="W2202" s="5"/>
      <c r="X2202" s="5"/>
    </row>
    <row r="2203" spans="2:24" ht="23.25" customHeight="1" x14ac:dyDescent="0.25">
      <c r="B2203" s="43"/>
      <c r="C2203" s="19" t="s">
        <v>4</v>
      </c>
      <c r="D2203" s="9"/>
      <c r="E2203" s="13">
        <f>D2203*25</f>
        <v>0</v>
      </c>
      <c r="F2203" s="45"/>
      <c r="G2203" s="32"/>
      <c r="H2203" s="34"/>
      <c r="I2203" s="5"/>
      <c r="J2203" s="5"/>
      <c r="K2203" s="5"/>
      <c r="L2203" s="5"/>
      <c r="M2203" s="5"/>
      <c r="N2203" s="5"/>
      <c r="O2203" s="5"/>
      <c r="P2203" s="5"/>
      <c r="Q2203" s="5"/>
      <c r="R2203" s="5"/>
      <c r="S2203" s="5"/>
      <c r="T2203" s="5"/>
      <c r="U2203" s="5"/>
      <c r="V2203" s="5"/>
      <c r="W2203" s="5"/>
      <c r="X2203" s="5"/>
    </row>
    <row r="2204" spans="2:24" ht="23.25" customHeight="1" x14ac:dyDescent="0.25">
      <c r="B2204" s="43"/>
      <c r="C2204" s="18" t="s">
        <v>5</v>
      </c>
      <c r="D2204" s="9"/>
      <c r="E2204" s="13">
        <f>D2204*27</f>
        <v>0</v>
      </c>
      <c r="F2204" s="45"/>
      <c r="G2204" s="27"/>
      <c r="H2204" s="5"/>
      <c r="I2204" s="5"/>
      <c r="J2204" s="5"/>
      <c r="K2204" s="5"/>
      <c r="L2204" s="5"/>
      <c r="M2204" s="5"/>
      <c r="N2204" s="5"/>
      <c r="O2204" s="5"/>
      <c r="P2204" s="5"/>
      <c r="Q2204" s="5"/>
      <c r="R2204" s="5"/>
      <c r="S2204" s="5"/>
      <c r="T2204" s="5"/>
      <c r="U2204" s="5"/>
      <c r="V2204" s="5"/>
      <c r="W2204" s="5"/>
      <c r="X2204" s="5"/>
    </row>
    <row r="2205" spans="2:24" ht="23.25" customHeight="1" x14ac:dyDescent="0.25">
      <c r="B2205" s="43"/>
      <c r="C2205" s="19" t="s">
        <v>13</v>
      </c>
      <c r="D2205" s="9"/>
      <c r="E2205" s="13">
        <f>D2205*9</f>
        <v>0</v>
      </c>
      <c r="F2205" s="45"/>
      <c r="G2205" s="27"/>
      <c r="H2205" s="5"/>
      <c r="I2205" s="5"/>
      <c r="J2205" s="5"/>
      <c r="K2205" s="5"/>
      <c r="L2205" s="5"/>
      <c r="M2205" s="5"/>
      <c r="N2205" s="5"/>
      <c r="O2205" s="5"/>
      <c r="P2205" s="5"/>
      <c r="Q2205" s="5"/>
      <c r="R2205" s="5"/>
      <c r="S2205" s="5"/>
      <c r="T2205" s="5"/>
      <c r="U2205" s="5"/>
      <c r="V2205" s="5"/>
      <c r="W2205" s="5"/>
      <c r="X2205" s="5"/>
    </row>
    <row r="2206" spans="2:24" ht="23.25" customHeight="1" x14ac:dyDescent="0.25">
      <c r="B2206" s="43"/>
      <c r="C2206" s="18" t="s">
        <v>14</v>
      </c>
      <c r="D2206" s="9"/>
      <c r="E2206" s="13">
        <f>D2206*63</f>
        <v>0</v>
      </c>
      <c r="F2206" s="45"/>
      <c r="G2206" s="27"/>
      <c r="H2206" s="5"/>
      <c r="I2206" s="5"/>
      <c r="J2206" s="5"/>
      <c r="K2206" s="5"/>
      <c r="L2206" s="5"/>
      <c r="M2206" s="5"/>
      <c r="N2206" s="5"/>
      <c r="O2206" s="5"/>
      <c r="P2206" s="5"/>
      <c r="Q2206" s="5"/>
      <c r="R2206" s="5"/>
      <c r="S2206" s="5"/>
      <c r="T2206" s="5"/>
      <c r="U2206" s="5"/>
      <c r="V2206" s="5"/>
      <c r="W2206" s="5"/>
      <c r="X2206" s="5"/>
    </row>
    <row r="2207" spans="2:24" ht="23.25" customHeight="1" x14ac:dyDescent="0.25">
      <c r="B2207" s="43"/>
      <c r="C2207" s="19" t="s">
        <v>6</v>
      </c>
      <c r="D2207" s="9"/>
      <c r="E2207" s="13">
        <f>D2207*4.5</f>
        <v>0</v>
      </c>
      <c r="F2207" s="45"/>
      <c r="G2207" s="27"/>
      <c r="H2207" s="5"/>
      <c r="I2207" s="5"/>
      <c r="J2207" s="5"/>
      <c r="K2207" s="5"/>
      <c r="L2207" s="5"/>
      <c r="M2207" s="5"/>
      <c r="N2207" s="5"/>
      <c r="O2207" s="5"/>
      <c r="P2207" s="5"/>
      <c r="Q2207" s="5"/>
      <c r="R2207" s="5"/>
      <c r="S2207" s="5"/>
      <c r="T2207" s="5"/>
      <c r="U2207" s="5"/>
      <c r="V2207" s="5"/>
      <c r="W2207" s="5"/>
      <c r="X2207" s="5"/>
    </row>
    <row r="2208" spans="2:24" ht="23.25" customHeight="1" x14ac:dyDescent="0.25">
      <c r="B2208" s="43"/>
      <c r="C2208" s="18" t="s">
        <v>9</v>
      </c>
      <c r="D2208" s="9"/>
      <c r="E2208" s="13">
        <f>D2208*28</f>
        <v>0</v>
      </c>
      <c r="F2208" s="45"/>
      <c r="G2208" s="27"/>
      <c r="H2208" s="5"/>
      <c r="I2208" s="5"/>
      <c r="J2208" s="5"/>
      <c r="K2208" s="5"/>
      <c r="L2208" s="5"/>
      <c r="M2208" s="5"/>
      <c r="N2208" s="5"/>
      <c r="O2208" s="5"/>
      <c r="P2208" s="5"/>
      <c r="Q2208" s="5"/>
      <c r="R2208" s="5"/>
      <c r="S2208" s="5"/>
      <c r="T2208" s="5"/>
      <c r="U2208" s="5"/>
      <c r="V2208" s="5"/>
      <c r="W2208" s="5"/>
      <c r="X2208" s="5"/>
    </row>
    <row r="2209" spans="2:24" ht="23.25" customHeight="1" x14ac:dyDescent="0.25">
      <c r="B2209" s="43"/>
      <c r="C2209" s="19" t="s">
        <v>7</v>
      </c>
      <c r="D2209" s="9"/>
      <c r="E2209" s="13">
        <f>D2209*3</f>
        <v>0</v>
      </c>
      <c r="F2209" s="45"/>
      <c r="G2209" s="27"/>
      <c r="H2209" s="5"/>
      <c r="I2209" s="5"/>
      <c r="J2209" s="5"/>
      <c r="K2209" s="5"/>
      <c r="L2209" s="5"/>
      <c r="M2209" s="5"/>
      <c r="N2209" s="5"/>
      <c r="O2209" s="5"/>
      <c r="P2209" s="5"/>
      <c r="Q2209" s="5"/>
      <c r="R2209" s="5"/>
      <c r="S2209" s="5"/>
      <c r="T2209" s="5"/>
      <c r="U2209" s="5"/>
      <c r="V2209" s="5"/>
      <c r="W2209" s="5"/>
      <c r="X2209" s="5"/>
    </row>
    <row r="2210" spans="2:24" ht="23.25" customHeight="1" x14ac:dyDescent="0.25">
      <c r="B2210" s="43"/>
      <c r="C2210" s="18" t="s">
        <v>8</v>
      </c>
      <c r="D2210" s="9"/>
      <c r="E2210" s="13">
        <f>D2210*2</f>
        <v>0</v>
      </c>
      <c r="F2210" s="45"/>
      <c r="G2210" s="27"/>
      <c r="H2210" s="5"/>
      <c r="I2210" s="5"/>
      <c r="J2210" s="5"/>
      <c r="K2210" s="5"/>
      <c r="L2210" s="5"/>
      <c r="M2210" s="5"/>
      <c r="N2210" s="5"/>
      <c r="O2210" s="5"/>
      <c r="P2210" s="5"/>
      <c r="Q2210" s="5"/>
      <c r="R2210" s="5"/>
      <c r="S2210" s="5"/>
      <c r="T2210" s="5"/>
      <c r="U2210" s="5"/>
      <c r="V2210" s="5"/>
      <c r="W2210" s="5"/>
      <c r="X2210" s="5"/>
    </row>
    <row r="2211" spans="2:24" ht="23.25" customHeight="1" x14ac:dyDescent="0.25">
      <c r="B2211" s="43"/>
      <c r="C2211" s="19" t="s">
        <v>10</v>
      </c>
      <c r="D2211" s="9"/>
      <c r="E2211" s="13">
        <f>D2211*9</f>
        <v>0</v>
      </c>
      <c r="F2211" s="51"/>
      <c r="G2211" s="27"/>
      <c r="H2211" s="5"/>
      <c r="I2211" s="5"/>
      <c r="J2211" s="5"/>
      <c r="K2211" s="5"/>
      <c r="L2211" s="5"/>
      <c r="M2211" s="5"/>
      <c r="N2211" s="5"/>
      <c r="O2211" s="5"/>
      <c r="P2211" s="5"/>
      <c r="Q2211" s="5"/>
      <c r="R2211" s="5"/>
      <c r="S2211" s="5"/>
      <c r="T2211" s="5"/>
      <c r="U2211" s="5"/>
      <c r="V2211" s="5"/>
      <c r="W2211" s="5"/>
      <c r="X2211" s="5"/>
    </row>
    <row r="2212" spans="2:24" ht="23.25" customHeight="1" x14ac:dyDescent="0.25">
      <c r="B2212" s="40">
        <v>171</v>
      </c>
      <c r="C2212" s="14" t="s">
        <v>0</v>
      </c>
      <c r="D2212" s="6"/>
      <c r="E2212" s="10">
        <f>D2212*3</f>
        <v>0</v>
      </c>
      <c r="F2212" s="48">
        <f>SUM(E2212:E2224)</f>
        <v>0</v>
      </c>
      <c r="G2212" s="26" t="s">
        <v>11</v>
      </c>
      <c r="H2212" s="20" t="s">
        <v>12</v>
      </c>
      <c r="I2212" s="5"/>
      <c r="J2212" s="5"/>
      <c r="K2212" s="5"/>
      <c r="L2212" s="5"/>
      <c r="M2212" s="5"/>
      <c r="N2212" s="5"/>
      <c r="O2212" s="5"/>
      <c r="P2212" s="5"/>
      <c r="Q2212" s="5"/>
      <c r="R2212" s="5"/>
      <c r="S2212" s="5"/>
      <c r="T2212" s="5"/>
      <c r="U2212" s="5"/>
      <c r="V2212" s="5"/>
      <c r="W2212" s="5"/>
      <c r="X2212" s="5"/>
    </row>
    <row r="2213" spans="2:24" ht="23.25" customHeight="1" x14ac:dyDescent="0.25">
      <c r="B2213" s="41"/>
      <c r="C2213" s="15" t="s">
        <v>1</v>
      </c>
      <c r="D2213" s="7"/>
      <c r="E2213" s="11">
        <f>D2213*3</f>
        <v>0</v>
      </c>
      <c r="F2213" s="39"/>
      <c r="G2213" s="30">
        <v>0</v>
      </c>
      <c r="H2213" s="33">
        <f>G2213-F2212</f>
        <v>0</v>
      </c>
      <c r="I2213" s="5"/>
      <c r="J2213" s="5"/>
      <c r="K2213" s="5"/>
      <c r="L2213" s="5"/>
      <c r="M2213" s="5"/>
      <c r="N2213" s="5"/>
      <c r="O2213" s="5"/>
      <c r="P2213" s="5"/>
      <c r="Q2213" s="5"/>
      <c r="R2213" s="5"/>
      <c r="S2213" s="5"/>
      <c r="T2213" s="5"/>
      <c r="U2213" s="5"/>
      <c r="V2213" s="5"/>
      <c r="W2213" s="5"/>
      <c r="X2213" s="5"/>
    </row>
    <row r="2214" spans="2:24" ht="23.25" customHeight="1" x14ac:dyDescent="0.25">
      <c r="B2214" s="41"/>
      <c r="C2214" s="16" t="s">
        <v>2</v>
      </c>
      <c r="D2214" s="7"/>
      <c r="E2214" s="11">
        <f>D2214*2.5</f>
        <v>0</v>
      </c>
      <c r="F2214" s="39"/>
      <c r="G2214" s="31"/>
      <c r="H2214" s="33"/>
      <c r="I2214" s="5"/>
      <c r="J2214" s="5"/>
      <c r="K2214" s="5"/>
      <c r="L2214" s="5"/>
      <c r="M2214" s="5"/>
      <c r="N2214" s="5"/>
      <c r="O2214" s="5"/>
      <c r="P2214" s="5"/>
      <c r="Q2214" s="5"/>
      <c r="R2214" s="5"/>
      <c r="S2214" s="5"/>
      <c r="T2214" s="5"/>
      <c r="U2214" s="5"/>
      <c r="V2214" s="5"/>
      <c r="W2214" s="5"/>
      <c r="X2214" s="5"/>
    </row>
    <row r="2215" spans="2:24" ht="23.25" customHeight="1" x14ac:dyDescent="0.25">
      <c r="B2215" s="41"/>
      <c r="C2215" s="15" t="s">
        <v>3</v>
      </c>
      <c r="D2215" s="7"/>
      <c r="E2215" s="11">
        <f>D2215*4</f>
        <v>0</v>
      </c>
      <c r="F2215" s="39"/>
      <c r="G2215" s="31"/>
      <c r="H2215" s="33"/>
      <c r="I2215" s="5"/>
      <c r="J2215" s="5"/>
      <c r="K2215" s="5"/>
      <c r="L2215" s="5"/>
      <c r="M2215" s="5"/>
      <c r="N2215" s="5"/>
      <c r="O2215" s="5"/>
      <c r="P2215" s="5"/>
      <c r="Q2215" s="5"/>
      <c r="R2215" s="5"/>
      <c r="S2215" s="5"/>
      <c r="T2215" s="5"/>
      <c r="U2215" s="5"/>
      <c r="V2215" s="5"/>
      <c r="W2215" s="5"/>
      <c r="X2215" s="5"/>
    </row>
    <row r="2216" spans="2:24" ht="23.25" customHeight="1" x14ac:dyDescent="0.25">
      <c r="B2216" s="41"/>
      <c r="C2216" s="16" t="s">
        <v>4</v>
      </c>
      <c r="D2216" s="7"/>
      <c r="E2216" s="11">
        <f>D2216*25</f>
        <v>0</v>
      </c>
      <c r="F2216" s="39"/>
      <c r="G2216" s="32"/>
      <c r="H2216" s="34"/>
      <c r="I2216" s="5"/>
      <c r="J2216" s="5"/>
      <c r="K2216" s="5"/>
      <c r="L2216" s="5"/>
      <c r="M2216" s="5"/>
      <c r="N2216" s="5"/>
      <c r="O2216" s="5"/>
      <c r="P2216" s="5"/>
      <c r="Q2216" s="5"/>
      <c r="R2216" s="5"/>
      <c r="S2216" s="5"/>
      <c r="T2216" s="5"/>
      <c r="U2216" s="5"/>
      <c r="V2216" s="5"/>
      <c r="W2216" s="5"/>
      <c r="X2216" s="5"/>
    </row>
    <row r="2217" spans="2:24" ht="23.25" customHeight="1" x14ac:dyDescent="0.25">
      <c r="B2217" s="41"/>
      <c r="C2217" s="15" t="s">
        <v>5</v>
      </c>
      <c r="D2217" s="7"/>
      <c r="E2217" s="11">
        <f>D2217*27</f>
        <v>0</v>
      </c>
      <c r="F2217" s="39"/>
      <c r="G2217" s="27"/>
      <c r="H2217" s="5"/>
      <c r="I2217" s="5"/>
      <c r="J2217" s="5"/>
      <c r="K2217" s="5"/>
      <c r="L2217" s="5"/>
      <c r="M2217" s="5"/>
      <c r="N2217" s="5"/>
      <c r="O2217" s="5"/>
      <c r="P2217" s="5"/>
      <c r="Q2217" s="5"/>
      <c r="R2217" s="5"/>
      <c r="S2217" s="5"/>
      <c r="T2217" s="5"/>
      <c r="U2217" s="5"/>
      <c r="V2217" s="5"/>
      <c r="W2217" s="5"/>
      <c r="X2217" s="5"/>
    </row>
    <row r="2218" spans="2:24" ht="23.25" customHeight="1" x14ac:dyDescent="0.25">
      <c r="B2218" s="41"/>
      <c r="C2218" s="16" t="s">
        <v>13</v>
      </c>
      <c r="D2218" s="7"/>
      <c r="E2218" s="11">
        <f>D2218*9</f>
        <v>0</v>
      </c>
      <c r="F2218" s="39"/>
      <c r="G2218" s="27"/>
      <c r="H2218" s="5"/>
      <c r="I2218" s="5"/>
      <c r="J2218" s="5"/>
      <c r="K2218" s="5"/>
      <c r="L2218" s="5"/>
      <c r="M2218" s="5"/>
      <c r="N2218" s="5"/>
      <c r="O2218" s="5"/>
      <c r="P2218" s="5"/>
      <c r="Q2218" s="5"/>
      <c r="R2218" s="5"/>
      <c r="S2218" s="5"/>
      <c r="T2218" s="5"/>
      <c r="U2218" s="5"/>
      <c r="V2218" s="5"/>
      <c r="W2218" s="5"/>
      <c r="X2218" s="5"/>
    </row>
    <row r="2219" spans="2:24" ht="23.25" customHeight="1" x14ac:dyDescent="0.25">
      <c r="B2219" s="41"/>
      <c r="C2219" s="15" t="s">
        <v>14</v>
      </c>
      <c r="D2219" s="7"/>
      <c r="E2219" s="11">
        <f>D2219*63</f>
        <v>0</v>
      </c>
      <c r="F2219" s="39"/>
      <c r="G2219" s="27"/>
      <c r="H2219" s="5"/>
      <c r="I2219" s="5"/>
      <c r="J2219" s="5"/>
      <c r="K2219" s="5"/>
      <c r="L2219" s="5"/>
      <c r="M2219" s="5"/>
      <c r="N2219" s="5"/>
      <c r="O2219" s="5"/>
      <c r="P2219" s="5"/>
      <c r="Q2219" s="5"/>
      <c r="R2219" s="5"/>
      <c r="S2219" s="5"/>
      <c r="T2219" s="5"/>
      <c r="U2219" s="5"/>
      <c r="V2219" s="5"/>
      <c r="W2219" s="5"/>
      <c r="X2219" s="5"/>
    </row>
    <row r="2220" spans="2:24" ht="23.25" customHeight="1" x14ac:dyDescent="0.25">
      <c r="B2220" s="41"/>
      <c r="C2220" s="16" t="s">
        <v>6</v>
      </c>
      <c r="D2220" s="7"/>
      <c r="E2220" s="11">
        <f>D2220*4.5</f>
        <v>0</v>
      </c>
      <c r="F2220" s="39"/>
      <c r="G2220" s="27"/>
      <c r="H2220" s="5"/>
      <c r="I2220" s="5"/>
      <c r="J2220" s="5"/>
      <c r="K2220" s="5"/>
      <c r="L2220" s="5"/>
      <c r="M2220" s="5"/>
      <c r="N2220" s="5"/>
      <c r="O2220" s="5"/>
      <c r="P2220" s="5"/>
      <c r="Q2220" s="5"/>
      <c r="R2220" s="5"/>
      <c r="S2220" s="5"/>
      <c r="T2220" s="5"/>
      <c r="U2220" s="5"/>
      <c r="V2220" s="5"/>
      <c r="W2220" s="5"/>
      <c r="X2220" s="5"/>
    </row>
    <row r="2221" spans="2:24" ht="23.25" customHeight="1" x14ac:dyDescent="0.25">
      <c r="B2221" s="41"/>
      <c r="C2221" s="15" t="s">
        <v>9</v>
      </c>
      <c r="D2221" s="7"/>
      <c r="E2221" s="11">
        <f>D2221*28</f>
        <v>0</v>
      </c>
      <c r="F2221" s="39"/>
      <c r="G2221" s="27"/>
      <c r="H2221" s="5"/>
      <c r="I2221" s="5"/>
      <c r="J2221" s="5"/>
      <c r="K2221" s="5"/>
      <c r="L2221" s="5"/>
      <c r="M2221" s="5"/>
      <c r="N2221" s="5"/>
      <c r="O2221" s="5"/>
      <c r="P2221" s="5"/>
      <c r="Q2221" s="5"/>
      <c r="R2221" s="5"/>
      <c r="S2221" s="5"/>
      <c r="T2221" s="5"/>
      <c r="U2221" s="5"/>
      <c r="V2221" s="5"/>
      <c r="W2221" s="5"/>
      <c r="X2221" s="5"/>
    </row>
    <row r="2222" spans="2:24" ht="23.25" customHeight="1" x14ac:dyDescent="0.25">
      <c r="B2222" s="41"/>
      <c r="C2222" s="16" t="s">
        <v>7</v>
      </c>
      <c r="D2222" s="7"/>
      <c r="E2222" s="11">
        <f>D2222*3</f>
        <v>0</v>
      </c>
      <c r="F2222" s="39"/>
      <c r="G2222" s="27"/>
      <c r="H2222" s="5"/>
      <c r="I2222" s="5"/>
      <c r="J2222" s="5"/>
      <c r="K2222" s="5"/>
      <c r="L2222" s="5"/>
      <c r="M2222" s="5"/>
      <c r="N2222" s="5"/>
      <c r="O2222" s="5"/>
      <c r="P2222" s="5"/>
      <c r="Q2222" s="5"/>
      <c r="R2222" s="5"/>
      <c r="S2222" s="5"/>
      <c r="T2222" s="5"/>
      <c r="U2222" s="5"/>
      <c r="V2222" s="5"/>
      <c r="W2222" s="5"/>
      <c r="X2222" s="5"/>
    </row>
    <row r="2223" spans="2:24" ht="23.25" customHeight="1" x14ac:dyDescent="0.25">
      <c r="B2223" s="41"/>
      <c r="C2223" s="15" t="s">
        <v>8</v>
      </c>
      <c r="D2223" s="7"/>
      <c r="E2223" s="11">
        <f>D2223*2</f>
        <v>0</v>
      </c>
      <c r="F2223" s="39"/>
      <c r="G2223" s="27"/>
      <c r="H2223" s="5"/>
      <c r="I2223" s="5"/>
      <c r="J2223" s="5"/>
      <c r="K2223" s="5"/>
      <c r="L2223" s="5"/>
      <c r="M2223" s="5"/>
      <c r="N2223" s="5"/>
      <c r="O2223" s="5"/>
      <c r="P2223" s="5"/>
      <c r="Q2223" s="5"/>
      <c r="R2223" s="5"/>
      <c r="S2223" s="5"/>
      <c r="T2223" s="5"/>
      <c r="U2223" s="5"/>
      <c r="V2223" s="5"/>
      <c r="W2223" s="5"/>
      <c r="X2223" s="5"/>
    </row>
    <row r="2224" spans="2:24" ht="23.25" customHeight="1" x14ac:dyDescent="0.25">
      <c r="B2224" s="41"/>
      <c r="C2224" s="16" t="s">
        <v>10</v>
      </c>
      <c r="D2224" s="7"/>
      <c r="E2224" s="11">
        <f>D2224*9</f>
        <v>0</v>
      </c>
      <c r="F2224" s="49"/>
      <c r="G2224" s="27"/>
      <c r="H2224" s="5"/>
      <c r="I2224" s="5"/>
      <c r="J2224" s="5"/>
      <c r="K2224" s="5"/>
      <c r="L2224" s="5"/>
      <c r="M2224" s="5"/>
      <c r="N2224" s="5"/>
      <c r="O2224" s="5"/>
      <c r="P2224" s="5"/>
      <c r="Q2224" s="5"/>
      <c r="R2224" s="5"/>
      <c r="S2224" s="5"/>
      <c r="T2224" s="5"/>
      <c r="U2224" s="5"/>
      <c r="V2224" s="5"/>
      <c r="W2224" s="5"/>
      <c r="X2224" s="5"/>
    </row>
    <row r="2225" spans="2:24" ht="23.25" customHeight="1" x14ac:dyDescent="0.25">
      <c r="B2225" s="42">
        <v>172</v>
      </c>
      <c r="C2225" s="17" t="s">
        <v>0</v>
      </c>
      <c r="D2225" s="8"/>
      <c r="E2225" s="12">
        <f>D2225*3</f>
        <v>0</v>
      </c>
      <c r="F2225" s="50">
        <f>SUM(E2225:E2237)</f>
        <v>0</v>
      </c>
      <c r="G2225" s="26" t="s">
        <v>11</v>
      </c>
      <c r="H2225" s="20" t="s">
        <v>12</v>
      </c>
      <c r="I2225" s="5"/>
      <c r="J2225" s="5"/>
      <c r="K2225" s="5"/>
      <c r="L2225" s="5"/>
      <c r="M2225" s="5"/>
      <c r="N2225" s="5"/>
      <c r="O2225" s="5"/>
      <c r="P2225" s="5"/>
      <c r="Q2225" s="5"/>
      <c r="R2225" s="5"/>
      <c r="S2225" s="5"/>
      <c r="T2225" s="5"/>
      <c r="U2225" s="5"/>
      <c r="V2225" s="5"/>
      <c r="W2225" s="5"/>
      <c r="X2225" s="5"/>
    </row>
    <row r="2226" spans="2:24" ht="23.25" customHeight="1" x14ac:dyDescent="0.25">
      <c r="B2226" s="43"/>
      <c r="C2226" s="18" t="s">
        <v>1</v>
      </c>
      <c r="D2226" s="9"/>
      <c r="E2226" s="13">
        <f>D2226*3</f>
        <v>0</v>
      </c>
      <c r="F2226" s="45"/>
      <c r="G2226" s="30">
        <v>0</v>
      </c>
      <c r="H2226" s="33">
        <f>G2226-F2225</f>
        <v>0</v>
      </c>
      <c r="I2226" s="5"/>
      <c r="J2226" s="5"/>
      <c r="K2226" s="5"/>
      <c r="L2226" s="5"/>
      <c r="M2226" s="5"/>
      <c r="N2226" s="5"/>
      <c r="O2226" s="5"/>
      <c r="P2226" s="5"/>
      <c r="Q2226" s="5"/>
      <c r="R2226" s="5"/>
      <c r="S2226" s="5"/>
      <c r="T2226" s="5"/>
      <c r="U2226" s="5"/>
      <c r="V2226" s="5"/>
      <c r="W2226" s="5"/>
      <c r="X2226" s="5"/>
    </row>
    <row r="2227" spans="2:24" ht="23.25" customHeight="1" x14ac:dyDescent="0.25">
      <c r="B2227" s="43"/>
      <c r="C2227" s="19" t="s">
        <v>2</v>
      </c>
      <c r="D2227" s="9"/>
      <c r="E2227" s="13">
        <f>D2227*2.5</f>
        <v>0</v>
      </c>
      <c r="F2227" s="45"/>
      <c r="G2227" s="31"/>
      <c r="H2227" s="33"/>
      <c r="I2227" s="5"/>
      <c r="J2227" s="5"/>
      <c r="K2227" s="5"/>
      <c r="L2227" s="5"/>
      <c r="M2227" s="5"/>
      <c r="N2227" s="5"/>
      <c r="O2227" s="5"/>
      <c r="P2227" s="5"/>
      <c r="Q2227" s="5"/>
      <c r="R2227" s="5"/>
      <c r="S2227" s="5"/>
      <c r="T2227" s="5"/>
      <c r="U2227" s="5"/>
      <c r="V2227" s="5"/>
      <c r="W2227" s="5"/>
      <c r="X2227" s="5"/>
    </row>
    <row r="2228" spans="2:24" ht="23.25" customHeight="1" x14ac:dyDescent="0.25">
      <c r="B2228" s="43"/>
      <c r="C2228" s="18" t="s">
        <v>3</v>
      </c>
      <c r="D2228" s="9"/>
      <c r="E2228" s="13">
        <f>D2228*4</f>
        <v>0</v>
      </c>
      <c r="F2228" s="45"/>
      <c r="G2228" s="31"/>
      <c r="H2228" s="33"/>
      <c r="I2228" s="5"/>
      <c r="J2228" s="5"/>
      <c r="K2228" s="5"/>
      <c r="L2228" s="5"/>
      <c r="M2228" s="5"/>
      <c r="N2228" s="5"/>
      <c r="O2228" s="5"/>
      <c r="P2228" s="5"/>
      <c r="Q2228" s="5"/>
      <c r="R2228" s="5"/>
      <c r="S2228" s="5"/>
      <c r="T2228" s="5"/>
      <c r="U2228" s="5"/>
      <c r="V2228" s="5"/>
      <c r="W2228" s="5"/>
      <c r="X2228" s="5"/>
    </row>
    <row r="2229" spans="2:24" ht="23.25" customHeight="1" x14ac:dyDescent="0.25">
      <c r="B2229" s="43"/>
      <c r="C2229" s="19" t="s">
        <v>4</v>
      </c>
      <c r="D2229" s="9"/>
      <c r="E2229" s="13">
        <f>D2229*25</f>
        <v>0</v>
      </c>
      <c r="F2229" s="45"/>
      <c r="G2229" s="32"/>
      <c r="H2229" s="34"/>
      <c r="I2229" s="5"/>
      <c r="J2229" s="5"/>
      <c r="K2229" s="5"/>
      <c r="L2229" s="5"/>
      <c r="M2229" s="5"/>
      <c r="N2229" s="5"/>
      <c r="O2229" s="5"/>
      <c r="P2229" s="5"/>
      <c r="Q2229" s="5"/>
      <c r="R2229" s="5"/>
      <c r="S2229" s="5"/>
      <c r="T2229" s="5"/>
      <c r="U2229" s="5"/>
      <c r="V2229" s="5"/>
      <c r="W2229" s="5"/>
      <c r="X2229" s="5"/>
    </row>
    <row r="2230" spans="2:24" ht="23.25" customHeight="1" x14ac:dyDescent="0.25">
      <c r="B2230" s="43"/>
      <c r="C2230" s="18" t="s">
        <v>5</v>
      </c>
      <c r="D2230" s="9"/>
      <c r="E2230" s="13">
        <f>D2230*27</f>
        <v>0</v>
      </c>
      <c r="F2230" s="45"/>
      <c r="G2230" s="27"/>
      <c r="H2230" s="5"/>
      <c r="I2230" s="5"/>
      <c r="J2230" s="5"/>
      <c r="K2230" s="5"/>
      <c r="L2230" s="5"/>
      <c r="M2230" s="5"/>
      <c r="N2230" s="5"/>
      <c r="O2230" s="5"/>
      <c r="P2230" s="5"/>
      <c r="Q2230" s="5"/>
      <c r="R2230" s="5"/>
      <c r="S2230" s="5"/>
      <c r="T2230" s="5"/>
      <c r="U2230" s="5"/>
      <c r="V2230" s="5"/>
      <c r="W2230" s="5"/>
      <c r="X2230" s="5"/>
    </row>
    <row r="2231" spans="2:24" ht="23.25" customHeight="1" x14ac:dyDescent="0.25">
      <c r="B2231" s="43"/>
      <c r="C2231" s="19" t="s">
        <v>13</v>
      </c>
      <c r="D2231" s="9"/>
      <c r="E2231" s="13">
        <f>D2231*9</f>
        <v>0</v>
      </c>
      <c r="F2231" s="45"/>
      <c r="G2231" s="27"/>
      <c r="H2231" s="5"/>
      <c r="I2231" s="5"/>
      <c r="J2231" s="5"/>
      <c r="K2231" s="5"/>
      <c r="L2231" s="5"/>
      <c r="M2231" s="5"/>
      <c r="N2231" s="5"/>
      <c r="O2231" s="5"/>
      <c r="P2231" s="5"/>
      <c r="Q2231" s="5"/>
      <c r="R2231" s="5"/>
      <c r="S2231" s="5"/>
      <c r="T2231" s="5"/>
      <c r="U2231" s="5"/>
      <c r="V2231" s="5"/>
      <c r="W2231" s="5"/>
      <c r="X2231" s="5"/>
    </row>
    <row r="2232" spans="2:24" ht="23.25" customHeight="1" x14ac:dyDescent="0.25">
      <c r="B2232" s="43"/>
      <c r="C2232" s="18" t="s">
        <v>14</v>
      </c>
      <c r="D2232" s="9"/>
      <c r="E2232" s="13">
        <f>D2232*63</f>
        <v>0</v>
      </c>
      <c r="F2232" s="45"/>
      <c r="G2232" s="27"/>
      <c r="H2232" s="5"/>
      <c r="I2232" s="5"/>
      <c r="J2232" s="5"/>
      <c r="K2232" s="5"/>
      <c r="L2232" s="5"/>
      <c r="M2232" s="5"/>
      <c r="N2232" s="5"/>
      <c r="O2232" s="5"/>
      <c r="P2232" s="5"/>
      <c r="Q2232" s="5"/>
      <c r="R2232" s="5"/>
      <c r="S2232" s="5"/>
      <c r="T2232" s="5"/>
      <c r="U2232" s="5"/>
      <c r="V2232" s="5"/>
      <c r="W2232" s="5"/>
      <c r="X2232" s="5"/>
    </row>
    <row r="2233" spans="2:24" ht="23.25" customHeight="1" x14ac:dyDescent="0.25">
      <c r="B2233" s="43"/>
      <c r="C2233" s="19" t="s">
        <v>6</v>
      </c>
      <c r="D2233" s="9"/>
      <c r="E2233" s="13">
        <f>D2233*4.5</f>
        <v>0</v>
      </c>
      <c r="F2233" s="45"/>
      <c r="G2233" s="27"/>
      <c r="H2233" s="5"/>
      <c r="I2233" s="5"/>
      <c r="J2233" s="5"/>
      <c r="K2233" s="5"/>
      <c r="L2233" s="5"/>
      <c r="M2233" s="5"/>
      <c r="N2233" s="5"/>
      <c r="O2233" s="5"/>
      <c r="P2233" s="5"/>
      <c r="Q2233" s="5"/>
      <c r="R2233" s="5"/>
      <c r="S2233" s="5"/>
      <c r="T2233" s="5"/>
      <c r="U2233" s="5"/>
      <c r="V2233" s="5"/>
      <c r="W2233" s="5"/>
      <c r="X2233" s="5"/>
    </row>
    <row r="2234" spans="2:24" ht="23.25" customHeight="1" x14ac:dyDescent="0.25">
      <c r="B2234" s="43"/>
      <c r="C2234" s="18" t="s">
        <v>9</v>
      </c>
      <c r="D2234" s="9"/>
      <c r="E2234" s="13">
        <f>D2234*28</f>
        <v>0</v>
      </c>
      <c r="F2234" s="45"/>
      <c r="G2234" s="27"/>
      <c r="H2234" s="5"/>
      <c r="I2234" s="5"/>
      <c r="J2234" s="5"/>
      <c r="K2234" s="5"/>
      <c r="L2234" s="5"/>
      <c r="M2234" s="5"/>
      <c r="N2234" s="5"/>
      <c r="O2234" s="5"/>
      <c r="P2234" s="5"/>
      <c r="Q2234" s="5"/>
      <c r="R2234" s="5"/>
      <c r="S2234" s="5"/>
      <c r="T2234" s="5"/>
      <c r="U2234" s="5"/>
      <c r="V2234" s="5"/>
      <c r="W2234" s="5"/>
      <c r="X2234" s="5"/>
    </row>
    <row r="2235" spans="2:24" ht="23.25" customHeight="1" x14ac:dyDescent="0.25">
      <c r="B2235" s="43"/>
      <c r="C2235" s="19" t="s">
        <v>7</v>
      </c>
      <c r="D2235" s="9"/>
      <c r="E2235" s="13">
        <f>D2235*3</f>
        <v>0</v>
      </c>
      <c r="F2235" s="45"/>
      <c r="G2235" s="27"/>
      <c r="H2235" s="5"/>
      <c r="I2235" s="5"/>
      <c r="J2235" s="5"/>
      <c r="K2235" s="5"/>
      <c r="L2235" s="5"/>
      <c r="M2235" s="5"/>
      <c r="N2235" s="5"/>
      <c r="O2235" s="5"/>
      <c r="P2235" s="5"/>
      <c r="Q2235" s="5"/>
      <c r="R2235" s="5"/>
      <c r="S2235" s="5"/>
      <c r="T2235" s="5"/>
      <c r="U2235" s="5"/>
      <c r="V2235" s="5"/>
      <c r="W2235" s="5"/>
      <c r="X2235" s="5"/>
    </row>
    <row r="2236" spans="2:24" ht="23.25" customHeight="1" x14ac:dyDescent="0.25">
      <c r="B2236" s="43"/>
      <c r="C2236" s="18" t="s">
        <v>8</v>
      </c>
      <c r="D2236" s="9"/>
      <c r="E2236" s="13">
        <f>D2236*2</f>
        <v>0</v>
      </c>
      <c r="F2236" s="45"/>
      <c r="G2236" s="27"/>
      <c r="H2236" s="5"/>
      <c r="I2236" s="5"/>
      <c r="J2236" s="5"/>
      <c r="K2236" s="5"/>
      <c r="L2236" s="5"/>
      <c r="M2236" s="5"/>
      <c r="N2236" s="5"/>
      <c r="O2236" s="5"/>
      <c r="P2236" s="5"/>
      <c r="Q2236" s="5"/>
      <c r="R2236" s="5"/>
      <c r="S2236" s="5"/>
      <c r="T2236" s="5"/>
      <c r="U2236" s="5"/>
      <c r="V2236" s="5"/>
      <c r="W2236" s="5"/>
      <c r="X2236" s="5"/>
    </row>
    <row r="2237" spans="2:24" ht="23.25" customHeight="1" x14ac:dyDescent="0.25">
      <c r="B2237" s="43"/>
      <c r="C2237" s="19" t="s">
        <v>10</v>
      </c>
      <c r="D2237" s="9"/>
      <c r="E2237" s="13">
        <f>D2237*9</f>
        <v>0</v>
      </c>
      <c r="F2237" s="51"/>
      <c r="G2237" s="27"/>
      <c r="H2237" s="5"/>
      <c r="I2237" s="5"/>
      <c r="J2237" s="5"/>
      <c r="K2237" s="5"/>
      <c r="L2237" s="5"/>
      <c r="M2237" s="5"/>
      <c r="N2237" s="5"/>
      <c r="O2237" s="5"/>
      <c r="P2237" s="5"/>
      <c r="Q2237" s="5"/>
      <c r="R2237" s="5"/>
      <c r="S2237" s="5"/>
      <c r="T2237" s="5"/>
      <c r="U2237" s="5"/>
      <c r="V2237" s="5"/>
      <c r="W2237" s="5"/>
      <c r="X2237" s="5"/>
    </row>
    <row r="2238" spans="2:24" ht="23.25" customHeight="1" x14ac:dyDescent="0.25">
      <c r="B2238" s="40">
        <v>173</v>
      </c>
      <c r="C2238" s="14" t="s">
        <v>0</v>
      </c>
      <c r="D2238" s="6"/>
      <c r="E2238" s="10">
        <f>D2238*3</f>
        <v>0</v>
      </c>
      <c r="F2238" s="48">
        <f>SUM(E2238:E2250)</f>
        <v>0</v>
      </c>
      <c r="G2238" s="26" t="s">
        <v>11</v>
      </c>
      <c r="H2238" s="20" t="s">
        <v>12</v>
      </c>
      <c r="I2238" s="5"/>
      <c r="J2238" s="5"/>
      <c r="K2238" s="5"/>
      <c r="L2238" s="5"/>
      <c r="M2238" s="5"/>
      <c r="N2238" s="5"/>
      <c r="O2238" s="5"/>
      <c r="P2238" s="5"/>
      <c r="Q2238" s="5"/>
      <c r="R2238" s="5"/>
      <c r="S2238" s="5"/>
      <c r="T2238" s="5"/>
      <c r="U2238" s="5"/>
      <c r="V2238" s="5"/>
      <c r="W2238" s="5"/>
      <c r="X2238" s="5"/>
    </row>
    <row r="2239" spans="2:24" ht="23.25" customHeight="1" x14ac:dyDescent="0.25">
      <c r="B2239" s="41"/>
      <c r="C2239" s="15" t="s">
        <v>1</v>
      </c>
      <c r="D2239" s="7"/>
      <c r="E2239" s="11">
        <f>D2239*3</f>
        <v>0</v>
      </c>
      <c r="F2239" s="39"/>
      <c r="G2239" s="30">
        <v>0</v>
      </c>
      <c r="H2239" s="33">
        <f>G2239-F2238</f>
        <v>0</v>
      </c>
      <c r="I2239" s="5"/>
      <c r="J2239" s="5"/>
      <c r="K2239" s="5"/>
      <c r="L2239" s="5"/>
      <c r="M2239" s="5"/>
      <c r="N2239" s="5"/>
      <c r="O2239" s="5"/>
      <c r="P2239" s="5"/>
      <c r="Q2239" s="5"/>
      <c r="R2239" s="5"/>
      <c r="S2239" s="5"/>
      <c r="T2239" s="5"/>
      <c r="U2239" s="5"/>
      <c r="V2239" s="5"/>
      <c r="W2239" s="5"/>
      <c r="X2239" s="5"/>
    </row>
    <row r="2240" spans="2:24" ht="23.25" customHeight="1" x14ac:dyDescent="0.25">
      <c r="B2240" s="41"/>
      <c r="C2240" s="16" t="s">
        <v>2</v>
      </c>
      <c r="D2240" s="7"/>
      <c r="E2240" s="11">
        <f>D2240*2.5</f>
        <v>0</v>
      </c>
      <c r="F2240" s="39"/>
      <c r="G2240" s="31"/>
      <c r="H2240" s="33"/>
      <c r="I2240" s="5"/>
      <c r="J2240" s="5"/>
      <c r="K2240" s="5"/>
      <c r="L2240" s="5"/>
      <c r="M2240" s="5"/>
      <c r="N2240" s="5"/>
      <c r="O2240" s="5"/>
      <c r="P2240" s="5"/>
      <c r="Q2240" s="5"/>
      <c r="R2240" s="5"/>
      <c r="S2240" s="5"/>
      <c r="T2240" s="5"/>
      <c r="U2240" s="5"/>
      <c r="V2240" s="5"/>
      <c r="W2240" s="5"/>
      <c r="X2240" s="5"/>
    </row>
    <row r="2241" spans="2:24" ht="23.25" customHeight="1" x14ac:dyDescent="0.25">
      <c r="B2241" s="41"/>
      <c r="C2241" s="15" t="s">
        <v>3</v>
      </c>
      <c r="D2241" s="7"/>
      <c r="E2241" s="11">
        <f>D2241*4</f>
        <v>0</v>
      </c>
      <c r="F2241" s="39"/>
      <c r="G2241" s="31"/>
      <c r="H2241" s="33"/>
      <c r="I2241" s="5"/>
      <c r="J2241" s="5"/>
      <c r="K2241" s="5"/>
      <c r="L2241" s="5"/>
      <c r="M2241" s="5"/>
      <c r="N2241" s="5"/>
      <c r="O2241" s="5"/>
      <c r="P2241" s="5"/>
      <c r="Q2241" s="5"/>
      <c r="R2241" s="5"/>
      <c r="S2241" s="5"/>
      <c r="T2241" s="5"/>
      <c r="U2241" s="5"/>
      <c r="V2241" s="5"/>
      <c r="W2241" s="5"/>
      <c r="X2241" s="5"/>
    </row>
    <row r="2242" spans="2:24" ht="23.25" customHeight="1" x14ac:dyDescent="0.25">
      <c r="B2242" s="41"/>
      <c r="C2242" s="16" t="s">
        <v>4</v>
      </c>
      <c r="D2242" s="7"/>
      <c r="E2242" s="11">
        <f>D2242*25</f>
        <v>0</v>
      </c>
      <c r="F2242" s="39"/>
      <c r="G2242" s="32"/>
      <c r="H2242" s="34"/>
      <c r="I2242" s="5"/>
      <c r="J2242" s="5"/>
      <c r="K2242" s="5"/>
      <c r="L2242" s="5"/>
      <c r="M2242" s="5"/>
      <c r="N2242" s="5"/>
      <c r="O2242" s="5"/>
      <c r="P2242" s="5"/>
      <c r="Q2242" s="5"/>
      <c r="R2242" s="5"/>
      <c r="S2242" s="5"/>
      <c r="T2242" s="5"/>
      <c r="U2242" s="5"/>
      <c r="V2242" s="5"/>
      <c r="W2242" s="5"/>
      <c r="X2242" s="5"/>
    </row>
    <row r="2243" spans="2:24" ht="23.25" customHeight="1" x14ac:dyDescent="0.25">
      <c r="B2243" s="41"/>
      <c r="C2243" s="15" t="s">
        <v>5</v>
      </c>
      <c r="D2243" s="7"/>
      <c r="E2243" s="11">
        <f>D2243*27</f>
        <v>0</v>
      </c>
      <c r="F2243" s="39"/>
      <c r="G2243" s="27"/>
      <c r="H2243" s="5"/>
      <c r="I2243" s="5"/>
      <c r="J2243" s="5"/>
      <c r="K2243" s="5"/>
      <c r="L2243" s="5"/>
      <c r="M2243" s="5"/>
      <c r="N2243" s="5"/>
      <c r="O2243" s="5"/>
      <c r="P2243" s="5"/>
      <c r="Q2243" s="5"/>
      <c r="R2243" s="5"/>
      <c r="S2243" s="5"/>
      <c r="T2243" s="5"/>
      <c r="U2243" s="5"/>
      <c r="V2243" s="5"/>
      <c r="W2243" s="5"/>
      <c r="X2243" s="5"/>
    </row>
    <row r="2244" spans="2:24" ht="23.25" customHeight="1" x14ac:dyDescent="0.25">
      <c r="B2244" s="41"/>
      <c r="C2244" s="16" t="s">
        <v>13</v>
      </c>
      <c r="D2244" s="7"/>
      <c r="E2244" s="11">
        <f>D2244*9</f>
        <v>0</v>
      </c>
      <c r="F2244" s="39"/>
      <c r="G2244" s="27"/>
      <c r="H2244" s="5"/>
      <c r="I2244" s="5"/>
      <c r="J2244" s="5"/>
      <c r="K2244" s="5"/>
      <c r="L2244" s="5"/>
      <c r="M2244" s="5"/>
      <c r="N2244" s="5"/>
      <c r="O2244" s="5"/>
      <c r="P2244" s="5"/>
      <c r="Q2244" s="5"/>
      <c r="R2244" s="5"/>
      <c r="S2244" s="5"/>
      <c r="T2244" s="5"/>
      <c r="U2244" s="5"/>
      <c r="V2244" s="5"/>
      <c r="W2244" s="5"/>
      <c r="X2244" s="5"/>
    </row>
    <row r="2245" spans="2:24" ht="23.25" customHeight="1" x14ac:dyDescent="0.25">
      <c r="B2245" s="41"/>
      <c r="C2245" s="15" t="s">
        <v>14</v>
      </c>
      <c r="D2245" s="7"/>
      <c r="E2245" s="11">
        <f>D2245*63</f>
        <v>0</v>
      </c>
      <c r="F2245" s="39"/>
      <c r="G2245" s="27"/>
      <c r="H2245" s="5"/>
      <c r="I2245" s="5"/>
      <c r="J2245" s="5"/>
      <c r="K2245" s="5"/>
      <c r="L2245" s="5"/>
      <c r="M2245" s="5"/>
      <c r="N2245" s="5"/>
      <c r="O2245" s="5"/>
      <c r="P2245" s="5"/>
      <c r="Q2245" s="5"/>
      <c r="R2245" s="5"/>
      <c r="S2245" s="5"/>
      <c r="T2245" s="5"/>
      <c r="U2245" s="5"/>
      <c r="V2245" s="5"/>
      <c r="W2245" s="5"/>
      <c r="X2245" s="5"/>
    </row>
    <row r="2246" spans="2:24" ht="23.25" customHeight="1" x14ac:dyDescent="0.25">
      <c r="B2246" s="41"/>
      <c r="C2246" s="16" t="s">
        <v>6</v>
      </c>
      <c r="D2246" s="7"/>
      <c r="E2246" s="11">
        <f>D2246*4.5</f>
        <v>0</v>
      </c>
      <c r="F2246" s="39"/>
      <c r="G2246" s="27"/>
      <c r="H2246" s="5"/>
      <c r="I2246" s="5"/>
      <c r="J2246" s="5"/>
      <c r="K2246" s="5"/>
      <c r="L2246" s="5"/>
      <c r="M2246" s="5"/>
      <c r="N2246" s="5"/>
      <c r="O2246" s="5"/>
      <c r="P2246" s="5"/>
      <c r="Q2246" s="5"/>
      <c r="R2246" s="5"/>
      <c r="S2246" s="5"/>
      <c r="T2246" s="5"/>
      <c r="U2246" s="5"/>
      <c r="V2246" s="5"/>
      <c r="W2246" s="5"/>
      <c r="X2246" s="5"/>
    </row>
    <row r="2247" spans="2:24" ht="23.25" customHeight="1" x14ac:dyDescent="0.25">
      <c r="B2247" s="41"/>
      <c r="C2247" s="15" t="s">
        <v>9</v>
      </c>
      <c r="D2247" s="7"/>
      <c r="E2247" s="11">
        <f>D2247*28</f>
        <v>0</v>
      </c>
      <c r="F2247" s="39"/>
      <c r="G2247" s="27"/>
      <c r="H2247" s="5"/>
      <c r="I2247" s="5"/>
      <c r="J2247" s="5"/>
      <c r="K2247" s="5"/>
      <c r="L2247" s="5"/>
      <c r="M2247" s="5"/>
      <c r="N2247" s="5"/>
      <c r="O2247" s="5"/>
      <c r="P2247" s="5"/>
      <c r="Q2247" s="5"/>
      <c r="R2247" s="5"/>
      <c r="S2247" s="5"/>
      <c r="T2247" s="5"/>
      <c r="U2247" s="5"/>
      <c r="V2247" s="5"/>
      <c r="W2247" s="5"/>
      <c r="X2247" s="5"/>
    </row>
    <row r="2248" spans="2:24" ht="23.25" customHeight="1" x14ac:dyDescent="0.25">
      <c r="B2248" s="41"/>
      <c r="C2248" s="16" t="s">
        <v>7</v>
      </c>
      <c r="D2248" s="7"/>
      <c r="E2248" s="11">
        <f>D2248*3</f>
        <v>0</v>
      </c>
      <c r="F2248" s="39"/>
      <c r="G2248" s="27"/>
      <c r="H2248" s="5"/>
      <c r="I2248" s="5"/>
      <c r="J2248" s="5"/>
      <c r="K2248" s="5"/>
      <c r="L2248" s="5"/>
      <c r="M2248" s="5"/>
      <c r="N2248" s="5"/>
      <c r="O2248" s="5"/>
      <c r="P2248" s="5"/>
      <c r="Q2248" s="5"/>
      <c r="R2248" s="5"/>
      <c r="S2248" s="5"/>
      <c r="T2248" s="5"/>
      <c r="U2248" s="5"/>
      <c r="V2248" s="5"/>
      <c r="W2248" s="5"/>
      <c r="X2248" s="5"/>
    </row>
    <row r="2249" spans="2:24" ht="23.25" customHeight="1" x14ac:dyDescent="0.25">
      <c r="B2249" s="41"/>
      <c r="C2249" s="15" t="s">
        <v>8</v>
      </c>
      <c r="D2249" s="7"/>
      <c r="E2249" s="11">
        <f>D2249*2</f>
        <v>0</v>
      </c>
      <c r="F2249" s="39"/>
      <c r="G2249" s="27"/>
      <c r="H2249" s="5"/>
      <c r="I2249" s="5"/>
      <c r="J2249" s="5"/>
      <c r="K2249" s="5"/>
      <c r="L2249" s="5"/>
      <c r="M2249" s="5"/>
      <c r="N2249" s="5"/>
      <c r="O2249" s="5"/>
      <c r="P2249" s="5"/>
      <c r="Q2249" s="5"/>
      <c r="R2249" s="5"/>
      <c r="S2249" s="5"/>
      <c r="T2249" s="5"/>
      <c r="U2249" s="5"/>
      <c r="V2249" s="5"/>
      <c r="W2249" s="5"/>
      <c r="X2249" s="5"/>
    </row>
    <row r="2250" spans="2:24" ht="23.25" customHeight="1" x14ac:dyDescent="0.25">
      <c r="B2250" s="41"/>
      <c r="C2250" s="16" t="s">
        <v>10</v>
      </c>
      <c r="D2250" s="7"/>
      <c r="E2250" s="11">
        <f>D2250*9</f>
        <v>0</v>
      </c>
      <c r="F2250" s="49"/>
      <c r="G2250" s="27"/>
      <c r="H2250" s="5"/>
      <c r="I2250" s="5"/>
      <c r="J2250" s="5"/>
      <c r="K2250" s="5"/>
      <c r="L2250" s="5"/>
      <c r="M2250" s="5"/>
      <c r="N2250" s="5"/>
      <c r="O2250" s="5"/>
      <c r="P2250" s="5"/>
      <c r="Q2250" s="5"/>
      <c r="R2250" s="5"/>
      <c r="S2250" s="5"/>
      <c r="T2250" s="5"/>
      <c r="U2250" s="5"/>
      <c r="V2250" s="5"/>
      <c r="W2250" s="5"/>
      <c r="X2250" s="5"/>
    </row>
    <row r="2251" spans="2:24" ht="23.25" customHeight="1" x14ac:dyDescent="0.25">
      <c r="B2251" s="42">
        <v>174</v>
      </c>
      <c r="C2251" s="17" t="s">
        <v>0</v>
      </c>
      <c r="D2251" s="8"/>
      <c r="E2251" s="12">
        <f>D2251*3</f>
        <v>0</v>
      </c>
      <c r="F2251" s="50">
        <f>SUM(E2251:E2263)</f>
        <v>0</v>
      </c>
      <c r="G2251" s="26" t="s">
        <v>11</v>
      </c>
      <c r="H2251" s="20" t="s">
        <v>12</v>
      </c>
      <c r="I2251" s="5"/>
      <c r="J2251" s="5"/>
      <c r="K2251" s="5"/>
      <c r="L2251" s="5"/>
      <c r="M2251" s="5"/>
      <c r="N2251" s="5"/>
      <c r="O2251" s="5"/>
      <c r="P2251" s="5"/>
      <c r="Q2251" s="5"/>
      <c r="R2251" s="5"/>
      <c r="S2251" s="5"/>
      <c r="T2251" s="5"/>
      <c r="U2251" s="5"/>
      <c r="V2251" s="5"/>
      <c r="W2251" s="5"/>
      <c r="X2251" s="5"/>
    </row>
    <row r="2252" spans="2:24" ht="23.25" customHeight="1" x14ac:dyDescent="0.25">
      <c r="B2252" s="43"/>
      <c r="C2252" s="18" t="s">
        <v>1</v>
      </c>
      <c r="D2252" s="9"/>
      <c r="E2252" s="13">
        <f>D2252*3</f>
        <v>0</v>
      </c>
      <c r="F2252" s="45"/>
      <c r="G2252" s="30">
        <v>0</v>
      </c>
      <c r="H2252" s="33">
        <f>G2252-F2251</f>
        <v>0</v>
      </c>
      <c r="I2252" s="5"/>
      <c r="J2252" s="5"/>
      <c r="K2252" s="5"/>
      <c r="L2252" s="5"/>
      <c r="M2252" s="5"/>
      <c r="N2252" s="5"/>
      <c r="O2252" s="5"/>
      <c r="P2252" s="5"/>
      <c r="Q2252" s="5"/>
      <c r="R2252" s="5"/>
      <c r="S2252" s="5"/>
      <c r="T2252" s="5"/>
      <c r="U2252" s="5"/>
      <c r="V2252" s="5"/>
      <c r="W2252" s="5"/>
      <c r="X2252" s="5"/>
    </row>
    <row r="2253" spans="2:24" ht="23.25" customHeight="1" x14ac:dyDescent="0.25">
      <c r="B2253" s="43"/>
      <c r="C2253" s="19" t="s">
        <v>2</v>
      </c>
      <c r="D2253" s="9"/>
      <c r="E2253" s="13">
        <f>D2253*2.5</f>
        <v>0</v>
      </c>
      <c r="F2253" s="45"/>
      <c r="G2253" s="31"/>
      <c r="H2253" s="33"/>
      <c r="I2253" s="5"/>
      <c r="J2253" s="5"/>
      <c r="K2253" s="5"/>
      <c r="L2253" s="5"/>
      <c r="M2253" s="5"/>
      <c r="N2253" s="5"/>
      <c r="O2253" s="5"/>
      <c r="P2253" s="5"/>
      <c r="Q2253" s="5"/>
      <c r="R2253" s="5"/>
      <c r="S2253" s="5"/>
      <c r="T2253" s="5"/>
      <c r="U2253" s="5"/>
      <c r="V2253" s="5"/>
      <c r="W2253" s="5"/>
      <c r="X2253" s="5"/>
    </row>
    <row r="2254" spans="2:24" ht="23.25" customHeight="1" x14ac:dyDescent="0.25">
      <c r="B2254" s="43"/>
      <c r="C2254" s="18" t="s">
        <v>3</v>
      </c>
      <c r="D2254" s="9"/>
      <c r="E2254" s="13">
        <f>D2254*4</f>
        <v>0</v>
      </c>
      <c r="F2254" s="45"/>
      <c r="G2254" s="31"/>
      <c r="H2254" s="33"/>
      <c r="I2254" s="5"/>
      <c r="J2254" s="5"/>
      <c r="K2254" s="5"/>
      <c r="L2254" s="5"/>
      <c r="M2254" s="5"/>
      <c r="N2254" s="5"/>
      <c r="O2254" s="5"/>
      <c r="P2254" s="5"/>
      <c r="Q2254" s="5"/>
      <c r="R2254" s="5"/>
      <c r="S2254" s="5"/>
      <c r="T2254" s="5"/>
      <c r="U2254" s="5"/>
      <c r="V2254" s="5"/>
      <c r="W2254" s="5"/>
      <c r="X2254" s="5"/>
    </row>
    <row r="2255" spans="2:24" ht="23.25" customHeight="1" x14ac:dyDescent="0.25">
      <c r="B2255" s="43"/>
      <c r="C2255" s="19" t="s">
        <v>4</v>
      </c>
      <c r="D2255" s="9"/>
      <c r="E2255" s="13">
        <f>D2255*25</f>
        <v>0</v>
      </c>
      <c r="F2255" s="45"/>
      <c r="G2255" s="32"/>
      <c r="H2255" s="34"/>
      <c r="I2255" s="5"/>
      <c r="J2255" s="5"/>
      <c r="K2255" s="5"/>
      <c r="L2255" s="5"/>
      <c r="M2255" s="5"/>
      <c r="N2255" s="5"/>
      <c r="O2255" s="5"/>
      <c r="P2255" s="5"/>
      <c r="Q2255" s="5"/>
      <c r="R2255" s="5"/>
      <c r="S2255" s="5"/>
      <c r="T2255" s="5"/>
      <c r="U2255" s="5"/>
      <c r="V2255" s="5"/>
      <c r="W2255" s="5"/>
      <c r="X2255" s="5"/>
    </row>
    <row r="2256" spans="2:24" ht="23.25" customHeight="1" x14ac:dyDescent="0.25">
      <c r="B2256" s="43"/>
      <c r="C2256" s="18" t="s">
        <v>5</v>
      </c>
      <c r="D2256" s="9"/>
      <c r="E2256" s="13">
        <f>D2256*27</f>
        <v>0</v>
      </c>
      <c r="F2256" s="45"/>
      <c r="G2256" s="27"/>
      <c r="H2256" s="5"/>
      <c r="I2256" s="5"/>
      <c r="J2256" s="5"/>
      <c r="K2256" s="5"/>
      <c r="L2256" s="5"/>
      <c r="M2256" s="5"/>
      <c r="N2256" s="5"/>
      <c r="O2256" s="5"/>
      <c r="P2256" s="5"/>
      <c r="Q2256" s="5"/>
      <c r="R2256" s="5"/>
      <c r="S2256" s="5"/>
      <c r="T2256" s="5"/>
      <c r="U2256" s="5"/>
      <c r="V2256" s="5"/>
      <c r="W2256" s="5"/>
      <c r="X2256" s="5"/>
    </row>
    <row r="2257" spans="2:24" ht="23.25" customHeight="1" x14ac:dyDescent="0.25">
      <c r="B2257" s="43"/>
      <c r="C2257" s="19" t="s">
        <v>13</v>
      </c>
      <c r="D2257" s="9"/>
      <c r="E2257" s="13">
        <f>D2257*9</f>
        <v>0</v>
      </c>
      <c r="F2257" s="45"/>
      <c r="G2257" s="27"/>
      <c r="H2257" s="5"/>
      <c r="I2257" s="5"/>
      <c r="J2257" s="5"/>
      <c r="K2257" s="5"/>
      <c r="L2257" s="5"/>
      <c r="M2257" s="5"/>
      <c r="N2257" s="5"/>
      <c r="O2257" s="5"/>
      <c r="P2257" s="5"/>
      <c r="Q2257" s="5"/>
      <c r="R2257" s="5"/>
      <c r="S2257" s="5"/>
      <c r="T2257" s="5"/>
      <c r="U2257" s="5"/>
      <c r="V2257" s="5"/>
      <c r="W2257" s="5"/>
      <c r="X2257" s="5"/>
    </row>
    <row r="2258" spans="2:24" ht="23.25" customHeight="1" x14ac:dyDescent="0.25">
      <c r="B2258" s="43"/>
      <c r="C2258" s="18" t="s">
        <v>14</v>
      </c>
      <c r="D2258" s="9"/>
      <c r="E2258" s="13">
        <f>D2258*63</f>
        <v>0</v>
      </c>
      <c r="F2258" s="45"/>
      <c r="G2258" s="27"/>
      <c r="H2258" s="5"/>
      <c r="I2258" s="5"/>
      <c r="J2258" s="5"/>
      <c r="K2258" s="5"/>
      <c r="L2258" s="5"/>
      <c r="M2258" s="5"/>
      <c r="N2258" s="5"/>
      <c r="O2258" s="5"/>
      <c r="P2258" s="5"/>
      <c r="Q2258" s="5"/>
      <c r="R2258" s="5"/>
      <c r="S2258" s="5"/>
      <c r="T2258" s="5"/>
      <c r="U2258" s="5"/>
      <c r="V2258" s="5"/>
      <c r="W2258" s="5"/>
      <c r="X2258" s="5"/>
    </row>
    <row r="2259" spans="2:24" ht="23.25" customHeight="1" x14ac:dyDescent="0.25">
      <c r="B2259" s="43"/>
      <c r="C2259" s="19" t="s">
        <v>6</v>
      </c>
      <c r="D2259" s="9"/>
      <c r="E2259" s="13">
        <f>D2259*4.5</f>
        <v>0</v>
      </c>
      <c r="F2259" s="45"/>
      <c r="G2259" s="27"/>
      <c r="H2259" s="5"/>
      <c r="I2259" s="5"/>
      <c r="J2259" s="5"/>
      <c r="K2259" s="5"/>
      <c r="L2259" s="5"/>
      <c r="M2259" s="5"/>
      <c r="N2259" s="5"/>
      <c r="O2259" s="5"/>
      <c r="P2259" s="5"/>
      <c r="Q2259" s="5"/>
      <c r="R2259" s="5"/>
      <c r="S2259" s="5"/>
      <c r="T2259" s="5"/>
      <c r="U2259" s="5"/>
      <c r="V2259" s="5"/>
      <c r="W2259" s="5"/>
      <c r="X2259" s="5"/>
    </row>
    <row r="2260" spans="2:24" ht="23.25" customHeight="1" x14ac:dyDescent="0.25">
      <c r="B2260" s="43"/>
      <c r="C2260" s="18" t="s">
        <v>9</v>
      </c>
      <c r="D2260" s="9"/>
      <c r="E2260" s="13">
        <f>D2260*28</f>
        <v>0</v>
      </c>
      <c r="F2260" s="45"/>
      <c r="G2260" s="27"/>
      <c r="H2260" s="5"/>
      <c r="I2260" s="5"/>
      <c r="J2260" s="5"/>
      <c r="K2260" s="5"/>
      <c r="L2260" s="5"/>
      <c r="M2260" s="5"/>
      <c r="N2260" s="5"/>
      <c r="O2260" s="5"/>
      <c r="P2260" s="5"/>
      <c r="Q2260" s="5"/>
      <c r="R2260" s="5"/>
      <c r="S2260" s="5"/>
      <c r="T2260" s="5"/>
      <c r="U2260" s="5"/>
      <c r="V2260" s="5"/>
      <c r="W2260" s="5"/>
      <c r="X2260" s="5"/>
    </row>
    <row r="2261" spans="2:24" ht="23.25" customHeight="1" x14ac:dyDescent="0.25">
      <c r="B2261" s="43"/>
      <c r="C2261" s="19" t="s">
        <v>7</v>
      </c>
      <c r="D2261" s="9"/>
      <c r="E2261" s="13">
        <f>D2261*3</f>
        <v>0</v>
      </c>
      <c r="F2261" s="45"/>
      <c r="G2261" s="27"/>
      <c r="H2261" s="5"/>
      <c r="I2261" s="5"/>
      <c r="J2261" s="5"/>
      <c r="K2261" s="5"/>
      <c r="L2261" s="5"/>
      <c r="M2261" s="5"/>
      <c r="N2261" s="5"/>
      <c r="O2261" s="5"/>
      <c r="P2261" s="5"/>
      <c r="Q2261" s="5"/>
      <c r="R2261" s="5"/>
      <c r="S2261" s="5"/>
      <c r="T2261" s="5"/>
      <c r="U2261" s="5"/>
      <c r="V2261" s="5"/>
      <c r="W2261" s="5"/>
      <c r="X2261" s="5"/>
    </row>
    <row r="2262" spans="2:24" ht="23.25" customHeight="1" x14ac:dyDescent="0.25">
      <c r="B2262" s="43"/>
      <c r="C2262" s="18" t="s">
        <v>8</v>
      </c>
      <c r="D2262" s="9"/>
      <c r="E2262" s="13">
        <f>D2262*2</f>
        <v>0</v>
      </c>
      <c r="F2262" s="45"/>
      <c r="G2262" s="27"/>
      <c r="H2262" s="5"/>
      <c r="I2262" s="5"/>
      <c r="J2262" s="5"/>
      <c r="K2262" s="5"/>
      <c r="L2262" s="5"/>
      <c r="M2262" s="5"/>
      <c r="N2262" s="5"/>
      <c r="O2262" s="5"/>
      <c r="P2262" s="5"/>
      <c r="Q2262" s="5"/>
      <c r="R2262" s="5"/>
      <c r="S2262" s="5"/>
      <c r="T2262" s="5"/>
      <c r="U2262" s="5"/>
      <c r="V2262" s="5"/>
      <c r="W2262" s="5"/>
      <c r="X2262" s="5"/>
    </row>
    <row r="2263" spans="2:24" ht="23.25" customHeight="1" x14ac:dyDescent="0.25">
      <c r="B2263" s="43"/>
      <c r="C2263" s="19" t="s">
        <v>10</v>
      </c>
      <c r="D2263" s="9"/>
      <c r="E2263" s="13">
        <f>D2263*9</f>
        <v>0</v>
      </c>
      <c r="F2263" s="51"/>
      <c r="G2263" s="27"/>
      <c r="H2263" s="5"/>
      <c r="I2263" s="5"/>
      <c r="J2263" s="5"/>
      <c r="K2263" s="5"/>
      <c r="L2263" s="5"/>
      <c r="M2263" s="5"/>
      <c r="N2263" s="5"/>
      <c r="O2263" s="5"/>
      <c r="P2263" s="5"/>
      <c r="Q2263" s="5"/>
      <c r="R2263" s="5"/>
      <c r="S2263" s="5"/>
      <c r="T2263" s="5"/>
      <c r="U2263" s="5"/>
      <c r="V2263" s="5"/>
      <c r="W2263" s="5"/>
      <c r="X2263" s="5"/>
    </row>
    <row r="2264" spans="2:24" ht="23.25" customHeight="1" x14ac:dyDescent="0.25">
      <c r="B2264" s="40">
        <v>175</v>
      </c>
      <c r="C2264" s="14" t="s">
        <v>0</v>
      </c>
      <c r="D2264" s="6"/>
      <c r="E2264" s="10">
        <f>D2264*3</f>
        <v>0</v>
      </c>
      <c r="F2264" s="48">
        <f>SUM(E2264:E2276)</f>
        <v>0</v>
      </c>
      <c r="G2264" s="26" t="s">
        <v>11</v>
      </c>
      <c r="H2264" s="20" t="s">
        <v>12</v>
      </c>
      <c r="I2264" s="5"/>
      <c r="J2264" s="5"/>
      <c r="K2264" s="5"/>
      <c r="L2264" s="5"/>
      <c r="M2264" s="5"/>
      <c r="N2264" s="5"/>
      <c r="O2264" s="5"/>
      <c r="P2264" s="5"/>
      <c r="Q2264" s="5"/>
      <c r="R2264" s="5"/>
      <c r="S2264" s="5"/>
      <c r="T2264" s="5"/>
      <c r="U2264" s="5"/>
      <c r="V2264" s="5"/>
      <c r="W2264" s="5"/>
      <c r="X2264" s="5"/>
    </row>
    <row r="2265" spans="2:24" ht="23.25" customHeight="1" x14ac:dyDescent="0.25">
      <c r="B2265" s="41"/>
      <c r="C2265" s="15" t="s">
        <v>1</v>
      </c>
      <c r="D2265" s="7"/>
      <c r="E2265" s="11">
        <f>D2265*3</f>
        <v>0</v>
      </c>
      <c r="F2265" s="39"/>
      <c r="G2265" s="30">
        <v>0</v>
      </c>
      <c r="H2265" s="33">
        <f>G2265-F2264</f>
        <v>0</v>
      </c>
      <c r="I2265" s="5"/>
      <c r="J2265" s="5"/>
      <c r="K2265" s="5"/>
      <c r="L2265" s="5"/>
      <c r="M2265" s="5"/>
      <c r="N2265" s="5"/>
      <c r="O2265" s="5"/>
      <c r="P2265" s="5"/>
      <c r="Q2265" s="5"/>
      <c r="R2265" s="5"/>
      <c r="S2265" s="5"/>
      <c r="T2265" s="5"/>
      <c r="U2265" s="5"/>
      <c r="V2265" s="5"/>
      <c r="W2265" s="5"/>
      <c r="X2265" s="5"/>
    </row>
    <row r="2266" spans="2:24" ht="23.25" customHeight="1" x14ac:dyDescent="0.25">
      <c r="B2266" s="41"/>
      <c r="C2266" s="16" t="s">
        <v>2</v>
      </c>
      <c r="D2266" s="7"/>
      <c r="E2266" s="11">
        <f>D2266*2.5</f>
        <v>0</v>
      </c>
      <c r="F2266" s="39"/>
      <c r="G2266" s="31"/>
      <c r="H2266" s="33"/>
      <c r="I2266" s="5"/>
      <c r="J2266" s="5"/>
      <c r="K2266" s="5"/>
      <c r="L2266" s="5"/>
      <c r="M2266" s="5"/>
      <c r="N2266" s="5"/>
      <c r="O2266" s="5"/>
      <c r="P2266" s="5"/>
      <c r="Q2266" s="5"/>
      <c r="R2266" s="5"/>
      <c r="S2266" s="5"/>
      <c r="T2266" s="5"/>
      <c r="U2266" s="5"/>
      <c r="V2266" s="5"/>
      <c r="W2266" s="5"/>
      <c r="X2266" s="5"/>
    </row>
    <row r="2267" spans="2:24" ht="23.25" customHeight="1" x14ac:dyDescent="0.25">
      <c r="B2267" s="41"/>
      <c r="C2267" s="15" t="s">
        <v>3</v>
      </c>
      <c r="D2267" s="7"/>
      <c r="E2267" s="11">
        <f>D2267*4</f>
        <v>0</v>
      </c>
      <c r="F2267" s="39"/>
      <c r="G2267" s="31"/>
      <c r="H2267" s="33"/>
      <c r="I2267" s="5"/>
      <c r="J2267" s="5"/>
      <c r="K2267" s="5"/>
      <c r="L2267" s="5"/>
      <c r="M2267" s="5"/>
      <c r="N2267" s="5"/>
      <c r="O2267" s="5"/>
      <c r="P2267" s="5"/>
      <c r="Q2267" s="5"/>
      <c r="R2267" s="5"/>
      <c r="S2267" s="5"/>
      <c r="T2267" s="5"/>
      <c r="U2267" s="5"/>
      <c r="V2267" s="5"/>
      <c r="W2267" s="5"/>
      <c r="X2267" s="5"/>
    </row>
    <row r="2268" spans="2:24" ht="23.25" customHeight="1" x14ac:dyDescent="0.25">
      <c r="B2268" s="41"/>
      <c r="C2268" s="16" t="s">
        <v>4</v>
      </c>
      <c r="D2268" s="7"/>
      <c r="E2268" s="11">
        <f>D2268*25</f>
        <v>0</v>
      </c>
      <c r="F2268" s="39"/>
      <c r="G2268" s="32"/>
      <c r="H2268" s="34"/>
      <c r="I2268" s="5"/>
      <c r="J2268" s="5"/>
      <c r="K2268" s="5"/>
      <c r="L2268" s="5"/>
      <c r="M2268" s="5"/>
      <c r="N2268" s="5"/>
      <c r="O2268" s="5"/>
      <c r="P2268" s="5"/>
      <c r="Q2268" s="5"/>
      <c r="R2268" s="5"/>
      <c r="S2268" s="5"/>
      <c r="T2268" s="5"/>
      <c r="U2268" s="5"/>
      <c r="V2268" s="5"/>
      <c r="W2268" s="5"/>
      <c r="X2268" s="5"/>
    </row>
    <row r="2269" spans="2:24" ht="23.25" customHeight="1" x14ac:dyDescent="0.25">
      <c r="B2269" s="41"/>
      <c r="C2269" s="15" t="s">
        <v>5</v>
      </c>
      <c r="D2269" s="7"/>
      <c r="E2269" s="11">
        <f>D2269*27</f>
        <v>0</v>
      </c>
      <c r="F2269" s="39"/>
      <c r="G2269" s="27"/>
      <c r="H2269" s="5"/>
      <c r="I2269" s="5"/>
      <c r="J2269" s="5"/>
      <c r="K2269" s="5"/>
      <c r="L2269" s="5"/>
      <c r="M2269" s="5"/>
      <c r="N2269" s="5"/>
      <c r="O2269" s="5"/>
      <c r="P2269" s="5"/>
      <c r="Q2269" s="5"/>
      <c r="R2269" s="5"/>
      <c r="S2269" s="5"/>
      <c r="T2269" s="5"/>
      <c r="U2269" s="5"/>
      <c r="V2269" s="5"/>
      <c r="W2269" s="5"/>
      <c r="X2269" s="5"/>
    </row>
    <row r="2270" spans="2:24" ht="23.25" customHeight="1" x14ac:dyDescent="0.25">
      <c r="B2270" s="41"/>
      <c r="C2270" s="16" t="s">
        <v>13</v>
      </c>
      <c r="D2270" s="7"/>
      <c r="E2270" s="11">
        <f>D2270*9</f>
        <v>0</v>
      </c>
      <c r="F2270" s="39"/>
      <c r="G2270" s="27"/>
      <c r="H2270" s="5"/>
      <c r="I2270" s="5"/>
      <c r="J2270" s="5"/>
      <c r="K2270" s="5"/>
      <c r="L2270" s="5"/>
      <c r="M2270" s="5"/>
      <c r="N2270" s="5"/>
      <c r="O2270" s="5"/>
      <c r="P2270" s="5"/>
      <c r="Q2270" s="5"/>
      <c r="R2270" s="5"/>
      <c r="S2270" s="5"/>
      <c r="T2270" s="5"/>
      <c r="U2270" s="5"/>
      <c r="V2270" s="5"/>
      <c r="W2270" s="5"/>
      <c r="X2270" s="5"/>
    </row>
    <row r="2271" spans="2:24" ht="23.25" customHeight="1" x14ac:dyDescent="0.25">
      <c r="B2271" s="41"/>
      <c r="C2271" s="15" t="s">
        <v>14</v>
      </c>
      <c r="D2271" s="7"/>
      <c r="E2271" s="11">
        <f>D2271*63</f>
        <v>0</v>
      </c>
      <c r="F2271" s="39"/>
      <c r="G2271" s="27"/>
      <c r="H2271" s="5"/>
      <c r="I2271" s="5"/>
      <c r="J2271" s="5"/>
      <c r="K2271" s="5"/>
      <c r="L2271" s="5"/>
      <c r="M2271" s="5"/>
      <c r="N2271" s="5"/>
      <c r="O2271" s="5"/>
      <c r="P2271" s="5"/>
      <c r="Q2271" s="5"/>
      <c r="R2271" s="5"/>
      <c r="S2271" s="5"/>
      <c r="T2271" s="5"/>
      <c r="U2271" s="5"/>
      <c r="V2271" s="5"/>
      <c r="W2271" s="5"/>
      <c r="X2271" s="5"/>
    </row>
    <row r="2272" spans="2:24" ht="23.25" customHeight="1" x14ac:dyDescent="0.25">
      <c r="B2272" s="41"/>
      <c r="C2272" s="16" t="s">
        <v>6</v>
      </c>
      <c r="D2272" s="7"/>
      <c r="E2272" s="11">
        <f>D2272*4.5</f>
        <v>0</v>
      </c>
      <c r="F2272" s="39"/>
      <c r="G2272" s="27"/>
      <c r="H2272" s="5"/>
      <c r="I2272" s="5"/>
      <c r="J2272" s="5"/>
      <c r="K2272" s="5"/>
      <c r="L2272" s="5"/>
      <c r="M2272" s="5"/>
      <c r="N2272" s="5"/>
      <c r="O2272" s="5"/>
      <c r="P2272" s="5"/>
      <c r="Q2272" s="5"/>
      <c r="R2272" s="5"/>
      <c r="S2272" s="5"/>
      <c r="T2272" s="5"/>
      <c r="U2272" s="5"/>
      <c r="V2272" s="5"/>
      <c r="W2272" s="5"/>
      <c r="X2272" s="5"/>
    </row>
    <row r="2273" spans="2:24" ht="23.25" customHeight="1" x14ac:dyDescent="0.25">
      <c r="B2273" s="41"/>
      <c r="C2273" s="15" t="s">
        <v>9</v>
      </c>
      <c r="D2273" s="7"/>
      <c r="E2273" s="11">
        <f>D2273*28</f>
        <v>0</v>
      </c>
      <c r="F2273" s="39"/>
      <c r="G2273" s="27"/>
      <c r="H2273" s="5"/>
      <c r="I2273" s="5"/>
      <c r="J2273" s="5"/>
      <c r="K2273" s="5"/>
      <c r="L2273" s="5"/>
      <c r="M2273" s="5"/>
      <c r="N2273" s="5"/>
      <c r="O2273" s="5"/>
      <c r="P2273" s="5"/>
      <c r="Q2273" s="5"/>
      <c r="R2273" s="5"/>
      <c r="S2273" s="5"/>
      <c r="T2273" s="5"/>
      <c r="U2273" s="5"/>
      <c r="V2273" s="5"/>
      <c r="W2273" s="5"/>
      <c r="X2273" s="5"/>
    </row>
    <row r="2274" spans="2:24" ht="23.25" customHeight="1" x14ac:dyDescent="0.25">
      <c r="B2274" s="41"/>
      <c r="C2274" s="16" t="s">
        <v>7</v>
      </c>
      <c r="D2274" s="7"/>
      <c r="E2274" s="11">
        <f>D2274*3</f>
        <v>0</v>
      </c>
      <c r="F2274" s="39"/>
      <c r="G2274" s="27"/>
      <c r="H2274" s="5"/>
      <c r="I2274" s="5"/>
      <c r="J2274" s="5"/>
      <c r="K2274" s="5"/>
      <c r="L2274" s="5"/>
      <c r="M2274" s="5"/>
      <c r="N2274" s="5"/>
      <c r="O2274" s="5"/>
      <c r="P2274" s="5"/>
      <c r="Q2274" s="5"/>
      <c r="R2274" s="5"/>
      <c r="S2274" s="5"/>
      <c r="T2274" s="5"/>
      <c r="U2274" s="5"/>
      <c r="V2274" s="5"/>
      <c r="W2274" s="5"/>
      <c r="X2274" s="5"/>
    </row>
    <row r="2275" spans="2:24" ht="23.25" customHeight="1" x14ac:dyDescent="0.25">
      <c r="B2275" s="41"/>
      <c r="C2275" s="15" t="s">
        <v>8</v>
      </c>
      <c r="D2275" s="7"/>
      <c r="E2275" s="11">
        <f>D2275*2</f>
        <v>0</v>
      </c>
      <c r="F2275" s="39"/>
      <c r="G2275" s="27"/>
      <c r="H2275" s="5"/>
      <c r="I2275" s="5"/>
      <c r="J2275" s="5"/>
      <c r="K2275" s="5"/>
      <c r="L2275" s="5"/>
      <c r="M2275" s="5"/>
      <c r="N2275" s="5"/>
      <c r="O2275" s="5"/>
      <c r="P2275" s="5"/>
      <c r="Q2275" s="5"/>
      <c r="R2275" s="5"/>
      <c r="S2275" s="5"/>
      <c r="T2275" s="5"/>
      <c r="U2275" s="5"/>
      <c r="V2275" s="5"/>
      <c r="W2275" s="5"/>
      <c r="X2275" s="5"/>
    </row>
    <row r="2276" spans="2:24" ht="23.25" customHeight="1" x14ac:dyDescent="0.25">
      <c r="B2276" s="41"/>
      <c r="C2276" s="16" t="s">
        <v>10</v>
      </c>
      <c r="D2276" s="7"/>
      <c r="E2276" s="11">
        <f>D2276*9</f>
        <v>0</v>
      </c>
      <c r="F2276" s="49"/>
      <c r="G2276" s="27"/>
      <c r="H2276" s="5"/>
      <c r="I2276" s="5"/>
      <c r="J2276" s="5"/>
      <c r="K2276" s="5"/>
      <c r="L2276" s="5"/>
      <c r="M2276" s="5"/>
      <c r="N2276" s="5"/>
      <c r="O2276" s="5"/>
      <c r="P2276" s="5"/>
      <c r="Q2276" s="5"/>
      <c r="R2276" s="5"/>
      <c r="S2276" s="5"/>
      <c r="T2276" s="5"/>
      <c r="U2276" s="5"/>
      <c r="V2276" s="5"/>
      <c r="W2276" s="5"/>
      <c r="X2276" s="5"/>
    </row>
    <row r="2277" spans="2:24" ht="23.25" customHeight="1" x14ac:dyDescent="0.25">
      <c r="B2277" s="42">
        <v>176</v>
      </c>
      <c r="C2277" s="17" t="s">
        <v>0</v>
      </c>
      <c r="D2277" s="8"/>
      <c r="E2277" s="12">
        <f>D2277*3</f>
        <v>0</v>
      </c>
      <c r="F2277" s="50">
        <f>SUM(E2277:E2289)</f>
        <v>0</v>
      </c>
      <c r="G2277" s="26" t="s">
        <v>11</v>
      </c>
      <c r="H2277" s="20" t="s">
        <v>12</v>
      </c>
      <c r="I2277" s="5"/>
      <c r="J2277" s="5"/>
      <c r="K2277" s="5"/>
      <c r="L2277" s="5"/>
      <c r="M2277" s="5"/>
      <c r="N2277" s="5"/>
      <c r="O2277" s="5"/>
      <c r="P2277" s="5"/>
      <c r="Q2277" s="5"/>
      <c r="R2277" s="5"/>
      <c r="S2277" s="5"/>
      <c r="T2277" s="5"/>
      <c r="U2277" s="5"/>
      <c r="V2277" s="5"/>
      <c r="W2277" s="5"/>
      <c r="X2277" s="5"/>
    </row>
    <row r="2278" spans="2:24" ht="23.25" customHeight="1" x14ac:dyDescent="0.25">
      <c r="B2278" s="43"/>
      <c r="C2278" s="18" t="s">
        <v>1</v>
      </c>
      <c r="D2278" s="9"/>
      <c r="E2278" s="13">
        <f>D2278*3</f>
        <v>0</v>
      </c>
      <c r="F2278" s="45"/>
      <c r="G2278" s="30">
        <v>0</v>
      </c>
      <c r="H2278" s="33">
        <f>G2278-F2277</f>
        <v>0</v>
      </c>
      <c r="I2278" s="5"/>
      <c r="J2278" s="5"/>
      <c r="K2278" s="5"/>
      <c r="L2278" s="5"/>
      <c r="M2278" s="5"/>
      <c r="N2278" s="5"/>
      <c r="O2278" s="5"/>
      <c r="P2278" s="5"/>
      <c r="Q2278" s="5"/>
      <c r="R2278" s="5"/>
      <c r="S2278" s="5"/>
      <c r="T2278" s="5"/>
      <c r="U2278" s="5"/>
      <c r="V2278" s="5"/>
      <c r="W2278" s="5"/>
      <c r="X2278" s="5"/>
    </row>
    <row r="2279" spans="2:24" ht="23.25" customHeight="1" x14ac:dyDescent="0.25">
      <c r="B2279" s="43"/>
      <c r="C2279" s="19" t="s">
        <v>2</v>
      </c>
      <c r="D2279" s="9"/>
      <c r="E2279" s="13">
        <f>D2279*2.5</f>
        <v>0</v>
      </c>
      <c r="F2279" s="45"/>
      <c r="G2279" s="31"/>
      <c r="H2279" s="33"/>
      <c r="I2279" s="5"/>
      <c r="J2279" s="5"/>
      <c r="K2279" s="5"/>
      <c r="L2279" s="5"/>
      <c r="M2279" s="5"/>
      <c r="N2279" s="5"/>
      <c r="O2279" s="5"/>
      <c r="P2279" s="5"/>
      <c r="Q2279" s="5"/>
      <c r="R2279" s="5"/>
      <c r="S2279" s="5"/>
      <c r="T2279" s="5"/>
      <c r="U2279" s="5"/>
      <c r="V2279" s="5"/>
      <c r="W2279" s="5"/>
      <c r="X2279" s="5"/>
    </row>
    <row r="2280" spans="2:24" ht="23.25" customHeight="1" x14ac:dyDescent="0.25">
      <c r="B2280" s="43"/>
      <c r="C2280" s="18" t="s">
        <v>3</v>
      </c>
      <c r="D2280" s="9"/>
      <c r="E2280" s="13">
        <f>D2280*4</f>
        <v>0</v>
      </c>
      <c r="F2280" s="45"/>
      <c r="G2280" s="31"/>
      <c r="H2280" s="33"/>
      <c r="I2280" s="5"/>
      <c r="J2280" s="5"/>
      <c r="K2280" s="5"/>
      <c r="L2280" s="5"/>
      <c r="M2280" s="5"/>
      <c r="N2280" s="5"/>
      <c r="O2280" s="5"/>
      <c r="P2280" s="5"/>
      <c r="Q2280" s="5"/>
      <c r="R2280" s="5"/>
      <c r="S2280" s="5"/>
      <c r="T2280" s="5"/>
      <c r="U2280" s="5"/>
      <c r="V2280" s="5"/>
      <c r="W2280" s="5"/>
      <c r="X2280" s="5"/>
    </row>
    <row r="2281" spans="2:24" ht="23.25" customHeight="1" x14ac:dyDescent="0.25">
      <c r="B2281" s="43"/>
      <c r="C2281" s="19" t="s">
        <v>4</v>
      </c>
      <c r="D2281" s="9"/>
      <c r="E2281" s="13">
        <f>D2281*25</f>
        <v>0</v>
      </c>
      <c r="F2281" s="45"/>
      <c r="G2281" s="32"/>
      <c r="H2281" s="34"/>
      <c r="I2281" s="5"/>
      <c r="J2281" s="5"/>
      <c r="K2281" s="5"/>
      <c r="L2281" s="5"/>
      <c r="M2281" s="5"/>
      <c r="N2281" s="5"/>
      <c r="O2281" s="5"/>
      <c r="P2281" s="5"/>
      <c r="Q2281" s="5"/>
      <c r="R2281" s="5"/>
      <c r="S2281" s="5"/>
      <c r="T2281" s="5"/>
      <c r="U2281" s="5"/>
      <c r="V2281" s="5"/>
      <c r="W2281" s="5"/>
      <c r="X2281" s="5"/>
    </row>
    <row r="2282" spans="2:24" ht="23.25" customHeight="1" x14ac:dyDescent="0.25">
      <c r="B2282" s="43"/>
      <c r="C2282" s="18" t="s">
        <v>5</v>
      </c>
      <c r="D2282" s="9"/>
      <c r="E2282" s="13">
        <f>D2282*27</f>
        <v>0</v>
      </c>
      <c r="F2282" s="45"/>
      <c r="G2282" s="27"/>
      <c r="H2282" s="5"/>
      <c r="I2282" s="5"/>
      <c r="J2282" s="5"/>
      <c r="K2282" s="5"/>
      <c r="L2282" s="5"/>
      <c r="M2282" s="5"/>
      <c r="N2282" s="5"/>
      <c r="O2282" s="5"/>
      <c r="P2282" s="5"/>
      <c r="Q2282" s="5"/>
      <c r="R2282" s="5"/>
      <c r="S2282" s="5"/>
      <c r="T2282" s="5"/>
      <c r="U2282" s="5"/>
      <c r="V2282" s="5"/>
      <c r="W2282" s="5"/>
      <c r="X2282" s="5"/>
    </row>
    <row r="2283" spans="2:24" ht="23.25" customHeight="1" x14ac:dyDescent="0.25">
      <c r="B2283" s="43"/>
      <c r="C2283" s="19" t="s">
        <v>13</v>
      </c>
      <c r="D2283" s="9"/>
      <c r="E2283" s="13">
        <f>D2283*9</f>
        <v>0</v>
      </c>
      <c r="F2283" s="45"/>
      <c r="G2283" s="27"/>
      <c r="H2283" s="5"/>
      <c r="I2283" s="5"/>
      <c r="J2283" s="5"/>
      <c r="K2283" s="5"/>
      <c r="L2283" s="5"/>
      <c r="M2283" s="5"/>
      <c r="N2283" s="5"/>
      <c r="O2283" s="5"/>
      <c r="P2283" s="5"/>
      <c r="Q2283" s="5"/>
      <c r="R2283" s="5"/>
      <c r="S2283" s="5"/>
      <c r="T2283" s="5"/>
      <c r="U2283" s="5"/>
      <c r="V2283" s="5"/>
      <c r="W2283" s="5"/>
      <c r="X2283" s="5"/>
    </row>
    <row r="2284" spans="2:24" ht="23.25" customHeight="1" x14ac:dyDescent="0.25">
      <c r="B2284" s="43"/>
      <c r="C2284" s="18" t="s">
        <v>14</v>
      </c>
      <c r="D2284" s="9"/>
      <c r="E2284" s="13">
        <f>D2284*63</f>
        <v>0</v>
      </c>
      <c r="F2284" s="45"/>
      <c r="G2284" s="27"/>
      <c r="H2284" s="5"/>
      <c r="I2284" s="5"/>
      <c r="J2284" s="5"/>
      <c r="K2284" s="5"/>
      <c r="L2284" s="5"/>
      <c r="M2284" s="5"/>
      <c r="N2284" s="5"/>
      <c r="O2284" s="5"/>
      <c r="P2284" s="5"/>
      <c r="Q2284" s="5"/>
      <c r="R2284" s="5"/>
      <c r="S2284" s="5"/>
      <c r="T2284" s="5"/>
      <c r="U2284" s="5"/>
      <c r="V2284" s="5"/>
      <c r="W2284" s="5"/>
      <c r="X2284" s="5"/>
    </row>
    <row r="2285" spans="2:24" ht="23.25" customHeight="1" x14ac:dyDescent="0.25">
      <c r="B2285" s="43"/>
      <c r="C2285" s="19" t="s">
        <v>6</v>
      </c>
      <c r="D2285" s="9"/>
      <c r="E2285" s="13">
        <f>D2285*4.5</f>
        <v>0</v>
      </c>
      <c r="F2285" s="45"/>
      <c r="G2285" s="27"/>
      <c r="H2285" s="5"/>
      <c r="I2285" s="5"/>
      <c r="J2285" s="5"/>
      <c r="K2285" s="5"/>
      <c r="L2285" s="5"/>
      <c r="M2285" s="5"/>
      <c r="N2285" s="5"/>
      <c r="O2285" s="5"/>
      <c r="P2285" s="5"/>
      <c r="Q2285" s="5"/>
      <c r="R2285" s="5"/>
      <c r="S2285" s="5"/>
      <c r="T2285" s="5"/>
      <c r="U2285" s="5"/>
      <c r="V2285" s="5"/>
      <c r="W2285" s="5"/>
      <c r="X2285" s="5"/>
    </row>
    <row r="2286" spans="2:24" ht="23.25" customHeight="1" x14ac:dyDescent="0.25">
      <c r="B2286" s="43"/>
      <c r="C2286" s="18" t="s">
        <v>9</v>
      </c>
      <c r="D2286" s="9"/>
      <c r="E2286" s="13">
        <f>D2286*28</f>
        <v>0</v>
      </c>
      <c r="F2286" s="45"/>
      <c r="G2286" s="27"/>
      <c r="H2286" s="5"/>
      <c r="I2286" s="5"/>
      <c r="J2286" s="5"/>
      <c r="K2286" s="5"/>
      <c r="L2286" s="5"/>
      <c r="M2286" s="5"/>
      <c r="N2286" s="5"/>
      <c r="O2286" s="5"/>
      <c r="P2286" s="5"/>
      <c r="Q2286" s="5"/>
      <c r="R2286" s="5"/>
      <c r="S2286" s="5"/>
      <c r="T2286" s="5"/>
      <c r="U2286" s="5"/>
      <c r="V2286" s="5"/>
      <c r="W2286" s="5"/>
      <c r="X2286" s="5"/>
    </row>
    <row r="2287" spans="2:24" ht="23.25" customHeight="1" x14ac:dyDescent="0.25">
      <c r="B2287" s="43"/>
      <c r="C2287" s="19" t="s">
        <v>7</v>
      </c>
      <c r="D2287" s="9"/>
      <c r="E2287" s="13">
        <f>D2287*3</f>
        <v>0</v>
      </c>
      <c r="F2287" s="45"/>
      <c r="G2287" s="27"/>
      <c r="H2287" s="5"/>
      <c r="I2287" s="5"/>
      <c r="J2287" s="5"/>
      <c r="K2287" s="5"/>
      <c r="L2287" s="5"/>
      <c r="M2287" s="5"/>
      <c r="N2287" s="5"/>
      <c r="O2287" s="5"/>
      <c r="P2287" s="5"/>
      <c r="Q2287" s="5"/>
      <c r="R2287" s="5"/>
      <c r="S2287" s="5"/>
      <c r="T2287" s="5"/>
      <c r="U2287" s="5"/>
      <c r="V2287" s="5"/>
      <c r="W2287" s="5"/>
      <c r="X2287" s="5"/>
    </row>
    <row r="2288" spans="2:24" ht="23.25" customHeight="1" x14ac:dyDescent="0.25">
      <c r="B2288" s="43"/>
      <c r="C2288" s="18" t="s">
        <v>8</v>
      </c>
      <c r="D2288" s="9"/>
      <c r="E2288" s="13">
        <f>D2288*2</f>
        <v>0</v>
      </c>
      <c r="F2288" s="45"/>
      <c r="G2288" s="27"/>
      <c r="H2288" s="5"/>
      <c r="I2288" s="5"/>
      <c r="J2288" s="5"/>
      <c r="K2288" s="5"/>
      <c r="L2288" s="5"/>
      <c r="M2288" s="5"/>
      <c r="N2288" s="5"/>
      <c r="O2288" s="5"/>
      <c r="P2288" s="5"/>
      <c r="Q2288" s="5"/>
      <c r="R2288" s="5"/>
      <c r="S2288" s="5"/>
      <c r="T2288" s="5"/>
      <c r="U2288" s="5"/>
      <c r="V2288" s="5"/>
      <c r="W2288" s="5"/>
      <c r="X2288" s="5"/>
    </row>
    <row r="2289" spans="2:24" ht="23.25" customHeight="1" x14ac:dyDescent="0.25">
      <c r="B2289" s="43"/>
      <c r="C2289" s="19" t="s">
        <v>10</v>
      </c>
      <c r="D2289" s="9"/>
      <c r="E2289" s="13">
        <f>D2289*9</f>
        <v>0</v>
      </c>
      <c r="F2289" s="51"/>
      <c r="G2289" s="27"/>
      <c r="H2289" s="5"/>
      <c r="I2289" s="5"/>
      <c r="J2289" s="5"/>
      <c r="K2289" s="5"/>
      <c r="L2289" s="5"/>
      <c r="M2289" s="5"/>
      <c r="N2289" s="5"/>
      <c r="O2289" s="5"/>
      <c r="P2289" s="5"/>
      <c r="Q2289" s="5"/>
      <c r="R2289" s="5"/>
      <c r="S2289" s="5"/>
      <c r="T2289" s="5"/>
      <c r="U2289" s="5"/>
      <c r="V2289" s="5"/>
      <c r="W2289" s="5"/>
      <c r="X2289" s="5"/>
    </row>
    <row r="2290" spans="2:24" ht="23.25" customHeight="1" x14ac:dyDescent="0.25">
      <c r="B2290" s="40">
        <v>177</v>
      </c>
      <c r="C2290" s="14" t="s">
        <v>0</v>
      </c>
      <c r="D2290" s="6"/>
      <c r="E2290" s="10">
        <f>D2290*3</f>
        <v>0</v>
      </c>
      <c r="F2290" s="48">
        <f>SUM(E2290:E2302)</f>
        <v>0</v>
      </c>
      <c r="G2290" s="26" t="s">
        <v>11</v>
      </c>
      <c r="H2290" s="20" t="s">
        <v>12</v>
      </c>
      <c r="I2290" s="5"/>
      <c r="J2290" s="5"/>
      <c r="K2290" s="5"/>
      <c r="L2290" s="5"/>
      <c r="M2290" s="5"/>
      <c r="N2290" s="5"/>
      <c r="O2290" s="5"/>
      <c r="P2290" s="5"/>
      <c r="Q2290" s="5"/>
      <c r="R2290" s="5"/>
      <c r="S2290" s="5"/>
      <c r="T2290" s="5"/>
      <c r="U2290" s="5"/>
      <c r="V2290" s="5"/>
      <c r="W2290" s="5"/>
      <c r="X2290" s="5"/>
    </row>
    <row r="2291" spans="2:24" ht="23.25" customHeight="1" x14ac:dyDescent="0.25">
      <c r="B2291" s="41"/>
      <c r="C2291" s="15" t="s">
        <v>1</v>
      </c>
      <c r="D2291" s="7"/>
      <c r="E2291" s="11">
        <f>D2291*3</f>
        <v>0</v>
      </c>
      <c r="F2291" s="39"/>
      <c r="G2291" s="30">
        <v>0</v>
      </c>
      <c r="H2291" s="33">
        <f>G2291-F2290</f>
        <v>0</v>
      </c>
      <c r="I2291" s="5"/>
      <c r="J2291" s="5"/>
      <c r="K2291" s="5"/>
      <c r="L2291" s="5"/>
      <c r="M2291" s="5"/>
      <c r="N2291" s="5"/>
      <c r="O2291" s="5"/>
      <c r="P2291" s="5"/>
      <c r="Q2291" s="5"/>
      <c r="R2291" s="5"/>
      <c r="S2291" s="5"/>
      <c r="T2291" s="5"/>
      <c r="U2291" s="5"/>
      <c r="V2291" s="5"/>
      <c r="W2291" s="5"/>
      <c r="X2291" s="5"/>
    </row>
    <row r="2292" spans="2:24" ht="23.25" customHeight="1" x14ac:dyDescent="0.25">
      <c r="B2292" s="41"/>
      <c r="C2292" s="16" t="s">
        <v>2</v>
      </c>
      <c r="D2292" s="7"/>
      <c r="E2292" s="11">
        <f>D2292*2.5</f>
        <v>0</v>
      </c>
      <c r="F2292" s="39"/>
      <c r="G2292" s="31"/>
      <c r="H2292" s="33"/>
      <c r="I2292" s="5"/>
      <c r="J2292" s="5"/>
      <c r="K2292" s="5"/>
      <c r="L2292" s="5"/>
      <c r="M2292" s="5"/>
      <c r="N2292" s="5"/>
      <c r="O2292" s="5"/>
      <c r="P2292" s="5"/>
      <c r="Q2292" s="5"/>
      <c r="R2292" s="5"/>
      <c r="S2292" s="5"/>
      <c r="T2292" s="5"/>
      <c r="U2292" s="5"/>
      <c r="V2292" s="5"/>
      <c r="W2292" s="5"/>
      <c r="X2292" s="5"/>
    </row>
    <row r="2293" spans="2:24" ht="23.25" customHeight="1" x14ac:dyDescent="0.25">
      <c r="B2293" s="41"/>
      <c r="C2293" s="15" t="s">
        <v>3</v>
      </c>
      <c r="D2293" s="7"/>
      <c r="E2293" s="11">
        <f>D2293*4</f>
        <v>0</v>
      </c>
      <c r="F2293" s="39"/>
      <c r="G2293" s="31"/>
      <c r="H2293" s="33"/>
      <c r="I2293" s="5"/>
      <c r="J2293" s="5"/>
      <c r="K2293" s="5"/>
      <c r="L2293" s="5"/>
      <c r="M2293" s="5"/>
      <c r="N2293" s="5"/>
      <c r="O2293" s="5"/>
      <c r="P2293" s="5"/>
      <c r="Q2293" s="5"/>
      <c r="R2293" s="5"/>
      <c r="S2293" s="5"/>
      <c r="T2293" s="5"/>
      <c r="U2293" s="5"/>
      <c r="V2293" s="5"/>
      <c r="W2293" s="5"/>
      <c r="X2293" s="5"/>
    </row>
    <row r="2294" spans="2:24" ht="23.25" customHeight="1" x14ac:dyDescent="0.25">
      <c r="B2294" s="41"/>
      <c r="C2294" s="16" t="s">
        <v>4</v>
      </c>
      <c r="D2294" s="7"/>
      <c r="E2294" s="11">
        <f>D2294*25</f>
        <v>0</v>
      </c>
      <c r="F2294" s="39"/>
      <c r="G2294" s="32"/>
      <c r="H2294" s="34"/>
      <c r="I2294" s="5"/>
      <c r="J2294" s="5"/>
      <c r="K2294" s="5"/>
      <c r="L2294" s="5"/>
      <c r="M2294" s="5"/>
      <c r="N2294" s="5"/>
      <c r="O2294" s="5"/>
      <c r="P2294" s="5"/>
      <c r="Q2294" s="5"/>
      <c r="R2294" s="5"/>
      <c r="S2294" s="5"/>
      <c r="T2294" s="5"/>
      <c r="U2294" s="5"/>
      <c r="V2294" s="5"/>
      <c r="W2294" s="5"/>
      <c r="X2294" s="5"/>
    </row>
    <row r="2295" spans="2:24" ht="23.25" customHeight="1" x14ac:dyDescent="0.25">
      <c r="B2295" s="41"/>
      <c r="C2295" s="15" t="s">
        <v>5</v>
      </c>
      <c r="D2295" s="7"/>
      <c r="E2295" s="11">
        <f>D2295*27</f>
        <v>0</v>
      </c>
      <c r="F2295" s="39"/>
      <c r="G2295" s="27"/>
      <c r="H2295" s="5"/>
      <c r="I2295" s="5"/>
      <c r="J2295" s="5"/>
      <c r="K2295" s="5"/>
      <c r="L2295" s="5"/>
      <c r="M2295" s="5"/>
      <c r="N2295" s="5"/>
      <c r="O2295" s="5"/>
      <c r="P2295" s="5"/>
      <c r="Q2295" s="5"/>
      <c r="R2295" s="5"/>
      <c r="S2295" s="5"/>
      <c r="T2295" s="5"/>
      <c r="U2295" s="5"/>
      <c r="V2295" s="5"/>
      <c r="W2295" s="5"/>
      <c r="X2295" s="5"/>
    </row>
    <row r="2296" spans="2:24" ht="23.25" customHeight="1" x14ac:dyDescent="0.25">
      <c r="B2296" s="41"/>
      <c r="C2296" s="16" t="s">
        <v>13</v>
      </c>
      <c r="D2296" s="7"/>
      <c r="E2296" s="11">
        <f>D2296*9</f>
        <v>0</v>
      </c>
      <c r="F2296" s="39"/>
      <c r="G2296" s="27"/>
      <c r="H2296" s="5"/>
      <c r="I2296" s="5"/>
      <c r="J2296" s="5"/>
      <c r="K2296" s="5"/>
      <c r="L2296" s="5"/>
      <c r="M2296" s="5"/>
      <c r="N2296" s="5"/>
      <c r="O2296" s="5"/>
      <c r="P2296" s="5"/>
      <c r="Q2296" s="5"/>
      <c r="R2296" s="5"/>
      <c r="S2296" s="5"/>
      <c r="T2296" s="5"/>
      <c r="U2296" s="5"/>
      <c r="V2296" s="5"/>
      <c r="W2296" s="5"/>
      <c r="X2296" s="5"/>
    </row>
    <row r="2297" spans="2:24" ht="23.25" customHeight="1" x14ac:dyDescent="0.25">
      <c r="B2297" s="41"/>
      <c r="C2297" s="15" t="s">
        <v>14</v>
      </c>
      <c r="D2297" s="7"/>
      <c r="E2297" s="11">
        <f>D2297*63</f>
        <v>0</v>
      </c>
      <c r="F2297" s="39"/>
      <c r="G2297" s="27"/>
      <c r="H2297" s="5"/>
      <c r="I2297" s="5"/>
      <c r="J2297" s="5"/>
      <c r="K2297" s="5"/>
      <c r="L2297" s="5"/>
      <c r="M2297" s="5"/>
      <c r="N2297" s="5"/>
      <c r="O2297" s="5"/>
      <c r="P2297" s="5"/>
      <c r="Q2297" s="5"/>
      <c r="R2297" s="5"/>
      <c r="S2297" s="5"/>
      <c r="T2297" s="5"/>
      <c r="U2297" s="5"/>
      <c r="V2297" s="5"/>
      <c r="W2297" s="5"/>
      <c r="X2297" s="5"/>
    </row>
    <row r="2298" spans="2:24" ht="23.25" customHeight="1" x14ac:dyDescent="0.25">
      <c r="B2298" s="41"/>
      <c r="C2298" s="16" t="s">
        <v>6</v>
      </c>
      <c r="D2298" s="7"/>
      <c r="E2298" s="11">
        <f>D2298*4.5</f>
        <v>0</v>
      </c>
      <c r="F2298" s="39"/>
      <c r="G2298" s="27"/>
      <c r="H2298" s="5"/>
      <c r="I2298" s="5"/>
      <c r="J2298" s="5"/>
      <c r="K2298" s="5"/>
      <c r="L2298" s="5"/>
      <c r="M2298" s="5"/>
      <c r="N2298" s="5"/>
      <c r="O2298" s="5"/>
      <c r="P2298" s="5"/>
      <c r="Q2298" s="5"/>
      <c r="R2298" s="5"/>
      <c r="S2298" s="5"/>
      <c r="T2298" s="5"/>
      <c r="U2298" s="5"/>
      <c r="V2298" s="5"/>
      <c r="W2298" s="5"/>
      <c r="X2298" s="5"/>
    </row>
    <row r="2299" spans="2:24" ht="23.25" customHeight="1" x14ac:dyDescent="0.25">
      <c r="B2299" s="41"/>
      <c r="C2299" s="15" t="s">
        <v>9</v>
      </c>
      <c r="D2299" s="7"/>
      <c r="E2299" s="11">
        <f>D2299*28</f>
        <v>0</v>
      </c>
      <c r="F2299" s="39"/>
      <c r="G2299" s="27"/>
      <c r="H2299" s="5"/>
      <c r="I2299" s="5"/>
      <c r="J2299" s="5"/>
      <c r="K2299" s="5"/>
      <c r="L2299" s="5"/>
      <c r="M2299" s="5"/>
      <c r="N2299" s="5"/>
      <c r="O2299" s="5"/>
      <c r="P2299" s="5"/>
      <c r="Q2299" s="5"/>
      <c r="R2299" s="5"/>
      <c r="S2299" s="5"/>
      <c r="T2299" s="5"/>
      <c r="U2299" s="5"/>
      <c r="V2299" s="5"/>
      <c r="W2299" s="5"/>
      <c r="X2299" s="5"/>
    </row>
    <row r="2300" spans="2:24" ht="23.25" customHeight="1" x14ac:dyDescent="0.25">
      <c r="B2300" s="41"/>
      <c r="C2300" s="16" t="s">
        <v>7</v>
      </c>
      <c r="D2300" s="7"/>
      <c r="E2300" s="11">
        <f>D2300*3</f>
        <v>0</v>
      </c>
      <c r="F2300" s="39"/>
      <c r="G2300" s="27"/>
      <c r="H2300" s="5"/>
      <c r="I2300" s="5"/>
      <c r="J2300" s="5"/>
      <c r="K2300" s="5"/>
      <c r="L2300" s="5"/>
      <c r="M2300" s="5"/>
      <c r="N2300" s="5"/>
      <c r="O2300" s="5"/>
      <c r="P2300" s="5"/>
      <c r="Q2300" s="5"/>
      <c r="R2300" s="5"/>
      <c r="S2300" s="5"/>
      <c r="T2300" s="5"/>
      <c r="U2300" s="5"/>
      <c r="V2300" s="5"/>
      <c r="W2300" s="5"/>
      <c r="X2300" s="5"/>
    </row>
    <row r="2301" spans="2:24" ht="23.25" customHeight="1" x14ac:dyDescent="0.25">
      <c r="B2301" s="41"/>
      <c r="C2301" s="15" t="s">
        <v>8</v>
      </c>
      <c r="D2301" s="7"/>
      <c r="E2301" s="11">
        <f>D2301*2</f>
        <v>0</v>
      </c>
      <c r="F2301" s="39"/>
      <c r="G2301" s="27"/>
      <c r="H2301" s="5"/>
      <c r="I2301" s="5"/>
      <c r="J2301" s="5"/>
      <c r="K2301" s="5"/>
      <c r="L2301" s="5"/>
      <c r="M2301" s="5"/>
      <c r="N2301" s="5"/>
      <c r="O2301" s="5"/>
      <c r="P2301" s="5"/>
      <c r="Q2301" s="5"/>
      <c r="R2301" s="5"/>
      <c r="S2301" s="5"/>
      <c r="T2301" s="5"/>
      <c r="U2301" s="5"/>
      <c r="V2301" s="5"/>
      <c r="W2301" s="5"/>
      <c r="X2301" s="5"/>
    </row>
    <row r="2302" spans="2:24" ht="23.25" customHeight="1" x14ac:dyDescent="0.25">
      <c r="B2302" s="41"/>
      <c r="C2302" s="16" t="s">
        <v>10</v>
      </c>
      <c r="D2302" s="7"/>
      <c r="E2302" s="11">
        <f>D2302*9</f>
        <v>0</v>
      </c>
      <c r="F2302" s="49"/>
      <c r="G2302" s="27"/>
      <c r="H2302" s="5"/>
      <c r="I2302" s="5"/>
      <c r="J2302" s="5"/>
      <c r="K2302" s="5"/>
      <c r="L2302" s="5"/>
      <c r="M2302" s="5"/>
      <c r="N2302" s="5"/>
      <c r="O2302" s="5"/>
      <c r="P2302" s="5"/>
      <c r="Q2302" s="5"/>
      <c r="R2302" s="5"/>
      <c r="S2302" s="5"/>
      <c r="T2302" s="5"/>
      <c r="U2302" s="5"/>
      <c r="V2302" s="5"/>
      <c r="W2302" s="5"/>
      <c r="X2302" s="5"/>
    </row>
    <row r="2303" spans="2:24" ht="23.25" customHeight="1" x14ac:dyDescent="0.25">
      <c r="B2303" s="42">
        <v>178</v>
      </c>
      <c r="C2303" s="17" t="s">
        <v>0</v>
      </c>
      <c r="D2303" s="8"/>
      <c r="E2303" s="12">
        <f>D2303*3</f>
        <v>0</v>
      </c>
      <c r="F2303" s="50">
        <f>SUM(E2303:E2315)</f>
        <v>0</v>
      </c>
      <c r="G2303" s="26" t="s">
        <v>11</v>
      </c>
      <c r="H2303" s="20" t="s">
        <v>12</v>
      </c>
      <c r="I2303" s="5"/>
      <c r="J2303" s="5"/>
      <c r="K2303" s="5"/>
      <c r="L2303" s="5"/>
      <c r="M2303" s="5"/>
      <c r="N2303" s="5"/>
      <c r="O2303" s="5"/>
      <c r="P2303" s="5"/>
      <c r="Q2303" s="5"/>
      <c r="R2303" s="5"/>
      <c r="S2303" s="5"/>
      <c r="T2303" s="5"/>
      <c r="U2303" s="5"/>
      <c r="V2303" s="5"/>
      <c r="W2303" s="5"/>
      <c r="X2303" s="5"/>
    </row>
    <row r="2304" spans="2:24" ht="23.25" customHeight="1" x14ac:dyDescent="0.25">
      <c r="B2304" s="43"/>
      <c r="C2304" s="18" t="s">
        <v>1</v>
      </c>
      <c r="D2304" s="9"/>
      <c r="E2304" s="13">
        <f>D2304*3</f>
        <v>0</v>
      </c>
      <c r="F2304" s="45"/>
      <c r="G2304" s="30">
        <v>0</v>
      </c>
      <c r="H2304" s="33">
        <f>G2304-F2303</f>
        <v>0</v>
      </c>
      <c r="I2304" s="5"/>
      <c r="J2304" s="5"/>
      <c r="K2304" s="5"/>
      <c r="L2304" s="5"/>
      <c r="M2304" s="5"/>
      <c r="N2304" s="5"/>
      <c r="O2304" s="5"/>
      <c r="P2304" s="5"/>
      <c r="Q2304" s="5"/>
      <c r="R2304" s="5"/>
      <c r="S2304" s="5"/>
      <c r="T2304" s="5"/>
      <c r="U2304" s="5"/>
      <c r="V2304" s="5"/>
      <c r="W2304" s="5"/>
      <c r="X2304" s="5"/>
    </row>
    <row r="2305" spans="2:24" ht="23.25" customHeight="1" x14ac:dyDescent="0.25">
      <c r="B2305" s="43"/>
      <c r="C2305" s="19" t="s">
        <v>2</v>
      </c>
      <c r="D2305" s="9"/>
      <c r="E2305" s="13">
        <f>D2305*2.5</f>
        <v>0</v>
      </c>
      <c r="F2305" s="45"/>
      <c r="G2305" s="31"/>
      <c r="H2305" s="33"/>
      <c r="I2305" s="5"/>
      <c r="J2305" s="5"/>
      <c r="K2305" s="5"/>
      <c r="L2305" s="5"/>
      <c r="M2305" s="5"/>
      <c r="N2305" s="5"/>
      <c r="O2305" s="5"/>
      <c r="P2305" s="5"/>
      <c r="Q2305" s="5"/>
      <c r="R2305" s="5"/>
      <c r="S2305" s="5"/>
      <c r="T2305" s="5"/>
      <c r="U2305" s="5"/>
      <c r="V2305" s="5"/>
      <c r="W2305" s="5"/>
      <c r="X2305" s="5"/>
    </row>
    <row r="2306" spans="2:24" ht="23.25" customHeight="1" x14ac:dyDescent="0.25">
      <c r="B2306" s="43"/>
      <c r="C2306" s="18" t="s">
        <v>3</v>
      </c>
      <c r="D2306" s="9"/>
      <c r="E2306" s="13">
        <f>D2306*4</f>
        <v>0</v>
      </c>
      <c r="F2306" s="45"/>
      <c r="G2306" s="31"/>
      <c r="H2306" s="33"/>
      <c r="I2306" s="5"/>
      <c r="J2306" s="5"/>
      <c r="K2306" s="5"/>
      <c r="L2306" s="5"/>
      <c r="M2306" s="5"/>
      <c r="N2306" s="5"/>
      <c r="O2306" s="5"/>
      <c r="P2306" s="5"/>
      <c r="Q2306" s="5"/>
      <c r="R2306" s="5"/>
      <c r="S2306" s="5"/>
      <c r="T2306" s="5"/>
      <c r="U2306" s="5"/>
      <c r="V2306" s="5"/>
      <c r="W2306" s="5"/>
      <c r="X2306" s="5"/>
    </row>
    <row r="2307" spans="2:24" ht="23.25" customHeight="1" x14ac:dyDescent="0.25">
      <c r="B2307" s="43"/>
      <c r="C2307" s="19" t="s">
        <v>4</v>
      </c>
      <c r="D2307" s="9"/>
      <c r="E2307" s="13">
        <f>D2307*25</f>
        <v>0</v>
      </c>
      <c r="F2307" s="45"/>
      <c r="G2307" s="32"/>
      <c r="H2307" s="34"/>
      <c r="I2307" s="5"/>
      <c r="J2307" s="5"/>
      <c r="K2307" s="5"/>
      <c r="L2307" s="5"/>
      <c r="M2307" s="5"/>
      <c r="N2307" s="5"/>
      <c r="O2307" s="5"/>
      <c r="P2307" s="5"/>
      <c r="Q2307" s="5"/>
      <c r="R2307" s="5"/>
      <c r="S2307" s="5"/>
      <c r="T2307" s="5"/>
      <c r="U2307" s="5"/>
      <c r="V2307" s="5"/>
      <c r="W2307" s="5"/>
      <c r="X2307" s="5"/>
    </row>
    <row r="2308" spans="2:24" ht="23.25" customHeight="1" x14ac:dyDescent="0.25">
      <c r="B2308" s="43"/>
      <c r="C2308" s="18" t="s">
        <v>5</v>
      </c>
      <c r="D2308" s="9"/>
      <c r="E2308" s="13">
        <f>D2308*27</f>
        <v>0</v>
      </c>
      <c r="F2308" s="45"/>
      <c r="G2308" s="27"/>
      <c r="H2308" s="5"/>
      <c r="I2308" s="5"/>
      <c r="J2308" s="5"/>
      <c r="K2308" s="5"/>
      <c r="L2308" s="5"/>
      <c r="M2308" s="5"/>
      <c r="N2308" s="5"/>
      <c r="O2308" s="5"/>
      <c r="P2308" s="5"/>
      <c r="Q2308" s="5"/>
      <c r="R2308" s="5"/>
      <c r="S2308" s="5"/>
      <c r="T2308" s="5"/>
      <c r="U2308" s="5"/>
      <c r="V2308" s="5"/>
      <c r="W2308" s="5"/>
      <c r="X2308" s="5"/>
    </row>
    <row r="2309" spans="2:24" ht="23.25" customHeight="1" x14ac:dyDescent="0.25">
      <c r="B2309" s="43"/>
      <c r="C2309" s="19" t="s">
        <v>13</v>
      </c>
      <c r="D2309" s="9"/>
      <c r="E2309" s="13">
        <f>D2309*9</f>
        <v>0</v>
      </c>
      <c r="F2309" s="45"/>
      <c r="G2309" s="27"/>
      <c r="H2309" s="5"/>
      <c r="I2309" s="5"/>
      <c r="J2309" s="5"/>
      <c r="K2309" s="5"/>
      <c r="L2309" s="5"/>
      <c r="M2309" s="5"/>
      <c r="N2309" s="5"/>
      <c r="O2309" s="5"/>
      <c r="P2309" s="5"/>
      <c r="Q2309" s="5"/>
      <c r="R2309" s="5"/>
      <c r="S2309" s="5"/>
      <c r="T2309" s="5"/>
      <c r="U2309" s="5"/>
      <c r="V2309" s="5"/>
      <c r="W2309" s="5"/>
      <c r="X2309" s="5"/>
    </row>
    <row r="2310" spans="2:24" ht="23.25" customHeight="1" x14ac:dyDescent="0.25">
      <c r="B2310" s="43"/>
      <c r="C2310" s="18" t="s">
        <v>14</v>
      </c>
      <c r="D2310" s="9"/>
      <c r="E2310" s="13">
        <f>D2310*63</f>
        <v>0</v>
      </c>
      <c r="F2310" s="45"/>
      <c r="G2310" s="27"/>
      <c r="H2310" s="5"/>
      <c r="I2310" s="5"/>
      <c r="J2310" s="5"/>
      <c r="K2310" s="5"/>
      <c r="L2310" s="5"/>
      <c r="M2310" s="5"/>
      <c r="N2310" s="5"/>
      <c r="O2310" s="5"/>
      <c r="P2310" s="5"/>
      <c r="Q2310" s="5"/>
      <c r="R2310" s="5"/>
      <c r="S2310" s="5"/>
      <c r="T2310" s="5"/>
      <c r="U2310" s="5"/>
      <c r="V2310" s="5"/>
      <c r="W2310" s="5"/>
      <c r="X2310" s="5"/>
    </row>
    <row r="2311" spans="2:24" ht="23.25" customHeight="1" x14ac:dyDescent="0.25">
      <c r="B2311" s="43"/>
      <c r="C2311" s="19" t="s">
        <v>6</v>
      </c>
      <c r="D2311" s="9"/>
      <c r="E2311" s="13">
        <f>D2311*4.5</f>
        <v>0</v>
      </c>
      <c r="F2311" s="45"/>
      <c r="G2311" s="27"/>
      <c r="H2311" s="5"/>
      <c r="I2311" s="5"/>
      <c r="J2311" s="5"/>
      <c r="K2311" s="5"/>
      <c r="L2311" s="5"/>
      <c r="M2311" s="5"/>
      <c r="N2311" s="5"/>
      <c r="O2311" s="5"/>
      <c r="P2311" s="5"/>
      <c r="Q2311" s="5"/>
      <c r="R2311" s="5"/>
      <c r="S2311" s="5"/>
      <c r="T2311" s="5"/>
      <c r="U2311" s="5"/>
      <c r="V2311" s="5"/>
      <c r="W2311" s="5"/>
      <c r="X2311" s="5"/>
    </row>
    <row r="2312" spans="2:24" ht="23.25" customHeight="1" x14ac:dyDescent="0.25">
      <c r="B2312" s="43"/>
      <c r="C2312" s="18" t="s">
        <v>9</v>
      </c>
      <c r="D2312" s="9"/>
      <c r="E2312" s="13">
        <f>D2312*28</f>
        <v>0</v>
      </c>
      <c r="F2312" s="45"/>
      <c r="G2312" s="27"/>
      <c r="H2312" s="5"/>
      <c r="I2312" s="5"/>
      <c r="J2312" s="5"/>
      <c r="K2312" s="5"/>
      <c r="L2312" s="5"/>
      <c r="M2312" s="5"/>
      <c r="N2312" s="5"/>
      <c r="O2312" s="5"/>
      <c r="P2312" s="5"/>
      <c r="Q2312" s="5"/>
      <c r="R2312" s="5"/>
      <c r="S2312" s="5"/>
      <c r="T2312" s="5"/>
      <c r="U2312" s="5"/>
      <c r="V2312" s="5"/>
      <c r="W2312" s="5"/>
      <c r="X2312" s="5"/>
    </row>
    <row r="2313" spans="2:24" ht="23.25" customHeight="1" x14ac:dyDescent="0.25">
      <c r="B2313" s="43"/>
      <c r="C2313" s="19" t="s">
        <v>7</v>
      </c>
      <c r="D2313" s="9"/>
      <c r="E2313" s="13">
        <f>D2313*3</f>
        <v>0</v>
      </c>
      <c r="F2313" s="45"/>
      <c r="G2313" s="27"/>
      <c r="H2313" s="5"/>
      <c r="I2313" s="5"/>
      <c r="J2313" s="5"/>
      <c r="K2313" s="5"/>
      <c r="L2313" s="5"/>
      <c r="M2313" s="5"/>
      <c r="N2313" s="5"/>
      <c r="O2313" s="5"/>
      <c r="P2313" s="5"/>
      <c r="Q2313" s="5"/>
      <c r="R2313" s="5"/>
      <c r="S2313" s="5"/>
      <c r="T2313" s="5"/>
      <c r="U2313" s="5"/>
      <c r="V2313" s="5"/>
      <c r="W2313" s="5"/>
      <c r="X2313" s="5"/>
    </row>
    <row r="2314" spans="2:24" ht="23.25" customHeight="1" x14ac:dyDescent="0.25">
      <c r="B2314" s="43"/>
      <c r="C2314" s="18" t="s">
        <v>8</v>
      </c>
      <c r="D2314" s="9"/>
      <c r="E2314" s="13">
        <f>D2314*2</f>
        <v>0</v>
      </c>
      <c r="F2314" s="45"/>
      <c r="G2314" s="27"/>
      <c r="H2314" s="5"/>
      <c r="I2314" s="5"/>
      <c r="J2314" s="5"/>
      <c r="K2314" s="5"/>
      <c r="L2314" s="5"/>
      <c r="M2314" s="5"/>
      <c r="N2314" s="5"/>
      <c r="O2314" s="5"/>
      <c r="P2314" s="5"/>
      <c r="Q2314" s="5"/>
      <c r="R2314" s="5"/>
      <c r="S2314" s="5"/>
      <c r="T2314" s="5"/>
      <c r="U2314" s="5"/>
      <c r="V2314" s="5"/>
      <c r="W2314" s="5"/>
      <c r="X2314" s="5"/>
    </row>
    <row r="2315" spans="2:24" ht="23.25" customHeight="1" x14ac:dyDescent="0.25">
      <c r="B2315" s="43"/>
      <c r="C2315" s="19" t="s">
        <v>10</v>
      </c>
      <c r="D2315" s="9"/>
      <c r="E2315" s="13">
        <f>D2315*9</f>
        <v>0</v>
      </c>
      <c r="F2315" s="51"/>
      <c r="G2315" s="27"/>
      <c r="H2315" s="5"/>
      <c r="I2315" s="5"/>
      <c r="J2315" s="5"/>
      <c r="K2315" s="5"/>
      <c r="L2315" s="5"/>
      <c r="M2315" s="5"/>
      <c r="N2315" s="5"/>
      <c r="O2315" s="5"/>
      <c r="P2315" s="5"/>
      <c r="Q2315" s="5"/>
      <c r="R2315" s="5"/>
      <c r="S2315" s="5"/>
      <c r="T2315" s="5"/>
      <c r="U2315" s="5"/>
      <c r="V2315" s="5"/>
      <c r="W2315" s="5"/>
      <c r="X2315" s="5"/>
    </row>
    <row r="2316" spans="2:24" ht="23.25" customHeight="1" x14ac:dyDescent="0.25">
      <c r="B2316" s="40">
        <v>179</v>
      </c>
      <c r="C2316" s="14" t="s">
        <v>0</v>
      </c>
      <c r="D2316" s="6"/>
      <c r="E2316" s="10">
        <f>D2316*3</f>
        <v>0</v>
      </c>
      <c r="F2316" s="48">
        <f>SUM(E2316:E2328)</f>
        <v>0</v>
      </c>
      <c r="G2316" s="26" t="s">
        <v>11</v>
      </c>
      <c r="H2316" s="20" t="s">
        <v>12</v>
      </c>
      <c r="I2316" s="5"/>
      <c r="J2316" s="5"/>
      <c r="K2316" s="5"/>
      <c r="L2316" s="5"/>
      <c r="M2316" s="5"/>
      <c r="N2316" s="5"/>
      <c r="O2316" s="5"/>
      <c r="P2316" s="5"/>
      <c r="Q2316" s="5"/>
      <c r="R2316" s="5"/>
      <c r="S2316" s="5"/>
      <c r="T2316" s="5"/>
      <c r="U2316" s="5"/>
      <c r="V2316" s="5"/>
      <c r="W2316" s="5"/>
      <c r="X2316" s="5"/>
    </row>
    <row r="2317" spans="2:24" ht="23.25" customHeight="1" x14ac:dyDescent="0.25">
      <c r="B2317" s="41"/>
      <c r="C2317" s="15" t="s">
        <v>1</v>
      </c>
      <c r="D2317" s="7"/>
      <c r="E2317" s="11">
        <f>D2317*3</f>
        <v>0</v>
      </c>
      <c r="F2317" s="39"/>
      <c r="G2317" s="30">
        <v>0</v>
      </c>
      <c r="H2317" s="33">
        <f>G2317-F2316</f>
        <v>0</v>
      </c>
      <c r="I2317" s="5"/>
      <c r="J2317" s="5"/>
      <c r="K2317" s="5"/>
      <c r="L2317" s="5"/>
      <c r="M2317" s="5"/>
      <c r="N2317" s="5"/>
      <c r="O2317" s="5"/>
      <c r="P2317" s="5"/>
      <c r="Q2317" s="5"/>
      <c r="R2317" s="5"/>
      <c r="S2317" s="5"/>
      <c r="T2317" s="5"/>
      <c r="U2317" s="5"/>
      <c r="V2317" s="5"/>
      <c r="W2317" s="5"/>
      <c r="X2317" s="5"/>
    </row>
    <row r="2318" spans="2:24" ht="23.25" customHeight="1" x14ac:dyDescent="0.25">
      <c r="B2318" s="41"/>
      <c r="C2318" s="16" t="s">
        <v>2</v>
      </c>
      <c r="D2318" s="7"/>
      <c r="E2318" s="11">
        <f>D2318*2.5</f>
        <v>0</v>
      </c>
      <c r="F2318" s="39"/>
      <c r="G2318" s="31"/>
      <c r="H2318" s="33"/>
      <c r="I2318" s="5"/>
      <c r="J2318" s="5"/>
      <c r="K2318" s="5"/>
      <c r="L2318" s="5"/>
      <c r="M2318" s="5"/>
      <c r="N2318" s="5"/>
      <c r="O2318" s="5"/>
      <c r="P2318" s="5"/>
      <c r="Q2318" s="5"/>
      <c r="R2318" s="5"/>
      <c r="S2318" s="5"/>
      <c r="T2318" s="5"/>
      <c r="U2318" s="5"/>
      <c r="V2318" s="5"/>
      <c r="W2318" s="5"/>
      <c r="X2318" s="5"/>
    </row>
    <row r="2319" spans="2:24" ht="23.25" customHeight="1" x14ac:dyDescent="0.25">
      <c r="B2319" s="41"/>
      <c r="C2319" s="15" t="s">
        <v>3</v>
      </c>
      <c r="D2319" s="7"/>
      <c r="E2319" s="11">
        <f>D2319*4</f>
        <v>0</v>
      </c>
      <c r="F2319" s="39"/>
      <c r="G2319" s="31"/>
      <c r="H2319" s="33"/>
      <c r="I2319" s="5"/>
      <c r="J2319" s="5"/>
      <c r="K2319" s="5"/>
      <c r="L2319" s="5"/>
      <c r="M2319" s="5"/>
      <c r="N2319" s="5"/>
      <c r="O2319" s="5"/>
      <c r="P2319" s="5"/>
      <c r="Q2319" s="5"/>
      <c r="R2319" s="5"/>
      <c r="S2319" s="5"/>
      <c r="T2319" s="5"/>
      <c r="U2319" s="5"/>
      <c r="V2319" s="5"/>
      <c r="W2319" s="5"/>
      <c r="X2319" s="5"/>
    </row>
    <row r="2320" spans="2:24" ht="23.25" customHeight="1" x14ac:dyDescent="0.25">
      <c r="B2320" s="41"/>
      <c r="C2320" s="16" t="s">
        <v>4</v>
      </c>
      <c r="D2320" s="7"/>
      <c r="E2320" s="11">
        <f>D2320*25</f>
        <v>0</v>
      </c>
      <c r="F2320" s="39"/>
      <c r="G2320" s="32"/>
      <c r="H2320" s="34"/>
      <c r="I2320" s="5"/>
      <c r="J2320" s="5"/>
      <c r="K2320" s="5"/>
      <c r="L2320" s="5"/>
      <c r="M2320" s="5"/>
      <c r="N2320" s="5"/>
      <c r="O2320" s="5"/>
      <c r="P2320" s="5"/>
      <c r="Q2320" s="5"/>
      <c r="R2320" s="5"/>
      <c r="S2320" s="5"/>
      <c r="T2320" s="5"/>
      <c r="U2320" s="5"/>
      <c r="V2320" s="5"/>
      <c r="W2320" s="5"/>
      <c r="X2320" s="5"/>
    </row>
    <row r="2321" spans="2:24" ht="23.25" customHeight="1" x14ac:dyDescent="0.25">
      <c r="B2321" s="41"/>
      <c r="C2321" s="15" t="s">
        <v>5</v>
      </c>
      <c r="D2321" s="7"/>
      <c r="E2321" s="11">
        <f>D2321*27</f>
        <v>0</v>
      </c>
      <c r="F2321" s="39"/>
      <c r="G2321" s="27"/>
      <c r="H2321" s="5"/>
      <c r="I2321" s="5"/>
      <c r="J2321" s="5"/>
      <c r="K2321" s="5"/>
      <c r="L2321" s="5"/>
      <c r="M2321" s="5"/>
      <c r="N2321" s="5"/>
      <c r="O2321" s="5"/>
      <c r="P2321" s="5"/>
      <c r="Q2321" s="5"/>
      <c r="R2321" s="5"/>
      <c r="S2321" s="5"/>
      <c r="T2321" s="5"/>
      <c r="U2321" s="5"/>
      <c r="V2321" s="5"/>
      <c r="W2321" s="5"/>
      <c r="X2321" s="5"/>
    </row>
    <row r="2322" spans="2:24" ht="23.25" customHeight="1" x14ac:dyDescent="0.25">
      <c r="B2322" s="41"/>
      <c r="C2322" s="16" t="s">
        <v>13</v>
      </c>
      <c r="D2322" s="7"/>
      <c r="E2322" s="11">
        <f>D2322*9</f>
        <v>0</v>
      </c>
      <c r="F2322" s="39"/>
      <c r="G2322" s="27"/>
      <c r="H2322" s="5"/>
      <c r="I2322" s="5"/>
      <c r="J2322" s="5"/>
      <c r="K2322" s="5"/>
      <c r="L2322" s="5"/>
      <c r="M2322" s="5"/>
      <c r="N2322" s="5"/>
      <c r="O2322" s="5"/>
      <c r="P2322" s="5"/>
      <c r="Q2322" s="5"/>
      <c r="R2322" s="5"/>
      <c r="S2322" s="5"/>
      <c r="T2322" s="5"/>
      <c r="U2322" s="5"/>
      <c r="V2322" s="5"/>
      <c r="W2322" s="5"/>
      <c r="X2322" s="5"/>
    </row>
    <row r="2323" spans="2:24" ht="23.25" customHeight="1" x14ac:dyDescent="0.25">
      <c r="B2323" s="41"/>
      <c r="C2323" s="15" t="s">
        <v>14</v>
      </c>
      <c r="D2323" s="7"/>
      <c r="E2323" s="11">
        <f>D2323*63</f>
        <v>0</v>
      </c>
      <c r="F2323" s="39"/>
      <c r="G2323" s="27"/>
      <c r="H2323" s="5"/>
      <c r="I2323" s="5"/>
      <c r="J2323" s="5"/>
      <c r="K2323" s="5"/>
      <c r="L2323" s="5"/>
      <c r="M2323" s="5"/>
      <c r="N2323" s="5"/>
      <c r="O2323" s="5"/>
      <c r="P2323" s="5"/>
      <c r="Q2323" s="5"/>
      <c r="R2323" s="5"/>
      <c r="S2323" s="5"/>
      <c r="T2323" s="5"/>
      <c r="U2323" s="5"/>
      <c r="V2323" s="5"/>
      <c r="W2323" s="5"/>
      <c r="X2323" s="5"/>
    </row>
    <row r="2324" spans="2:24" ht="23.25" customHeight="1" x14ac:dyDescent="0.25">
      <c r="B2324" s="41"/>
      <c r="C2324" s="16" t="s">
        <v>6</v>
      </c>
      <c r="D2324" s="7"/>
      <c r="E2324" s="11">
        <f>D2324*4.5</f>
        <v>0</v>
      </c>
      <c r="F2324" s="39"/>
      <c r="G2324" s="27"/>
      <c r="H2324" s="5"/>
      <c r="I2324" s="5"/>
      <c r="J2324" s="5"/>
      <c r="K2324" s="5"/>
      <c r="L2324" s="5"/>
      <c r="M2324" s="5"/>
      <c r="N2324" s="5"/>
      <c r="O2324" s="5"/>
      <c r="P2324" s="5"/>
      <c r="Q2324" s="5"/>
      <c r="R2324" s="5"/>
      <c r="S2324" s="5"/>
      <c r="T2324" s="5"/>
      <c r="U2324" s="5"/>
      <c r="V2324" s="5"/>
      <c r="W2324" s="5"/>
      <c r="X2324" s="5"/>
    </row>
    <row r="2325" spans="2:24" ht="23.25" customHeight="1" x14ac:dyDescent="0.25">
      <c r="B2325" s="41"/>
      <c r="C2325" s="15" t="s">
        <v>9</v>
      </c>
      <c r="D2325" s="7"/>
      <c r="E2325" s="11">
        <f>D2325*28</f>
        <v>0</v>
      </c>
      <c r="F2325" s="39"/>
      <c r="G2325" s="27"/>
      <c r="H2325" s="5"/>
      <c r="I2325" s="5"/>
      <c r="J2325" s="5"/>
      <c r="K2325" s="5"/>
      <c r="L2325" s="5"/>
      <c r="M2325" s="5"/>
      <c r="N2325" s="5"/>
      <c r="O2325" s="5"/>
      <c r="P2325" s="5"/>
      <c r="Q2325" s="5"/>
      <c r="R2325" s="5"/>
      <c r="S2325" s="5"/>
      <c r="T2325" s="5"/>
      <c r="U2325" s="5"/>
      <c r="V2325" s="5"/>
      <c r="W2325" s="5"/>
      <c r="X2325" s="5"/>
    </row>
    <row r="2326" spans="2:24" ht="23.25" customHeight="1" x14ac:dyDescent="0.25">
      <c r="B2326" s="41"/>
      <c r="C2326" s="16" t="s">
        <v>7</v>
      </c>
      <c r="D2326" s="7"/>
      <c r="E2326" s="11">
        <f>D2326*3</f>
        <v>0</v>
      </c>
      <c r="F2326" s="39"/>
      <c r="G2326" s="27"/>
      <c r="H2326" s="5"/>
      <c r="I2326" s="5"/>
      <c r="J2326" s="5"/>
      <c r="K2326" s="5"/>
      <c r="L2326" s="5"/>
      <c r="M2326" s="5"/>
      <c r="N2326" s="5"/>
      <c r="O2326" s="5"/>
      <c r="P2326" s="5"/>
      <c r="Q2326" s="5"/>
      <c r="R2326" s="5"/>
      <c r="S2326" s="5"/>
      <c r="T2326" s="5"/>
      <c r="U2326" s="5"/>
      <c r="V2326" s="5"/>
      <c r="W2326" s="5"/>
      <c r="X2326" s="5"/>
    </row>
    <row r="2327" spans="2:24" ht="23.25" customHeight="1" x14ac:dyDescent="0.25">
      <c r="B2327" s="41"/>
      <c r="C2327" s="15" t="s">
        <v>8</v>
      </c>
      <c r="D2327" s="7"/>
      <c r="E2327" s="11">
        <f>D2327*2</f>
        <v>0</v>
      </c>
      <c r="F2327" s="39"/>
      <c r="G2327" s="27"/>
      <c r="H2327" s="5"/>
      <c r="I2327" s="5"/>
      <c r="J2327" s="5"/>
      <c r="K2327" s="5"/>
      <c r="L2327" s="5"/>
      <c r="M2327" s="5"/>
      <c r="N2327" s="5"/>
      <c r="O2327" s="5"/>
      <c r="P2327" s="5"/>
      <c r="Q2327" s="5"/>
      <c r="R2327" s="5"/>
      <c r="S2327" s="5"/>
      <c r="T2327" s="5"/>
      <c r="U2327" s="5"/>
      <c r="V2327" s="5"/>
      <c r="W2327" s="5"/>
      <c r="X2327" s="5"/>
    </row>
    <row r="2328" spans="2:24" ht="23.25" customHeight="1" x14ac:dyDescent="0.25">
      <c r="B2328" s="41"/>
      <c r="C2328" s="16" t="s">
        <v>10</v>
      </c>
      <c r="D2328" s="7"/>
      <c r="E2328" s="11">
        <f>D2328*9</f>
        <v>0</v>
      </c>
      <c r="F2328" s="49"/>
      <c r="G2328" s="27"/>
      <c r="H2328" s="5"/>
      <c r="I2328" s="5"/>
      <c r="J2328" s="5"/>
      <c r="K2328" s="5"/>
      <c r="L2328" s="5"/>
      <c r="M2328" s="5"/>
      <c r="N2328" s="5"/>
      <c r="O2328" s="5"/>
      <c r="P2328" s="5"/>
      <c r="Q2328" s="5"/>
      <c r="R2328" s="5"/>
      <c r="S2328" s="5"/>
      <c r="T2328" s="5"/>
      <c r="U2328" s="5"/>
      <c r="V2328" s="5"/>
      <c r="W2328" s="5"/>
      <c r="X2328" s="5"/>
    </row>
    <row r="2329" spans="2:24" ht="23.25" customHeight="1" x14ac:dyDescent="0.25">
      <c r="B2329" s="54">
        <v>180</v>
      </c>
      <c r="C2329" s="17" t="s">
        <v>0</v>
      </c>
      <c r="D2329" s="8"/>
      <c r="E2329" s="12">
        <f>D2329*3</f>
        <v>0</v>
      </c>
      <c r="F2329" s="50">
        <f>SUM(E2329:E2341)</f>
        <v>0</v>
      </c>
      <c r="G2329" s="26" t="s">
        <v>11</v>
      </c>
      <c r="H2329" s="20" t="s">
        <v>12</v>
      </c>
      <c r="I2329" s="5"/>
      <c r="J2329" s="5"/>
      <c r="K2329" s="5"/>
      <c r="L2329" s="5"/>
      <c r="M2329" s="5"/>
      <c r="N2329" s="5"/>
      <c r="O2329" s="5"/>
      <c r="P2329" s="5"/>
      <c r="Q2329" s="5"/>
      <c r="R2329" s="5"/>
      <c r="S2329" s="5"/>
      <c r="T2329" s="5"/>
      <c r="U2329" s="5"/>
      <c r="V2329" s="5"/>
      <c r="W2329" s="5"/>
      <c r="X2329" s="5"/>
    </row>
    <row r="2330" spans="2:24" ht="23.25" customHeight="1" x14ac:dyDescent="0.25">
      <c r="B2330" s="55"/>
      <c r="C2330" s="18" t="s">
        <v>1</v>
      </c>
      <c r="D2330" s="9"/>
      <c r="E2330" s="13">
        <f>D2330*3</f>
        <v>0</v>
      </c>
      <c r="F2330" s="45"/>
      <c r="G2330" s="30">
        <v>0</v>
      </c>
      <c r="H2330" s="33">
        <f>G2330-F2329</f>
        <v>0</v>
      </c>
      <c r="I2330" s="5"/>
      <c r="J2330" s="5"/>
      <c r="K2330" s="5"/>
      <c r="L2330" s="5"/>
      <c r="M2330" s="5"/>
      <c r="N2330" s="5"/>
      <c r="O2330" s="5"/>
      <c r="P2330" s="5"/>
      <c r="Q2330" s="5"/>
      <c r="R2330" s="5"/>
      <c r="S2330" s="5"/>
      <c r="T2330" s="5"/>
      <c r="U2330" s="5"/>
      <c r="V2330" s="5"/>
      <c r="W2330" s="5"/>
      <c r="X2330" s="5"/>
    </row>
    <row r="2331" spans="2:24" ht="23.25" customHeight="1" x14ac:dyDescent="0.25">
      <c r="B2331" s="55"/>
      <c r="C2331" s="19" t="s">
        <v>2</v>
      </c>
      <c r="D2331" s="9"/>
      <c r="E2331" s="13">
        <f>D2331*2.5</f>
        <v>0</v>
      </c>
      <c r="F2331" s="45"/>
      <c r="G2331" s="31"/>
      <c r="H2331" s="33"/>
      <c r="I2331" s="5"/>
      <c r="J2331" s="5"/>
      <c r="K2331" s="5"/>
      <c r="L2331" s="5"/>
      <c r="M2331" s="5"/>
      <c r="N2331" s="5"/>
      <c r="O2331" s="5"/>
      <c r="P2331" s="5"/>
      <c r="Q2331" s="5"/>
      <c r="R2331" s="5"/>
      <c r="S2331" s="5"/>
      <c r="T2331" s="5"/>
      <c r="U2331" s="5"/>
      <c r="V2331" s="5"/>
      <c r="W2331" s="5"/>
      <c r="X2331" s="5"/>
    </row>
    <row r="2332" spans="2:24" ht="23.25" customHeight="1" x14ac:dyDescent="0.25">
      <c r="B2332" s="55"/>
      <c r="C2332" s="18" t="s">
        <v>3</v>
      </c>
      <c r="D2332" s="9"/>
      <c r="E2332" s="13">
        <f>D2332*4</f>
        <v>0</v>
      </c>
      <c r="F2332" s="45"/>
      <c r="G2332" s="31"/>
      <c r="H2332" s="33"/>
      <c r="I2332" s="5"/>
      <c r="J2332" s="5"/>
      <c r="K2332" s="5"/>
      <c r="L2332" s="5"/>
      <c r="M2332" s="5"/>
      <c r="N2332" s="5"/>
      <c r="O2332" s="5"/>
      <c r="P2332" s="5"/>
      <c r="Q2332" s="5"/>
      <c r="R2332" s="5"/>
      <c r="S2332" s="5"/>
      <c r="T2332" s="5"/>
      <c r="U2332" s="5"/>
      <c r="V2332" s="5"/>
      <c r="W2332" s="5"/>
      <c r="X2332" s="5"/>
    </row>
    <row r="2333" spans="2:24" ht="23.25" customHeight="1" x14ac:dyDescent="0.25">
      <c r="B2333" s="55"/>
      <c r="C2333" s="19" t="s">
        <v>4</v>
      </c>
      <c r="D2333" s="9"/>
      <c r="E2333" s="13">
        <f>D2333*25</f>
        <v>0</v>
      </c>
      <c r="F2333" s="45"/>
      <c r="G2333" s="32"/>
      <c r="H2333" s="34"/>
      <c r="I2333" s="5"/>
      <c r="J2333" s="5"/>
      <c r="K2333" s="5"/>
      <c r="L2333" s="5"/>
      <c r="M2333" s="5"/>
      <c r="N2333" s="5"/>
      <c r="O2333" s="5"/>
      <c r="P2333" s="5"/>
      <c r="Q2333" s="5"/>
      <c r="R2333" s="5"/>
      <c r="S2333" s="5"/>
      <c r="T2333" s="5"/>
      <c r="U2333" s="5"/>
      <c r="V2333" s="5"/>
      <c r="W2333" s="5"/>
      <c r="X2333" s="5"/>
    </row>
    <row r="2334" spans="2:24" ht="23.25" customHeight="1" x14ac:dyDescent="0.25">
      <c r="B2334" s="55"/>
      <c r="C2334" s="18" t="s">
        <v>5</v>
      </c>
      <c r="D2334" s="9"/>
      <c r="E2334" s="13">
        <f>D2334*27</f>
        <v>0</v>
      </c>
      <c r="F2334" s="45"/>
      <c r="G2334" s="27"/>
      <c r="H2334" s="5"/>
      <c r="I2334" s="5"/>
      <c r="J2334" s="5"/>
      <c r="K2334" s="5"/>
      <c r="L2334" s="5"/>
      <c r="M2334" s="5"/>
      <c r="N2334" s="5"/>
      <c r="O2334" s="5"/>
      <c r="P2334" s="5"/>
      <c r="Q2334" s="5"/>
      <c r="R2334" s="5"/>
      <c r="S2334" s="5"/>
      <c r="T2334" s="5"/>
      <c r="U2334" s="5"/>
      <c r="V2334" s="5"/>
      <c r="W2334" s="5"/>
      <c r="X2334" s="5"/>
    </row>
    <row r="2335" spans="2:24" ht="23.25" customHeight="1" x14ac:dyDescent="0.25">
      <c r="B2335" s="55"/>
      <c r="C2335" s="19" t="s">
        <v>13</v>
      </c>
      <c r="D2335" s="9"/>
      <c r="E2335" s="13">
        <f>D2335*9</f>
        <v>0</v>
      </c>
      <c r="F2335" s="45"/>
      <c r="G2335" s="27"/>
      <c r="H2335" s="5"/>
      <c r="I2335" s="5"/>
      <c r="J2335" s="5"/>
      <c r="K2335" s="5"/>
      <c r="L2335" s="5"/>
      <c r="M2335" s="5"/>
      <c r="N2335" s="5"/>
      <c r="O2335" s="5"/>
      <c r="P2335" s="5"/>
      <c r="Q2335" s="5"/>
      <c r="R2335" s="5"/>
      <c r="S2335" s="5"/>
      <c r="T2335" s="5"/>
      <c r="U2335" s="5"/>
      <c r="V2335" s="5"/>
      <c r="W2335" s="5"/>
      <c r="X2335" s="5"/>
    </row>
    <row r="2336" spans="2:24" ht="23.25" customHeight="1" x14ac:dyDescent="0.25">
      <c r="B2336" s="55"/>
      <c r="C2336" s="18" t="s">
        <v>14</v>
      </c>
      <c r="D2336" s="9"/>
      <c r="E2336" s="13">
        <f>D2336*63</f>
        <v>0</v>
      </c>
      <c r="F2336" s="45"/>
      <c r="G2336" s="27"/>
      <c r="H2336" s="5"/>
      <c r="I2336" s="5"/>
      <c r="J2336" s="5"/>
      <c r="K2336" s="5"/>
      <c r="L2336" s="5"/>
      <c r="M2336" s="5"/>
      <c r="N2336" s="5"/>
      <c r="O2336" s="5"/>
      <c r="P2336" s="5"/>
      <c r="Q2336" s="5"/>
      <c r="R2336" s="5"/>
      <c r="S2336" s="5"/>
      <c r="T2336" s="5"/>
      <c r="U2336" s="5"/>
      <c r="V2336" s="5"/>
      <c r="W2336" s="5"/>
      <c r="X2336" s="5"/>
    </row>
    <row r="2337" spans="2:24" ht="23.25" customHeight="1" x14ac:dyDescent="0.25">
      <c r="B2337" s="55"/>
      <c r="C2337" s="19" t="s">
        <v>6</v>
      </c>
      <c r="D2337" s="9"/>
      <c r="E2337" s="13">
        <f>D2337*4.5</f>
        <v>0</v>
      </c>
      <c r="F2337" s="45"/>
      <c r="G2337" s="27"/>
      <c r="H2337" s="5"/>
      <c r="I2337" s="5"/>
      <c r="J2337" s="5"/>
      <c r="K2337" s="5"/>
      <c r="L2337" s="5"/>
      <c r="M2337" s="5"/>
      <c r="N2337" s="5"/>
      <c r="O2337" s="5"/>
      <c r="P2337" s="5"/>
      <c r="Q2337" s="5"/>
      <c r="R2337" s="5"/>
      <c r="S2337" s="5"/>
      <c r="T2337" s="5"/>
      <c r="U2337" s="5"/>
      <c r="V2337" s="5"/>
      <c r="W2337" s="5"/>
      <c r="X2337" s="5"/>
    </row>
    <row r="2338" spans="2:24" ht="23.25" customHeight="1" x14ac:dyDescent="0.25">
      <c r="B2338" s="55"/>
      <c r="C2338" s="18" t="s">
        <v>9</v>
      </c>
      <c r="D2338" s="9"/>
      <c r="E2338" s="13">
        <f>D2338*28</f>
        <v>0</v>
      </c>
      <c r="F2338" s="45"/>
      <c r="G2338" s="27"/>
      <c r="H2338" s="5"/>
      <c r="I2338" s="5"/>
      <c r="J2338" s="5"/>
      <c r="K2338" s="5"/>
      <c r="L2338" s="5"/>
      <c r="M2338" s="5"/>
      <c r="N2338" s="5"/>
      <c r="O2338" s="5"/>
      <c r="P2338" s="5"/>
      <c r="Q2338" s="5"/>
      <c r="R2338" s="5"/>
      <c r="S2338" s="5"/>
      <c r="T2338" s="5"/>
      <c r="U2338" s="5"/>
      <c r="V2338" s="5"/>
      <c r="W2338" s="5"/>
      <c r="X2338" s="5"/>
    </row>
    <row r="2339" spans="2:24" ht="23.25" customHeight="1" x14ac:dyDescent="0.25">
      <c r="B2339" s="55"/>
      <c r="C2339" s="19" t="s">
        <v>7</v>
      </c>
      <c r="D2339" s="9"/>
      <c r="E2339" s="13">
        <f>D2339*3</f>
        <v>0</v>
      </c>
      <c r="F2339" s="45"/>
      <c r="G2339" s="27"/>
      <c r="H2339" s="5"/>
      <c r="I2339" s="5"/>
      <c r="J2339" s="5"/>
      <c r="K2339" s="5"/>
      <c r="L2339" s="5"/>
      <c r="M2339" s="5"/>
      <c r="N2339" s="5"/>
      <c r="O2339" s="5"/>
      <c r="P2339" s="5"/>
      <c r="Q2339" s="5"/>
      <c r="R2339" s="5"/>
      <c r="S2339" s="5"/>
      <c r="T2339" s="5"/>
      <c r="U2339" s="5"/>
      <c r="V2339" s="5"/>
      <c r="W2339" s="5"/>
      <c r="X2339" s="5"/>
    </row>
    <row r="2340" spans="2:24" ht="23.25" customHeight="1" x14ac:dyDescent="0.25">
      <c r="B2340" s="55"/>
      <c r="C2340" s="18" t="s">
        <v>8</v>
      </c>
      <c r="D2340" s="9"/>
      <c r="E2340" s="13">
        <f>D2340*2</f>
        <v>0</v>
      </c>
      <c r="F2340" s="45"/>
      <c r="G2340" s="27"/>
      <c r="H2340" s="5"/>
      <c r="I2340" s="5"/>
      <c r="J2340" s="5"/>
      <c r="K2340" s="5"/>
      <c r="L2340" s="5"/>
      <c r="M2340" s="5"/>
      <c r="N2340" s="5"/>
      <c r="O2340" s="5"/>
      <c r="P2340" s="5"/>
      <c r="Q2340" s="5"/>
      <c r="R2340" s="5"/>
      <c r="S2340" s="5"/>
      <c r="T2340" s="5"/>
      <c r="U2340" s="5"/>
      <c r="V2340" s="5"/>
      <c r="W2340" s="5"/>
      <c r="X2340" s="5"/>
    </row>
    <row r="2341" spans="2:24" ht="23.25" customHeight="1" x14ac:dyDescent="0.25">
      <c r="B2341" s="55"/>
      <c r="C2341" s="19" t="s">
        <v>10</v>
      </c>
      <c r="D2341" s="9"/>
      <c r="E2341" s="13">
        <f>D2341*9</f>
        <v>0</v>
      </c>
      <c r="F2341" s="51"/>
      <c r="G2341" s="27"/>
      <c r="H2341" s="5"/>
      <c r="I2341" s="5"/>
      <c r="J2341" s="5"/>
      <c r="K2341" s="5"/>
      <c r="L2341" s="5"/>
      <c r="M2341" s="5"/>
      <c r="N2341" s="5"/>
      <c r="O2341" s="5"/>
      <c r="P2341" s="5"/>
      <c r="Q2341" s="5"/>
      <c r="R2341" s="5"/>
      <c r="S2341" s="5"/>
      <c r="T2341" s="5"/>
      <c r="U2341" s="5"/>
      <c r="V2341" s="5"/>
      <c r="W2341" s="5"/>
      <c r="X2341" s="5"/>
    </row>
    <row r="2342" spans="2:24" ht="23.25" customHeight="1" x14ac:dyDescent="0.25">
      <c r="B2342" s="40">
        <v>181</v>
      </c>
      <c r="C2342" s="14" t="s">
        <v>0</v>
      </c>
      <c r="D2342" s="6"/>
      <c r="E2342" s="10">
        <f>D2342*3</f>
        <v>0</v>
      </c>
      <c r="F2342" s="48">
        <f>SUM(E2342:E2354)</f>
        <v>0</v>
      </c>
      <c r="G2342" s="26" t="s">
        <v>11</v>
      </c>
      <c r="H2342" s="20" t="s">
        <v>12</v>
      </c>
      <c r="I2342" s="5"/>
      <c r="J2342" s="5"/>
      <c r="K2342" s="5"/>
      <c r="L2342" s="5"/>
      <c r="M2342" s="5"/>
      <c r="N2342" s="5"/>
      <c r="O2342" s="5"/>
      <c r="P2342" s="5"/>
      <c r="Q2342" s="5"/>
      <c r="R2342" s="5"/>
      <c r="S2342" s="5"/>
      <c r="T2342" s="5"/>
      <c r="U2342" s="5"/>
      <c r="V2342" s="5"/>
      <c r="W2342" s="5"/>
      <c r="X2342" s="5"/>
    </row>
    <row r="2343" spans="2:24" ht="23.25" customHeight="1" x14ac:dyDescent="0.25">
      <c r="B2343" s="41"/>
      <c r="C2343" s="15" t="s">
        <v>1</v>
      </c>
      <c r="D2343" s="7"/>
      <c r="E2343" s="11">
        <f>D2343*3</f>
        <v>0</v>
      </c>
      <c r="F2343" s="39"/>
      <c r="G2343" s="30">
        <v>0</v>
      </c>
      <c r="H2343" s="33">
        <f>G2343-F2342</f>
        <v>0</v>
      </c>
      <c r="I2343" s="5"/>
      <c r="J2343" s="5"/>
      <c r="K2343" s="5"/>
      <c r="L2343" s="5"/>
      <c r="M2343" s="5"/>
      <c r="N2343" s="5"/>
      <c r="O2343" s="5"/>
      <c r="P2343" s="5"/>
      <c r="Q2343" s="5"/>
      <c r="R2343" s="5"/>
      <c r="S2343" s="5"/>
      <c r="T2343" s="5"/>
      <c r="U2343" s="5"/>
      <c r="V2343" s="5"/>
      <c r="W2343" s="5"/>
      <c r="X2343" s="5"/>
    </row>
    <row r="2344" spans="2:24" ht="23.25" customHeight="1" x14ac:dyDescent="0.25">
      <c r="B2344" s="41"/>
      <c r="C2344" s="16" t="s">
        <v>2</v>
      </c>
      <c r="D2344" s="7"/>
      <c r="E2344" s="11">
        <f>D2344*2.5</f>
        <v>0</v>
      </c>
      <c r="F2344" s="39"/>
      <c r="G2344" s="31"/>
      <c r="H2344" s="33"/>
      <c r="I2344" s="5"/>
      <c r="J2344" s="5"/>
      <c r="K2344" s="5"/>
      <c r="L2344" s="5"/>
      <c r="M2344" s="5"/>
      <c r="N2344" s="5"/>
      <c r="O2344" s="5"/>
      <c r="P2344" s="5"/>
      <c r="Q2344" s="5"/>
      <c r="R2344" s="5"/>
      <c r="S2344" s="5"/>
      <c r="T2344" s="5"/>
      <c r="U2344" s="5"/>
      <c r="V2344" s="5"/>
      <c r="W2344" s="5"/>
      <c r="X2344" s="5"/>
    </row>
    <row r="2345" spans="2:24" ht="23.25" customHeight="1" x14ac:dyDescent="0.25">
      <c r="B2345" s="41"/>
      <c r="C2345" s="15" t="s">
        <v>3</v>
      </c>
      <c r="D2345" s="7"/>
      <c r="E2345" s="11">
        <f>D2345*4</f>
        <v>0</v>
      </c>
      <c r="F2345" s="39"/>
      <c r="G2345" s="31"/>
      <c r="H2345" s="33"/>
      <c r="I2345" s="5"/>
      <c r="J2345" s="5"/>
      <c r="K2345" s="5"/>
      <c r="L2345" s="5"/>
      <c r="M2345" s="5"/>
      <c r="N2345" s="5"/>
      <c r="O2345" s="5"/>
      <c r="P2345" s="5"/>
      <c r="Q2345" s="5"/>
      <c r="R2345" s="5"/>
      <c r="S2345" s="5"/>
      <c r="T2345" s="5"/>
      <c r="U2345" s="5"/>
      <c r="V2345" s="5"/>
      <c r="W2345" s="5"/>
      <c r="X2345" s="5"/>
    </row>
    <row r="2346" spans="2:24" ht="23.25" customHeight="1" x14ac:dyDescent="0.25">
      <c r="B2346" s="41"/>
      <c r="C2346" s="16" t="s">
        <v>4</v>
      </c>
      <c r="D2346" s="7"/>
      <c r="E2346" s="11">
        <f>D2346*25</f>
        <v>0</v>
      </c>
      <c r="F2346" s="39"/>
      <c r="G2346" s="32"/>
      <c r="H2346" s="34"/>
      <c r="I2346" s="5"/>
      <c r="J2346" s="5"/>
      <c r="K2346" s="5"/>
      <c r="L2346" s="5"/>
      <c r="M2346" s="5"/>
      <c r="N2346" s="5"/>
      <c r="O2346" s="5"/>
      <c r="P2346" s="5"/>
      <c r="Q2346" s="5"/>
      <c r="R2346" s="5"/>
      <c r="S2346" s="5"/>
      <c r="T2346" s="5"/>
      <c r="U2346" s="5"/>
      <c r="V2346" s="5"/>
      <c r="W2346" s="5"/>
      <c r="X2346" s="5"/>
    </row>
    <row r="2347" spans="2:24" ht="23.25" customHeight="1" x14ac:dyDescent="0.25">
      <c r="B2347" s="41"/>
      <c r="C2347" s="15" t="s">
        <v>5</v>
      </c>
      <c r="D2347" s="7"/>
      <c r="E2347" s="11">
        <f>D2347*27</f>
        <v>0</v>
      </c>
      <c r="F2347" s="39"/>
      <c r="G2347" s="27"/>
      <c r="H2347" s="5"/>
      <c r="I2347" s="5"/>
      <c r="J2347" s="5"/>
      <c r="K2347" s="5"/>
      <c r="L2347" s="5"/>
      <c r="M2347" s="5"/>
      <c r="N2347" s="5"/>
      <c r="O2347" s="5"/>
      <c r="P2347" s="5"/>
      <c r="Q2347" s="5"/>
      <c r="R2347" s="5"/>
      <c r="S2347" s="5"/>
      <c r="T2347" s="5"/>
      <c r="U2347" s="5"/>
      <c r="V2347" s="5"/>
      <c r="W2347" s="5"/>
      <c r="X2347" s="5"/>
    </row>
    <row r="2348" spans="2:24" ht="23.25" customHeight="1" x14ac:dyDescent="0.25">
      <c r="B2348" s="41"/>
      <c r="C2348" s="16" t="s">
        <v>13</v>
      </c>
      <c r="D2348" s="7"/>
      <c r="E2348" s="11">
        <f>D2348*9</f>
        <v>0</v>
      </c>
      <c r="F2348" s="39"/>
      <c r="G2348" s="27"/>
      <c r="H2348" s="5"/>
      <c r="I2348" s="5"/>
      <c r="J2348" s="5"/>
      <c r="K2348" s="5"/>
      <c r="L2348" s="5"/>
      <c r="M2348" s="5"/>
      <c r="N2348" s="5"/>
      <c r="O2348" s="5"/>
      <c r="P2348" s="5"/>
      <c r="Q2348" s="5"/>
      <c r="R2348" s="5"/>
      <c r="S2348" s="5"/>
      <c r="T2348" s="5"/>
      <c r="U2348" s="5"/>
      <c r="V2348" s="5"/>
      <c r="W2348" s="5"/>
      <c r="X2348" s="5"/>
    </row>
    <row r="2349" spans="2:24" ht="23.25" customHeight="1" x14ac:dyDescent="0.25">
      <c r="B2349" s="41"/>
      <c r="C2349" s="15" t="s">
        <v>14</v>
      </c>
      <c r="D2349" s="7"/>
      <c r="E2349" s="11">
        <f>D2349*63</f>
        <v>0</v>
      </c>
      <c r="F2349" s="39"/>
      <c r="G2349" s="27"/>
      <c r="H2349" s="5"/>
      <c r="I2349" s="5"/>
      <c r="J2349" s="5"/>
      <c r="K2349" s="5"/>
      <c r="L2349" s="5"/>
      <c r="M2349" s="5"/>
      <c r="N2349" s="5"/>
      <c r="O2349" s="5"/>
      <c r="P2349" s="5"/>
      <c r="Q2349" s="5"/>
      <c r="R2349" s="5"/>
      <c r="S2349" s="5"/>
      <c r="T2349" s="5"/>
      <c r="U2349" s="5"/>
      <c r="V2349" s="5"/>
      <c r="W2349" s="5"/>
      <c r="X2349" s="5"/>
    </row>
    <row r="2350" spans="2:24" ht="23.25" customHeight="1" x14ac:dyDescent="0.25">
      <c r="B2350" s="41"/>
      <c r="C2350" s="16" t="s">
        <v>6</v>
      </c>
      <c r="D2350" s="7"/>
      <c r="E2350" s="11">
        <f>D2350*4.5</f>
        <v>0</v>
      </c>
      <c r="F2350" s="39"/>
      <c r="G2350" s="27"/>
      <c r="H2350" s="5"/>
      <c r="I2350" s="5"/>
      <c r="J2350" s="5"/>
      <c r="K2350" s="5"/>
      <c r="L2350" s="5"/>
      <c r="M2350" s="5"/>
      <c r="N2350" s="5"/>
      <c r="O2350" s="5"/>
      <c r="P2350" s="5"/>
      <c r="Q2350" s="5"/>
      <c r="R2350" s="5"/>
      <c r="S2350" s="5"/>
      <c r="T2350" s="5"/>
      <c r="U2350" s="5"/>
      <c r="V2350" s="5"/>
      <c r="W2350" s="5"/>
      <c r="X2350" s="5"/>
    </row>
    <row r="2351" spans="2:24" ht="23.25" customHeight="1" x14ac:dyDescent="0.25">
      <c r="B2351" s="41"/>
      <c r="C2351" s="15" t="s">
        <v>9</v>
      </c>
      <c r="D2351" s="7"/>
      <c r="E2351" s="11">
        <f>D2351*28</f>
        <v>0</v>
      </c>
      <c r="F2351" s="39"/>
      <c r="G2351" s="27"/>
      <c r="H2351" s="5"/>
      <c r="I2351" s="5"/>
      <c r="J2351" s="5"/>
      <c r="K2351" s="5"/>
      <c r="L2351" s="5"/>
      <c r="M2351" s="5"/>
      <c r="N2351" s="5"/>
      <c r="O2351" s="5"/>
      <c r="P2351" s="5"/>
      <c r="Q2351" s="5"/>
      <c r="R2351" s="5"/>
      <c r="S2351" s="5"/>
      <c r="T2351" s="5"/>
      <c r="U2351" s="5"/>
      <c r="V2351" s="5"/>
      <c r="W2351" s="5"/>
      <c r="X2351" s="5"/>
    </row>
    <row r="2352" spans="2:24" ht="23.25" customHeight="1" x14ac:dyDescent="0.25">
      <c r="B2352" s="41"/>
      <c r="C2352" s="16" t="s">
        <v>7</v>
      </c>
      <c r="D2352" s="7"/>
      <c r="E2352" s="11">
        <f>D2352*3</f>
        <v>0</v>
      </c>
      <c r="F2352" s="39"/>
      <c r="G2352" s="27"/>
      <c r="H2352" s="5"/>
      <c r="I2352" s="5"/>
      <c r="J2352" s="5"/>
      <c r="K2352" s="5"/>
      <c r="L2352" s="5"/>
      <c r="M2352" s="5"/>
      <c r="N2352" s="5"/>
      <c r="O2352" s="5"/>
      <c r="P2352" s="5"/>
      <c r="Q2352" s="5"/>
      <c r="R2352" s="5"/>
      <c r="S2352" s="5"/>
      <c r="T2352" s="5"/>
      <c r="U2352" s="5"/>
      <c r="V2352" s="5"/>
      <c r="W2352" s="5"/>
      <c r="X2352" s="5"/>
    </row>
    <row r="2353" spans="2:24" ht="23.25" customHeight="1" x14ac:dyDescent="0.25">
      <c r="B2353" s="41"/>
      <c r="C2353" s="15" t="s">
        <v>8</v>
      </c>
      <c r="D2353" s="7"/>
      <c r="E2353" s="11">
        <f>D2353*2</f>
        <v>0</v>
      </c>
      <c r="F2353" s="39"/>
      <c r="G2353" s="27"/>
      <c r="H2353" s="5"/>
      <c r="I2353" s="5"/>
      <c r="J2353" s="5"/>
      <c r="K2353" s="5"/>
      <c r="L2353" s="5"/>
      <c r="M2353" s="5"/>
      <c r="N2353" s="5"/>
      <c r="O2353" s="5"/>
      <c r="P2353" s="5"/>
      <c r="Q2353" s="5"/>
      <c r="R2353" s="5"/>
      <c r="S2353" s="5"/>
      <c r="T2353" s="5"/>
      <c r="U2353" s="5"/>
      <c r="V2353" s="5"/>
      <c r="W2353" s="5"/>
      <c r="X2353" s="5"/>
    </row>
    <row r="2354" spans="2:24" ht="23.25" customHeight="1" x14ac:dyDescent="0.25">
      <c r="B2354" s="41"/>
      <c r="C2354" s="16" t="s">
        <v>10</v>
      </c>
      <c r="D2354" s="7"/>
      <c r="E2354" s="11">
        <f>D2354*9</f>
        <v>0</v>
      </c>
      <c r="F2354" s="49"/>
      <c r="G2354" s="27"/>
      <c r="H2354" s="5"/>
      <c r="I2354" s="5"/>
      <c r="J2354" s="5"/>
      <c r="K2354" s="5"/>
      <c r="L2354" s="5"/>
      <c r="M2354" s="5"/>
      <c r="N2354" s="5"/>
      <c r="O2354" s="5"/>
      <c r="P2354" s="5"/>
      <c r="Q2354" s="5"/>
      <c r="R2354" s="5"/>
      <c r="S2354" s="5"/>
      <c r="T2354" s="5"/>
      <c r="U2354" s="5"/>
      <c r="V2354" s="5"/>
      <c r="W2354" s="5"/>
      <c r="X2354" s="5"/>
    </row>
    <row r="2355" spans="2:24" ht="23.25" customHeight="1" x14ac:dyDescent="0.25">
      <c r="B2355" s="42">
        <v>182</v>
      </c>
      <c r="C2355" s="17" t="s">
        <v>0</v>
      </c>
      <c r="D2355" s="8"/>
      <c r="E2355" s="12">
        <f>D2355*3</f>
        <v>0</v>
      </c>
      <c r="F2355" s="50">
        <f>SUM(E2355:E2367)</f>
        <v>0</v>
      </c>
      <c r="G2355" s="26" t="s">
        <v>11</v>
      </c>
      <c r="H2355" s="20" t="s">
        <v>12</v>
      </c>
      <c r="I2355" s="5"/>
      <c r="J2355" s="5"/>
      <c r="K2355" s="5"/>
      <c r="L2355" s="5"/>
      <c r="M2355" s="5"/>
      <c r="N2355" s="5"/>
      <c r="O2355" s="5"/>
      <c r="P2355" s="5"/>
      <c r="Q2355" s="5"/>
      <c r="R2355" s="5"/>
      <c r="S2355" s="5"/>
      <c r="T2355" s="5"/>
      <c r="U2355" s="5"/>
      <c r="V2355" s="5"/>
      <c r="W2355" s="5"/>
      <c r="X2355" s="5"/>
    </row>
    <row r="2356" spans="2:24" ht="23.25" customHeight="1" x14ac:dyDescent="0.25">
      <c r="B2356" s="43"/>
      <c r="C2356" s="18" t="s">
        <v>1</v>
      </c>
      <c r="D2356" s="9"/>
      <c r="E2356" s="13">
        <f>D2356*3</f>
        <v>0</v>
      </c>
      <c r="F2356" s="45"/>
      <c r="G2356" s="30">
        <v>0</v>
      </c>
      <c r="H2356" s="33">
        <f>G2356-F2355</f>
        <v>0</v>
      </c>
      <c r="I2356" s="5"/>
      <c r="J2356" s="5"/>
      <c r="K2356" s="5"/>
      <c r="L2356" s="5"/>
      <c r="M2356" s="5"/>
      <c r="N2356" s="5"/>
      <c r="O2356" s="5"/>
      <c r="P2356" s="5"/>
      <c r="Q2356" s="5"/>
      <c r="R2356" s="5"/>
      <c r="S2356" s="5"/>
      <c r="T2356" s="5"/>
      <c r="U2356" s="5"/>
      <c r="V2356" s="5"/>
      <c r="W2356" s="5"/>
      <c r="X2356" s="5"/>
    </row>
    <row r="2357" spans="2:24" ht="23.25" customHeight="1" x14ac:dyDescent="0.25">
      <c r="B2357" s="43"/>
      <c r="C2357" s="19" t="s">
        <v>2</v>
      </c>
      <c r="D2357" s="9"/>
      <c r="E2357" s="13">
        <f>D2357*2.5</f>
        <v>0</v>
      </c>
      <c r="F2357" s="45"/>
      <c r="G2357" s="31"/>
      <c r="H2357" s="33"/>
      <c r="I2357" s="5"/>
      <c r="J2357" s="5"/>
      <c r="K2357" s="5"/>
      <c r="L2357" s="5"/>
      <c r="M2357" s="5"/>
      <c r="N2357" s="5"/>
      <c r="O2357" s="5"/>
      <c r="P2357" s="5"/>
      <c r="Q2357" s="5"/>
      <c r="R2357" s="5"/>
      <c r="S2357" s="5"/>
      <c r="T2357" s="5"/>
      <c r="U2357" s="5"/>
      <c r="V2357" s="5"/>
      <c r="W2357" s="5"/>
      <c r="X2357" s="5"/>
    </row>
    <row r="2358" spans="2:24" ht="23.25" customHeight="1" x14ac:dyDescent="0.25">
      <c r="B2358" s="43"/>
      <c r="C2358" s="18" t="s">
        <v>3</v>
      </c>
      <c r="D2358" s="9"/>
      <c r="E2358" s="13">
        <f>D2358*4</f>
        <v>0</v>
      </c>
      <c r="F2358" s="45"/>
      <c r="G2358" s="31"/>
      <c r="H2358" s="33"/>
      <c r="I2358" s="5"/>
      <c r="J2358" s="5"/>
      <c r="K2358" s="5"/>
      <c r="L2358" s="5"/>
      <c r="M2358" s="5"/>
      <c r="N2358" s="5"/>
      <c r="O2358" s="5"/>
      <c r="P2358" s="5"/>
      <c r="Q2358" s="5"/>
      <c r="R2358" s="5"/>
      <c r="S2358" s="5"/>
      <c r="T2358" s="5"/>
      <c r="U2358" s="5"/>
      <c r="V2358" s="5"/>
      <c r="W2358" s="5"/>
      <c r="X2358" s="5"/>
    </row>
    <row r="2359" spans="2:24" ht="23.25" customHeight="1" x14ac:dyDescent="0.25">
      <c r="B2359" s="43"/>
      <c r="C2359" s="19" t="s">
        <v>4</v>
      </c>
      <c r="D2359" s="9"/>
      <c r="E2359" s="13">
        <f>D2359*25</f>
        <v>0</v>
      </c>
      <c r="F2359" s="45"/>
      <c r="G2359" s="32"/>
      <c r="H2359" s="34"/>
      <c r="I2359" s="5"/>
      <c r="J2359" s="5"/>
      <c r="K2359" s="5"/>
      <c r="L2359" s="5"/>
      <c r="M2359" s="5"/>
      <c r="N2359" s="5"/>
      <c r="O2359" s="5"/>
      <c r="P2359" s="5"/>
      <c r="Q2359" s="5"/>
      <c r="R2359" s="5"/>
      <c r="S2359" s="5"/>
      <c r="T2359" s="5"/>
      <c r="U2359" s="5"/>
      <c r="V2359" s="5"/>
      <c r="W2359" s="5"/>
      <c r="X2359" s="5"/>
    </row>
    <row r="2360" spans="2:24" ht="23.25" customHeight="1" x14ac:dyDescent="0.25">
      <c r="B2360" s="43"/>
      <c r="C2360" s="18" t="s">
        <v>5</v>
      </c>
      <c r="D2360" s="9"/>
      <c r="E2360" s="13">
        <f>D2360*27</f>
        <v>0</v>
      </c>
      <c r="F2360" s="45"/>
      <c r="G2360" s="27"/>
      <c r="H2360" s="5"/>
      <c r="I2360" s="5"/>
      <c r="J2360" s="5"/>
      <c r="K2360" s="5"/>
      <c r="L2360" s="5"/>
      <c r="M2360" s="5"/>
      <c r="N2360" s="5"/>
      <c r="O2360" s="5"/>
      <c r="P2360" s="5"/>
      <c r="Q2360" s="5"/>
      <c r="R2360" s="5"/>
      <c r="S2360" s="5"/>
      <c r="T2360" s="5"/>
      <c r="U2360" s="5"/>
      <c r="V2360" s="5"/>
      <c r="W2360" s="5"/>
      <c r="X2360" s="5"/>
    </row>
    <row r="2361" spans="2:24" ht="23.25" customHeight="1" x14ac:dyDescent="0.25">
      <c r="B2361" s="43"/>
      <c r="C2361" s="19" t="s">
        <v>13</v>
      </c>
      <c r="D2361" s="9"/>
      <c r="E2361" s="13">
        <f>D2361*9</f>
        <v>0</v>
      </c>
      <c r="F2361" s="45"/>
      <c r="G2361" s="27"/>
      <c r="H2361" s="5"/>
      <c r="I2361" s="5"/>
      <c r="J2361" s="5"/>
      <c r="K2361" s="5"/>
      <c r="L2361" s="5"/>
      <c r="M2361" s="5"/>
      <c r="N2361" s="5"/>
      <c r="O2361" s="5"/>
      <c r="P2361" s="5"/>
      <c r="Q2361" s="5"/>
      <c r="R2361" s="5"/>
      <c r="S2361" s="5"/>
      <c r="T2361" s="5"/>
      <c r="U2361" s="5"/>
      <c r="V2361" s="5"/>
      <c r="W2361" s="5"/>
      <c r="X2361" s="5"/>
    </row>
    <row r="2362" spans="2:24" ht="23.25" customHeight="1" x14ac:dyDescent="0.25">
      <c r="B2362" s="43"/>
      <c r="C2362" s="18" t="s">
        <v>14</v>
      </c>
      <c r="D2362" s="9"/>
      <c r="E2362" s="13">
        <f>D2362*63</f>
        <v>0</v>
      </c>
      <c r="F2362" s="45"/>
      <c r="G2362" s="27"/>
      <c r="H2362" s="5"/>
      <c r="I2362" s="5"/>
      <c r="J2362" s="5"/>
      <c r="K2362" s="5"/>
      <c r="L2362" s="5"/>
      <c r="M2362" s="5"/>
      <c r="N2362" s="5"/>
      <c r="O2362" s="5"/>
      <c r="P2362" s="5"/>
      <c r="Q2362" s="5"/>
      <c r="R2362" s="5"/>
      <c r="S2362" s="5"/>
      <c r="T2362" s="5"/>
      <c r="U2362" s="5"/>
      <c r="V2362" s="5"/>
      <c r="W2362" s="5"/>
      <c r="X2362" s="5"/>
    </row>
    <row r="2363" spans="2:24" ht="23.25" customHeight="1" x14ac:dyDescent="0.25">
      <c r="B2363" s="43"/>
      <c r="C2363" s="19" t="s">
        <v>6</v>
      </c>
      <c r="D2363" s="9"/>
      <c r="E2363" s="13">
        <f>D2363*4.5</f>
        <v>0</v>
      </c>
      <c r="F2363" s="45"/>
      <c r="G2363" s="27"/>
      <c r="H2363" s="5"/>
      <c r="I2363" s="5"/>
      <c r="J2363" s="5"/>
      <c r="K2363" s="5"/>
      <c r="L2363" s="5"/>
      <c r="M2363" s="5"/>
      <c r="N2363" s="5"/>
      <c r="O2363" s="5"/>
      <c r="P2363" s="5"/>
      <c r="Q2363" s="5"/>
      <c r="R2363" s="5"/>
      <c r="S2363" s="5"/>
      <c r="T2363" s="5"/>
      <c r="U2363" s="5"/>
      <c r="V2363" s="5"/>
      <c r="W2363" s="5"/>
      <c r="X2363" s="5"/>
    </row>
    <row r="2364" spans="2:24" ht="23.25" customHeight="1" x14ac:dyDescent="0.25">
      <c r="B2364" s="43"/>
      <c r="C2364" s="18" t="s">
        <v>9</v>
      </c>
      <c r="D2364" s="9"/>
      <c r="E2364" s="13">
        <f>D2364*28</f>
        <v>0</v>
      </c>
      <c r="F2364" s="45"/>
      <c r="G2364" s="27"/>
      <c r="H2364" s="5"/>
      <c r="I2364" s="5"/>
      <c r="J2364" s="5"/>
      <c r="K2364" s="5"/>
      <c r="L2364" s="5"/>
      <c r="M2364" s="5"/>
      <c r="N2364" s="5"/>
      <c r="O2364" s="5"/>
      <c r="P2364" s="5"/>
      <c r="Q2364" s="5"/>
      <c r="R2364" s="5"/>
      <c r="S2364" s="5"/>
      <c r="T2364" s="5"/>
      <c r="U2364" s="5"/>
      <c r="V2364" s="5"/>
      <c r="W2364" s="5"/>
      <c r="X2364" s="5"/>
    </row>
    <row r="2365" spans="2:24" ht="23.25" customHeight="1" x14ac:dyDescent="0.25">
      <c r="B2365" s="43"/>
      <c r="C2365" s="19" t="s">
        <v>7</v>
      </c>
      <c r="D2365" s="9"/>
      <c r="E2365" s="13">
        <f>D2365*3</f>
        <v>0</v>
      </c>
      <c r="F2365" s="45"/>
      <c r="G2365" s="27"/>
      <c r="H2365" s="5"/>
      <c r="I2365" s="5"/>
      <c r="J2365" s="5"/>
      <c r="K2365" s="5"/>
      <c r="L2365" s="5"/>
      <c r="M2365" s="5"/>
      <c r="N2365" s="5"/>
      <c r="O2365" s="5"/>
      <c r="P2365" s="5"/>
      <c r="Q2365" s="5"/>
      <c r="R2365" s="5"/>
      <c r="S2365" s="5"/>
      <c r="T2365" s="5"/>
      <c r="U2365" s="5"/>
      <c r="V2365" s="5"/>
      <c r="W2365" s="5"/>
      <c r="X2365" s="5"/>
    </row>
    <row r="2366" spans="2:24" ht="23.25" customHeight="1" x14ac:dyDescent="0.25">
      <c r="B2366" s="43"/>
      <c r="C2366" s="18" t="s">
        <v>8</v>
      </c>
      <c r="D2366" s="9"/>
      <c r="E2366" s="13">
        <f>D2366*2</f>
        <v>0</v>
      </c>
      <c r="F2366" s="45"/>
      <c r="G2366" s="27"/>
      <c r="H2366" s="5"/>
      <c r="I2366" s="5"/>
      <c r="J2366" s="5"/>
      <c r="K2366" s="5"/>
      <c r="L2366" s="5"/>
      <c r="M2366" s="5"/>
      <c r="N2366" s="5"/>
      <c r="O2366" s="5"/>
      <c r="P2366" s="5"/>
      <c r="Q2366" s="5"/>
      <c r="R2366" s="5"/>
      <c r="S2366" s="5"/>
      <c r="T2366" s="5"/>
      <c r="U2366" s="5"/>
      <c r="V2366" s="5"/>
      <c r="W2366" s="5"/>
      <c r="X2366" s="5"/>
    </row>
    <row r="2367" spans="2:24" ht="23.25" customHeight="1" x14ac:dyDescent="0.25">
      <c r="B2367" s="43"/>
      <c r="C2367" s="19" t="s">
        <v>10</v>
      </c>
      <c r="D2367" s="9"/>
      <c r="E2367" s="13">
        <f>D2367*9</f>
        <v>0</v>
      </c>
      <c r="F2367" s="51"/>
      <c r="G2367" s="27"/>
      <c r="H2367" s="5"/>
      <c r="I2367" s="5"/>
      <c r="J2367" s="5"/>
      <c r="K2367" s="5"/>
      <c r="L2367" s="5"/>
      <c r="M2367" s="5"/>
      <c r="N2367" s="5"/>
      <c r="O2367" s="5"/>
      <c r="P2367" s="5"/>
      <c r="Q2367" s="5"/>
      <c r="R2367" s="5"/>
      <c r="S2367" s="5"/>
      <c r="T2367" s="5"/>
      <c r="U2367" s="5"/>
      <c r="V2367" s="5"/>
      <c r="W2367" s="5"/>
      <c r="X2367" s="5"/>
    </row>
    <row r="2368" spans="2:24" ht="23.25" customHeight="1" x14ac:dyDescent="0.25">
      <c r="B2368" s="40">
        <v>183</v>
      </c>
      <c r="C2368" s="14" t="s">
        <v>0</v>
      </c>
      <c r="D2368" s="6"/>
      <c r="E2368" s="10">
        <f>D2368*3</f>
        <v>0</v>
      </c>
      <c r="F2368" s="48">
        <f>SUM(E2368:E2380)</f>
        <v>0</v>
      </c>
      <c r="G2368" s="26" t="s">
        <v>11</v>
      </c>
      <c r="H2368" s="20" t="s">
        <v>12</v>
      </c>
      <c r="I2368" s="5"/>
      <c r="J2368" s="5"/>
      <c r="K2368" s="5"/>
      <c r="L2368" s="5"/>
      <c r="M2368" s="5"/>
      <c r="N2368" s="5"/>
      <c r="O2368" s="5"/>
      <c r="P2368" s="5"/>
      <c r="Q2368" s="5"/>
      <c r="R2368" s="5"/>
      <c r="S2368" s="5"/>
      <c r="T2368" s="5"/>
      <c r="U2368" s="5"/>
      <c r="V2368" s="5"/>
      <c r="W2368" s="5"/>
      <c r="X2368" s="5"/>
    </row>
    <row r="2369" spans="2:24" ht="23.25" customHeight="1" x14ac:dyDescent="0.25">
      <c r="B2369" s="41"/>
      <c r="C2369" s="15" t="s">
        <v>1</v>
      </c>
      <c r="D2369" s="7"/>
      <c r="E2369" s="11">
        <f>D2369*3</f>
        <v>0</v>
      </c>
      <c r="F2369" s="39"/>
      <c r="G2369" s="30">
        <v>0</v>
      </c>
      <c r="H2369" s="33">
        <f>G2369-F2368</f>
        <v>0</v>
      </c>
      <c r="I2369" s="5"/>
      <c r="J2369" s="5"/>
      <c r="K2369" s="5"/>
      <c r="L2369" s="5"/>
      <c r="M2369" s="5"/>
      <c r="N2369" s="5"/>
      <c r="O2369" s="5"/>
      <c r="P2369" s="5"/>
      <c r="Q2369" s="5"/>
      <c r="R2369" s="5"/>
      <c r="S2369" s="5"/>
      <c r="T2369" s="5"/>
      <c r="U2369" s="5"/>
      <c r="V2369" s="5"/>
      <c r="W2369" s="5"/>
      <c r="X2369" s="5"/>
    </row>
    <row r="2370" spans="2:24" ht="23.25" customHeight="1" x14ac:dyDescent="0.25">
      <c r="B2370" s="41"/>
      <c r="C2370" s="16" t="s">
        <v>2</v>
      </c>
      <c r="D2370" s="7"/>
      <c r="E2370" s="11">
        <f>D2370*2.5</f>
        <v>0</v>
      </c>
      <c r="F2370" s="39"/>
      <c r="G2370" s="31"/>
      <c r="H2370" s="33"/>
      <c r="I2370" s="5"/>
      <c r="J2370" s="5"/>
      <c r="K2370" s="5"/>
      <c r="L2370" s="5"/>
      <c r="M2370" s="5"/>
      <c r="N2370" s="5"/>
      <c r="O2370" s="5"/>
      <c r="P2370" s="5"/>
      <c r="Q2370" s="5"/>
      <c r="R2370" s="5"/>
      <c r="S2370" s="5"/>
      <c r="T2370" s="5"/>
      <c r="U2370" s="5"/>
      <c r="V2370" s="5"/>
      <c r="W2370" s="5"/>
      <c r="X2370" s="5"/>
    </row>
    <row r="2371" spans="2:24" ht="23.25" customHeight="1" x14ac:dyDescent="0.25">
      <c r="B2371" s="41"/>
      <c r="C2371" s="15" t="s">
        <v>3</v>
      </c>
      <c r="D2371" s="7"/>
      <c r="E2371" s="11">
        <f>D2371*4</f>
        <v>0</v>
      </c>
      <c r="F2371" s="39"/>
      <c r="G2371" s="31"/>
      <c r="H2371" s="33"/>
      <c r="I2371" s="5"/>
      <c r="J2371" s="5"/>
      <c r="K2371" s="5"/>
      <c r="L2371" s="5"/>
      <c r="M2371" s="5"/>
      <c r="N2371" s="5"/>
      <c r="O2371" s="5"/>
      <c r="P2371" s="5"/>
      <c r="Q2371" s="5"/>
      <c r="R2371" s="5"/>
      <c r="S2371" s="5"/>
      <c r="T2371" s="5"/>
      <c r="U2371" s="5"/>
      <c r="V2371" s="5"/>
      <c r="W2371" s="5"/>
      <c r="X2371" s="5"/>
    </row>
    <row r="2372" spans="2:24" ht="23.25" customHeight="1" x14ac:dyDescent="0.25">
      <c r="B2372" s="41"/>
      <c r="C2372" s="16" t="s">
        <v>4</v>
      </c>
      <c r="D2372" s="7"/>
      <c r="E2372" s="11">
        <f>D2372*25</f>
        <v>0</v>
      </c>
      <c r="F2372" s="39"/>
      <c r="G2372" s="32"/>
      <c r="H2372" s="34"/>
      <c r="I2372" s="5"/>
      <c r="J2372" s="5"/>
      <c r="K2372" s="5"/>
      <c r="L2372" s="5"/>
      <c r="M2372" s="5"/>
      <c r="N2372" s="5"/>
      <c r="O2372" s="5"/>
      <c r="P2372" s="5"/>
      <c r="Q2372" s="5"/>
      <c r="R2372" s="5"/>
      <c r="S2372" s="5"/>
      <c r="T2372" s="5"/>
      <c r="U2372" s="5"/>
      <c r="V2372" s="5"/>
      <c r="W2372" s="5"/>
      <c r="X2372" s="5"/>
    </row>
    <row r="2373" spans="2:24" ht="23.25" customHeight="1" x14ac:dyDescent="0.25">
      <c r="B2373" s="41"/>
      <c r="C2373" s="15" t="s">
        <v>5</v>
      </c>
      <c r="D2373" s="7"/>
      <c r="E2373" s="11">
        <f>D2373*27</f>
        <v>0</v>
      </c>
      <c r="F2373" s="39"/>
      <c r="G2373" s="27"/>
      <c r="H2373" s="5"/>
      <c r="I2373" s="5"/>
      <c r="J2373" s="5"/>
      <c r="K2373" s="5"/>
      <c r="L2373" s="5"/>
      <c r="M2373" s="5"/>
      <c r="N2373" s="5"/>
      <c r="O2373" s="5"/>
      <c r="P2373" s="5"/>
      <c r="Q2373" s="5"/>
      <c r="R2373" s="5"/>
      <c r="S2373" s="5"/>
      <c r="T2373" s="5"/>
      <c r="U2373" s="5"/>
      <c r="V2373" s="5"/>
      <c r="W2373" s="5"/>
      <c r="X2373" s="5"/>
    </row>
    <row r="2374" spans="2:24" ht="23.25" customHeight="1" x14ac:dyDescent="0.25">
      <c r="B2374" s="41"/>
      <c r="C2374" s="16" t="s">
        <v>13</v>
      </c>
      <c r="D2374" s="7"/>
      <c r="E2374" s="11">
        <f>D2374*9</f>
        <v>0</v>
      </c>
      <c r="F2374" s="39"/>
      <c r="G2374" s="27"/>
      <c r="H2374" s="5"/>
      <c r="I2374" s="5"/>
      <c r="J2374" s="5"/>
      <c r="K2374" s="5"/>
      <c r="L2374" s="5"/>
      <c r="M2374" s="5"/>
      <c r="N2374" s="5"/>
      <c r="O2374" s="5"/>
      <c r="P2374" s="5"/>
      <c r="Q2374" s="5"/>
      <c r="R2374" s="5"/>
      <c r="S2374" s="5"/>
      <c r="T2374" s="5"/>
      <c r="U2374" s="5"/>
      <c r="V2374" s="5"/>
      <c r="W2374" s="5"/>
      <c r="X2374" s="5"/>
    </row>
    <row r="2375" spans="2:24" ht="23.25" customHeight="1" x14ac:dyDescent="0.25">
      <c r="B2375" s="41"/>
      <c r="C2375" s="15" t="s">
        <v>14</v>
      </c>
      <c r="D2375" s="7"/>
      <c r="E2375" s="11">
        <f>D2375*63</f>
        <v>0</v>
      </c>
      <c r="F2375" s="39"/>
      <c r="G2375" s="27"/>
      <c r="H2375" s="5"/>
      <c r="I2375" s="5"/>
      <c r="J2375" s="5"/>
      <c r="K2375" s="5"/>
      <c r="L2375" s="5"/>
      <c r="M2375" s="5"/>
      <c r="N2375" s="5"/>
      <c r="O2375" s="5"/>
      <c r="P2375" s="5"/>
      <c r="Q2375" s="5"/>
      <c r="R2375" s="5"/>
      <c r="S2375" s="5"/>
      <c r="T2375" s="5"/>
      <c r="U2375" s="5"/>
      <c r="V2375" s="5"/>
      <c r="W2375" s="5"/>
      <c r="X2375" s="5"/>
    </row>
    <row r="2376" spans="2:24" ht="23.25" customHeight="1" x14ac:dyDescent="0.25">
      <c r="B2376" s="41"/>
      <c r="C2376" s="16" t="s">
        <v>6</v>
      </c>
      <c r="D2376" s="7"/>
      <c r="E2376" s="11">
        <f>D2376*4.5</f>
        <v>0</v>
      </c>
      <c r="F2376" s="39"/>
      <c r="G2376" s="27"/>
      <c r="H2376" s="5"/>
      <c r="I2376" s="5"/>
      <c r="J2376" s="5"/>
      <c r="K2376" s="5"/>
      <c r="L2376" s="5"/>
      <c r="M2376" s="5"/>
      <c r="N2376" s="5"/>
      <c r="O2376" s="5"/>
      <c r="P2376" s="5"/>
      <c r="Q2376" s="5"/>
      <c r="R2376" s="5"/>
      <c r="S2376" s="5"/>
      <c r="T2376" s="5"/>
      <c r="U2376" s="5"/>
      <c r="V2376" s="5"/>
      <c r="W2376" s="5"/>
      <c r="X2376" s="5"/>
    </row>
    <row r="2377" spans="2:24" ht="23.25" customHeight="1" x14ac:dyDescent="0.25">
      <c r="B2377" s="41"/>
      <c r="C2377" s="15" t="s">
        <v>9</v>
      </c>
      <c r="D2377" s="7"/>
      <c r="E2377" s="11">
        <f>D2377*28</f>
        <v>0</v>
      </c>
      <c r="F2377" s="39"/>
      <c r="G2377" s="27"/>
      <c r="H2377" s="5"/>
      <c r="I2377" s="5"/>
      <c r="J2377" s="5"/>
      <c r="K2377" s="5"/>
      <c r="L2377" s="5"/>
      <c r="M2377" s="5"/>
      <c r="N2377" s="5"/>
      <c r="O2377" s="5"/>
      <c r="P2377" s="5"/>
      <c r="Q2377" s="5"/>
      <c r="R2377" s="5"/>
      <c r="S2377" s="5"/>
      <c r="T2377" s="5"/>
      <c r="U2377" s="5"/>
      <c r="V2377" s="5"/>
      <c r="W2377" s="5"/>
      <c r="X2377" s="5"/>
    </row>
    <row r="2378" spans="2:24" ht="23.25" customHeight="1" x14ac:dyDescent="0.25">
      <c r="B2378" s="41"/>
      <c r="C2378" s="16" t="s">
        <v>7</v>
      </c>
      <c r="D2378" s="7"/>
      <c r="E2378" s="11">
        <f>D2378*3</f>
        <v>0</v>
      </c>
      <c r="F2378" s="39"/>
      <c r="G2378" s="27"/>
      <c r="H2378" s="5"/>
      <c r="I2378" s="5"/>
      <c r="J2378" s="5"/>
      <c r="K2378" s="5"/>
      <c r="L2378" s="5"/>
      <c r="M2378" s="5"/>
      <c r="N2378" s="5"/>
      <c r="O2378" s="5"/>
      <c r="P2378" s="5"/>
      <c r="Q2378" s="5"/>
      <c r="R2378" s="5"/>
      <c r="S2378" s="5"/>
      <c r="T2378" s="5"/>
      <c r="U2378" s="5"/>
      <c r="V2378" s="5"/>
      <c r="W2378" s="5"/>
      <c r="X2378" s="5"/>
    </row>
    <row r="2379" spans="2:24" ht="23.25" customHeight="1" x14ac:dyDescent="0.25">
      <c r="B2379" s="41"/>
      <c r="C2379" s="15" t="s">
        <v>8</v>
      </c>
      <c r="D2379" s="7"/>
      <c r="E2379" s="11">
        <f>D2379*2</f>
        <v>0</v>
      </c>
      <c r="F2379" s="39"/>
      <c r="G2379" s="27"/>
      <c r="H2379" s="5"/>
      <c r="I2379" s="5"/>
      <c r="J2379" s="5"/>
      <c r="K2379" s="5"/>
      <c r="L2379" s="5"/>
      <c r="M2379" s="5"/>
      <c r="N2379" s="5"/>
      <c r="O2379" s="5"/>
      <c r="P2379" s="5"/>
      <c r="Q2379" s="5"/>
      <c r="R2379" s="5"/>
      <c r="S2379" s="5"/>
      <c r="T2379" s="5"/>
      <c r="U2379" s="5"/>
      <c r="V2379" s="5"/>
      <c r="W2379" s="5"/>
      <c r="X2379" s="5"/>
    </row>
    <row r="2380" spans="2:24" ht="23.25" customHeight="1" x14ac:dyDescent="0.25">
      <c r="B2380" s="41"/>
      <c r="C2380" s="16" t="s">
        <v>10</v>
      </c>
      <c r="D2380" s="7"/>
      <c r="E2380" s="11">
        <f>D2380*9</f>
        <v>0</v>
      </c>
      <c r="F2380" s="49"/>
      <c r="G2380" s="27"/>
      <c r="H2380" s="5"/>
      <c r="I2380" s="5"/>
      <c r="J2380" s="5"/>
      <c r="K2380" s="5"/>
      <c r="L2380" s="5"/>
      <c r="M2380" s="5"/>
      <c r="N2380" s="5"/>
      <c r="O2380" s="5"/>
      <c r="P2380" s="5"/>
      <c r="Q2380" s="5"/>
      <c r="R2380" s="5"/>
      <c r="S2380" s="5"/>
      <c r="T2380" s="5"/>
      <c r="U2380" s="5"/>
      <c r="V2380" s="5"/>
      <c r="W2380" s="5"/>
      <c r="X2380" s="5"/>
    </row>
    <row r="2381" spans="2:24" ht="23.25" customHeight="1" x14ac:dyDescent="0.25">
      <c r="B2381" s="42">
        <v>184</v>
      </c>
      <c r="C2381" s="17" t="s">
        <v>0</v>
      </c>
      <c r="D2381" s="8"/>
      <c r="E2381" s="12">
        <f>D2381*3</f>
        <v>0</v>
      </c>
      <c r="F2381" s="50">
        <f>SUM(E2381:E2393)</f>
        <v>0</v>
      </c>
      <c r="G2381" s="26" t="s">
        <v>11</v>
      </c>
      <c r="H2381" s="20" t="s">
        <v>12</v>
      </c>
      <c r="I2381" s="5"/>
      <c r="J2381" s="5"/>
      <c r="K2381" s="5"/>
      <c r="L2381" s="5"/>
      <c r="M2381" s="5"/>
      <c r="N2381" s="5"/>
      <c r="O2381" s="5"/>
      <c r="P2381" s="5"/>
      <c r="Q2381" s="5"/>
      <c r="R2381" s="5"/>
      <c r="S2381" s="5"/>
      <c r="T2381" s="5"/>
      <c r="U2381" s="5"/>
      <c r="V2381" s="5"/>
      <c r="W2381" s="5"/>
      <c r="X2381" s="5"/>
    </row>
    <row r="2382" spans="2:24" ht="23.25" customHeight="1" x14ac:dyDescent="0.25">
      <c r="B2382" s="43"/>
      <c r="C2382" s="18" t="s">
        <v>1</v>
      </c>
      <c r="D2382" s="9"/>
      <c r="E2382" s="13">
        <f>D2382*3</f>
        <v>0</v>
      </c>
      <c r="F2382" s="45"/>
      <c r="G2382" s="30">
        <v>0</v>
      </c>
      <c r="H2382" s="33">
        <f>G2382-F2381</f>
        <v>0</v>
      </c>
      <c r="I2382" s="5"/>
      <c r="J2382" s="5"/>
      <c r="K2382" s="5"/>
      <c r="L2382" s="5"/>
      <c r="M2382" s="5"/>
      <c r="N2382" s="5"/>
      <c r="O2382" s="5"/>
      <c r="P2382" s="5"/>
      <c r="Q2382" s="5"/>
      <c r="R2382" s="5"/>
      <c r="S2382" s="5"/>
      <c r="T2382" s="5"/>
      <c r="U2382" s="5"/>
      <c r="V2382" s="5"/>
      <c r="W2382" s="5"/>
      <c r="X2382" s="5"/>
    </row>
    <row r="2383" spans="2:24" ht="23.25" customHeight="1" x14ac:dyDescent="0.25">
      <c r="B2383" s="43"/>
      <c r="C2383" s="19" t="s">
        <v>2</v>
      </c>
      <c r="D2383" s="9"/>
      <c r="E2383" s="13">
        <f>D2383*2.5</f>
        <v>0</v>
      </c>
      <c r="F2383" s="45"/>
      <c r="G2383" s="31"/>
      <c r="H2383" s="33"/>
      <c r="I2383" s="5"/>
      <c r="J2383" s="5"/>
      <c r="K2383" s="5"/>
      <c r="L2383" s="5"/>
      <c r="M2383" s="5"/>
      <c r="N2383" s="5"/>
      <c r="O2383" s="5"/>
      <c r="P2383" s="5"/>
      <c r="Q2383" s="5"/>
      <c r="R2383" s="5"/>
      <c r="S2383" s="5"/>
      <c r="T2383" s="5"/>
      <c r="U2383" s="5"/>
      <c r="V2383" s="5"/>
      <c r="W2383" s="5"/>
      <c r="X2383" s="5"/>
    </row>
    <row r="2384" spans="2:24" ht="23.25" customHeight="1" x14ac:dyDescent="0.25">
      <c r="B2384" s="43"/>
      <c r="C2384" s="18" t="s">
        <v>3</v>
      </c>
      <c r="D2384" s="9"/>
      <c r="E2384" s="13">
        <f>D2384*4</f>
        <v>0</v>
      </c>
      <c r="F2384" s="45"/>
      <c r="G2384" s="31"/>
      <c r="H2384" s="33"/>
      <c r="I2384" s="5"/>
      <c r="J2384" s="5"/>
      <c r="K2384" s="5"/>
      <c r="L2384" s="5"/>
      <c r="M2384" s="5"/>
      <c r="N2384" s="5"/>
      <c r="O2384" s="5"/>
      <c r="P2384" s="5"/>
      <c r="Q2384" s="5"/>
      <c r="R2384" s="5"/>
      <c r="S2384" s="5"/>
      <c r="T2384" s="5"/>
      <c r="U2384" s="5"/>
      <c r="V2384" s="5"/>
      <c r="W2384" s="5"/>
      <c r="X2384" s="5"/>
    </row>
    <row r="2385" spans="2:24" ht="23.25" customHeight="1" x14ac:dyDescent="0.25">
      <c r="B2385" s="43"/>
      <c r="C2385" s="19" t="s">
        <v>4</v>
      </c>
      <c r="D2385" s="9"/>
      <c r="E2385" s="13">
        <f>D2385*25</f>
        <v>0</v>
      </c>
      <c r="F2385" s="45"/>
      <c r="G2385" s="32"/>
      <c r="H2385" s="34"/>
      <c r="I2385" s="5"/>
      <c r="J2385" s="5"/>
      <c r="K2385" s="5"/>
      <c r="L2385" s="5"/>
      <c r="M2385" s="5"/>
      <c r="N2385" s="5"/>
      <c r="O2385" s="5"/>
      <c r="P2385" s="5"/>
      <c r="Q2385" s="5"/>
      <c r="R2385" s="5"/>
      <c r="S2385" s="5"/>
      <c r="T2385" s="5"/>
      <c r="U2385" s="5"/>
      <c r="V2385" s="5"/>
      <c r="W2385" s="5"/>
      <c r="X2385" s="5"/>
    </row>
    <row r="2386" spans="2:24" ht="23.25" customHeight="1" x14ac:dyDescent="0.25">
      <c r="B2386" s="43"/>
      <c r="C2386" s="18" t="s">
        <v>5</v>
      </c>
      <c r="D2386" s="9"/>
      <c r="E2386" s="13">
        <f>D2386*27</f>
        <v>0</v>
      </c>
      <c r="F2386" s="45"/>
      <c r="G2386" s="27"/>
      <c r="H2386" s="5"/>
      <c r="I2386" s="5"/>
      <c r="J2386" s="5"/>
      <c r="K2386" s="5"/>
      <c r="L2386" s="5"/>
      <c r="M2386" s="5"/>
      <c r="N2386" s="5"/>
      <c r="O2386" s="5"/>
      <c r="P2386" s="5"/>
      <c r="Q2386" s="5"/>
      <c r="R2386" s="5"/>
      <c r="S2386" s="5"/>
      <c r="T2386" s="5"/>
      <c r="U2386" s="5"/>
      <c r="V2386" s="5"/>
      <c r="W2386" s="5"/>
      <c r="X2386" s="5"/>
    </row>
    <row r="2387" spans="2:24" ht="23.25" customHeight="1" x14ac:dyDescent="0.25">
      <c r="B2387" s="43"/>
      <c r="C2387" s="19" t="s">
        <v>13</v>
      </c>
      <c r="D2387" s="9"/>
      <c r="E2387" s="13">
        <f>D2387*9</f>
        <v>0</v>
      </c>
      <c r="F2387" s="45"/>
      <c r="G2387" s="27"/>
      <c r="H2387" s="5"/>
      <c r="I2387" s="5"/>
      <c r="J2387" s="5"/>
      <c r="K2387" s="5"/>
      <c r="L2387" s="5"/>
      <c r="M2387" s="5"/>
      <c r="N2387" s="5"/>
      <c r="O2387" s="5"/>
      <c r="P2387" s="5"/>
      <c r="Q2387" s="5"/>
      <c r="R2387" s="5"/>
      <c r="S2387" s="5"/>
      <c r="T2387" s="5"/>
      <c r="U2387" s="5"/>
      <c r="V2387" s="5"/>
      <c r="W2387" s="5"/>
      <c r="X2387" s="5"/>
    </row>
    <row r="2388" spans="2:24" ht="23.25" customHeight="1" x14ac:dyDescent="0.25">
      <c r="B2388" s="43"/>
      <c r="C2388" s="18" t="s">
        <v>14</v>
      </c>
      <c r="D2388" s="9"/>
      <c r="E2388" s="13">
        <f>D2388*63</f>
        <v>0</v>
      </c>
      <c r="F2388" s="45"/>
      <c r="G2388" s="27"/>
      <c r="H2388" s="5"/>
      <c r="I2388" s="5"/>
      <c r="J2388" s="5"/>
      <c r="K2388" s="5"/>
      <c r="L2388" s="5"/>
      <c r="M2388" s="5"/>
      <c r="N2388" s="5"/>
      <c r="O2388" s="5"/>
      <c r="P2388" s="5"/>
      <c r="Q2388" s="5"/>
      <c r="R2388" s="5"/>
      <c r="S2388" s="5"/>
      <c r="T2388" s="5"/>
      <c r="U2388" s="5"/>
      <c r="V2388" s="5"/>
      <c r="W2388" s="5"/>
      <c r="X2388" s="5"/>
    </row>
    <row r="2389" spans="2:24" ht="23.25" customHeight="1" x14ac:dyDescent="0.25">
      <c r="B2389" s="43"/>
      <c r="C2389" s="19" t="s">
        <v>6</v>
      </c>
      <c r="D2389" s="9"/>
      <c r="E2389" s="13">
        <f>D2389*4.5</f>
        <v>0</v>
      </c>
      <c r="F2389" s="45"/>
      <c r="G2389" s="27"/>
      <c r="H2389" s="5"/>
      <c r="I2389" s="5"/>
      <c r="J2389" s="5"/>
      <c r="K2389" s="5"/>
      <c r="L2389" s="5"/>
      <c r="M2389" s="5"/>
      <c r="N2389" s="5"/>
      <c r="O2389" s="5"/>
      <c r="P2389" s="5"/>
      <c r="Q2389" s="5"/>
      <c r="R2389" s="5"/>
      <c r="S2389" s="5"/>
      <c r="T2389" s="5"/>
      <c r="U2389" s="5"/>
      <c r="V2389" s="5"/>
      <c r="W2389" s="5"/>
      <c r="X2389" s="5"/>
    </row>
    <row r="2390" spans="2:24" ht="23.25" customHeight="1" x14ac:dyDescent="0.25">
      <c r="B2390" s="43"/>
      <c r="C2390" s="18" t="s">
        <v>9</v>
      </c>
      <c r="D2390" s="9"/>
      <c r="E2390" s="13">
        <f>D2390*28</f>
        <v>0</v>
      </c>
      <c r="F2390" s="45"/>
      <c r="G2390" s="27"/>
      <c r="H2390" s="5"/>
      <c r="I2390" s="5"/>
      <c r="J2390" s="5"/>
      <c r="K2390" s="5"/>
      <c r="L2390" s="5"/>
      <c r="M2390" s="5"/>
      <c r="N2390" s="5"/>
      <c r="O2390" s="5"/>
      <c r="P2390" s="5"/>
      <c r="Q2390" s="5"/>
      <c r="R2390" s="5"/>
      <c r="S2390" s="5"/>
      <c r="T2390" s="5"/>
      <c r="U2390" s="5"/>
      <c r="V2390" s="5"/>
      <c r="W2390" s="5"/>
      <c r="X2390" s="5"/>
    </row>
    <row r="2391" spans="2:24" ht="23.25" customHeight="1" x14ac:dyDescent="0.25">
      <c r="B2391" s="43"/>
      <c r="C2391" s="19" t="s">
        <v>7</v>
      </c>
      <c r="D2391" s="9"/>
      <c r="E2391" s="13">
        <f>D2391*3</f>
        <v>0</v>
      </c>
      <c r="F2391" s="45"/>
      <c r="G2391" s="27"/>
      <c r="H2391" s="5"/>
      <c r="I2391" s="5"/>
      <c r="J2391" s="5"/>
      <c r="K2391" s="5"/>
      <c r="L2391" s="5"/>
      <c r="M2391" s="5"/>
      <c r="N2391" s="5"/>
      <c r="O2391" s="5"/>
      <c r="P2391" s="5"/>
      <c r="Q2391" s="5"/>
      <c r="R2391" s="5"/>
      <c r="S2391" s="5"/>
      <c r="T2391" s="5"/>
      <c r="U2391" s="5"/>
      <c r="V2391" s="5"/>
      <c r="W2391" s="5"/>
      <c r="X2391" s="5"/>
    </row>
    <row r="2392" spans="2:24" ht="23.25" customHeight="1" x14ac:dyDescent="0.25">
      <c r="B2392" s="43"/>
      <c r="C2392" s="18" t="s">
        <v>8</v>
      </c>
      <c r="D2392" s="9"/>
      <c r="E2392" s="13">
        <f>D2392*2</f>
        <v>0</v>
      </c>
      <c r="F2392" s="45"/>
      <c r="G2392" s="27"/>
      <c r="H2392" s="5"/>
      <c r="I2392" s="5"/>
      <c r="J2392" s="5"/>
      <c r="K2392" s="5"/>
      <c r="L2392" s="5"/>
      <c r="M2392" s="5"/>
      <c r="N2392" s="5"/>
      <c r="O2392" s="5"/>
      <c r="P2392" s="5"/>
      <c r="Q2392" s="5"/>
      <c r="R2392" s="5"/>
      <c r="S2392" s="5"/>
      <c r="T2392" s="5"/>
      <c r="U2392" s="5"/>
      <c r="V2392" s="5"/>
      <c r="W2392" s="5"/>
      <c r="X2392" s="5"/>
    </row>
    <row r="2393" spans="2:24" ht="23.25" customHeight="1" x14ac:dyDescent="0.25">
      <c r="B2393" s="43"/>
      <c r="C2393" s="19" t="s">
        <v>10</v>
      </c>
      <c r="D2393" s="9"/>
      <c r="E2393" s="13">
        <f>D2393*9</f>
        <v>0</v>
      </c>
      <c r="F2393" s="51"/>
      <c r="G2393" s="27"/>
      <c r="H2393" s="5"/>
      <c r="I2393" s="5"/>
      <c r="J2393" s="5"/>
      <c r="K2393" s="5"/>
      <c r="L2393" s="5"/>
      <c r="M2393" s="5"/>
      <c r="N2393" s="5"/>
      <c r="O2393" s="5"/>
      <c r="P2393" s="5"/>
      <c r="Q2393" s="5"/>
      <c r="R2393" s="5"/>
      <c r="S2393" s="5"/>
      <c r="T2393" s="5"/>
      <c r="U2393" s="5"/>
      <c r="V2393" s="5"/>
      <c r="W2393" s="5"/>
      <c r="X2393" s="5"/>
    </row>
    <row r="2394" spans="2:24" ht="23.25" customHeight="1" x14ac:dyDescent="0.25">
      <c r="B2394" s="40">
        <v>185</v>
      </c>
      <c r="C2394" s="14" t="s">
        <v>0</v>
      </c>
      <c r="D2394" s="6"/>
      <c r="E2394" s="10">
        <f>D2394*3</f>
        <v>0</v>
      </c>
      <c r="F2394" s="48">
        <f>SUM(E2394:E2406)</f>
        <v>0</v>
      </c>
      <c r="G2394" s="26" t="s">
        <v>11</v>
      </c>
      <c r="H2394" s="20" t="s">
        <v>12</v>
      </c>
      <c r="I2394" s="5"/>
      <c r="J2394" s="5"/>
      <c r="K2394" s="5"/>
      <c r="L2394" s="5"/>
      <c r="M2394" s="5"/>
      <c r="N2394" s="5"/>
      <c r="O2394" s="5"/>
      <c r="P2394" s="5"/>
      <c r="Q2394" s="5"/>
      <c r="R2394" s="5"/>
      <c r="S2394" s="5"/>
      <c r="T2394" s="5"/>
      <c r="U2394" s="5"/>
      <c r="V2394" s="5"/>
      <c r="W2394" s="5"/>
      <c r="X2394" s="5"/>
    </row>
    <row r="2395" spans="2:24" ht="23.25" customHeight="1" x14ac:dyDescent="0.25">
      <c r="B2395" s="41"/>
      <c r="C2395" s="15" t="s">
        <v>1</v>
      </c>
      <c r="D2395" s="7"/>
      <c r="E2395" s="11">
        <f>D2395*3</f>
        <v>0</v>
      </c>
      <c r="F2395" s="39"/>
      <c r="G2395" s="30">
        <v>0</v>
      </c>
      <c r="H2395" s="33">
        <f>G2395-F2394</f>
        <v>0</v>
      </c>
      <c r="I2395" s="5"/>
      <c r="J2395" s="5"/>
      <c r="K2395" s="5"/>
      <c r="L2395" s="5"/>
      <c r="M2395" s="5"/>
      <c r="N2395" s="5"/>
      <c r="O2395" s="5"/>
      <c r="P2395" s="5"/>
      <c r="Q2395" s="5"/>
      <c r="R2395" s="5"/>
      <c r="S2395" s="5"/>
      <c r="T2395" s="5"/>
      <c r="U2395" s="5"/>
      <c r="V2395" s="5"/>
      <c r="W2395" s="5"/>
      <c r="X2395" s="5"/>
    </row>
    <row r="2396" spans="2:24" ht="23.25" customHeight="1" x14ac:dyDescent="0.25">
      <c r="B2396" s="41"/>
      <c r="C2396" s="16" t="s">
        <v>2</v>
      </c>
      <c r="D2396" s="7"/>
      <c r="E2396" s="11">
        <f>D2396*2.5</f>
        <v>0</v>
      </c>
      <c r="F2396" s="39"/>
      <c r="G2396" s="31"/>
      <c r="H2396" s="33"/>
      <c r="I2396" s="5"/>
      <c r="J2396" s="5"/>
      <c r="K2396" s="5"/>
      <c r="L2396" s="5"/>
      <c r="M2396" s="5"/>
      <c r="N2396" s="5"/>
      <c r="O2396" s="5"/>
      <c r="P2396" s="5"/>
      <c r="Q2396" s="5"/>
      <c r="R2396" s="5"/>
      <c r="S2396" s="5"/>
      <c r="T2396" s="5"/>
      <c r="U2396" s="5"/>
      <c r="V2396" s="5"/>
      <c r="W2396" s="5"/>
      <c r="X2396" s="5"/>
    </row>
    <row r="2397" spans="2:24" ht="23.25" customHeight="1" x14ac:dyDescent="0.25">
      <c r="B2397" s="41"/>
      <c r="C2397" s="15" t="s">
        <v>3</v>
      </c>
      <c r="D2397" s="7"/>
      <c r="E2397" s="11">
        <f>D2397*4</f>
        <v>0</v>
      </c>
      <c r="F2397" s="39"/>
      <c r="G2397" s="31"/>
      <c r="H2397" s="33"/>
      <c r="I2397" s="5"/>
      <c r="J2397" s="5"/>
      <c r="K2397" s="5"/>
      <c r="L2397" s="5"/>
      <c r="M2397" s="5"/>
      <c r="N2397" s="5"/>
      <c r="O2397" s="5"/>
      <c r="P2397" s="5"/>
      <c r="Q2397" s="5"/>
      <c r="R2397" s="5"/>
      <c r="S2397" s="5"/>
      <c r="T2397" s="5"/>
      <c r="U2397" s="5"/>
      <c r="V2397" s="5"/>
      <c r="W2397" s="5"/>
      <c r="X2397" s="5"/>
    </row>
    <row r="2398" spans="2:24" ht="23.25" customHeight="1" x14ac:dyDescent="0.25">
      <c r="B2398" s="41"/>
      <c r="C2398" s="16" t="s">
        <v>4</v>
      </c>
      <c r="D2398" s="7"/>
      <c r="E2398" s="11">
        <f>D2398*25</f>
        <v>0</v>
      </c>
      <c r="F2398" s="39"/>
      <c r="G2398" s="32"/>
      <c r="H2398" s="34"/>
      <c r="I2398" s="5"/>
      <c r="J2398" s="5"/>
      <c r="K2398" s="5"/>
      <c r="L2398" s="5"/>
      <c r="M2398" s="5"/>
      <c r="N2398" s="5"/>
      <c r="O2398" s="5"/>
      <c r="P2398" s="5"/>
      <c r="Q2398" s="5"/>
      <c r="R2398" s="5"/>
      <c r="S2398" s="5"/>
      <c r="T2398" s="5"/>
      <c r="U2398" s="5"/>
      <c r="V2398" s="5"/>
      <c r="W2398" s="5"/>
      <c r="X2398" s="5"/>
    </row>
    <row r="2399" spans="2:24" ht="23.25" customHeight="1" x14ac:dyDescent="0.25">
      <c r="B2399" s="41"/>
      <c r="C2399" s="15" t="s">
        <v>5</v>
      </c>
      <c r="D2399" s="7"/>
      <c r="E2399" s="11">
        <f>D2399*27</f>
        <v>0</v>
      </c>
      <c r="F2399" s="39"/>
      <c r="G2399" s="27"/>
      <c r="H2399" s="5"/>
      <c r="I2399" s="5"/>
      <c r="J2399" s="5"/>
      <c r="K2399" s="5"/>
      <c r="L2399" s="5"/>
      <c r="M2399" s="5"/>
      <c r="N2399" s="5"/>
      <c r="O2399" s="5"/>
      <c r="P2399" s="5"/>
      <c r="Q2399" s="5"/>
      <c r="R2399" s="5"/>
      <c r="S2399" s="5"/>
      <c r="T2399" s="5"/>
      <c r="U2399" s="5"/>
      <c r="V2399" s="5"/>
      <c r="W2399" s="5"/>
      <c r="X2399" s="5"/>
    </row>
    <row r="2400" spans="2:24" ht="23.25" customHeight="1" x14ac:dyDescent="0.25">
      <c r="B2400" s="41"/>
      <c r="C2400" s="16" t="s">
        <v>13</v>
      </c>
      <c r="D2400" s="7"/>
      <c r="E2400" s="11">
        <f>D2400*9</f>
        <v>0</v>
      </c>
      <c r="F2400" s="39"/>
      <c r="G2400" s="27"/>
      <c r="H2400" s="5"/>
      <c r="I2400" s="5"/>
      <c r="J2400" s="5"/>
      <c r="K2400" s="5"/>
      <c r="L2400" s="5"/>
      <c r="M2400" s="5"/>
      <c r="N2400" s="5"/>
      <c r="O2400" s="5"/>
      <c r="P2400" s="5"/>
      <c r="Q2400" s="5"/>
      <c r="R2400" s="5"/>
      <c r="S2400" s="5"/>
      <c r="T2400" s="5"/>
      <c r="U2400" s="5"/>
      <c r="V2400" s="5"/>
      <c r="W2400" s="5"/>
      <c r="X2400" s="5"/>
    </row>
    <row r="2401" spans="2:24" ht="23.25" customHeight="1" x14ac:dyDescent="0.25">
      <c r="B2401" s="41"/>
      <c r="C2401" s="15" t="s">
        <v>14</v>
      </c>
      <c r="D2401" s="7"/>
      <c r="E2401" s="11">
        <f>D2401*63</f>
        <v>0</v>
      </c>
      <c r="F2401" s="39"/>
      <c r="G2401" s="27"/>
      <c r="H2401" s="5"/>
      <c r="I2401" s="5"/>
      <c r="J2401" s="5"/>
      <c r="K2401" s="5"/>
      <c r="L2401" s="5"/>
      <c r="M2401" s="5"/>
      <c r="N2401" s="5"/>
      <c r="O2401" s="5"/>
      <c r="P2401" s="5"/>
      <c r="Q2401" s="5"/>
      <c r="R2401" s="5"/>
      <c r="S2401" s="5"/>
      <c r="T2401" s="5"/>
      <c r="U2401" s="5"/>
      <c r="V2401" s="5"/>
      <c r="W2401" s="5"/>
      <c r="X2401" s="5"/>
    </row>
    <row r="2402" spans="2:24" ht="23.25" customHeight="1" x14ac:dyDescent="0.25">
      <c r="B2402" s="41"/>
      <c r="C2402" s="16" t="s">
        <v>6</v>
      </c>
      <c r="D2402" s="7"/>
      <c r="E2402" s="11">
        <f>D2402*4.5</f>
        <v>0</v>
      </c>
      <c r="F2402" s="39"/>
      <c r="G2402" s="27"/>
      <c r="H2402" s="5"/>
      <c r="I2402" s="5"/>
      <c r="J2402" s="5"/>
      <c r="K2402" s="5"/>
      <c r="L2402" s="5"/>
      <c r="M2402" s="5"/>
      <c r="N2402" s="5"/>
      <c r="O2402" s="5"/>
      <c r="P2402" s="5"/>
      <c r="Q2402" s="5"/>
      <c r="R2402" s="5"/>
      <c r="S2402" s="5"/>
      <c r="T2402" s="5"/>
      <c r="U2402" s="5"/>
      <c r="V2402" s="5"/>
      <c r="W2402" s="5"/>
      <c r="X2402" s="5"/>
    </row>
    <row r="2403" spans="2:24" ht="23.25" customHeight="1" x14ac:dyDescent="0.25">
      <c r="B2403" s="41"/>
      <c r="C2403" s="15" t="s">
        <v>9</v>
      </c>
      <c r="D2403" s="7"/>
      <c r="E2403" s="11">
        <f>D2403*28</f>
        <v>0</v>
      </c>
      <c r="F2403" s="39"/>
      <c r="G2403" s="27"/>
      <c r="H2403" s="5"/>
      <c r="I2403" s="5"/>
      <c r="J2403" s="5"/>
      <c r="K2403" s="5"/>
      <c r="L2403" s="5"/>
      <c r="M2403" s="5"/>
      <c r="N2403" s="5"/>
      <c r="O2403" s="5"/>
      <c r="P2403" s="5"/>
      <c r="Q2403" s="5"/>
      <c r="R2403" s="5"/>
      <c r="S2403" s="5"/>
      <c r="T2403" s="5"/>
      <c r="U2403" s="5"/>
      <c r="V2403" s="5"/>
      <c r="W2403" s="5"/>
      <c r="X2403" s="5"/>
    </row>
    <row r="2404" spans="2:24" ht="23.25" customHeight="1" x14ac:dyDescent="0.25">
      <c r="B2404" s="41"/>
      <c r="C2404" s="16" t="s">
        <v>7</v>
      </c>
      <c r="D2404" s="7"/>
      <c r="E2404" s="11">
        <f>D2404*3</f>
        <v>0</v>
      </c>
      <c r="F2404" s="39"/>
      <c r="G2404" s="27"/>
      <c r="H2404" s="5"/>
      <c r="I2404" s="5"/>
      <c r="J2404" s="5"/>
      <c r="K2404" s="5"/>
      <c r="L2404" s="5"/>
      <c r="M2404" s="5"/>
      <c r="N2404" s="5"/>
      <c r="O2404" s="5"/>
      <c r="P2404" s="5"/>
      <c r="Q2404" s="5"/>
      <c r="R2404" s="5"/>
      <c r="S2404" s="5"/>
      <c r="T2404" s="5"/>
      <c r="U2404" s="5"/>
      <c r="V2404" s="5"/>
      <c r="W2404" s="5"/>
      <c r="X2404" s="5"/>
    </row>
    <row r="2405" spans="2:24" ht="23.25" customHeight="1" x14ac:dyDescent="0.25">
      <c r="B2405" s="41"/>
      <c r="C2405" s="15" t="s">
        <v>8</v>
      </c>
      <c r="D2405" s="7"/>
      <c r="E2405" s="11">
        <f>D2405*2</f>
        <v>0</v>
      </c>
      <c r="F2405" s="39"/>
      <c r="G2405" s="27"/>
      <c r="H2405" s="5"/>
      <c r="I2405" s="5"/>
      <c r="J2405" s="5"/>
      <c r="K2405" s="5"/>
      <c r="L2405" s="5"/>
      <c r="M2405" s="5"/>
      <c r="N2405" s="5"/>
      <c r="O2405" s="5"/>
      <c r="P2405" s="5"/>
      <c r="Q2405" s="5"/>
      <c r="R2405" s="5"/>
      <c r="S2405" s="5"/>
      <c r="T2405" s="5"/>
      <c r="U2405" s="5"/>
      <c r="V2405" s="5"/>
      <c r="W2405" s="5"/>
      <c r="X2405" s="5"/>
    </row>
    <row r="2406" spans="2:24" ht="23.25" customHeight="1" x14ac:dyDescent="0.25">
      <c r="B2406" s="41"/>
      <c r="C2406" s="16" t="s">
        <v>10</v>
      </c>
      <c r="D2406" s="7"/>
      <c r="E2406" s="11">
        <f>D2406*9</f>
        <v>0</v>
      </c>
      <c r="F2406" s="49"/>
      <c r="G2406" s="27"/>
      <c r="H2406" s="5"/>
      <c r="I2406" s="5"/>
      <c r="J2406" s="5"/>
      <c r="K2406" s="5"/>
      <c r="L2406" s="5"/>
      <c r="M2406" s="5"/>
      <c r="N2406" s="5"/>
      <c r="O2406" s="5"/>
      <c r="P2406" s="5"/>
      <c r="Q2406" s="5"/>
      <c r="R2406" s="5"/>
      <c r="S2406" s="5"/>
      <c r="T2406" s="5"/>
      <c r="U2406" s="5"/>
      <c r="V2406" s="5"/>
      <c r="W2406" s="5"/>
      <c r="X2406" s="5"/>
    </row>
    <row r="2407" spans="2:24" ht="23.25" customHeight="1" x14ac:dyDescent="0.25">
      <c r="B2407" s="42">
        <v>186</v>
      </c>
      <c r="C2407" s="17" t="s">
        <v>0</v>
      </c>
      <c r="D2407" s="8"/>
      <c r="E2407" s="12">
        <f>D2407*3</f>
        <v>0</v>
      </c>
      <c r="F2407" s="50">
        <f>SUM(E2407:E2419)</f>
        <v>0</v>
      </c>
      <c r="G2407" s="26" t="s">
        <v>11</v>
      </c>
      <c r="H2407" s="20" t="s">
        <v>12</v>
      </c>
      <c r="I2407" s="5"/>
      <c r="J2407" s="5"/>
      <c r="K2407" s="5"/>
      <c r="L2407" s="5"/>
      <c r="M2407" s="5"/>
      <c r="N2407" s="5"/>
      <c r="O2407" s="5"/>
      <c r="P2407" s="5"/>
      <c r="Q2407" s="5"/>
      <c r="R2407" s="5"/>
      <c r="S2407" s="5"/>
      <c r="T2407" s="5"/>
      <c r="U2407" s="5"/>
      <c r="V2407" s="5"/>
      <c r="W2407" s="5"/>
      <c r="X2407" s="5"/>
    </row>
    <row r="2408" spans="2:24" ht="23.25" customHeight="1" x14ac:dyDescent="0.25">
      <c r="B2408" s="43"/>
      <c r="C2408" s="18" t="s">
        <v>1</v>
      </c>
      <c r="D2408" s="9"/>
      <c r="E2408" s="13">
        <f>D2408*3</f>
        <v>0</v>
      </c>
      <c r="F2408" s="45"/>
      <c r="G2408" s="30">
        <v>0</v>
      </c>
      <c r="H2408" s="33">
        <f>G2408-F2407</f>
        <v>0</v>
      </c>
      <c r="I2408" s="5"/>
      <c r="J2408" s="5"/>
      <c r="K2408" s="5"/>
      <c r="L2408" s="5"/>
      <c r="M2408" s="5"/>
      <c r="N2408" s="5"/>
      <c r="O2408" s="5"/>
      <c r="P2408" s="5"/>
      <c r="Q2408" s="5"/>
      <c r="R2408" s="5"/>
      <c r="S2408" s="5"/>
      <c r="T2408" s="5"/>
      <c r="U2408" s="5"/>
      <c r="V2408" s="5"/>
      <c r="W2408" s="5"/>
      <c r="X2408" s="5"/>
    </row>
    <row r="2409" spans="2:24" ht="23.25" customHeight="1" x14ac:dyDescent="0.25">
      <c r="B2409" s="43"/>
      <c r="C2409" s="19" t="s">
        <v>2</v>
      </c>
      <c r="D2409" s="9"/>
      <c r="E2409" s="13">
        <f>D2409*2.5</f>
        <v>0</v>
      </c>
      <c r="F2409" s="45"/>
      <c r="G2409" s="31"/>
      <c r="H2409" s="33"/>
      <c r="I2409" s="5"/>
      <c r="J2409" s="5"/>
      <c r="K2409" s="5"/>
      <c r="L2409" s="5"/>
      <c r="M2409" s="5"/>
      <c r="N2409" s="5"/>
      <c r="O2409" s="5"/>
      <c r="P2409" s="5"/>
      <c r="Q2409" s="5"/>
      <c r="R2409" s="5"/>
      <c r="S2409" s="5"/>
      <c r="T2409" s="5"/>
      <c r="U2409" s="5"/>
      <c r="V2409" s="5"/>
      <c r="W2409" s="5"/>
      <c r="X2409" s="5"/>
    </row>
    <row r="2410" spans="2:24" ht="23.25" customHeight="1" x14ac:dyDescent="0.25">
      <c r="B2410" s="43"/>
      <c r="C2410" s="18" t="s">
        <v>3</v>
      </c>
      <c r="D2410" s="9"/>
      <c r="E2410" s="13">
        <f>D2410*4</f>
        <v>0</v>
      </c>
      <c r="F2410" s="45"/>
      <c r="G2410" s="31"/>
      <c r="H2410" s="33"/>
      <c r="I2410" s="5"/>
      <c r="J2410" s="5"/>
      <c r="K2410" s="5"/>
      <c r="L2410" s="5"/>
      <c r="M2410" s="5"/>
      <c r="N2410" s="5"/>
      <c r="O2410" s="5"/>
      <c r="P2410" s="5"/>
      <c r="Q2410" s="5"/>
      <c r="R2410" s="5"/>
      <c r="S2410" s="5"/>
      <c r="T2410" s="5"/>
      <c r="U2410" s="5"/>
      <c r="V2410" s="5"/>
      <c r="W2410" s="5"/>
      <c r="X2410" s="5"/>
    </row>
    <row r="2411" spans="2:24" ht="23.25" customHeight="1" x14ac:dyDescent="0.25">
      <c r="B2411" s="43"/>
      <c r="C2411" s="19" t="s">
        <v>4</v>
      </c>
      <c r="D2411" s="9"/>
      <c r="E2411" s="13">
        <f>D2411*25</f>
        <v>0</v>
      </c>
      <c r="F2411" s="45"/>
      <c r="G2411" s="32"/>
      <c r="H2411" s="34"/>
      <c r="I2411" s="5"/>
      <c r="J2411" s="5"/>
      <c r="K2411" s="5"/>
      <c r="L2411" s="5"/>
      <c r="M2411" s="5"/>
      <c r="N2411" s="5"/>
      <c r="O2411" s="5"/>
      <c r="P2411" s="5"/>
      <c r="Q2411" s="5"/>
      <c r="R2411" s="5"/>
      <c r="S2411" s="5"/>
      <c r="T2411" s="5"/>
      <c r="U2411" s="5"/>
      <c r="V2411" s="5"/>
      <c r="W2411" s="5"/>
      <c r="X2411" s="5"/>
    </row>
    <row r="2412" spans="2:24" ht="23.25" customHeight="1" x14ac:dyDescent="0.25">
      <c r="B2412" s="43"/>
      <c r="C2412" s="18" t="s">
        <v>5</v>
      </c>
      <c r="D2412" s="9"/>
      <c r="E2412" s="13">
        <f>D2412*27</f>
        <v>0</v>
      </c>
      <c r="F2412" s="45"/>
      <c r="G2412" s="27"/>
      <c r="H2412" s="5"/>
      <c r="I2412" s="5"/>
      <c r="J2412" s="5"/>
      <c r="K2412" s="5"/>
      <c r="L2412" s="5"/>
      <c r="M2412" s="5"/>
      <c r="N2412" s="5"/>
      <c r="O2412" s="5"/>
      <c r="P2412" s="5"/>
      <c r="Q2412" s="5"/>
      <c r="R2412" s="5"/>
      <c r="S2412" s="5"/>
      <c r="T2412" s="5"/>
      <c r="U2412" s="5"/>
      <c r="V2412" s="5"/>
      <c r="W2412" s="5"/>
      <c r="X2412" s="5"/>
    </row>
    <row r="2413" spans="2:24" ht="23.25" customHeight="1" x14ac:dyDescent="0.25">
      <c r="B2413" s="43"/>
      <c r="C2413" s="19" t="s">
        <v>13</v>
      </c>
      <c r="D2413" s="9"/>
      <c r="E2413" s="13">
        <f>D2413*9</f>
        <v>0</v>
      </c>
      <c r="F2413" s="45"/>
      <c r="G2413" s="27"/>
      <c r="H2413" s="5"/>
      <c r="I2413" s="5"/>
      <c r="J2413" s="5"/>
      <c r="K2413" s="5"/>
      <c r="L2413" s="5"/>
      <c r="M2413" s="5"/>
      <c r="N2413" s="5"/>
      <c r="O2413" s="5"/>
      <c r="P2413" s="5"/>
      <c r="Q2413" s="5"/>
      <c r="R2413" s="5"/>
      <c r="S2413" s="5"/>
      <c r="T2413" s="5"/>
      <c r="U2413" s="5"/>
      <c r="V2413" s="5"/>
      <c r="W2413" s="5"/>
      <c r="X2413" s="5"/>
    </row>
    <row r="2414" spans="2:24" ht="23.25" customHeight="1" x14ac:dyDescent="0.25">
      <c r="B2414" s="43"/>
      <c r="C2414" s="18" t="s">
        <v>14</v>
      </c>
      <c r="D2414" s="9"/>
      <c r="E2414" s="13">
        <f>D2414*63</f>
        <v>0</v>
      </c>
      <c r="F2414" s="45"/>
      <c r="G2414" s="27"/>
      <c r="H2414" s="5"/>
      <c r="I2414" s="5"/>
      <c r="J2414" s="5"/>
      <c r="K2414" s="5"/>
      <c r="L2414" s="5"/>
      <c r="M2414" s="5"/>
      <c r="N2414" s="5"/>
      <c r="O2414" s="5"/>
      <c r="P2414" s="5"/>
      <c r="Q2414" s="5"/>
      <c r="R2414" s="5"/>
      <c r="S2414" s="5"/>
      <c r="T2414" s="5"/>
      <c r="U2414" s="5"/>
      <c r="V2414" s="5"/>
      <c r="W2414" s="5"/>
      <c r="X2414" s="5"/>
    </row>
    <row r="2415" spans="2:24" ht="23.25" customHeight="1" x14ac:dyDescent="0.25">
      <c r="B2415" s="43"/>
      <c r="C2415" s="19" t="s">
        <v>6</v>
      </c>
      <c r="D2415" s="9"/>
      <c r="E2415" s="13">
        <f>D2415*4.5</f>
        <v>0</v>
      </c>
      <c r="F2415" s="45"/>
      <c r="G2415" s="27"/>
      <c r="H2415" s="5"/>
      <c r="I2415" s="5"/>
      <c r="J2415" s="5"/>
      <c r="K2415" s="5"/>
      <c r="L2415" s="5"/>
      <c r="M2415" s="5"/>
      <c r="N2415" s="5"/>
      <c r="O2415" s="5"/>
      <c r="P2415" s="5"/>
      <c r="Q2415" s="5"/>
      <c r="R2415" s="5"/>
      <c r="S2415" s="5"/>
      <c r="T2415" s="5"/>
      <c r="U2415" s="5"/>
      <c r="V2415" s="5"/>
      <c r="W2415" s="5"/>
      <c r="X2415" s="5"/>
    </row>
    <row r="2416" spans="2:24" ht="23.25" customHeight="1" x14ac:dyDescent="0.25">
      <c r="B2416" s="43"/>
      <c r="C2416" s="18" t="s">
        <v>9</v>
      </c>
      <c r="D2416" s="9"/>
      <c r="E2416" s="13">
        <f>D2416*28</f>
        <v>0</v>
      </c>
      <c r="F2416" s="45"/>
      <c r="G2416" s="27"/>
      <c r="H2416" s="5"/>
      <c r="I2416" s="5"/>
      <c r="J2416" s="5"/>
      <c r="K2416" s="5"/>
      <c r="L2416" s="5"/>
      <c r="M2416" s="5"/>
      <c r="N2416" s="5"/>
      <c r="O2416" s="5"/>
      <c r="P2416" s="5"/>
      <c r="Q2416" s="5"/>
      <c r="R2416" s="5"/>
      <c r="S2416" s="5"/>
      <c r="T2416" s="5"/>
      <c r="U2416" s="5"/>
      <c r="V2416" s="5"/>
      <c r="W2416" s="5"/>
      <c r="X2416" s="5"/>
    </row>
    <row r="2417" spans="2:24" ht="23.25" customHeight="1" x14ac:dyDescent="0.25">
      <c r="B2417" s="43"/>
      <c r="C2417" s="19" t="s">
        <v>7</v>
      </c>
      <c r="D2417" s="9"/>
      <c r="E2417" s="13">
        <f>D2417*3</f>
        <v>0</v>
      </c>
      <c r="F2417" s="45"/>
      <c r="G2417" s="27"/>
      <c r="H2417" s="5"/>
      <c r="I2417" s="5"/>
      <c r="J2417" s="5"/>
      <c r="K2417" s="5"/>
      <c r="L2417" s="5"/>
      <c r="M2417" s="5"/>
      <c r="N2417" s="5"/>
      <c r="O2417" s="5"/>
      <c r="P2417" s="5"/>
      <c r="Q2417" s="5"/>
      <c r="R2417" s="5"/>
      <c r="S2417" s="5"/>
      <c r="T2417" s="5"/>
      <c r="U2417" s="5"/>
      <c r="V2417" s="5"/>
      <c r="W2417" s="5"/>
      <c r="X2417" s="5"/>
    </row>
    <row r="2418" spans="2:24" ht="23.25" customHeight="1" x14ac:dyDescent="0.25">
      <c r="B2418" s="43"/>
      <c r="C2418" s="18" t="s">
        <v>8</v>
      </c>
      <c r="D2418" s="9"/>
      <c r="E2418" s="13">
        <f>D2418*2</f>
        <v>0</v>
      </c>
      <c r="F2418" s="45"/>
      <c r="G2418" s="27"/>
      <c r="H2418" s="5"/>
      <c r="I2418" s="5"/>
      <c r="J2418" s="5"/>
      <c r="K2418" s="5"/>
      <c r="L2418" s="5"/>
      <c r="M2418" s="5"/>
      <c r="N2418" s="5"/>
      <c r="O2418" s="5"/>
      <c r="P2418" s="5"/>
      <c r="Q2418" s="5"/>
      <c r="R2418" s="5"/>
      <c r="S2418" s="5"/>
      <c r="T2418" s="5"/>
      <c r="U2418" s="5"/>
      <c r="V2418" s="5"/>
      <c r="W2418" s="5"/>
      <c r="X2418" s="5"/>
    </row>
    <row r="2419" spans="2:24" ht="23.25" customHeight="1" x14ac:dyDescent="0.25">
      <c r="B2419" s="43"/>
      <c r="C2419" s="19" t="s">
        <v>10</v>
      </c>
      <c r="D2419" s="9"/>
      <c r="E2419" s="13">
        <f>D2419*9</f>
        <v>0</v>
      </c>
      <c r="F2419" s="51"/>
      <c r="G2419" s="27"/>
      <c r="H2419" s="5"/>
      <c r="I2419" s="5"/>
      <c r="J2419" s="5"/>
      <c r="K2419" s="5"/>
      <c r="L2419" s="5"/>
      <c r="M2419" s="5"/>
      <c r="N2419" s="5"/>
      <c r="O2419" s="5"/>
      <c r="P2419" s="5"/>
      <c r="Q2419" s="5"/>
      <c r="R2419" s="5"/>
      <c r="S2419" s="5"/>
      <c r="T2419" s="5"/>
      <c r="U2419" s="5"/>
      <c r="V2419" s="5"/>
      <c r="W2419" s="5"/>
      <c r="X2419" s="5"/>
    </row>
    <row r="2420" spans="2:24" ht="23.25" customHeight="1" x14ac:dyDescent="0.25">
      <c r="B2420" s="40">
        <v>187</v>
      </c>
      <c r="C2420" s="14" t="s">
        <v>0</v>
      </c>
      <c r="D2420" s="6"/>
      <c r="E2420" s="10">
        <f>D2420*3</f>
        <v>0</v>
      </c>
      <c r="F2420" s="48">
        <f>SUM(E2420:E2432)</f>
        <v>0</v>
      </c>
      <c r="G2420" s="26" t="s">
        <v>11</v>
      </c>
      <c r="H2420" s="20" t="s">
        <v>12</v>
      </c>
      <c r="I2420" s="5"/>
      <c r="J2420" s="5"/>
      <c r="K2420" s="5"/>
      <c r="L2420" s="5"/>
      <c r="M2420" s="5"/>
      <c r="N2420" s="5"/>
      <c r="O2420" s="5"/>
      <c r="P2420" s="5"/>
      <c r="Q2420" s="5"/>
      <c r="R2420" s="5"/>
      <c r="S2420" s="5"/>
      <c r="T2420" s="5"/>
      <c r="U2420" s="5"/>
      <c r="V2420" s="5"/>
      <c r="W2420" s="5"/>
      <c r="X2420" s="5"/>
    </row>
    <row r="2421" spans="2:24" ht="23.25" customHeight="1" x14ac:dyDescent="0.25">
      <c r="B2421" s="41"/>
      <c r="C2421" s="15" t="s">
        <v>1</v>
      </c>
      <c r="D2421" s="7"/>
      <c r="E2421" s="11">
        <f>D2421*3</f>
        <v>0</v>
      </c>
      <c r="F2421" s="39"/>
      <c r="G2421" s="30">
        <v>0</v>
      </c>
      <c r="H2421" s="33">
        <f>G2421-F2420</f>
        <v>0</v>
      </c>
      <c r="I2421" s="5"/>
      <c r="J2421" s="5"/>
      <c r="K2421" s="5"/>
      <c r="L2421" s="5"/>
      <c r="M2421" s="5"/>
      <c r="N2421" s="5"/>
      <c r="O2421" s="5"/>
      <c r="P2421" s="5"/>
      <c r="Q2421" s="5"/>
      <c r="R2421" s="5"/>
      <c r="S2421" s="5"/>
      <c r="T2421" s="5"/>
      <c r="U2421" s="5"/>
      <c r="V2421" s="5"/>
      <c r="W2421" s="5"/>
      <c r="X2421" s="5"/>
    </row>
    <row r="2422" spans="2:24" ht="23.25" customHeight="1" x14ac:dyDescent="0.25">
      <c r="B2422" s="41"/>
      <c r="C2422" s="16" t="s">
        <v>2</v>
      </c>
      <c r="D2422" s="7"/>
      <c r="E2422" s="11">
        <f>D2422*2.5</f>
        <v>0</v>
      </c>
      <c r="F2422" s="39"/>
      <c r="G2422" s="31"/>
      <c r="H2422" s="33"/>
      <c r="I2422" s="5"/>
      <c r="J2422" s="5"/>
      <c r="K2422" s="5"/>
      <c r="L2422" s="5"/>
      <c r="M2422" s="5"/>
      <c r="N2422" s="5"/>
      <c r="O2422" s="5"/>
      <c r="P2422" s="5"/>
      <c r="Q2422" s="5"/>
      <c r="R2422" s="5"/>
      <c r="S2422" s="5"/>
      <c r="T2422" s="5"/>
      <c r="U2422" s="5"/>
      <c r="V2422" s="5"/>
      <c r="W2422" s="5"/>
      <c r="X2422" s="5"/>
    </row>
    <row r="2423" spans="2:24" ht="23.25" customHeight="1" x14ac:dyDescent="0.25">
      <c r="B2423" s="41"/>
      <c r="C2423" s="15" t="s">
        <v>3</v>
      </c>
      <c r="D2423" s="7"/>
      <c r="E2423" s="11">
        <f>D2423*4</f>
        <v>0</v>
      </c>
      <c r="F2423" s="39"/>
      <c r="G2423" s="31"/>
      <c r="H2423" s="33"/>
      <c r="I2423" s="5"/>
      <c r="J2423" s="5"/>
      <c r="K2423" s="5"/>
      <c r="L2423" s="5"/>
      <c r="M2423" s="5"/>
      <c r="N2423" s="5"/>
      <c r="O2423" s="5"/>
      <c r="P2423" s="5"/>
      <c r="Q2423" s="5"/>
      <c r="R2423" s="5"/>
      <c r="S2423" s="5"/>
      <c r="T2423" s="5"/>
      <c r="U2423" s="5"/>
      <c r="V2423" s="5"/>
      <c r="W2423" s="5"/>
      <c r="X2423" s="5"/>
    </row>
    <row r="2424" spans="2:24" ht="23.25" customHeight="1" x14ac:dyDescent="0.25">
      <c r="B2424" s="41"/>
      <c r="C2424" s="16" t="s">
        <v>4</v>
      </c>
      <c r="D2424" s="7"/>
      <c r="E2424" s="11">
        <f>D2424*25</f>
        <v>0</v>
      </c>
      <c r="F2424" s="39"/>
      <c r="G2424" s="32"/>
      <c r="H2424" s="34"/>
      <c r="I2424" s="5"/>
      <c r="J2424" s="5"/>
      <c r="K2424" s="5"/>
      <c r="L2424" s="5"/>
      <c r="M2424" s="5"/>
      <c r="N2424" s="5"/>
      <c r="O2424" s="5"/>
      <c r="P2424" s="5"/>
      <c r="Q2424" s="5"/>
      <c r="R2424" s="5"/>
      <c r="S2424" s="5"/>
      <c r="T2424" s="5"/>
      <c r="U2424" s="5"/>
      <c r="V2424" s="5"/>
      <c r="W2424" s="5"/>
      <c r="X2424" s="5"/>
    </row>
    <row r="2425" spans="2:24" ht="23.25" customHeight="1" x14ac:dyDescent="0.25">
      <c r="B2425" s="41"/>
      <c r="C2425" s="15" t="s">
        <v>5</v>
      </c>
      <c r="D2425" s="7"/>
      <c r="E2425" s="11">
        <f>D2425*27</f>
        <v>0</v>
      </c>
      <c r="F2425" s="39"/>
      <c r="G2425" s="27"/>
      <c r="H2425" s="5"/>
      <c r="I2425" s="5"/>
      <c r="J2425" s="5"/>
      <c r="K2425" s="5"/>
      <c r="L2425" s="5"/>
      <c r="M2425" s="5"/>
      <c r="N2425" s="5"/>
      <c r="O2425" s="5"/>
      <c r="P2425" s="5"/>
      <c r="Q2425" s="5"/>
      <c r="R2425" s="5"/>
      <c r="S2425" s="5"/>
      <c r="T2425" s="5"/>
      <c r="U2425" s="5"/>
      <c r="V2425" s="5"/>
      <c r="W2425" s="5"/>
      <c r="X2425" s="5"/>
    </row>
    <row r="2426" spans="2:24" ht="23.25" customHeight="1" x14ac:dyDescent="0.25">
      <c r="B2426" s="41"/>
      <c r="C2426" s="16" t="s">
        <v>13</v>
      </c>
      <c r="D2426" s="7"/>
      <c r="E2426" s="11">
        <f>D2426*9</f>
        <v>0</v>
      </c>
      <c r="F2426" s="39"/>
      <c r="G2426" s="27"/>
      <c r="H2426" s="5"/>
      <c r="I2426" s="5"/>
      <c r="J2426" s="5"/>
      <c r="K2426" s="5"/>
      <c r="L2426" s="5"/>
      <c r="M2426" s="5"/>
      <c r="N2426" s="5"/>
      <c r="O2426" s="5"/>
      <c r="P2426" s="5"/>
      <c r="Q2426" s="5"/>
      <c r="R2426" s="5"/>
      <c r="S2426" s="5"/>
      <c r="T2426" s="5"/>
      <c r="U2426" s="5"/>
      <c r="V2426" s="5"/>
      <c r="W2426" s="5"/>
      <c r="X2426" s="5"/>
    </row>
    <row r="2427" spans="2:24" ht="23.25" customHeight="1" x14ac:dyDescent="0.25">
      <c r="B2427" s="41"/>
      <c r="C2427" s="15" t="s">
        <v>14</v>
      </c>
      <c r="D2427" s="7"/>
      <c r="E2427" s="11">
        <f>D2427*63</f>
        <v>0</v>
      </c>
      <c r="F2427" s="39"/>
      <c r="G2427" s="27"/>
      <c r="H2427" s="5"/>
      <c r="I2427" s="5"/>
      <c r="J2427" s="5"/>
      <c r="K2427" s="5"/>
      <c r="L2427" s="5"/>
      <c r="M2427" s="5"/>
      <c r="N2427" s="5"/>
      <c r="O2427" s="5"/>
      <c r="P2427" s="5"/>
      <c r="Q2427" s="5"/>
      <c r="R2427" s="5"/>
      <c r="S2427" s="5"/>
      <c r="T2427" s="5"/>
      <c r="U2427" s="5"/>
      <c r="V2427" s="5"/>
      <c r="W2427" s="5"/>
      <c r="X2427" s="5"/>
    </row>
    <row r="2428" spans="2:24" ht="23.25" customHeight="1" x14ac:dyDescent="0.25">
      <c r="B2428" s="41"/>
      <c r="C2428" s="16" t="s">
        <v>6</v>
      </c>
      <c r="D2428" s="7"/>
      <c r="E2428" s="11">
        <f>D2428*4.5</f>
        <v>0</v>
      </c>
      <c r="F2428" s="39"/>
      <c r="G2428" s="27"/>
      <c r="H2428" s="5"/>
      <c r="I2428" s="5"/>
      <c r="J2428" s="5"/>
      <c r="K2428" s="5"/>
      <c r="L2428" s="5"/>
      <c r="M2428" s="5"/>
      <c r="N2428" s="5"/>
      <c r="O2428" s="5"/>
      <c r="P2428" s="5"/>
      <c r="Q2428" s="5"/>
      <c r="R2428" s="5"/>
      <c r="S2428" s="5"/>
      <c r="T2428" s="5"/>
      <c r="U2428" s="5"/>
      <c r="V2428" s="5"/>
      <c r="W2428" s="5"/>
      <c r="X2428" s="5"/>
    </row>
    <row r="2429" spans="2:24" ht="23.25" customHeight="1" x14ac:dyDescent="0.25">
      <c r="B2429" s="41"/>
      <c r="C2429" s="15" t="s">
        <v>9</v>
      </c>
      <c r="D2429" s="7"/>
      <c r="E2429" s="11">
        <f>D2429*28</f>
        <v>0</v>
      </c>
      <c r="F2429" s="39"/>
      <c r="G2429" s="27"/>
      <c r="H2429" s="5"/>
      <c r="I2429" s="5"/>
      <c r="J2429" s="5"/>
      <c r="K2429" s="5"/>
      <c r="L2429" s="5"/>
      <c r="M2429" s="5"/>
      <c r="N2429" s="5"/>
      <c r="O2429" s="5"/>
      <c r="P2429" s="5"/>
      <c r="Q2429" s="5"/>
      <c r="R2429" s="5"/>
      <c r="S2429" s="5"/>
      <c r="T2429" s="5"/>
      <c r="U2429" s="5"/>
      <c r="V2429" s="5"/>
      <c r="W2429" s="5"/>
      <c r="X2429" s="5"/>
    </row>
    <row r="2430" spans="2:24" ht="23.25" customHeight="1" x14ac:dyDescent="0.25">
      <c r="B2430" s="41"/>
      <c r="C2430" s="16" t="s">
        <v>7</v>
      </c>
      <c r="D2430" s="7"/>
      <c r="E2430" s="11">
        <f>D2430*3</f>
        <v>0</v>
      </c>
      <c r="F2430" s="39"/>
      <c r="G2430" s="27"/>
      <c r="H2430" s="5"/>
      <c r="I2430" s="5"/>
      <c r="J2430" s="5"/>
      <c r="K2430" s="5"/>
      <c r="L2430" s="5"/>
      <c r="M2430" s="5"/>
      <c r="N2430" s="5"/>
      <c r="O2430" s="5"/>
      <c r="P2430" s="5"/>
      <c r="Q2430" s="5"/>
      <c r="R2430" s="5"/>
      <c r="S2430" s="5"/>
      <c r="T2430" s="5"/>
      <c r="U2430" s="5"/>
      <c r="V2430" s="5"/>
      <c r="W2430" s="5"/>
      <c r="X2430" s="5"/>
    </row>
    <row r="2431" spans="2:24" ht="23.25" customHeight="1" x14ac:dyDescent="0.25">
      <c r="B2431" s="41"/>
      <c r="C2431" s="15" t="s">
        <v>8</v>
      </c>
      <c r="D2431" s="7"/>
      <c r="E2431" s="11">
        <f>D2431*2</f>
        <v>0</v>
      </c>
      <c r="F2431" s="39"/>
      <c r="G2431" s="27"/>
      <c r="H2431" s="5"/>
      <c r="I2431" s="5"/>
      <c r="J2431" s="5"/>
      <c r="K2431" s="5"/>
      <c r="L2431" s="5"/>
      <c r="M2431" s="5"/>
      <c r="N2431" s="5"/>
      <c r="O2431" s="5"/>
      <c r="P2431" s="5"/>
      <c r="Q2431" s="5"/>
      <c r="R2431" s="5"/>
      <c r="S2431" s="5"/>
      <c r="T2431" s="5"/>
      <c r="U2431" s="5"/>
      <c r="V2431" s="5"/>
      <c r="W2431" s="5"/>
      <c r="X2431" s="5"/>
    </row>
    <row r="2432" spans="2:24" ht="23.25" customHeight="1" x14ac:dyDescent="0.25">
      <c r="B2432" s="41"/>
      <c r="C2432" s="16" t="s">
        <v>10</v>
      </c>
      <c r="D2432" s="7"/>
      <c r="E2432" s="11">
        <f>D2432*9</f>
        <v>0</v>
      </c>
      <c r="F2432" s="49"/>
      <c r="G2432" s="27"/>
      <c r="H2432" s="5"/>
      <c r="I2432" s="5"/>
      <c r="J2432" s="5"/>
      <c r="K2432" s="5"/>
      <c r="L2432" s="5"/>
      <c r="M2432" s="5"/>
      <c r="N2432" s="5"/>
      <c r="O2432" s="5"/>
      <c r="P2432" s="5"/>
      <c r="Q2432" s="5"/>
      <c r="R2432" s="5"/>
      <c r="S2432" s="5"/>
      <c r="T2432" s="5"/>
      <c r="U2432" s="5"/>
      <c r="V2432" s="5"/>
      <c r="W2432" s="5"/>
      <c r="X2432" s="5"/>
    </row>
    <row r="2433" spans="2:24" ht="23.25" customHeight="1" x14ac:dyDescent="0.25">
      <c r="B2433" s="42">
        <v>188</v>
      </c>
      <c r="C2433" s="17" t="s">
        <v>0</v>
      </c>
      <c r="D2433" s="8"/>
      <c r="E2433" s="12">
        <f>D2433*3</f>
        <v>0</v>
      </c>
      <c r="F2433" s="50">
        <f>SUM(E2433:E2445)</f>
        <v>0</v>
      </c>
      <c r="G2433" s="26" t="s">
        <v>11</v>
      </c>
      <c r="H2433" s="20" t="s">
        <v>12</v>
      </c>
      <c r="I2433" s="5"/>
      <c r="J2433" s="5"/>
      <c r="K2433" s="5"/>
      <c r="L2433" s="5"/>
      <c r="M2433" s="5"/>
      <c r="N2433" s="5"/>
      <c r="O2433" s="5"/>
      <c r="P2433" s="5"/>
      <c r="Q2433" s="5"/>
      <c r="R2433" s="5"/>
      <c r="S2433" s="5"/>
      <c r="T2433" s="5"/>
      <c r="U2433" s="5"/>
      <c r="V2433" s="5"/>
      <c r="W2433" s="5"/>
      <c r="X2433" s="5"/>
    </row>
    <row r="2434" spans="2:24" ht="23.25" customHeight="1" x14ac:dyDescent="0.25">
      <c r="B2434" s="43"/>
      <c r="C2434" s="18" t="s">
        <v>1</v>
      </c>
      <c r="D2434" s="9"/>
      <c r="E2434" s="13">
        <f>D2434*3</f>
        <v>0</v>
      </c>
      <c r="F2434" s="45"/>
      <c r="G2434" s="30">
        <v>0</v>
      </c>
      <c r="H2434" s="33">
        <f>G2434-F2433</f>
        <v>0</v>
      </c>
      <c r="I2434" s="5"/>
      <c r="J2434" s="5"/>
      <c r="K2434" s="5"/>
      <c r="L2434" s="5"/>
      <c r="M2434" s="5"/>
      <c r="N2434" s="5"/>
      <c r="O2434" s="5"/>
      <c r="P2434" s="5"/>
      <c r="Q2434" s="5"/>
      <c r="R2434" s="5"/>
      <c r="S2434" s="5"/>
      <c r="T2434" s="5"/>
      <c r="U2434" s="5"/>
      <c r="V2434" s="5"/>
      <c r="W2434" s="5"/>
      <c r="X2434" s="5"/>
    </row>
    <row r="2435" spans="2:24" ht="23.25" customHeight="1" x14ac:dyDescent="0.25">
      <c r="B2435" s="43"/>
      <c r="C2435" s="19" t="s">
        <v>2</v>
      </c>
      <c r="D2435" s="9"/>
      <c r="E2435" s="13">
        <f>D2435*2.5</f>
        <v>0</v>
      </c>
      <c r="F2435" s="45"/>
      <c r="G2435" s="31"/>
      <c r="H2435" s="33"/>
      <c r="I2435" s="5"/>
      <c r="J2435" s="5"/>
      <c r="K2435" s="5"/>
      <c r="L2435" s="5"/>
      <c r="M2435" s="5"/>
      <c r="N2435" s="5"/>
      <c r="O2435" s="5"/>
      <c r="P2435" s="5"/>
      <c r="Q2435" s="5"/>
      <c r="R2435" s="5"/>
      <c r="S2435" s="5"/>
      <c r="T2435" s="5"/>
      <c r="U2435" s="5"/>
      <c r="V2435" s="5"/>
      <c r="W2435" s="5"/>
      <c r="X2435" s="5"/>
    </row>
    <row r="2436" spans="2:24" ht="23.25" customHeight="1" x14ac:dyDescent="0.25">
      <c r="B2436" s="43"/>
      <c r="C2436" s="18" t="s">
        <v>3</v>
      </c>
      <c r="D2436" s="9"/>
      <c r="E2436" s="13">
        <f>D2436*4</f>
        <v>0</v>
      </c>
      <c r="F2436" s="45"/>
      <c r="G2436" s="31"/>
      <c r="H2436" s="33"/>
      <c r="I2436" s="5"/>
      <c r="J2436" s="5"/>
      <c r="K2436" s="5"/>
      <c r="L2436" s="5"/>
      <c r="M2436" s="5"/>
      <c r="N2436" s="5"/>
      <c r="O2436" s="5"/>
      <c r="P2436" s="5"/>
      <c r="Q2436" s="5"/>
      <c r="R2436" s="5"/>
      <c r="S2436" s="5"/>
      <c r="T2436" s="5"/>
      <c r="U2436" s="5"/>
      <c r="V2436" s="5"/>
      <c r="W2436" s="5"/>
      <c r="X2436" s="5"/>
    </row>
    <row r="2437" spans="2:24" ht="23.25" customHeight="1" x14ac:dyDescent="0.25">
      <c r="B2437" s="43"/>
      <c r="C2437" s="19" t="s">
        <v>4</v>
      </c>
      <c r="D2437" s="9"/>
      <c r="E2437" s="13">
        <f>D2437*25</f>
        <v>0</v>
      </c>
      <c r="F2437" s="45"/>
      <c r="G2437" s="32"/>
      <c r="H2437" s="34"/>
      <c r="I2437" s="5"/>
      <c r="J2437" s="5"/>
      <c r="K2437" s="5"/>
      <c r="L2437" s="5"/>
      <c r="M2437" s="5"/>
      <c r="N2437" s="5"/>
      <c r="O2437" s="5"/>
      <c r="P2437" s="5"/>
      <c r="Q2437" s="5"/>
      <c r="R2437" s="5"/>
      <c r="S2437" s="5"/>
      <c r="T2437" s="5"/>
      <c r="U2437" s="5"/>
      <c r="V2437" s="5"/>
      <c r="W2437" s="5"/>
      <c r="X2437" s="5"/>
    </row>
    <row r="2438" spans="2:24" ht="23.25" customHeight="1" x14ac:dyDescent="0.25">
      <c r="B2438" s="43"/>
      <c r="C2438" s="18" t="s">
        <v>5</v>
      </c>
      <c r="D2438" s="9"/>
      <c r="E2438" s="13">
        <f>D2438*27</f>
        <v>0</v>
      </c>
      <c r="F2438" s="45"/>
      <c r="G2438" s="27"/>
      <c r="H2438" s="5"/>
      <c r="I2438" s="5"/>
      <c r="J2438" s="5"/>
      <c r="K2438" s="5"/>
      <c r="L2438" s="5"/>
      <c r="M2438" s="5"/>
      <c r="N2438" s="5"/>
      <c r="O2438" s="5"/>
      <c r="P2438" s="5"/>
      <c r="Q2438" s="5"/>
      <c r="R2438" s="5"/>
      <c r="S2438" s="5"/>
      <c r="T2438" s="5"/>
      <c r="U2438" s="5"/>
      <c r="V2438" s="5"/>
      <c r="W2438" s="5"/>
      <c r="X2438" s="5"/>
    </row>
    <row r="2439" spans="2:24" ht="23.25" customHeight="1" x14ac:dyDescent="0.25">
      <c r="B2439" s="43"/>
      <c r="C2439" s="19" t="s">
        <v>13</v>
      </c>
      <c r="D2439" s="9"/>
      <c r="E2439" s="13">
        <f>D2439*9</f>
        <v>0</v>
      </c>
      <c r="F2439" s="45"/>
      <c r="G2439" s="27"/>
      <c r="H2439" s="5"/>
      <c r="I2439" s="5"/>
      <c r="J2439" s="5"/>
      <c r="K2439" s="5"/>
      <c r="L2439" s="5"/>
      <c r="M2439" s="5"/>
      <c r="N2439" s="5"/>
      <c r="O2439" s="5"/>
      <c r="P2439" s="5"/>
      <c r="Q2439" s="5"/>
      <c r="R2439" s="5"/>
      <c r="S2439" s="5"/>
      <c r="T2439" s="5"/>
      <c r="U2439" s="5"/>
      <c r="V2439" s="5"/>
      <c r="W2439" s="5"/>
      <c r="X2439" s="5"/>
    </row>
    <row r="2440" spans="2:24" ht="23.25" customHeight="1" x14ac:dyDescent="0.25">
      <c r="B2440" s="43"/>
      <c r="C2440" s="18" t="s">
        <v>14</v>
      </c>
      <c r="D2440" s="9"/>
      <c r="E2440" s="13">
        <f>D2440*63</f>
        <v>0</v>
      </c>
      <c r="F2440" s="45"/>
      <c r="G2440" s="27"/>
      <c r="H2440" s="5"/>
      <c r="I2440" s="5"/>
      <c r="J2440" s="5"/>
      <c r="K2440" s="5"/>
      <c r="L2440" s="5"/>
      <c r="M2440" s="5"/>
      <c r="N2440" s="5"/>
      <c r="O2440" s="5"/>
      <c r="P2440" s="5"/>
      <c r="Q2440" s="5"/>
      <c r="R2440" s="5"/>
      <c r="S2440" s="5"/>
      <c r="T2440" s="5"/>
      <c r="U2440" s="5"/>
      <c r="V2440" s="5"/>
      <c r="W2440" s="5"/>
      <c r="X2440" s="5"/>
    </row>
    <row r="2441" spans="2:24" ht="23.25" customHeight="1" x14ac:dyDescent="0.25">
      <c r="B2441" s="43"/>
      <c r="C2441" s="19" t="s">
        <v>6</v>
      </c>
      <c r="D2441" s="9"/>
      <c r="E2441" s="13">
        <f>D2441*4.5</f>
        <v>0</v>
      </c>
      <c r="F2441" s="45"/>
      <c r="G2441" s="27"/>
      <c r="H2441" s="5"/>
      <c r="I2441" s="5"/>
      <c r="J2441" s="5"/>
      <c r="K2441" s="5"/>
      <c r="L2441" s="5"/>
      <c r="M2441" s="5"/>
      <c r="N2441" s="5"/>
      <c r="O2441" s="5"/>
      <c r="P2441" s="5"/>
      <c r="Q2441" s="5"/>
      <c r="R2441" s="5"/>
      <c r="S2441" s="5"/>
      <c r="T2441" s="5"/>
      <c r="U2441" s="5"/>
      <c r="V2441" s="5"/>
      <c r="W2441" s="5"/>
      <c r="X2441" s="5"/>
    </row>
    <row r="2442" spans="2:24" ht="23.25" customHeight="1" x14ac:dyDescent="0.25">
      <c r="B2442" s="43"/>
      <c r="C2442" s="18" t="s">
        <v>9</v>
      </c>
      <c r="D2442" s="9"/>
      <c r="E2442" s="13">
        <f>D2442*28</f>
        <v>0</v>
      </c>
      <c r="F2442" s="45"/>
      <c r="G2442" s="27"/>
      <c r="H2442" s="5"/>
      <c r="I2442" s="5"/>
      <c r="J2442" s="5"/>
      <c r="K2442" s="5"/>
      <c r="L2442" s="5"/>
      <c r="M2442" s="5"/>
      <c r="N2442" s="5"/>
      <c r="O2442" s="5"/>
      <c r="P2442" s="5"/>
      <c r="Q2442" s="5"/>
      <c r="R2442" s="5"/>
      <c r="S2442" s="5"/>
      <c r="T2442" s="5"/>
      <c r="U2442" s="5"/>
      <c r="V2442" s="5"/>
      <c r="W2442" s="5"/>
      <c r="X2442" s="5"/>
    </row>
    <row r="2443" spans="2:24" ht="23.25" customHeight="1" x14ac:dyDescent="0.25">
      <c r="B2443" s="43"/>
      <c r="C2443" s="19" t="s">
        <v>7</v>
      </c>
      <c r="D2443" s="9"/>
      <c r="E2443" s="13">
        <f>D2443*3</f>
        <v>0</v>
      </c>
      <c r="F2443" s="45"/>
      <c r="G2443" s="27"/>
      <c r="H2443" s="5"/>
      <c r="I2443" s="5"/>
      <c r="J2443" s="5"/>
      <c r="K2443" s="5"/>
      <c r="L2443" s="5"/>
      <c r="M2443" s="5"/>
      <c r="N2443" s="5"/>
      <c r="O2443" s="5"/>
      <c r="P2443" s="5"/>
      <c r="Q2443" s="5"/>
      <c r="R2443" s="5"/>
      <c r="S2443" s="5"/>
      <c r="T2443" s="5"/>
      <c r="U2443" s="5"/>
      <c r="V2443" s="5"/>
      <c r="W2443" s="5"/>
      <c r="X2443" s="5"/>
    </row>
    <row r="2444" spans="2:24" ht="23.25" customHeight="1" x14ac:dyDescent="0.25">
      <c r="B2444" s="43"/>
      <c r="C2444" s="18" t="s">
        <v>8</v>
      </c>
      <c r="D2444" s="9"/>
      <c r="E2444" s="13">
        <f>D2444*2</f>
        <v>0</v>
      </c>
      <c r="F2444" s="45"/>
      <c r="G2444" s="27"/>
      <c r="H2444" s="5"/>
      <c r="I2444" s="5"/>
      <c r="J2444" s="5"/>
      <c r="K2444" s="5"/>
      <c r="L2444" s="5"/>
      <c r="M2444" s="5"/>
      <c r="N2444" s="5"/>
      <c r="O2444" s="5"/>
      <c r="P2444" s="5"/>
      <c r="Q2444" s="5"/>
      <c r="R2444" s="5"/>
      <c r="S2444" s="5"/>
      <c r="T2444" s="5"/>
      <c r="U2444" s="5"/>
      <c r="V2444" s="5"/>
      <c r="W2444" s="5"/>
      <c r="X2444" s="5"/>
    </row>
    <row r="2445" spans="2:24" ht="23.25" customHeight="1" x14ac:dyDescent="0.25">
      <c r="B2445" s="43"/>
      <c r="C2445" s="19" t="s">
        <v>10</v>
      </c>
      <c r="D2445" s="9"/>
      <c r="E2445" s="13">
        <f>D2445*9</f>
        <v>0</v>
      </c>
      <c r="F2445" s="51"/>
      <c r="G2445" s="27"/>
      <c r="H2445" s="5"/>
      <c r="I2445" s="5"/>
      <c r="J2445" s="5"/>
      <c r="K2445" s="5"/>
      <c r="L2445" s="5"/>
      <c r="M2445" s="5"/>
      <c r="N2445" s="5"/>
      <c r="O2445" s="5"/>
      <c r="P2445" s="5"/>
      <c r="Q2445" s="5"/>
      <c r="R2445" s="5"/>
      <c r="S2445" s="5"/>
      <c r="T2445" s="5"/>
      <c r="U2445" s="5"/>
      <c r="V2445" s="5"/>
      <c r="W2445" s="5"/>
      <c r="X2445" s="5"/>
    </row>
    <row r="2446" spans="2:24" ht="23.25" customHeight="1" x14ac:dyDescent="0.25">
      <c r="B2446" s="40">
        <v>189</v>
      </c>
      <c r="C2446" s="14" t="s">
        <v>0</v>
      </c>
      <c r="D2446" s="6"/>
      <c r="E2446" s="10">
        <f>D2446*3</f>
        <v>0</v>
      </c>
      <c r="F2446" s="48">
        <f>SUM(E2446:E2458)</f>
        <v>0</v>
      </c>
      <c r="G2446" s="26" t="s">
        <v>11</v>
      </c>
      <c r="H2446" s="20" t="s">
        <v>12</v>
      </c>
      <c r="I2446" s="5"/>
      <c r="J2446" s="5"/>
      <c r="K2446" s="5"/>
      <c r="L2446" s="5"/>
      <c r="M2446" s="5"/>
      <c r="N2446" s="5"/>
      <c r="O2446" s="5"/>
      <c r="P2446" s="5"/>
      <c r="Q2446" s="5"/>
      <c r="R2446" s="5"/>
      <c r="S2446" s="5"/>
      <c r="T2446" s="5"/>
      <c r="U2446" s="5"/>
      <c r="V2446" s="5"/>
      <c r="W2446" s="5"/>
      <c r="X2446" s="5"/>
    </row>
    <row r="2447" spans="2:24" ht="23.25" customHeight="1" x14ac:dyDescent="0.25">
      <c r="B2447" s="41"/>
      <c r="C2447" s="15" t="s">
        <v>1</v>
      </c>
      <c r="D2447" s="7"/>
      <c r="E2447" s="11">
        <f>D2447*3</f>
        <v>0</v>
      </c>
      <c r="F2447" s="39"/>
      <c r="G2447" s="30">
        <v>0</v>
      </c>
      <c r="H2447" s="33">
        <f>G2447-F2446</f>
        <v>0</v>
      </c>
      <c r="I2447" s="5"/>
      <c r="J2447" s="5"/>
      <c r="K2447" s="5"/>
      <c r="L2447" s="5"/>
      <c r="M2447" s="5"/>
      <c r="N2447" s="5"/>
      <c r="O2447" s="5"/>
      <c r="P2447" s="5"/>
      <c r="Q2447" s="5"/>
      <c r="R2447" s="5"/>
      <c r="S2447" s="5"/>
      <c r="T2447" s="5"/>
      <c r="U2447" s="5"/>
      <c r="V2447" s="5"/>
      <c r="W2447" s="5"/>
      <c r="X2447" s="5"/>
    </row>
    <row r="2448" spans="2:24" ht="23.25" customHeight="1" x14ac:dyDescent="0.25">
      <c r="B2448" s="41"/>
      <c r="C2448" s="16" t="s">
        <v>2</v>
      </c>
      <c r="D2448" s="7"/>
      <c r="E2448" s="11">
        <f>D2448*2.5</f>
        <v>0</v>
      </c>
      <c r="F2448" s="39"/>
      <c r="G2448" s="31"/>
      <c r="H2448" s="33"/>
      <c r="I2448" s="5"/>
      <c r="J2448" s="5"/>
      <c r="K2448" s="5"/>
      <c r="L2448" s="5"/>
      <c r="M2448" s="5"/>
      <c r="N2448" s="5"/>
      <c r="O2448" s="5"/>
      <c r="P2448" s="5"/>
      <c r="Q2448" s="5"/>
      <c r="R2448" s="5"/>
      <c r="S2448" s="5"/>
      <c r="T2448" s="5"/>
      <c r="U2448" s="5"/>
      <c r="V2448" s="5"/>
      <c r="W2448" s="5"/>
      <c r="X2448" s="5"/>
    </row>
    <row r="2449" spans="2:24" ht="23.25" customHeight="1" x14ac:dyDescent="0.25">
      <c r="B2449" s="41"/>
      <c r="C2449" s="15" t="s">
        <v>3</v>
      </c>
      <c r="D2449" s="7"/>
      <c r="E2449" s="11">
        <f>D2449*4</f>
        <v>0</v>
      </c>
      <c r="F2449" s="39"/>
      <c r="G2449" s="31"/>
      <c r="H2449" s="33"/>
      <c r="I2449" s="5"/>
      <c r="J2449" s="5"/>
      <c r="K2449" s="5"/>
      <c r="L2449" s="5"/>
      <c r="M2449" s="5"/>
      <c r="N2449" s="5"/>
      <c r="O2449" s="5"/>
      <c r="P2449" s="5"/>
      <c r="Q2449" s="5"/>
      <c r="R2449" s="5"/>
      <c r="S2449" s="5"/>
      <c r="T2449" s="5"/>
      <c r="U2449" s="5"/>
      <c r="V2449" s="5"/>
      <c r="W2449" s="5"/>
      <c r="X2449" s="5"/>
    </row>
    <row r="2450" spans="2:24" ht="23.25" customHeight="1" x14ac:dyDescent="0.25">
      <c r="B2450" s="41"/>
      <c r="C2450" s="16" t="s">
        <v>4</v>
      </c>
      <c r="D2450" s="7"/>
      <c r="E2450" s="11">
        <f>D2450*25</f>
        <v>0</v>
      </c>
      <c r="F2450" s="39"/>
      <c r="G2450" s="32"/>
      <c r="H2450" s="34"/>
      <c r="I2450" s="5"/>
      <c r="J2450" s="5"/>
      <c r="K2450" s="5"/>
      <c r="L2450" s="5"/>
      <c r="M2450" s="5"/>
      <c r="N2450" s="5"/>
      <c r="O2450" s="5"/>
      <c r="P2450" s="5"/>
      <c r="Q2450" s="5"/>
      <c r="R2450" s="5"/>
      <c r="S2450" s="5"/>
      <c r="T2450" s="5"/>
      <c r="U2450" s="5"/>
      <c r="V2450" s="5"/>
      <c r="W2450" s="5"/>
      <c r="X2450" s="5"/>
    </row>
    <row r="2451" spans="2:24" ht="23.25" customHeight="1" x14ac:dyDescent="0.25">
      <c r="B2451" s="41"/>
      <c r="C2451" s="15" t="s">
        <v>5</v>
      </c>
      <c r="D2451" s="7"/>
      <c r="E2451" s="11">
        <f>D2451*27</f>
        <v>0</v>
      </c>
      <c r="F2451" s="39"/>
      <c r="G2451" s="27"/>
      <c r="H2451" s="5"/>
      <c r="I2451" s="5"/>
      <c r="J2451" s="5"/>
      <c r="K2451" s="5"/>
      <c r="L2451" s="5"/>
      <c r="M2451" s="5"/>
      <c r="N2451" s="5"/>
      <c r="O2451" s="5"/>
      <c r="P2451" s="5"/>
      <c r="Q2451" s="5"/>
      <c r="R2451" s="5"/>
      <c r="S2451" s="5"/>
      <c r="T2451" s="5"/>
      <c r="U2451" s="5"/>
      <c r="V2451" s="5"/>
      <c r="W2451" s="5"/>
      <c r="X2451" s="5"/>
    </row>
    <row r="2452" spans="2:24" ht="23.25" customHeight="1" x14ac:dyDescent="0.25">
      <c r="B2452" s="41"/>
      <c r="C2452" s="16" t="s">
        <v>13</v>
      </c>
      <c r="D2452" s="7"/>
      <c r="E2452" s="11">
        <f>D2452*9</f>
        <v>0</v>
      </c>
      <c r="F2452" s="39"/>
      <c r="G2452" s="27"/>
      <c r="H2452" s="5"/>
      <c r="I2452" s="5"/>
      <c r="J2452" s="5"/>
      <c r="K2452" s="5"/>
      <c r="L2452" s="5"/>
      <c r="M2452" s="5"/>
      <c r="N2452" s="5"/>
      <c r="O2452" s="5"/>
      <c r="P2452" s="5"/>
      <c r="Q2452" s="5"/>
      <c r="R2452" s="5"/>
      <c r="S2452" s="5"/>
      <c r="T2452" s="5"/>
      <c r="U2452" s="5"/>
      <c r="V2452" s="5"/>
      <c r="W2452" s="5"/>
      <c r="X2452" s="5"/>
    </row>
    <row r="2453" spans="2:24" ht="23.25" customHeight="1" x14ac:dyDescent="0.25">
      <c r="B2453" s="41"/>
      <c r="C2453" s="15" t="s">
        <v>14</v>
      </c>
      <c r="D2453" s="7"/>
      <c r="E2453" s="11">
        <f>D2453*63</f>
        <v>0</v>
      </c>
      <c r="F2453" s="39"/>
      <c r="G2453" s="27"/>
      <c r="H2453" s="5"/>
      <c r="I2453" s="5"/>
      <c r="J2453" s="5"/>
      <c r="K2453" s="5"/>
      <c r="L2453" s="5"/>
      <c r="M2453" s="5"/>
      <c r="N2453" s="5"/>
      <c r="O2453" s="5"/>
      <c r="P2453" s="5"/>
      <c r="Q2453" s="5"/>
      <c r="R2453" s="5"/>
      <c r="S2453" s="5"/>
      <c r="T2453" s="5"/>
      <c r="U2453" s="5"/>
      <c r="V2453" s="5"/>
      <c r="W2453" s="5"/>
      <c r="X2453" s="5"/>
    </row>
    <row r="2454" spans="2:24" ht="23.25" customHeight="1" x14ac:dyDescent="0.25">
      <c r="B2454" s="41"/>
      <c r="C2454" s="16" t="s">
        <v>6</v>
      </c>
      <c r="D2454" s="7"/>
      <c r="E2454" s="11">
        <f>D2454*4.5</f>
        <v>0</v>
      </c>
      <c r="F2454" s="39"/>
      <c r="G2454" s="27"/>
      <c r="H2454" s="5"/>
      <c r="I2454" s="5"/>
      <c r="J2454" s="5"/>
      <c r="K2454" s="5"/>
      <c r="L2454" s="5"/>
      <c r="M2454" s="5"/>
      <c r="N2454" s="5"/>
      <c r="O2454" s="5"/>
      <c r="P2454" s="5"/>
      <c r="Q2454" s="5"/>
      <c r="R2454" s="5"/>
      <c r="S2454" s="5"/>
      <c r="T2454" s="5"/>
      <c r="U2454" s="5"/>
      <c r="V2454" s="5"/>
      <c r="W2454" s="5"/>
      <c r="X2454" s="5"/>
    </row>
    <row r="2455" spans="2:24" ht="23.25" customHeight="1" x14ac:dyDescent="0.25">
      <c r="B2455" s="41"/>
      <c r="C2455" s="15" t="s">
        <v>9</v>
      </c>
      <c r="D2455" s="7"/>
      <c r="E2455" s="11">
        <f>D2455*28</f>
        <v>0</v>
      </c>
      <c r="F2455" s="39"/>
      <c r="G2455" s="27"/>
      <c r="H2455" s="5"/>
      <c r="I2455" s="5"/>
      <c r="J2455" s="5"/>
      <c r="K2455" s="5"/>
      <c r="L2455" s="5"/>
      <c r="M2455" s="5"/>
      <c r="N2455" s="5"/>
      <c r="O2455" s="5"/>
      <c r="P2455" s="5"/>
      <c r="Q2455" s="5"/>
      <c r="R2455" s="5"/>
      <c r="S2455" s="5"/>
      <c r="T2455" s="5"/>
      <c r="U2455" s="5"/>
      <c r="V2455" s="5"/>
      <c r="W2455" s="5"/>
      <c r="X2455" s="5"/>
    </row>
    <row r="2456" spans="2:24" ht="23.25" customHeight="1" x14ac:dyDescent="0.25">
      <c r="B2456" s="41"/>
      <c r="C2456" s="16" t="s">
        <v>7</v>
      </c>
      <c r="D2456" s="7"/>
      <c r="E2456" s="11">
        <f>D2456*3</f>
        <v>0</v>
      </c>
      <c r="F2456" s="39"/>
      <c r="G2456" s="27"/>
      <c r="H2456" s="5"/>
      <c r="I2456" s="5"/>
      <c r="J2456" s="5"/>
      <c r="K2456" s="5"/>
      <c r="L2456" s="5"/>
      <c r="M2456" s="5"/>
      <c r="N2456" s="5"/>
      <c r="O2456" s="5"/>
      <c r="P2456" s="5"/>
      <c r="Q2456" s="5"/>
      <c r="R2456" s="5"/>
      <c r="S2456" s="5"/>
      <c r="T2456" s="5"/>
      <c r="U2456" s="5"/>
      <c r="V2456" s="5"/>
      <c r="W2456" s="5"/>
      <c r="X2456" s="5"/>
    </row>
    <row r="2457" spans="2:24" ht="23.25" customHeight="1" x14ac:dyDescent="0.25">
      <c r="B2457" s="41"/>
      <c r="C2457" s="15" t="s">
        <v>8</v>
      </c>
      <c r="D2457" s="7"/>
      <c r="E2457" s="11">
        <f>D2457*2</f>
        <v>0</v>
      </c>
      <c r="F2457" s="39"/>
      <c r="G2457" s="27"/>
      <c r="H2457" s="5"/>
      <c r="I2457" s="5"/>
      <c r="J2457" s="5"/>
      <c r="K2457" s="5"/>
      <c r="L2457" s="5"/>
      <c r="M2457" s="5"/>
      <c r="N2457" s="5"/>
      <c r="O2457" s="5"/>
      <c r="P2457" s="5"/>
      <c r="Q2457" s="5"/>
      <c r="R2457" s="5"/>
      <c r="S2457" s="5"/>
      <c r="T2457" s="5"/>
      <c r="U2457" s="5"/>
      <c r="V2457" s="5"/>
      <c r="W2457" s="5"/>
      <c r="X2457" s="5"/>
    </row>
    <row r="2458" spans="2:24" ht="23.25" customHeight="1" x14ac:dyDescent="0.25">
      <c r="B2458" s="41"/>
      <c r="C2458" s="16" t="s">
        <v>10</v>
      </c>
      <c r="D2458" s="7"/>
      <c r="E2458" s="11">
        <f>D2458*9</f>
        <v>0</v>
      </c>
      <c r="F2458" s="49"/>
      <c r="G2458" s="27"/>
      <c r="H2458" s="5"/>
      <c r="I2458" s="5"/>
      <c r="J2458" s="5"/>
      <c r="K2458" s="5"/>
      <c r="L2458" s="5"/>
      <c r="M2458" s="5"/>
      <c r="N2458" s="5"/>
      <c r="O2458" s="5"/>
      <c r="P2458" s="5"/>
      <c r="Q2458" s="5"/>
      <c r="R2458" s="5"/>
      <c r="S2458" s="5"/>
      <c r="T2458" s="5"/>
      <c r="U2458" s="5"/>
      <c r="V2458" s="5"/>
      <c r="W2458" s="5"/>
      <c r="X2458" s="5"/>
    </row>
    <row r="2459" spans="2:24" ht="23.25" customHeight="1" x14ac:dyDescent="0.25">
      <c r="B2459" s="42">
        <v>190</v>
      </c>
      <c r="C2459" s="17" t="s">
        <v>0</v>
      </c>
      <c r="D2459" s="8"/>
      <c r="E2459" s="12">
        <f>D2459*3</f>
        <v>0</v>
      </c>
      <c r="F2459" s="50">
        <f>SUM(E2459:E2471)</f>
        <v>0</v>
      </c>
      <c r="G2459" s="26" t="s">
        <v>11</v>
      </c>
      <c r="H2459" s="20" t="s">
        <v>12</v>
      </c>
      <c r="I2459" s="5"/>
      <c r="J2459" s="5"/>
      <c r="K2459" s="5"/>
      <c r="L2459" s="5"/>
      <c r="M2459" s="5"/>
      <c r="N2459" s="5"/>
      <c r="O2459" s="5"/>
      <c r="P2459" s="5"/>
      <c r="Q2459" s="5"/>
      <c r="R2459" s="5"/>
      <c r="S2459" s="5"/>
      <c r="T2459" s="5"/>
      <c r="U2459" s="5"/>
      <c r="V2459" s="5"/>
      <c r="W2459" s="5"/>
      <c r="X2459" s="5"/>
    </row>
    <row r="2460" spans="2:24" ht="23.25" customHeight="1" x14ac:dyDescent="0.25">
      <c r="B2460" s="43"/>
      <c r="C2460" s="18" t="s">
        <v>1</v>
      </c>
      <c r="D2460" s="9"/>
      <c r="E2460" s="13">
        <f>D2460*3</f>
        <v>0</v>
      </c>
      <c r="F2460" s="45"/>
      <c r="G2460" s="30">
        <v>0</v>
      </c>
      <c r="H2460" s="33">
        <f>G2460-F2459</f>
        <v>0</v>
      </c>
      <c r="I2460" s="5"/>
      <c r="J2460" s="5"/>
      <c r="K2460" s="5"/>
      <c r="L2460" s="5"/>
      <c r="M2460" s="5"/>
      <c r="N2460" s="5"/>
      <c r="O2460" s="5"/>
      <c r="P2460" s="5"/>
      <c r="Q2460" s="5"/>
      <c r="R2460" s="5"/>
      <c r="S2460" s="5"/>
      <c r="T2460" s="5"/>
      <c r="U2460" s="5"/>
      <c r="V2460" s="5"/>
      <c r="W2460" s="5"/>
      <c r="X2460" s="5"/>
    </row>
    <row r="2461" spans="2:24" ht="23.25" customHeight="1" x14ac:dyDescent="0.25">
      <c r="B2461" s="43"/>
      <c r="C2461" s="19" t="s">
        <v>2</v>
      </c>
      <c r="D2461" s="9"/>
      <c r="E2461" s="13">
        <f>D2461*2.5</f>
        <v>0</v>
      </c>
      <c r="F2461" s="45"/>
      <c r="G2461" s="31"/>
      <c r="H2461" s="33"/>
      <c r="I2461" s="5"/>
      <c r="J2461" s="5"/>
      <c r="K2461" s="5"/>
      <c r="L2461" s="5"/>
      <c r="M2461" s="5"/>
      <c r="N2461" s="5"/>
      <c r="O2461" s="5"/>
      <c r="P2461" s="5"/>
      <c r="Q2461" s="5"/>
      <c r="R2461" s="5"/>
      <c r="S2461" s="5"/>
      <c r="T2461" s="5"/>
      <c r="U2461" s="5"/>
      <c r="V2461" s="5"/>
      <c r="W2461" s="5"/>
      <c r="X2461" s="5"/>
    </row>
    <row r="2462" spans="2:24" ht="23.25" customHeight="1" x14ac:dyDescent="0.25">
      <c r="B2462" s="43"/>
      <c r="C2462" s="18" t="s">
        <v>3</v>
      </c>
      <c r="D2462" s="9"/>
      <c r="E2462" s="13">
        <f>D2462*4</f>
        <v>0</v>
      </c>
      <c r="F2462" s="45"/>
      <c r="G2462" s="31"/>
      <c r="H2462" s="33"/>
      <c r="I2462" s="5"/>
      <c r="J2462" s="5"/>
      <c r="K2462" s="5"/>
      <c r="L2462" s="5"/>
      <c r="M2462" s="5"/>
      <c r="N2462" s="5"/>
      <c r="O2462" s="5"/>
      <c r="P2462" s="5"/>
      <c r="Q2462" s="5"/>
      <c r="R2462" s="5"/>
      <c r="S2462" s="5"/>
      <c r="T2462" s="5"/>
      <c r="U2462" s="5"/>
      <c r="V2462" s="5"/>
      <c r="W2462" s="5"/>
      <c r="X2462" s="5"/>
    </row>
    <row r="2463" spans="2:24" ht="23.25" customHeight="1" x14ac:dyDescent="0.25">
      <c r="B2463" s="43"/>
      <c r="C2463" s="19" t="s">
        <v>4</v>
      </c>
      <c r="D2463" s="9"/>
      <c r="E2463" s="13">
        <f>D2463*25</f>
        <v>0</v>
      </c>
      <c r="F2463" s="45"/>
      <c r="G2463" s="32"/>
      <c r="H2463" s="34"/>
      <c r="I2463" s="5"/>
      <c r="J2463" s="5"/>
      <c r="K2463" s="5"/>
      <c r="L2463" s="5"/>
      <c r="M2463" s="5"/>
      <c r="N2463" s="5"/>
      <c r="O2463" s="5"/>
      <c r="P2463" s="5"/>
      <c r="Q2463" s="5"/>
      <c r="R2463" s="5"/>
      <c r="S2463" s="5"/>
      <c r="T2463" s="5"/>
      <c r="U2463" s="5"/>
      <c r="V2463" s="5"/>
      <c r="W2463" s="5"/>
      <c r="X2463" s="5"/>
    </row>
    <row r="2464" spans="2:24" ht="23.25" customHeight="1" x14ac:dyDescent="0.25">
      <c r="B2464" s="43"/>
      <c r="C2464" s="18" t="s">
        <v>5</v>
      </c>
      <c r="D2464" s="9"/>
      <c r="E2464" s="13">
        <f>D2464*27</f>
        <v>0</v>
      </c>
      <c r="F2464" s="45"/>
      <c r="G2464" s="35"/>
      <c r="H2464" s="36"/>
      <c r="I2464" s="5"/>
      <c r="J2464" s="5"/>
      <c r="K2464" s="5"/>
      <c r="L2464" s="5"/>
      <c r="M2464" s="5"/>
      <c r="N2464" s="5"/>
      <c r="O2464" s="5"/>
      <c r="P2464" s="5"/>
      <c r="Q2464" s="5"/>
      <c r="R2464" s="5"/>
      <c r="S2464" s="5"/>
      <c r="T2464" s="5"/>
      <c r="U2464" s="5"/>
      <c r="V2464" s="5"/>
      <c r="W2464" s="5"/>
      <c r="X2464" s="5"/>
    </row>
    <row r="2465" spans="2:24" ht="23.25" customHeight="1" x14ac:dyDescent="0.25">
      <c r="B2465" s="43"/>
      <c r="C2465" s="19" t="s">
        <v>13</v>
      </c>
      <c r="D2465" s="9"/>
      <c r="E2465" s="13">
        <f>D2465*9</f>
        <v>0</v>
      </c>
      <c r="F2465" s="45"/>
      <c r="G2465" s="35"/>
      <c r="H2465" s="36"/>
      <c r="I2465" s="5"/>
      <c r="J2465" s="5"/>
      <c r="K2465" s="5"/>
      <c r="L2465" s="5"/>
      <c r="M2465" s="5"/>
      <c r="N2465" s="5"/>
      <c r="O2465" s="5"/>
      <c r="P2465" s="5"/>
      <c r="Q2465" s="5"/>
      <c r="R2465" s="5"/>
      <c r="S2465" s="5"/>
      <c r="T2465" s="5"/>
      <c r="U2465" s="5"/>
      <c r="V2465" s="5"/>
      <c r="W2465" s="5"/>
      <c r="X2465" s="5"/>
    </row>
    <row r="2466" spans="2:24" ht="23.25" customHeight="1" x14ac:dyDescent="0.25">
      <c r="B2466" s="43"/>
      <c r="C2466" s="18" t="s">
        <v>14</v>
      </c>
      <c r="D2466" s="9"/>
      <c r="E2466" s="13">
        <f>D2466*63</f>
        <v>0</v>
      </c>
      <c r="F2466" s="45"/>
      <c r="G2466" s="35"/>
      <c r="H2466" s="36"/>
      <c r="I2466" s="5"/>
      <c r="J2466" s="5"/>
      <c r="K2466" s="5"/>
      <c r="L2466" s="5"/>
      <c r="M2466" s="5"/>
      <c r="N2466" s="5"/>
      <c r="O2466" s="5"/>
      <c r="P2466" s="5"/>
      <c r="Q2466" s="5"/>
      <c r="R2466" s="5"/>
      <c r="S2466" s="5"/>
      <c r="T2466" s="5"/>
      <c r="U2466" s="5"/>
      <c r="V2466" s="5"/>
      <c r="W2466" s="5"/>
      <c r="X2466" s="5"/>
    </row>
    <row r="2467" spans="2:24" ht="23.25" customHeight="1" x14ac:dyDescent="0.25">
      <c r="B2467" s="43"/>
      <c r="C2467" s="19" t="s">
        <v>6</v>
      </c>
      <c r="D2467" s="9"/>
      <c r="E2467" s="13">
        <f>D2467*4.5</f>
        <v>0</v>
      </c>
      <c r="F2467" s="45"/>
      <c r="G2467" s="35"/>
      <c r="H2467" s="36"/>
      <c r="I2467" s="5"/>
      <c r="J2467" s="5"/>
      <c r="K2467" s="5"/>
      <c r="L2467" s="5"/>
      <c r="M2467" s="5"/>
      <c r="N2467" s="5"/>
      <c r="O2467" s="5"/>
      <c r="P2467" s="5"/>
      <c r="Q2467" s="5"/>
      <c r="R2467" s="5"/>
      <c r="S2467" s="5"/>
      <c r="T2467" s="5"/>
      <c r="U2467" s="5"/>
      <c r="V2467" s="5"/>
      <c r="W2467" s="5"/>
      <c r="X2467" s="5"/>
    </row>
    <row r="2468" spans="2:24" ht="23.25" customHeight="1" x14ac:dyDescent="0.25">
      <c r="B2468" s="43"/>
      <c r="C2468" s="18" t="s">
        <v>9</v>
      </c>
      <c r="D2468" s="9"/>
      <c r="E2468" s="13">
        <f>D2468*28</f>
        <v>0</v>
      </c>
      <c r="F2468" s="45"/>
      <c r="G2468" s="35"/>
      <c r="H2468" s="36"/>
      <c r="I2468" s="5"/>
      <c r="J2468" s="5"/>
      <c r="K2468" s="5"/>
      <c r="L2468" s="5"/>
      <c r="M2468" s="5"/>
      <c r="N2468" s="5"/>
      <c r="O2468" s="5"/>
      <c r="P2468" s="5"/>
      <c r="Q2468" s="5"/>
      <c r="R2468" s="5"/>
      <c r="S2468" s="5"/>
      <c r="T2468" s="5"/>
      <c r="U2468" s="5"/>
      <c r="V2468" s="5"/>
      <c r="W2468" s="5"/>
      <c r="X2468" s="5"/>
    </row>
    <row r="2469" spans="2:24" ht="23.25" customHeight="1" x14ac:dyDescent="0.25">
      <c r="B2469" s="43"/>
      <c r="C2469" s="19" t="s">
        <v>7</v>
      </c>
      <c r="D2469" s="9"/>
      <c r="E2469" s="13">
        <f>D2469*3</f>
        <v>0</v>
      </c>
      <c r="F2469" s="45"/>
      <c r="G2469" s="35"/>
      <c r="H2469" s="36"/>
      <c r="I2469" s="5"/>
      <c r="J2469" s="5"/>
      <c r="K2469" s="5"/>
      <c r="L2469" s="5"/>
      <c r="M2469" s="5"/>
      <c r="N2469" s="5"/>
      <c r="O2469" s="5"/>
      <c r="P2469" s="5"/>
      <c r="Q2469" s="5"/>
      <c r="R2469" s="5"/>
      <c r="S2469" s="5"/>
      <c r="T2469" s="5"/>
      <c r="U2469" s="5"/>
      <c r="V2469" s="5"/>
      <c r="W2469" s="5"/>
      <c r="X2469" s="5"/>
    </row>
    <row r="2470" spans="2:24" ht="23.25" customHeight="1" x14ac:dyDescent="0.25">
      <c r="B2470" s="43"/>
      <c r="C2470" s="18" t="s">
        <v>8</v>
      </c>
      <c r="D2470" s="9"/>
      <c r="E2470" s="13">
        <f>D2470*2</f>
        <v>0</v>
      </c>
      <c r="F2470" s="45"/>
      <c r="G2470" s="35"/>
      <c r="H2470" s="36"/>
      <c r="I2470" s="5"/>
      <c r="J2470" s="5"/>
      <c r="K2470" s="5"/>
      <c r="L2470" s="5"/>
      <c r="M2470" s="5"/>
      <c r="N2470" s="5"/>
      <c r="O2470" s="5"/>
      <c r="P2470" s="5"/>
      <c r="Q2470" s="5"/>
      <c r="R2470" s="5"/>
      <c r="S2470" s="5"/>
      <c r="T2470" s="5"/>
      <c r="U2470" s="5"/>
      <c r="V2470" s="5"/>
      <c r="W2470" s="5"/>
      <c r="X2470" s="5"/>
    </row>
    <row r="2471" spans="2:24" ht="23.25" customHeight="1" x14ac:dyDescent="0.25">
      <c r="B2471" s="43"/>
      <c r="C2471" s="19" t="s">
        <v>10</v>
      </c>
      <c r="D2471" s="9"/>
      <c r="E2471" s="13">
        <f>D2471*9</f>
        <v>0</v>
      </c>
      <c r="F2471" s="51"/>
      <c r="G2471" s="35"/>
      <c r="H2471" s="36"/>
      <c r="I2471" s="5"/>
      <c r="J2471" s="5"/>
      <c r="K2471" s="5"/>
      <c r="L2471" s="5"/>
      <c r="M2471" s="5"/>
      <c r="N2471" s="5"/>
      <c r="O2471" s="5"/>
      <c r="P2471" s="5"/>
      <c r="Q2471" s="5"/>
      <c r="R2471" s="5"/>
      <c r="S2471" s="5"/>
      <c r="T2471" s="5"/>
      <c r="U2471" s="5"/>
      <c r="V2471" s="5"/>
      <c r="W2471" s="5"/>
      <c r="X2471" s="5"/>
    </row>
    <row r="2472" spans="2:24" ht="23.25" customHeight="1" x14ac:dyDescent="0.25">
      <c r="B2472" s="40">
        <v>191</v>
      </c>
      <c r="C2472" s="14" t="s">
        <v>0</v>
      </c>
      <c r="D2472" s="6"/>
      <c r="E2472" s="10">
        <f>D2472*3</f>
        <v>0</v>
      </c>
      <c r="F2472" s="48">
        <f>SUM(E2472:E2484)</f>
        <v>0</v>
      </c>
      <c r="G2472" s="26" t="s">
        <v>11</v>
      </c>
      <c r="H2472" s="20" t="s">
        <v>12</v>
      </c>
      <c r="I2472" s="5"/>
      <c r="J2472" s="5"/>
      <c r="K2472" s="5"/>
      <c r="L2472" s="5"/>
      <c r="M2472" s="5"/>
      <c r="N2472" s="5"/>
      <c r="O2472" s="5"/>
      <c r="P2472" s="5"/>
      <c r="Q2472" s="5"/>
      <c r="R2472" s="5"/>
      <c r="S2472" s="5"/>
      <c r="T2472" s="5"/>
      <c r="U2472" s="5"/>
      <c r="V2472" s="5"/>
      <c r="W2472" s="5"/>
      <c r="X2472" s="5"/>
    </row>
    <row r="2473" spans="2:24" ht="23.25" customHeight="1" x14ac:dyDescent="0.25">
      <c r="B2473" s="41"/>
      <c r="C2473" s="15" t="s">
        <v>1</v>
      </c>
      <c r="D2473" s="7"/>
      <c r="E2473" s="11">
        <f>D2473*3</f>
        <v>0</v>
      </c>
      <c r="F2473" s="39"/>
      <c r="G2473" s="30">
        <v>0</v>
      </c>
      <c r="H2473" s="33">
        <f>G2473-F2472</f>
        <v>0</v>
      </c>
      <c r="I2473" s="5"/>
      <c r="J2473" s="5"/>
      <c r="K2473" s="5"/>
      <c r="L2473" s="5"/>
      <c r="M2473" s="5"/>
      <c r="N2473" s="5"/>
      <c r="O2473" s="5"/>
      <c r="P2473" s="5"/>
      <c r="Q2473" s="5"/>
      <c r="R2473" s="5"/>
      <c r="S2473" s="5"/>
      <c r="T2473" s="5"/>
      <c r="U2473" s="5"/>
      <c r="V2473" s="5"/>
      <c r="W2473" s="5"/>
      <c r="X2473" s="5"/>
    </row>
    <row r="2474" spans="2:24" ht="23.25" customHeight="1" x14ac:dyDescent="0.25">
      <c r="B2474" s="41"/>
      <c r="C2474" s="16" t="s">
        <v>2</v>
      </c>
      <c r="D2474" s="7"/>
      <c r="E2474" s="11">
        <f>D2474*2.5</f>
        <v>0</v>
      </c>
      <c r="F2474" s="39"/>
      <c r="G2474" s="31"/>
      <c r="H2474" s="33"/>
      <c r="I2474" s="5"/>
      <c r="J2474" s="5"/>
      <c r="K2474" s="5"/>
      <c r="L2474" s="5"/>
      <c r="M2474" s="5"/>
      <c r="N2474" s="5"/>
      <c r="O2474" s="5"/>
      <c r="P2474" s="5"/>
      <c r="Q2474" s="5"/>
      <c r="R2474" s="5"/>
      <c r="S2474" s="5"/>
      <c r="T2474" s="5"/>
      <c r="U2474" s="5"/>
      <c r="V2474" s="5"/>
      <c r="W2474" s="5"/>
      <c r="X2474" s="5"/>
    </row>
    <row r="2475" spans="2:24" ht="23.25" customHeight="1" x14ac:dyDescent="0.25">
      <c r="B2475" s="41"/>
      <c r="C2475" s="15" t="s">
        <v>3</v>
      </c>
      <c r="D2475" s="7"/>
      <c r="E2475" s="11">
        <f>D2475*4</f>
        <v>0</v>
      </c>
      <c r="F2475" s="39"/>
      <c r="G2475" s="31"/>
      <c r="H2475" s="33"/>
      <c r="I2475" s="5"/>
      <c r="J2475" s="5"/>
      <c r="K2475" s="5"/>
      <c r="L2475" s="5"/>
      <c r="M2475" s="5"/>
      <c r="N2475" s="5"/>
      <c r="O2475" s="5"/>
      <c r="P2475" s="5"/>
      <c r="Q2475" s="5"/>
      <c r="R2475" s="5"/>
      <c r="S2475" s="5"/>
      <c r="T2475" s="5"/>
      <c r="U2475" s="5"/>
      <c r="V2475" s="5"/>
      <c r="W2475" s="5"/>
      <c r="X2475" s="5"/>
    </row>
    <row r="2476" spans="2:24" ht="23.25" customHeight="1" x14ac:dyDescent="0.25">
      <c r="B2476" s="41"/>
      <c r="C2476" s="16" t="s">
        <v>4</v>
      </c>
      <c r="D2476" s="7"/>
      <c r="E2476" s="11">
        <f>D2476*25</f>
        <v>0</v>
      </c>
      <c r="F2476" s="39"/>
      <c r="G2476" s="32"/>
      <c r="H2476" s="34"/>
      <c r="I2476" s="5"/>
      <c r="J2476" s="5"/>
      <c r="K2476" s="5"/>
      <c r="L2476" s="5"/>
      <c r="M2476" s="5"/>
      <c r="N2476" s="5"/>
      <c r="O2476" s="5"/>
      <c r="P2476" s="5"/>
      <c r="Q2476" s="5"/>
      <c r="R2476" s="5"/>
      <c r="S2476" s="5"/>
      <c r="T2476" s="5"/>
      <c r="U2476" s="5"/>
      <c r="V2476" s="5"/>
      <c r="W2476" s="5"/>
      <c r="X2476" s="5"/>
    </row>
    <row r="2477" spans="2:24" ht="23.25" customHeight="1" x14ac:dyDescent="0.25">
      <c r="B2477" s="41"/>
      <c r="C2477" s="15" t="s">
        <v>5</v>
      </c>
      <c r="D2477" s="7"/>
      <c r="E2477" s="11">
        <f>D2477*27</f>
        <v>0</v>
      </c>
      <c r="F2477" s="39"/>
      <c r="G2477" s="27"/>
      <c r="H2477" s="5"/>
      <c r="I2477" s="5"/>
      <c r="J2477" s="5"/>
      <c r="K2477" s="5"/>
      <c r="L2477" s="5"/>
      <c r="M2477" s="5"/>
      <c r="N2477" s="5"/>
      <c r="O2477" s="5"/>
      <c r="P2477" s="5"/>
      <c r="Q2477" s="5"/>
      <c r="R2477" s="5"/>
      <c r="S2477" s="5"/>
      <c r="T2477" s="5"/>
      <c r="U2477" s="5"/>
      <c r="V2477" s="5"/>
      <c r="W2477" s="5"/>
      <c r="X2477" s="5"/>
    </row>
    <row r="2478" spans="2:24" ht="23.25" customHeight="1" x14ac:dyDescent="0.25">
      <c r="B2478" s="41"/>
      <c r="C2478" s="16" t="s">
        <v>13</v>
      </c>
      <c r="D2478" s="7"/>
      <c r="E2478" s="11">
        <f>D2478*9</f>
        <v>0</v>
      </c>
      <c r="F2478" s="39"/>
      <c r="G2478" s="27"/>
      <c r="H2478" s="5"/>
      <c r="I2478" s="5"/>
      <c r="J2478" s="5"/>
      <c r="K2478" s="5"/>
      <c r="L2478" s="5"/>
      <c r="M2478" s="5"/>
      <c r="N2478" s="5"/>
      <c r="O2478" s="5"/>
      <c r="P2478" s="5"/>
      <c r="Q2478" s="5"/>
      <c r="R2478" s="5"/>
      <c r="S2478" s="5"/>
      <c r="T2478" s="5"/>
      <c r="U2478" s="5"/>
      <c r="V2478" s="5"/>
      <c r="W2478" s="5"/>
      <c r="X2478" s="5"/>
    </row>
    <row r="2479" spans="2:24" ht="23.25" customHeight="1" x14ac:dyDescent="0.25">
      <c r="B2479" s="41"/>
      <c r="C2479" s="15" t="s">
        <v>14</v>
      </c>
      <c r="D2479" s="7"/>
      <c r="E2479" s="11">
        <f>D2479*63</f>
        <v>0</v>
      </c>
      <c r="F2479" s="39"/>
      <c r="G2479" s="27"/>
      <c r="H2479" s="5"/>
      <c r="I2479" s="5"/>
      <c r="J2479" s="5"/>
      <c r="K2479" s="5"/>
      <c r="L2479" s="5"/>
      <c r="M2479" s="5"/>
      <c r="N2479" s="5"/>
      <c r="O2479" s="5"/>
      <c r="P2479" s="5"/>
      <c r="Q2479" s="5"/>
      <c r="R2479" s="5"/>
      <c r="S2479" s="5"/>
      <c r="T2479" s="5"/>
      <c r="U2479" s="5"/>
      <c r="V2479" s="5"/>
      <c r="W2479" s="5"/>
      <c r="X2479" s="5"/>
    </row>
    <row r="2480" spans="2:24" ht="23.25" customHeight="1" x14ac:dyDescent="0.25">
      <c r="B2480" s="41"/>
      <c r="C2480" s="16" t="s">
        <v>6</v>
      </c>
      <c r="D2480" s="7"/>
      <c r="E2480" s="11">
        <f>D2480*4.5</f>
        <v>0</v>
      </c>
      <c r="F2480" s="39"/>
      <c r="G2480" s="27"/>
      <c r="H2480" s="5"/>
      <c r="I2480" s="5"/>
      <c r="J2480" s="5"/>
      <c r="K2480" s="5"/>
      <c r="L2480" s="5"/>
      <c r="M2480" s="5"/>
      <c r="N2480" s="5"/>
      <c r="O2480" s="5"/>
      <c r="P2480" s="5"/>
      <c r="Q2480" s="5"/>
      <c r="R2480" s="5"/>
      <c r="S2480" s="5"/>
      <c r="T2480" s="5"/>
      <c r="U2480" s="5"/>
      <c r="V2480" s="5"/>
      <c r="W2480" s="5"/>
      <c r="X2480" s="5"/>
    </row>
    <row r="2481" spans="2:24" ht="23.25" customHeight="1" x14ac:dyDescent="0.25">
      <c r="B2481" s="41"/>
      <c r="C2481" s="15" t="s">
        <v>9</v>
      </c>
      <c r="D2481" s="7"/>
      <c r="E2481" s="11">
        <f>D2481*28</f>
        <v>0</v>
      </c>
      <c r="F2481" s="39"/>
      <c r="G2481" s="27"/>
      <c r="H2481" s="5"/>
      <c r="I2481" s="5"/>
      <c r="J2481" s="5"/>
      <c r="K2481" s="5"/>
      <c r="L2481" s="5"/>
      <c r="M2481" s="5"/>
      <c r="N2481" s="5"/>
      <c r="O2481" s="5"/>
      <c r="P2481" s="5"/>
      <c r="Q2481" s="5"/>
      <c r="R2481" s="5"/>
      <c r="S2481" s="5"/>
      <c r="T2481" s="5"/>
      <c r="U2481" s="5"/>
      <c r="V2481" s="5"/>
      <c r="W2481" s="5"/>
      <c r="X2481" s="5"/>
    </row>
    <row r="2482" spans="2:24" ht="23.25" customHeight="1" x14ac:dyDescent="0.25">
      <c r="B2482" s="41"/>
      <c r="C2482" s="16" t="s">
        <v>7</v>
      </c>
      <c r="D2482" s="7"/>
      <c r="E2482" s="11">
        <f>D2482*3</f>
        <v>0</v>
      </c>
      <c r="F2482" s="39"/>
      <c r="G2482" s="27"/>
      <c r="H2482" s="5"/>
      <c r="I2482" s="5"/>
      <c r="J2482" s="5"/>
      <c r="K2482" s="5"/>
      <c r="L2482" s="5"/>
      <c r="M2482" s="5"/>
      <c r="N2482" s="5"/>
      <c r="O2482" s="5"/>
      <c r="P2482" s="5"/>
      <c r="Q2482" s="5"/>
      <c r="R2482" s="5"/>
      <c r="S2482" s="5"/>
      <c r="T2482" s="5"/>
      <c r="U2482" s="5"/>
      <c r="V2482" s="5"/>
      <c r="W2482" s="5"/>
      <c r="X2482" s="5"/>
    </row>
    <row r="2483" spans="2:24" ht="23.25" customHeight="1" x14ac:dyDescent="0.25">
      <c r="B2483" s="41"/>
      <c r="C2483" s="15" t="s">
        <v>8</v>
      </c>
      <c r="D2483" s="7"/>
      <c r="E2483" s="11">
        <f>D2483*2</f>
        <v>0</v>
      </c>
      <c r="F2483" s="39"/>
      <c r="G2483" s="27"/>
      <c r="H2483" s="5"/>
      <c r="I2483" s="5"/>
      <c r="J2483" s="5"/>
      <c r="K2483" s="5"/>
      <c r="L2483" s="5"/>
      <c r="M2483" s="5"/>
      <c r="N2483" s="5"/>
      <c r="O2483" s="5"/>
      <c r="P2483" s="5"/>
      <c r="Q2483" s="5"/>
      <c r="R2483" s="5"/>
      <c r="S2483" s="5"/>
      <c r="T2483" s="5"/>
      <c r="U2483" s="5"/>
      <c r="V2483" s="5"/>
      <c r="W2483" s="5"/>
      <c r="X2483" s="5"/>
    </row>
    <row r="2484" spans="2:24" ht="23.25" customHeight="1" x14ac:dyDescent="0.25">
      <c r="B2484" s="41"/>
      <c r="C2484" s="16" t="s">
        <v>10</v>
      </c>
      <c r="D2484" s="7"/>
      <c r="E2484" s="11">
        <f>D2484*9</f>
        <v>0</v>
      </c>
      <c r="F2484" s="49"/>
      <c r="G2484" s="27"/>
      <c r="H2484" s="5"/>
      <c r="I2484" s="5"/>
      <c r="J2484" s="5"/>
      <c r="K2484" s="5"/>
      <c r="L2484" s="5"/>
      <c r="M2484" s="5"/>
      <c r="N2484" s="5"/>
      <c r="O2484" s="5"/>
      <c r="P2484" s="5"/>
      <c r="Q2484" s="5"/>
      <c r="R2484" s="5"/>
      <c r="S2484" s="5"/>
      <c r="T2484" s="5"/>
      <c r="U2484" s="5"/>
      <c r="V2484" s="5"/>
      <c r="W2484" s="5"/>
      <c r="X2484" s="5"/>
    </row>
    <row r="2485" spans="2:24" ht="23.25" customHeight="1" x14ac:dyDescent="0.25">
      <c r="B2485" s="42">
        <v>192</v>
      </c>
      <c r="C2485" s="17" t="s">
        <v>0</v>
      </c>
      <c r="D2485" s="8"/>
      <c r="E2485" s="12">
        <f>D2485*3</f>
        <v>0</v>
      </c>
      <c r="F2485" s="50">
        <f>SUM(E2485:E2497)</f>
        <v>0</v>
      </c>
      <c r="G2485" s="26" t="s">
        <v>11</v>
      </c>
      <c r="H2485" s="20" t="s">
        <v>12</v>
      </c>
      <c r="I2485" s="5"/>
      <c r="J2485" s="5"/>
      <c r="K2485" s="5"/>
      <c r="L2485" s="5"/>
      <c r="M2485" s="5"/>
      <c r="N2485" s="5"/>
      <c r="O2485" s="5"/>
      <c r="P2485" s="5"/>
      <c r="Q2485" s="5"/>
      <c r="R2485" s="5"/>
      <c r="S2485" s="5"/>
      <c r="T2485" s="5"/>
      <c r="U2485" s="5"/>
      <c r="V2485" s="5"/>
      <c r="W2485" s="5"/>
      <c r="X2485" s="5"/>
    </row>
    <row r="2486" spans="2:24" ht="23.25" customHeight="1" x14ac:dyDescent="0.25">
      <c r="B2486" s="43"/>
      <c r="C2486" s="18" t="s">
        <v>1</v>
      </c>
      <c r="D2486" s="9"/>
      <c r="E2486" s="13">
        <f>D2486*3</f>
        <v>0</v>
      </c>
      <c r="F2486" s="45"/>
      <c r="G2486" s="30">
        <v>0</v>
      </c>
      <c r="H2486" s="33">
        <f>G2486-F2485</f>
        <v>0</v>
      </c>
      <c r="I2486" s="5"/>
      <c r="J2486" s="5"/>
      <c r="K2486" s="5"/>
      <c r="L2486" s="5"/>
      <c r="M2486" s="5"/>
      <c r="N2486" s="5"/>
      <c r="O2486" s="5"/>
      <c r="P2486" s="5"/>
      <c r="Q2486" s="5"/>
      <c r="R2486" s="5"/>
      <c r="S2486" s="5"/>
      <c r="T2486" s="5"/>
      <c r="U2486" s="5"/>
      <c r="V2486" s="5"/>
      <c r="W2486" s="5"/>
      <c r="X2486" s="5"/>
    </row>
    <row r="2487" spans="2:24" ht="23.25" customHeight="1" x14ac:dyDescent="0.25">
      <c r="B2487" s="43"/>
      <c r="C2487" s="19" t="s">
        <v>2</v>
      </c>
      <c r="D2487" s="9"/>
      <c r="E2487" s="13">
        <f>D2487*2.5</f>
        <v>0</v>
      </c>
      <c r="F2487" s="45"/>
      <c r="G2487" s="31"/>
      <c r="H2487" s="33"/>
      <c r="I2487" s="5"/>
      <c r="J2487" s="5"/>
      <c r="K2487" s="5"/>
      <c r="L2487" s="5"/>
      <c r="M2487" s="5"/>
      <c r="N2487" s="5"/>
      <c r="O2487" s="5"/>
      <c r="P2487" s="5"/>
      <c r="Q2487" s="5"/>
      <c r="R2487" s="5"/>
      <c r="S2487" s="5"/>
      <c r="T2487" s="5"/>
      <c r="U2487" s="5"/>
      <c r="V2487" s="5"/>
      <c r="W2487" s="5"/>
      <c r="X2487" s="5"/>
    </row>
    <row r="2488" spans="2:24" ht="23.25" customHeight="1" x14ac:dyDescent="0.25">
      <c r="B2488" s="43"/>
      <c r="C2488" s="18" t="s">
        <v>3</v>
      </c>
      <c r="D2488" s="9"/>
      <c r="E2488" s="13">
        <f>D2488*4</f>
        <v>0</v>
      </c>
      <c r="F2488" s="45"/>
      <c r="G2488" s="31"/>
      <c r="H2488" s="33"/>
      <c r="I2488" s="5"/>
      <c r="J2488" s="5"/>
      <c r="K2488" s="5"/>
      <c r="L2488" s="5"/>
      <c r="M2488" s="5"/>
      <c r="N2488" s="5"/>
      <c r="O2488" s="5"/>
      <c r="P2488" s="5"/>
      <c r="Q2488" s="5"/>
      <c r="R2488" s="5"/>
      <c r="S2488" s="5"/>
      <c r="T2488" s="5"/>
      <c r="U2488" s="5"/>
      <c r="V2488" s="5"/>
      <c r="W2488" s="5"/>
      <c r="X2488" s="5"/>
    </row>
    <row r="2489" spans="2:24" ht="23.25" customHeight="1" x14ac:dyDescent="0.25">
      <c r="B2489" s="43"/>
      <c r="C2489" s="19" t="s">
        <v>4</v>
      </c>
      <c r="D2489" s="9"/>
      <c r="E2489" s="13">
        <f>D2489*25</f>
        <v>0</v>
      </c>
      <c r="F2489" s="45"/>
      <c r="G2489" s="32"/>
      <c r="H2489" s="34"/>
      <c r="I2489" s="5"/>
      <c r="J2489" s="5"/>
      <c r="K2489" s="5"/>
      <c r="L2489" s="5"/>
      <c r="M2489" s="5"/>
      <c r="N2489" s="5"/>
      <c r="O2489" s="5"/>
      <c r="P2489" s="5"/>
      <c r="Q2489" s="5"/>
      <c r="R2489" s="5"/>
      <c r="S2489" s="5"/>
      <c r="T2489" s="5"/>
      <c r="U2489" s="5"/>
      <c r="V2489" s="5"/>
      <c r="W2489" s="5"/>
      <c r="X2489" s="5"/>
    </row>
    <row r="2490" spans="2:24" ht="23.25" customHeight="1" x14ac:dyDescent="0.25">
      <c r="B2490" s="43"/>
      <c r="C2490" s="18" t="s">
        <v>5</v>
      </c>
      <c r="D2490" s="9"/>
      <c r="E2490" s="13">
        <f>D2490*27</f>
        <v>0</v>
      </c>
      <c r="F2490" s="45"/>
      <c r="G2490" s="27"/>
      <c r="H2490" s="5"/>
      <c r="I2490" s="5"/>
      <c r="J2490" s="5"/>
      <c r="K2490" s="5"/>
      <c r="L2490" s="5"/>
      <c r="M2490" s="5"/>
      <c r="N2490" s="5"/>
      <c r="O2490" s="5"/>
      <c r="P2490" s="5"/>
      <c r="Q2490" s="5"/>
      <c r="R2490" s="5"/>
      <c r="S2490" s="5"/>
      <c r="T2490" s="5"/>
      <c r="U2490" s="5"/>
      <c r="V2490" s="5"/>
      <c r="W2490" s="5"/>
      <c r="X2490" s="5"/>
    </row>
    <row r="2491" spans="2:24" ht="23.25" customHeight="1" x14ac:dyDescent="0.25">
      <c r="B2491" s="43"/>
      <c r="C2491" s="19" t="s">
        <v>13</v>
      </c>
      <c r="D2491" s="9"/>
      <c r="E2491" s="13">
        <f>D2491*9</f>
        <v>0</v>
      </c>
      <c r="F2491" s="45"/>
      <c r="G2491" s="27"/>
      <c r="H2491" s="5"/>
      <c r="I2491" s="5"/>
      <c r="J2491" s="5"/>
      <c r="K2491" s="5"/>
      <c r="L2491" s="5"/>
      <c r="M2491" s="5"/>
      <c r="N2491" s="5"/>
      <c r="O2491" s="5"/>
      <c r="P2491" s="5"/>
      <c r="Q2491" s="5"/>
      <c r="R2491" s="5"/>
      <c r="S2491" s="5"/>
      <c r="T2491" s="5"/>
      <c r="U2491" s="5"/>
      <c r="V2491" s="5"/>
      <c r="W2491" s="5"/>
      <c r="X2491" s="5"/>
    </row>
    <row r="2492" spans="2:24" ht="23.25" customHeight="1" x14ac:dyDescent="0.25">
      <c r="B2492" s="43"/>
      <c r="C2492" s="18" t="s">
        <v>14</v>
      </c>
      <c r="D2492" s="9"/>
      <c r="E2492" s="13">
        <f>D2492*63</f>
        <v>0</v>
      </c>
      <c r="F2492" s="45"/>
      <c r="G2492" s="27"/>
      <c r="H2492" s="5"/>
      <c r="I2492" s="5"/>
      <c r="J2492" s="5"/>
      <c r="K2492" s="5"/>
      <c r="L2492" s="5"/>
      <c r="M2492" s="5"/>
      <c r="N2492" s="5"/>
      <c r="O2492" s="5"/>
      <c r="P2492" s="5"/>
      <c r="Q2492" s="5"/>
      <c r="R2492" s="5"/>
      <c r="S2492" s="5"/>
      <c r="T2492" s="5"/>
      <c r="U2492" s="5"/>
      <c r="V2492" s="5"/>
      <c r="W2492" s="5"/>
      <c r="X2492" s="5"/>
    </row>
    <row r="2493" spans="2:24" ht="23.25" customHeight="1" x14ac:dyDescent="0.25">
      <c r="B2493" s="43"/>
      <c r="C2493" s="19" t="s">
        <v>6</v>
      </c>
      <c r="D2493" s="9"/>
      <c r="E2493" s="13">
        <f>D2493*4.5</f>
        <v>0</v>
      </c>
      <c r="F2493" s="45"/>
      <c r="G2493" s="27"/>
      <c r="H2493" s="5"/>
      <c r="I2493" s="5"/>
      <c r="J2493" s="5"/>
      <c r="K2493" s="5"/>
      <c r="L2493" s="5"/>
      <c r="M2493" s="5"/>
      <c r="N2493" s="5"/>
      <c r="O2493" s="5"/>
      <c r="P2493" s="5"/>
      <c r="Q2493" s="5"/>
      <c r="R2493" s="5"/>
      <c r="S2493" s="5"/>
      <c r="T2493" s="5"/>
      <c r="U2493" s="5"/>
      <c r="V2493" s="5"/>
      <c r="W2493" s="5"/>
      <c r="X2493" s="5"/>
    </row>
    <row r="2494" spans="2:24" ht="23.25" customHeight="1" x14ac:dyDescent="0.25">
      <c r="B2494" s="43"/>
      <c r="C2494" s="18" t="s">
        <v>9</v>
      </c>
      <c r="D2494" s="9"/>
      <c r="E2494" s="13">
        <f>D2494*28</f>
        <v>0</v>
      </c>
      <c r="F2494" s="45"/>
      <c r="G2494" s="27"/>
      <c r="H2494" s="5"/>
      <c r="I2494" s="5"/>
      <c r="J2494" s="5"/>
      <c r="K2494" s="5"/>
      <c r="L2494" s="5"/>
      <c r="M2494" s="5"/>
      <c r="N2494" s="5"/>
      <c r="O2494" s="5"/>
      <c r="P2494" s="5"/>
      <c r="Q2494" s="5"/>
      <c r="R2494" s="5"/>
      <c r="S2494" s="5"/>
      <c r="T2494" s="5"/>
      <c r="U2494" s="5"/>
      <c r="V2494" s="5"/>
      <c r="W2494" s="5"/>
      <c r="X2494" s="5"/>
    </row>
    <row r="2495" spans="2:24" ht="23.25" customHeight="1" x14ac:dyDescent="0.25">
      <c r="B2495" s="43"/>
      <c r="C2495" s="19" t="s">
        <v>7</v>
      </c>
      <c r="D2495" s="9"/>
      <c r="E2495" s="13">
        <f>D2495*3</f>
        <v>0</v>
      </c>
      <c r="F2495" s="45"/>
      <c r="G2495" s="27"/>
      <c r="H2495" s="5"/>
      <c r="I2495" s="5"/>
      <c r="J2495" s="5"/>
      <c r="K2495" s="5"/>
      <c r="L2495" s="5"/>
      <c r="M2495" s="5"/>
      <c r="N2495" s="5"/>
      <c r="O2495" s="5"/>
      <c r="P2495" s="5"/>
      <c r="Q2495" s="5"/>
      <c r="R2495" s="5"/>
      <c r="S2495" s="5"/>
      <c r="T2495" s="5"/>
      <c r="U2495" s="5"/>
      <c r="V2495" s="5"/>
      <c r="W2495" s="5"/>
      <c r="X2495" s="5"/>
    </row>
    <row r="2496" spans="2:24" ht="23.25" customHeight="1" x14ac:dyDescent="0.25">
      <c r="B2496" s="43"/>
      <c r="C2496" s="18" t="s">
        <v>8</v>
      </c>
      <c r="D2496" s="9"/>
      <c r="E2496" s="13">
        <f>D2496*2</f>
        <v>0</v>
      </c>
      <c r="F2496" s="45"/>
      <c r="G2496" s="27"/>
      <c r="H2496" s="5"/>
      <c r="I2496" s="5"/>
      <c r="J2496" s="5"/>
      <c r="K2496" s="5"/>
      <c r="L2496" s="5"/>
      <c r="M2496" s="5"/>
      <c r="N2496" s="5"/>
      <c r="O2496" s="5"/>
      <c r="P2496" s="5"/>
      <c r="Q2496" s="5"/>
      <c r="R2496" s="5"/>
      <c r="S2496" s="5"/>
      <c r="T2496" s="5"/>
      <c r="U2496" s="5"/>
      <c r="V2496" s="5"/>
      <c r="W2496" s="5"/>
      <c r="X2496" s="5"/>
    </row>
    <row r="2497" spans="2:24" ht="23.25" customHeight="1" x14ac:dyDescent="0.25">
      <c r="B2497" s="43"/>
      <c r="C2497" s="19" t="s">
        <v>10</v>
      </c>
      <c r="D2497" s="9"/>
      <c r="E2497" s="13">
        <f>D2497*9</f>
        <v>0</v>
      </c>
      <c r="F2497" s="51"/>
      <c r="G2497" s="27"/>
      <c r="H2497" s="5"/>
      <c r="I2497" s="5"/>
      <c r="J2497" s="5"/>
      <c r="K2497" s="5"/>
      <c r="L2497" s="5"/>
      <c r="M2497" s="5"/>
      <c r="N2497" s="5"/>
      <c r="O2497" s="5"/>
      <c r="P2497" s="5"/>
      <c r="Q2497" s="5"/>
      <c r="R2497" s="5"/>
      <c r="S2497" s="5"/>
      <c r="T2497" s="5"/>
      <c r="U2497" s="5"/>
      <c r="V2497" s="5"/>
      <c r="W2497" s="5"/>
      <c r="X2497" s="5"/>
    </row>
    <row r="2498" spans="2:24" ht="23.25" customHeight="1" x14ac:dyDescent="0.25">
      <c r="B2498" s="40">
        <v>193</v>
      </c>
      <c r="C2498" s="14" t="s">
        <v>0</v>
      </c>
      <c r="D2498" s="6"/>
      <c r="E2498" s="10">
        <f>D2498*3</f>
        <v>0</v>
      </c>
      <c r="F2498" s="48">
        <f>SUM(E2498:E2510)</f>
        <v>0</v>
      </c>
      <c r="G2498" s="26" t="s">
        <v>11</v>
      </c>
      <c r="H2498" s="20" t="s">
        <v>12</v>
      </c>
      <c r="I2498" s="5"/>
      <c r="J2498" s="5"/>
      <c r="K2498" s="5"/>
      <c r="L2498" s="5"/>
      <c r="M2498" s="5"/>
      <c r="N2498" s="5"/>
      <c r="O2498" s="5"/>
      <c r="P2498" s="5"/>
      <c r="Q2498" s="5"/>
      <c r="R2498" s="5"/>
      <c r="S2498" s="5"/>
      <c r="T2498" s="5"/>
      <c r="U2498" s="5"/>
      <c r="V2498" s="5"/>
      <c r="W2498" s="5"/>
      <c r="X2498" s="5"/>
    </row>
    <row r="2499" spans="2:24" ht="23.25" customHeight="1" x14ac:dyDescent="0.25">
      <c r="B2499" s="41"/>
      <c r="C2499" s="15" t="s">
        <v>1</v>
      </c>
      <c r="D2499" s="7"/>
      <c r="E2499" s="11">
        <f>D2499*3</f>
        <v>0</v>
      </c>
      <c r="F2499" s="39"/>
      <c r="G2499" s="30">
        <v>0</v>
      </c>
      <c r="H2499" s="33">
        <f>G2499-F2498</f>
        <v>0</v>
      </c>
      <c r="I2499" s="5"/>
      <c r="J2499" s="5"/>
      <c r="K2499" s="5"/>
      <c r="L2499" s="5"/>
      <c r="M2499" s="5"/>
      <c r="N2499" s="5"/>
      <c r="O2499" s="5"/>
      <c r="P2499" s="5"/>
      <c r="Q2499" s="5"/>
      <c r="R2499" s="5"/>
      <c r="S2499" s="5"/>
      <c r="T2499" s="5"/>
      <c r="U2499" s="5"/>
      <c r="V2499" s="5"/>
      <c r="W2499" s="5"/>
      <c r="X2499" s="5"/>
    </row>
    <row r="2500" spans="2:24" ht="23.25" customHeight="1" x14ac:dyDescent="0.25">
      <c r="B2500" s="41"/>
      <c r="C2500" s="16" t="s">
        <v>2</v>
      </c>
      <c r="D2500" s="7"/>
      <c r="E2500" s="11">
        <f>D2500*2.5</f>
        <v>0</v>
      </c>
      <c r="F2500" s="39"/>
      <c r="G2500" s="31"/>
      <c r="H2500" s="33"/>
      <c r="I2500" s="5"/>
      <c r="J2500" s="5"/>
      <c r="K2500" s="5"/>
      <c r="L2500" s="5"/>
      <c r="M2500" s="5"/>
      <c r="N2500" s="5"/>
      <c r="O2500" s="5"/>
      <c r="P2500" s="5"/>
      <c r="Q2500" s="5"/>
      <c r="R2500" s="5"/>
      <c r="S2500" s="5"/>
      <c r="T2500" s="5"/>
      <c r="U2500" s="5"/>
      <c r="V2500" s="5"/>
      <c r="W2500" s="5"/>
      <c r="X2500" s="5"/>
    </row>
    <row r="2501" spans="2:24" ht="23.25" customHeight="1" x14ac:dyDescent="0.25">
      <c r="B2501" s="41"/>
      <c r="C2501" s="15" t="s">
        <v>3</v>
      </c>
      <c r="D2501" s="7"/>
      <c r="E2501" s="11">
        <f>D2501*4</f>
        <v>0</v>
      </c>
      <c r="F2501" s="39"/>
      <c r="G2501" s="31"/>
      <c r="H2501" s="33"/>
      <c r="I2501" s="5"/>
      <c r="J2501" s="5"/>
      <c r="K2501" s="5"/>
      <c r="L2501" s="5"/>
      <c r="M2501" s="5"/>
      <c r="N2501" s="5"/>
      <c r="O2501" s="5"/>
      <c r="P2501" s="5"/>
      <c r="Q2501" s="5"/>
      <c r="R2501" s="5"/>
      <c r="S2501" s="5"/>
      <c r="T2501" s="5"/>
      <c r="U2501" s="5"/>
      <c r="V2501" s="5"/>
      <c r="W2501" s="5"/>
      <c r="X2501" s="5"/>
    </row>
    <row r="2502" spans="2:24" ht="23.25" customHeight="1" x14ac:dyDescent="0.25">
      <c r="B2502" s="41"/>
      <c r="C2502" s="16" t="s">
        <v>4</v>
      </c>
      <c r="D2502" s="7"/>
      <c r="E2502" s="11">
        <f>D2502*25</f>
        <v>0</v>
      </c>
      <c r="F2502" s="39"/>
      <c r="G2502" s="32"/>
      <c r="H2502" s="34"/>
      <c r="I2502" s="5"/>
      <c r="J2502" s="5"/>
      <c r="K2502" s="5"/>
      <c r="L2502" s="5"/>
      <c r="M2502" s="5"/>
      <c r="N2502" s="5"/>
      <c r="O2502" s="5"/>
      <c r="P2502" s="5"/>
      <c r="Q2502" s="5"/>
      <c r="R2502" s="5"/>
      <c r="S2502" s="5"/>
      <c r="T2502" s="5"/>
      <c r="U2502" s="5"/>
      <c r="V2502" s="5"/>
      <c r="W2502" s="5"/>
      <c r="X2502" s="5"/>
    </row>
    <row r="2503" spans="2:24" ht="23.25" customHeight="1" x14ac:dyDescent="0.25">
      <c r="B2503" s="41"/>
      <c r="C2503" s="15" t="s">
        <v>5</v>
      </c>
      <c r="D2503" s="7"/>
      <c r="E2503" s="11">
        <f>D2503*27</f>
        <v>0</v>
      </c>
      <c r="F2503" s="39"/>
      <c r="G2503" s="27"/>
      <c r="H2503" s="5"/>
      <c r="I2503" s="5"/>
      <c r="J2503" s="5"/>
      <c r="K2503" s="5"/>
      <c r="L2503" s="5"/>
      <c r="M2503" s="5"/>
      <c r="N2503" s="5"/>
      <c r="O2503" s="5"/>
      <c r="P2503" s="5"/>
      <c r="Q2503" s="5"/>
      <c r="R2503" s="5"/>
      <c r="S2503" s="5"/>
      <c r="T2503" s="5"/>
      <c r="U2503" s="5"/>
      <c r="V2503" s="5"/>
      <c r="W2503" s="5"/>
      <c r="X2503" s="5"/>
    </row>
    <row r="2504" spans="2:24" ht="23.25" customHeight="1" x14ac:dyDescent="0.25">
      <c r="B2504" s="41"/>
      <c r="C2504" s="16" t="s">
        <v>13</v>
      </c>
      <c r="D2504" s="7"/>
      <c r="E2504" s="11">
        <f>D2504*9</f>
        <v>0</v>
      </c>
      <c r="F2504" s="39"/>
      <c r="G2504" s="27"/>
      <c r="H2504" s="5"/>
      <c r="I2504" s="5"/>
      <c r="J2504" s="5"/>
      <c r="K2504" s="5"/>
      <c r="L2504" s="5"/>
      <c r="M2504" s="5"/>
      <c r="N2504" s="5"/>
      <c r="O2504" s="5"/>
      <c r="P2504" s="5"/>
      <c r="Q2504" s="5"/>
      <c r="R2504" s="5"/>
      <c r="S2504" s="5"/>
      <c r="T2504" s="5"/>
      <c r="U2504" s="5"/>
      <c r="V2504" s="5"/>
      <c r="W2504" s="5"/>
      <c r="X2504" s="5"/>
    </row>
    <row r="2505" spans="2:24" ht="23.25" customHeight="1" x14ac:dyDescent="0.25">
      <c r="B2505" s="41"/>
      <c r="C2505" s="15" t="s">
        <v>14</v>
      </c>
      <c r="D2505" s="7"/>
      <c r="E2505" s="11">
        <f>D2505*63</f>
        <v>0</v>
      </c>
      <c r="F2505" s="39"/>
      <c r="G2505" s="27"/>
      <c r="H2505" s="5"/>
      <c r="I2505" s="5"/>
      <c r="J2505" s="5"/>
      <c r="K2505" s="5"/>
      <c r="L2505" s="5"/>
      <c r="M2505" s="5"/>
      <c r="N2505" s="5"/>
      <c r="O2505" s="5"/>
      <c r="P2505" s="5"/>
      <c r="Q2505" s="5"/>
      <c r="R2505" s="5"/>
      <c r="S2505" s="5"/>
      <c r="T2505" s="5"/>
      <c r="U2505" s="5"/>
      <c r="V2505" s="5"/>
      <c r="W2505" s="5"/>
      <c r="X2505" s="5"/>
    </row>
    <row r="2506" spans="2:24" ht="23.25" customHeight="1" x14ac:dyDescent="0.25">
      <c r="B2506" s="41"/>
      <c r="C2506" s="16" t="s">
        <v>6</v>
      </c>
      <c r="D2506" s="7"/>
      <c r="E2506" s="11">
        <f>D2506*4.5</f>
        <v>0</v>
      </c>
      <c r="F2506" s="39"/>
      <c r="G2506" s="27"/>
      <c r="H2506" s="5"/>
      <c r="I2506" s="5"/>
      <c r="J2506" s="5"/>
      <c r="K2506" s="5"/>
      <c r="L2506" s="5"/>
      <c r="M2506" s="5"/>
      <c r="N2506" s="5"/>
      <c r="O2506" s="5"/>
      <c r="P2506" s="5"/>
      <c r="Q2506" s="5"/>
      <c r="R2506" s="5"/>
      <c r="S2506" s="5"/>
      <c r="T2506" s="5"/>
      <c r="U2506" s="5"/>
      <c r="V2506" s="5"/>
      <c r="W2506" s="5"/>
      <c r="X2506" s="5"/>
    </row>
    <row r="2507" spans="2:24" ht="23.25" customHeight="1" x14ac:dyDescent="0.25">
      <c r="B2507" s="41"/>
      <c r="C2507" s="15" t="s">
        <v>9</v>
      </c>
      <c r="D2507" s="7"/>
      <c r="E2507" s="11">
        <f>D2507*28</f>
        <v>0</v>
      </c>
      <c r="F2507" s="39"/>
      <c r="G2507" s="27"/>
      <c r="H2507" s="5"/>
      <c r="I2507" s="5"/>
      <c r="J2507" s="5"/>
      <c r="K2507" s="5"/>
      <c r="L2507" s="5"/>
      <c r="M2507" s="5"/>
      <c r="N2507" s="5"/>
      <c r="O2507" s="5"/>
      <c r="P2507" s="5"/>
      <c r="Q2507" s="5"/>
      <c r="R2507" s="5"/>
      <c r="S2507" s="5"/>
      <c r="T2507" s="5"/>
      <c r="U2507" s="5"/>
      <c r="V2507" s="5"/>
      <c r="W2507" s="5"/>
      <c r="X2507" s="5"/>
    </row>
    <row r="2508" spans="2:24" ht="23.25" customHeight="1" x14ac:dyDescent="0.25">
      <c r="B2508" s="41"/>
      <c r="C2508" s="16" t="s">
        <v>7</v>
      </c>
      <c r="D2508" s="7"/>
      <c r="E2508" s="11">
        <f>D2508*3</f>
        <v>0</v>
      </c>
      <c r="F2508" s="39"/>
      <c r="G2508" s="27"/>
      <c r="H2508" s="5"/>
      <c r="I2508" s="5"/>
      <c r="J2508" s="5"/>
      <c r="K2508" s="5"/>
      <c r="L2508" s="5"/>
      <c r="M2508" s="5"/>
      <c r="N2508" s="5"/>
      <c r="O2508" s="5"/>
      <c r="P2508" s="5"/>
      <c r="Q2508" s="5"/>
      <c r="R2508" s="5"/>
      <c r="S2508" s="5"/>
      <c r="T2508" s="5"/>
      <c r="U2508" s="5"/>
      <c r="V2508" s="5"/>
      <c r="W2508" s="5"/>
      <c r="X2508" s="5"/>
    </row>
    <row r="2509" spans="2:24" ht="23.25" customHeight="1" x14ac:dyDescent="0.25">
      <c r="B2509" s="41"/>
      <c r="C2509" s="15" t="s">
        <v>8</v>
      </c>
      <c r="D2509" s="7"/>
      <c r="E2509" s="11">
        <f>D2509*2</f>
        <v>0</v>
      </c>
      <c r="F2509" s="39"/>
      <c r="G2509" s="27"/>
      <c r="H2509" s="5"/>
      <c r="I2509" s="5"/>
      <c r="J2509" s="5"/>
      <c r="K2509" s="5"/>
      <c r="L2509" s="5"/>
      <c r="M2509" s="5"/>
      <c r="N2509" s="5"/>
      <c r="O2509" s="5"/>
      <c r="P2509" s="5"/>
      <c r="Q2509" s="5"/>
      <c r="R2509" s="5"/>
      <c r="S2509" s="5"/>
      <c r="T2509" s="5"/>
      <c r="U2509" s="5"/>
      <c r="V2509" s="5"/>
      <c r="W2509" s="5"/>
      <c r="X2509" s="5"/>
    </row>
    <row r="2510" spans="2:24" ht="23.25" customHeight="1" x14ac:dyDescent="0.25">
      <c r="B2510" s="41"/>
      <c r="C2510" s="16" t="s">
        <v>10</v>
      </c>
      <c r="D2510" s="7"/>
      <c r="E2510" s="11">
        <f>D2510*9</f>
        <v>0</v>
      </c>
      <c r="F2510" s="49"/>
      <c r="G2510" s="27"/>
      <c r="H2510" s="5"/>
      <c r="I2510" s="5"/>
      <c r="J2510" s="5"/>
      <c r="K2510" s="5"/>
      <c r="L2510" s="5"/>
      <c r="M2510" s="5"/>
      <c r="N2510" s="5"/>
      <c r="O2510" s="5"/>
      <c r="P2510" s="5"/>
      <c r="Q2510" s="5"/>
      <c r="R2510" s="5"/>
      <c r="S2510" s="5"/>
      <c r="T2510" s="5"/>
      <c r="U2510" s="5"/>
      <c r="V2510" s="5"/>
      <c r="W2510" s="5"/>
      <c r="X2510" s="5"/>
    </row>
    <row r="2511" spans="2:24" ht="23.25" customHeight="1" x14ac:dyDescent="0.25">
      <c r="B2511" s="42">
        <v>194</v>
      </c>
      <c r="C2511" s="17" t="s">
        <v>0</v>
      </c>
      <c r="D2511" s="8"/>
      <c r="E2511" s="12">
        <f>D2511*3</f>
        <v>0</v>
      </c>
      <c r="F2511" s="50">
        <f>SUM(E2511:E2523)</f>
        <v>0</v>
      </c>
      <c r="G2511" s="26" t="s">
        <v>11</v>
      </c>
      <c r="H2511" s="20" t="s">
        <v>12</v>
      </c>
      <c r="I2511" s="5"/>
      <c r="J2511" s="5"/>
      <c r="K2511" s="5"/>
      <c r="L2511" s="5"/>
      <c r="M2511" s="5"/>
      <c r="N2511" s="5"/>
      <c r="O2511" s="5"/>
      <c r="P2511" s="5"/>
      <c r="Q2511" s="5"/>
      <c r="R2511" s="5"/>
      <c r="S2511" s="5"/>
      <c r="T2511" s="5"/>
      <c r="U2511" s="5"/>
      <c r="V2511" s="5"/>
      <c r="W2511" s="5"/>
      <c r="X2511" s="5"/>
    </row>
    <row r="2512" spans="2:24" ht="23.25" customHeight="1" x14ac:dyDescent="0.25">
      <c r="B2512" s="43"/>
      <c r="C2512" s="18" t="s">
        <v>1</v>
      </c>
      <c r="D2512" s="9"/>
      <c r="E2512" s="13">
        <f>D2512*3</f>
        <v>0</v>
      </c>
      <c r="F2512" s="45"/>
      <c r="G2512" s="30">
        <v>0</v>
      </c>
      <c r="H2512" s="33">
        <f>G2512-F2511</f>
        <v>0</v>
      </c>
      <c r="I2512" s="5"/>
      <c r="J2512" s="5"/>
      <c r="K2512" s="5"/>
      <c r="L2512" s="5"/>
      <c r="M2512" s="5"/>
      <c r="N2512" s="5"/>
      <c r="O2512" s="5"/>
      <c r="P2512" s="5"/>
      <c r="Q2512" s="5"/>
      <c r="R2512" s="5"/>
      <c r="S2512" s="5"/>
      <c r="T2512" s="5"/>
      <c r="U2512" s="5"/>
      <c r="V2512" s="5"/>
      <c r="W2512" s="5"/>
      <c r="X2512" s="5"/>
    </row>
    <row r="2513" spans="2:24" ht="23.25" customHeight="1" x14ac:dyDescent="0.25">
      <c r="B2513" s="43"/>
      <c r="C2513" s="19" t="s">
        <v>2</v>
      </c>
      <c r="D2513" s="9"/>
      <c r="E2513" s="13">
        <f>D2513*2.5</f>
        <v>0</v>
      </c>
      <c r="F2513" s="45"/>
      <c r="G2513" s="31"/>
      <c r="H2513" s="33"/>
      <c r="I2513" s="5"/>
      <c r="J2513" s="5"/>
      <c r="K2513" s="5"/>
      <c r="L2513" s="5"/>
      <c r="M2513" s="5"/>
      <c r="N2513" s="5"/>
      <c r="O2513" s="5"/>
      <c r="P2513" s="5"/>
      <c r="Q2513" s="5"/>
      <c r="R2513" s="5"/>
      <c r="S2513" s="5"/>
      <c r="T2513" s="5"/>
      <c r="U2513" s="5"/>
      <c r="V2513" s="5"/>
      <c r="W2513" s="5"/>
      <c r="X2513" s="5"/>
    </row>
    <row r="2514" spans="2:24" ht="23.25" customHeight="1" x14ac:dyDescent="0.25">
      <c r="B2514" s="43"/>
      <c r="C2514" s="18" t="s">
        <v>3</v>
      </c>
      <c r="D2514" s="9"/>
      <c r="E2514" s="13">
        <f>D2514*4</f>
        <v>0</v>
      </c>
      <c r="F2514" s="45"/>
      <c r="G2514" s="31"/>
      <c r="H2514" s="33"/>
      <c r="I2514" s="5"/>
      <c r="J2514" s="5"/>
      <c r="K2514" s="5"/>
      <c r="L2514" s="5"/>
      <c r="M2514" s="5"/>
      <c r="N2514" s="5"/>
      <c r="O2514" s="5"/>
      <c r="P2514" s="5"/>
      <c r="Q2514" s="5"/>
      <c r="R2514" s="5"/>
      <c r="S2514" s="5"/>
      <c r="T2514" s="5"/>
      <c r="U2514" s="5"/>
      <c r="V2514" s="5"/>
      <c r="W2514" s="5"/>
      <c r="X2514" s="5"/>
    </row>
    <row r="2515" spans="2:24" ht="23.25" customHeight="1" x14ac:dyDescent="0.25">
      <c r="B2515" s="43"/>
      <c r="C2515" s="19" t="s">
        <v>4</v>
      </c>
      <c r="D2515" s="9"/>
      <c r="E2515" s="13">
        <f>D2515*25</f>
        <v>0</v>
      </c>
      <c r="F2515" s="45"/>
      <c r="G2515" s="32"/>
      <c r="H2515" s="34"/>
      <c r="I2515" s="5"/>
      <c r="J2515" s="5"/>
      <c r="K2515" s="5"/>
      <c r="L2515" s="5"/>
      <c r="M2515" s="5"/>
      <c r="N2515" s="5"/>
      <c r="O2515" s="5"/>
      <c r="P2515" s="5"/>
      <c r="Q2515" s="5"/>
      <c r="R2515" s="5"/>
      <c r="S2515" s="5"/>
      <c r="T2515" s="5"/>
      <c r="U2515" s="5"/>
      <c r="V2515" s="5"/>
      <c r="W2515" s="5"/>
      <c r="X2515" s="5"/>
    </row>
    <row r="2516" spans="2:24" ht="23.25" customHeight="1" x14ac:dyDescent="0.25">
      <c r="B2516" s="43"/>
      <c r="C2516" s="18" t="s">
        <v>5</v>
      </c>
      <c r="D2516" s="9"/>
      <c r="E2516" s="13">
        <f>D2516*27</f>
        <v>0</v>
      </c>
      <c r="F2516" s="45"/>
      <c r="G2516" s="27"/>
      <c r="H2516" s="5"/>
      <c r="I2516" s="5"/>
      <c r="J2516" s="5"/>
      <c r="K2516" s="5"/>
      <c r="L2516" s="5"/>
      <c r="M2516" s="5"/>
      <c r="N2516" s="5"/>
      <c r="O2516" s="5"/>
      <c r="P2516" s="5"/>
      <c r="Q2516" s="5"/>
      <c r="R2516" s="5"/>
      <c r="S2516" s="5"/>
      <c r="T2516" s="5"/>
      <c r="U2516" s="5"/>
      <c r="V2516" s="5"/>
      <c r="W2516" s="5"/>
      <c r="X2516" s="5"/>
    </row>
    <row r="2517" spans="2:24" ht="23.25" customHeight="1" x14ac:dyDescent="0.25">
      <c r="B2517" s="43"/>
      <c r="C2517" s="19" t="s">
        <v>13</v>
      </c>
      <c r="D2517" s="9"/>
      <c r="E2517" s="13">
        <f>D2517*9</f>
        <v>0</v>
      </c>
      <c r="F2517" s="45"/>
      <c r="G2517" s="27"/>
      <c r="H2517" s="5"/>
      <c r="I2517" s="5"/>
      <c r="J2517" s="5"/>
      <c r="K2517" s="5"/>
      <c r="L2517" s="5"/>
      <c r="M2517" s="5"/>
      <c r="N2517" s="5"/>
      <c r="O2517" s="5"/>
      <c r="P2517" s="5"/>
      <c r="Q2517" s="5"/>
      <c r="R2517" s="5"/>
      <c r="S2517" s="5"/>
      <c r="T2517" s="5"/>
      <c r="U2517" s="5"/>
      <c r="V2517" s="5"/>
      <c r="W2517" s="5"/>
      <c r="X2517" s="5"/>
    </row>
    <row r="2518" spans="2:24" ht="23.25" customHeight="1" x14ac:dyDescent="0.25">
      <c r="B2518" s="43"/>
      <c r="C2518" s="18" t="s">
        <v>14</v>
      </c>
      <c r="D2518" s="9"/>
      <c r="E2518" s="13">
        <f>D2518*63</f>
        <v>0</v>
      </c>
      <c r="F2518" s="45"/>
      <c r="G2518" s="27"/>
      <c r="H2518" s="5"/>
      <c r="I2518" s="5"/>
      <c r="J2518" s="5"/>
      <c r="K2518" s="5"/>
      <c r="L2518" s="5"/>
      <c r="M2518" s="5"/>
      <c r="N2518" s="5"/>
      <c r="O2518" s="5"/>
      <c r="P2518" s="5"/>
      <c r="Q2518" s="5"/>
      <c r="R2518" s="5"/>
      <c r="S2518" s="5"/>
      <c r="T2518" s="5"/>
      <c r="U2518" s="5"/>
      <c r="V2518" s="5"/>
      <c r="W2518" s="5"/>
      <c r="X2518" s="5"/>
    </row>
    <row r="2519" spans="2:24" ht="23.25" customHeight="1" x14ac:dyDescent="0.25">
      <c r="B2519" s="43"/>
      <c r="C2519" s="19" t="s">
        <v>6</v>
      </c>
      <c r="D2519" s="9"/>
      <c r="E2519" s="13">
        <f>D2519*4.5</f>
        <v>0</v>
      </c>
      <c r="F2519" s="45"/>
      <c r="G2519" s="27"/>
      <c r="H2519" s="5"/>
      <c r="I2519" s="5"/>
      <c r="J2519" s="5"/>
      <c r="K2519" s="5"/>
      <c r="L2519" s="5"/>
      <c r="M2519" s="5"/>
      <c r="N2519" s="5"/>
      <c r="O2519" s="5"/>
      <c r="P2519" s="5"/>
      <c r="Q2519" s="5"/>
      <c r="R2519" s="5"/>
      <c r="S2519" s="5"/>
      <c r="T2519" s="5"/>
      <c r="U2519" s="5"/>
      <c r="V2519" s="5"/>
      <c r="W2519" s="5"/>
      <c r="X2519" s="5"/>
    </row>
    <row r="2520" spans="2:24" ht="23.25" customHeight="1" x14ac:dyDescent="0.25">
      <c r="B2520" s="43"/>
      <c r="C2520" s="18" t="s">
        <v>9</v>
      </c>
      <c r="D2520" s="9"/>
      <c r="E2520" s="13">
        <f>D2520*28</f>
        <v>0</v>
      </c>
      <c r="F2520" s="45"/>
      <c r="G2520" s="27"/>
      <c r="H2520" s="5"/>
      <c r="I2520" s="5"/>
      <c r="J2520" s="5"/>
      <c r="K2520" s="5"/>
      <c r="L2520" s="5"/>
      <c r="M2520" s="5"/>
      <c r="N2520" s="5"/>
      <c r="O2520" s="5"/>
      <c r="P2520" s="5"/>
      <c r="Q2520" s="5"/>
      <c r="R2520" s="5"/>
      <c r="S2520" s="5"/>
      <c r="T2520" s="5"/>
      <c r="U2520" s="5"/>
      <c r="V2520" s="5"/>
      <c r="W2520" s="5"/>
      <c r="X2520" s="5"/>
    </row>
    <row r="2521" spans="2:24" ht="23.25" customHeight="1" x14ac:dyDescent="0.25">
      <c r="B2521" s="43"/>
      <c r="C2521" s="19" t="s">
        <v>7</v>
      </c>
      <c r="D2521" s="9"/>
      <c r="E2521" s="13">
        <f>D2521*3</f>
        <v>0</v>
      </c>
      <c r="F2521" s="45"/>
      <c r="G2521" s="27"/>
      <c r="H2521" s="5"/>
      <c r="I2521" s="5"/>
      <c r="J2521" s="5"/>
      <c r="K2521" s="5"/>
      <c r="L2521" s="5"/>
      <c r="M2521" s="5"/>
      <c r="N2521" s="5"/>
      <c r="O2521" s="5"/>
      <c r="P2521" s="5"/>
      <c r="Q2521" s="5"/>
      <c r="R2521" s="5"/>
      <c r="S2521" s="5"/>
      <c r="T2521" s="5"/>
      <c r="U2521" s="5"/>
      <c r="V2521" s="5"/>
      <c r="W2521" s="5"/>
      <c r="X2521" s="5"/>
    </row>
    <row r="2522" spans="2:24" ht="23.25" customHeight="1" x14ac:dyDescent="0.25">
      <c r="B2522" s="43"/>
      <c r="C2522" s="18" t="s">
        <v>8</v>
      </c>
      <c r="D2522" s="9"/>
      <c r="E2522" s="13">
        <f>D2522*2</f>
        <v>0</v>
      </c>
      <c r="F2522" s="45"/>
      <c r="G2522" s="27"/>
      <c r="H2522" s="5"/>
      <c r="I2522" s="5"/>
      <c r="J2522" s="5"/>
      <c r="K2522" s="5"/>
      <c r="L2522" s="5"/>
      <c r="M2522" s="5"/>
      <c r="N2522" s="5"/>
      <c r="O2522" s="5"/>
      <c r="P2522" s="5"/>
      <c r="Q2522" s="5"/>
      <c r="R2522" s="5"/>
      <c r="S2522" s="5"/>
      <c r="T2522" s="5"/>
      <c r="U2522" s="5"/>
      <c r="V2522" s="5"/>
      <c r="W2522" s="5"/>
      <c r="X2522" s="5"/>
    </row>
    <row r="2523" spans="2:24" ht="23.25" customHeight="1" x14ac:dyDescent="0.25">
      <c r="B2523" s="43"/>
      <c r="C2523" s="19" t="s">
        <v>10</v>
      </c>
      <c r="D2523" s="9"/>
      <c r="E2523" s="13">
        <f>D2523*9</f>
        <v>0</v>
      </c>
      <c r="F2523" s="51"/>
      <c r="G2523" s="27"/>
      <c r="H2523" s="5"/>
      <c r="I2523" s="5"/>
      <c r="J2523" s="5"/>
      <c r="K2523" s="5"/>
      <c r="L2523" s="5"/>
      <c r="M2523" s="5"/>
      <c r="N2523" s="5"/>
      <c r="O2523" s="5"/>
      <c r="P2523" s="5"/>
      <c r="Q2523" s="5"/>
      <c r="R2523" s="5"/>
      <c r="S2523" s="5"/>
      <c r="T2523" s="5"/>
      <c r="U2523" s="5"/>
      <c r="V2523" s="5"/>
      <c r="W2523" s="5"/>
      <c r="X2523" s="5"/>
    </row>
    <row r="2524" spans="2:24" ht="23.25" customHeight="1" x14ac:dyDescent="0.25">
      <c r="B2524" s="40">
        <v>195</v>
      </c>
      <c r="C2524" s="14" t="s">
        <v>0</v>
      </c>
      <c r="D2524" s="6"/>
      <c r="E2524" s="10">
        <f>D2524*3</f>
        <v>0</v>
      </c>
      <c r="F2524" s="48">
        <f>SUM(E2524:E2536)</f>
        <v>0</v>
      </c>
      <c r="G2524" s="26" t="s">
        <v>11</v>
      </c>
      <c r="H2524" s="20" t="s">
        <v>12</v>
      </c>
      <c r="I2524" s="5"/>
      <c r="J2524" s="5"/>
      <c r="K2524" s="5"/>
      <c r="L2524" s="5"/>
      <c r="M2524" s="5"/>
      <c r="N2524" s="5"/>
      <c r="O2524" s="5"/>
      <c r="P2524" s="5"/>
      <c r="Q2524" s="5"/>
      <c r="R2524" s="5"/>
      <c r="S2524" s="5"/>
      <c r="T2524" s="5"/>
      <c r="U2524" s="5"/>
      <c r="V2524" s="5"/>
      <c r="W2524" s="5"/>
      <c r="X2524" s="5"/>
    </row>
    <row r="2525" spans="2:24" ht="23.25" customHeight="1" x14ac:dyDescent="0.25">
      <c r="B2525" s="41"/>
      <c r="C2525" s="15" t="s">
        <v>1</v>
      </c>
      <c r="D2525" s="7"/>
      <c r="E2525" s="11">
        <f>D2525*3</f>
        <v>0</v>
      </c>
      <c r="F2525" s="39"/>
      <c r="G2525" s="30">
        <v>0</v>
      </c>
      <c r="H2525" s="33">
        <f>G2525-F2524</f>
        <v>0</v>
      </c>
      <c r="I2525" s="5"/>
      <c r="J2525" s="5"/>
      <c r="K2525" s="5"/>
      <c r="L2525" s="5"/>
      <c r="M2525" s="5"/>
      <c r="N2525" s="5"/>
      <c r="O2525" s="5"/>
      <c r="P2525" s="5"/>
      <c r="Q2525" s="5"/>
      <c r="R2525" s="5"/>
      <c r="S2525" s="5"/>
      <c r="T2525" s="5"/>
      <c r="U2525" s="5"/>
      <c r="V2525" s="5"/>
      <c r="W2525" s="5"/>
      <c r="X2525" s="5"/>
    </row>
    <row r="2526" spans="2:24" ht="23.25" customHeight="1" x14ac:dyDescent="0.25">
      <c r="B2526" s="41"/>
      <c r="C2526" s="16" t="s">
        <v>2</v>
      </c>
      <c r="D2526" s="7"/>
      <c r="E2526" s="11">
        <f>D2526*2.5</f>
        <v>0</v>
      </c>
      <c r="F2526" s="39"/>
      <c r="G2526" s="31"/>
      <c r="H2526" s="33"/>
      <c r="I2526" s="5"/>
      <c r="J2526" s="5"/>
      <c r="K2526" s="5"/>
      <c r="L2526" s="5"/>
      <c r="M2526" s="5"/>
      <c r="N2526" s="5"/>
      <c r="O2526" s="5"/>
      <c r="P2526" s="5"/>
      <c r="Q2526" s="5"/>
      <c r="R2526" s="5"/>
      <c r="S2526" s="5"/>
      <c r="T2526" s="5"/>
      <c r="U2526" s="5"/>
      <c r="V2526" s="5"/>
      <c r="W2526" s="5"/>
      <c r="X2526" s="5"/>
    </row>
    <row r="2527" spans="2:24" ht="23.25" customHeight="1" x14ac:dyDescent="0.25">
      <c r="B2527" s="41"/>
      <c r="C2527" s="15" t="s">
        <v>3</v>
      </c>
      <c r="D2527" s="7"/>
      <c r="E2527" s="11">
        <f>D2527*4</f>
        <v>0</v>
      </c>
      <c r="F2527" s="39"/>
      <c r="G2527" s="31"/>
      <c r="H2527" s="33"/>
      <c r="I2527" s="5"/>
      <c r="J2527" s="5"/>
      <c r="K2527" s="5"/>
      <c r="L2527" s="5"/>
      <c r="M2527" s="5"/>
      <c r="N2527" s="5"/>
      <c r="O2527" s="5"/>
      <c r="P2527" s="5"/>
      <c r="Q2527" s="5"/>
      <c r="R2527" s="5"/>
      <c r="S2527" s="5"/>
      <c r="T2527" s="5"/>
      <c r="U2527" s="5"/>
      <c r="V2527" s="5"/>
      <c r="W2527" s="5"/>
      <c r="X2527" s="5"/>
    </row>
    <row r="2528" spans="2:24" ht="23.25" customHeight="1" x14ac:dyDescent="0.25">
      <c r="B2528" s="41"/>
      <c r="C2528" s="16" t="s">
        <v>4</v>
      </c>
      <c r="D2528" s="7"/>
      <c r="E2528" s="11">
        <f>D2528*25</f>
        <v>0</v>
      </c>
      <c r="F2528" s="39"/>
      <c r="G2528" s="32"/>
      <c r="H2528" s="34"/>
      <c r="I2528" s="5"/>
      <c r="J2528" s="5"/>
      <c r="K2528" s="5"/>
      <c r="L2528" s="5"/>
      <c r="M2528" s="5"/>
      <c r="N2528" s="5"/>
      <c r="O2528" s="5"/>
      <c r="P2528" s="5"/>
      <c r="Q2528" s="5"/>
      <c r="R2528" s="5"/>
      <c r="S2528" s="5"/>
      <c r="T2528" s="5"/>
      <c r="U2528" s="5"/>
      <c r="V2528" s="5"/>
      <c r="W2528" s="5"/>
      <c r="X2528" s="5"/>
    </row>
    <row r="2529" spans="2:24" ht="23.25" customHeight="1" x14ac:dyDescent="0.25">
      <c r="B2529" s="41"/>
      <c r="C2529" s="15" t="s">
        <v>5</v>
      </c>
      <c r="D2529" s="7"/>
      <c r="E2529" s="11">
        <f>D2529*27</f>
        <v>0</v>
      </c>
      <c r="F2529" s="39"/>
      <c r="G2529" s="27"/>
      <c r="H2529" s="5"/>
      <c r="I2529" s="5"/>
      <c r="J2529" s="5"/>
      <c r="K2529" s="5"/>
      <c r="L2529" s="5"/>
      <c r="M2529" s="5"/>
      <c r="N2529" s="5"/>
      <c r="O2529" s="5"/>
      <c r="P2529" s="5"/>
      <c r="Q2529" s="5"/>
      <c r="R2529" s="5"/>
      <c r="S2529" s="5"/>
      <c r="T2529" s="5"/>
      <c r="U2529" s="5"/>
      <c r="V2529" s="5"/>
      <c r="W2529" s="5"/>
      <c r="X2529" s="5"/>
    </row>
    <row r="2530" spans="2:24" ht="23.25" customHeight="1" x14ac:dyDescent="0.25">
      <c r="B2530" s="41"/>
      <c r="C2530" s="16" t="s">
        <v>13</v>
      </c>
      <c r="D2530" s="7"/>
      <c r="E2530" s="11">
        <f>D2530*9</f>
        <v>0</v>
      </c>
      <c r="F2530" s="39"/>
      <c r="G2530" s="27"/>
      <c r="H2530" s="5"/>
      <c r="I2530" s="5"/>
      <c r="J2530" s="5"/>
      <c r="K2530" s="5"/>
      <c r="L2530" s="5"/>
      <c r="M2530" s="5"/>
      <c r="N2530" s="5"/>
      <c r="O2530" s="5"/>
      <c r="P2530" s="5"/>
      <c r="Q2530" s="5"/>
      <c r="R2530" s="5"/>
      <c r="S2530" s="5"/>
      <c r="T2530" s="5"/>
      <c r="U2530" s="5"/>
      <c r="V2530" s="5"/>
      <c r="W2530" s="5"/>
      <c r="X2530" s="5"/>
    </row>
    <row r="2531" spans="2:24" ht="23.25" customHeight="1" x14ac:dyDescent="0.25">
      <c r="B2531" s="41"/>
      <c r="C2531" s="15" t="s">
        <v>14</v>
      </c>
      <c r="D2531" s="7"/>
      <c r="E2531" s="11">
        <f>D2531*63</f>
        <v>0</v>
      </c>
      <c r="F2531" s="39"/>
      <c r="G2531" s="27"/>
      <c r="H2531" s="5"/>
      <c r="I2531" s="5"/>
      <c r="J2531" s="5"/>
      <c r="K2531" s="5"/>
      <c r="L2531" s="5"/>
      <c r="M2531" s="5"/>
      <c r="N2531" s="5"/>
      <c r="O2531" s="5"/>
      <c r="P2531" s="5"/>
      <c r="Q2531" s="5"/>
      <c r="R2531" s="5"/>
      <c r="S2531" s="5"/>
      <c r="T2531" s="5"/>
      <c r="U2531" s="5"/>
      <c r="V2531" s="5"/>
      <c r="W2531" s="5"/>
      <c r="X2531" s="5"/>
    </row>
    <row r="2532" spans="2:24" ht="23.25" customHeight="1" x14ac:dyDescent="0.25">
      <c r="B2532" s="41"/>
      <c r="C2532" s="16" t="s">
        <v>6</v>
      </c>
      <c r="D2532" s="7"/>
      <c r="E2532" s="11">
        <f>D2532*4.5</f>
        <v>0</v>
      </c>
      <c r="F2532" s="39"/>
      <c r="G2532" s="27"/>
      <c r="H2532" s="5"/>
      <c r="I2532" s="5"/>
      <c r="J2532" s="5"/>
      <c r="K2532" s="5"/>
      <c r="L2532" s="5"/>
      <c r="M2532" s="5"/>
      <c r="N2532" s="5"/>
      <c r="O2532" s="5"/>
      <c r="P2532" s="5"/>
      <c r="Q2532" s="5"/>
      <c r="R2532" s="5"/>
      <c r="S2532" s="5"/>
      <c r="T2532" s="5"/>
      <c r="U2532" s="5"/>
      <c r="V2532" s="5"/>
      <c r="W2532" s="5"/>
      <c r="X2532" s="5"/>
    </row>
    <row r="2533" spans="2:24" ht="23.25" customHeight="1" x14ac:dyDescent="0.25">
      <c r="B2533" s="41"/>
      <c r="C2533" s="15" t="s">
        <v>9</v>
      </c>
      <c r="D2533" s="7"/>
      <c r="E2533" s="11">
        <f>D2533*28</f>
        <v>0</v>
      </c>
      <c r="F2533" s="39"/>
      <c r="G2533" s="27"/>
      <c r="H2533" s="5"/>
      <c r="I2533" s="5"/>
      <c r="J2533" s="5"/>
      <c r="K2533" s="5"/>
      <c r="L2533" s="5"/>
      <c r="M2533" s="5"/>
      <c r="N2533" s="5"/>
      <c r="O2533" s="5"/>
      <c r="P2533" s="5"/>
      <c r="Q2533" s="5"/>
      <c r="R2533" s="5"/>
      <c r="S2533" s="5"/>
      <c r="T2533" s="5"/>
      <c r="U2533" s="5"/>
      <c r="V2533" s="5"/>
      <c r="W2533" s="5"/>
      <c r="X2533" s="5"/>
    </row>
    <row r="2534" spans="2:24" ht="23.25" customHeight="1" x14ac:dyDescent="0.25">
      <c r="B2534" s="41"/>
      <c r="C2534" s="16" t="s">
        <v>7</v>
      </c>
      <c r="D2534" s="7"/>
      <c r="E2534" s="11">
        <f>D2534*3</f>
        <v>0</v>
      </c>
      <c r="F2534" s="39"/>
      <c r="G2534" s="27"/>
      <c r="H2534" s="5"/>
      <c r="I2534" s="5"/>
      <c r="J2534" s="5"/>
      <c r="K2534" s="5"/>
      <c r="L2534" s="5"/>
      <c r="M2534" s="5"/>
      <c r="N2534" s="5"/>
      <c r="O2534" s="5"/>
      <c r="P2534" s="5"/>
      <c r="Q2534" s="5"/>
      <c r="R2534" s="5"/>
      <c r="S2534" s="5"/>
      <c r="T2534" s="5"/>
      <c r="U2534" s="5"/>
      <c r="V2534" s="5"/>
      <c r="W2534" s="5"/>
      <c r="X2534" s="5"/>
    </row>
    <row r="2535" spans="2:24" ht="23.25" customHeight="1" x14ac:dyDescent="0.25">
      <c r="B2535" s="41"/>
      <c r="C2535" s="15" t="s">
        <v>8</v>
      </c>
      <c r="D2535" s="7"/>
      <c r="E2535" s="11">
        <f>D2535*2</f>
        <v>0</v>
      </c>
      <c r="F2535" s="39"/>
      <c r="G2535" s="27"/>
      <c r="H2535" s="5"/>
      <c r="I2535" s="5"/>
      <c r="J2535" s="5"/>
      <c r="K2535" s="5"/>
      <c r="L2535" s="5"/>
      <c r="M2535" s="5"/>
      <c r="N2535" s="5"/>
      <c r="O2535" s="5"/>
      <c r="P2535" s="5"/>
      <c r="Q2535" s="5"/>
      <c r="R2535" s="5"/>
      <c r="S2535" s="5"/>
      <c r="T2535" s="5"/>
      <c r="U2535" s="5"/>
      <c r="V2535" s="5"/>
      <c r="W2535" s="5"/>
      <c r="X2535" s="5"/>
    </row>
    <row r="2536" spans="2:24" ht="23.25" customHeight="1" x14ac:dyDescent="0.25">
      <c r="B2536" s="41"/>
      <c r="C2536" s="16" t="s">
        <v>10</v>
      </c>
      <c r="D2536" s="7"/>
      <c r="E2536" s="11">
        <f>D2536*9</f>
        <v>0</v>
      </c>
      <c r="F2536" s="49"/>
      <c r="G2536" s="27"/>
      <c r="H2536" s="5"/>
      <c r="I2536" s="5"/>
      <c r="J2536" s="5"/>
      <c r="K2536" s="5"/>
      <c r="L2536" s="5"/>
      <c r="M2536" s="5"/>
      <c r="N2536" s="5"/>
      <c r="O2536" s="5"/>
      <c r="P2536" s="5"/>
      <c r="Q2536" s="5"/>
      <c r="R2536" s="5"/>
      <c r="S2536" s="5"/>
      <c r="T2536" s="5"/>
      <c r="U2536" s="5"/>
      <c r="V2536" s="5"/>
      <c r="W2536" s="5"/>
      <c r="X2536" s="5"/>
    </row>
    <row r="2537" spans="2:24" ht="23.25" customHeight="1" x14ac:dyDescent="0.25">
      <c r="B2537" s="42">
        <v>196</v>
      </c>
      <c r="C2537" s="17" t="s">
        <v>0</v>
      </c>
      <c r="D2537" s="8"/>
      <c r="E2537" s="12">
        <f>D2537*3</f>
        <v>0</v>
      </c>
      <c r="F2537" s="50">
        <f>SUM(E2537:E2549)</f>
        <v>0</v>
      </c>
      <c r="G2537" s="26" t="s">
        <v>11</v>
      </c>
      <c r="H2537" s="20" t="s">
        <v>12</v>
      </c>
      <c r="I2537" s="5"/>
      <c r="J2537" s="5"/>
      <c r="K2537" s="5"/>
      <c r="L2537" s="5"/>
      <c r="M2537" s="5"/>
      <c r="N2537" s="5"/>
      <c r="O2537" s="5"/>
      <c r="P2537" s="5"/>
      <c r="Q2537" s="5"/>
      <c r="R2537" s="5"/>
      <c r="S2537" s="5"/>
      <c r="T2537" s="5"/>
      <c r="U2537" s="5"/>
      <c r="V2537" s="5"/>
      <c r="W2537" s="5"/>
      <c r="X2537" s="5"/>
    </row>
    <row r="2538" spans="2:24" ht="23.25" customHeight="1" x14ac:dyDescent="0.25">
      <c r="B2538" s="43"/>
      <c r="C2538" s="18" t="s">
        <v>1</v>
      </c>
      <c r="D2538" s="9"/>
      <c r="E2538" s="13">
        <f>D2538*3</f>
        <v>0</v>
      </c>
      <c r="F2538" s="45"/>
      <c r="G2538" s="30">
        <v>0</v>
      </c>
      <c r="H2538" s="33">
        <f>G2538-F2537</f>
        <v>0</v>
      </c>
      <c r="I2538" s="5"/>
      <c r="J2538" s="5"/>
      <c r="K2538" s="5"/>
      <c r="L2538" s="5"/>
      <c r="M2538" s="5"/>
      <c r="N2538" s="5"/>
      <c r="O2538" s="5"/>
      <c r="P2538" s="5"/>
      <c r="Q2538" s="5"/>
      <c r="R2538" s="5"/>
      <c r="S2538" s="5"/>
      <c r="T2538" s="5"/>
      <c r="U2538" s="5"/>
      <c r="V2538" s="5"/>
      <c r="W2538" s="5"/>
      <c r="X2538" s="5"/>
    </row>
    <row r="2539" spans="2:24" ht="23.25" customHeight="1" x14ac:dyDescent="0.25">
      <c r="B2539" s="43"/>
      <c r="C2539" s="19" t="s">
        <v>2</v>
      </c>
      <c r="D2539" s="9"/>
      <c r="E2539" s="13">
        <f>D2539*2.5</f>
        <v>0</v>
      </c>
      <c r="F2539" s="45"/>
      <c r="G2539" s="31"/>
      <c r="H2539" s="33"/>
      <c r="I2539" s="5"/>
      <c r="J2539" s="5"/>
      <c r="K2539" s="5"/>
      <c r="L2539" s="5"/>
      <c r="M2539" s="5"/>
      <c r="N2539" s="5"/>
      <c r="O2539" s="5"/>
      <c r="P2539" s="5"/>
      <c r="Q2539" s="5"/>
      <c r="R2539" s="5"/>
      <c r="S2539" s="5"/>
      <c r="T2539" s="5"/>
      <c r="U2539" s="5"/>
      <c r="V2539" s="5"/>
      <c r="W2539" s="5"/>
      <c r="X2539" s="5"/>
    </row>
    <row r="2540" spans="2:24" ht="23.25" customHeight="1" x14ac:dyDescent="0.25">
      <c r="B2540" s="43"/>
      <c r="C2540" s="18" t="s">
        <v>3</v>
      </c>
      <c r="D2540" s="9"/>
      <c r="E2540" s="13">
        <f>D2540*4</f>
        <v>0</v>
      </c>
      <c r="F2540" s="45"/>
      <c r="G2540" s="31"/>
      <c r="H2540" s="33"/>
      <c r="I2540" s="5"/>
      <c r="J2540" s="5"/>
      <c r="K2540" s="5"/>
      <c r="L2540" s="5"/>
      <c r="M2540" s="5"/>
      <c r="N2540" s="5"/>
      <c r="O2540" s="5"/>
      <c r="P2540" s="5"/>
      <c r="Q2540" s="5"/>
      <c r="R2540" s="5"/>
      <c r="S2540" s="5"/>
      <c r="T2540" s="5"/>
      <c r="U2540" s="5"/>
      <c r="V2540" s="5"/>
      <c r="W2540" s="5"/>
      <c r="X2540" s="5"/>
    </row>
    <row r="2541" spans="2:24" ht="23.25" customHeight="1" x14ac:dyDescent="0.25">
      <c r="B2541" s="43"/>
      <c r="C2541" s="19" t="s">
        <v>4</v>
      </c>
      <c r="D2541" s="9"/>
      <c r="E2541" s="13">
        <f>D2541*25</f>
        <v>0</v>
      </c>
      <c r="F2541" s="45"/>
      <c r="G2541" s="32"/>
      <c r="H2541" s="34"/>
      <c r="I2541" s="5"/>
      <c r="J2541" s="5"/>
      <c r="K2541" s="5"/>
      <c r="L2541" s="5"/>
      <c r="M2541" s="5"/>
      <c r="N2541" s="5"/>
      <c r="O2541" s="5"/>
      <c r="P2541" s="5"/>
      <c r="Q2541" s="5"/>
      <c r="R2541" s="5"/>
      <c r="S2541" s="5"/>
      <c r="T2541" s="5"/>
      <c r="U2541" s="5"/>
      <c r="V2541" s="5"/>
      <c r="W2541" s="5"/>
      <c r="X2541" s="5"/>
    </row>
    <row r="2542" spans="2:24" ht="23.25" customHeight="1" x14ac:dyDescent="0.25">
      <c r="B2542" s="43"/>
      <c r="C2542" s="18" t="s">
        <v>5</v>
      </c>
      <c r="D2542" s="9"/>
      <c r="E2542" s="13">
        <f>D2542*27</f>
        <v>0</v>
      </c>
      <c r="F2542" s="45"/>
      <c r="G2542" s="27"/>
      <c r="H2542" s="5"/>
      <c r="I2542" s="5"/>
      <c r="J2542" s="5"/>
      <c r="K2542" s="5"/>
      <c r="L2542" s="5"/>
      <c r="M2542" s="5"/>
      <c r="N2542" s="5"/>
      <c r="O2542" s="5"/>
      <c r="P2542" s="5"/>
      <c r="Q2542" s="5"/>
      <c r="R2542" s="5"/>
      <c r="S2542" s="5"/>
      <c r="T2542" s="5"/>
      <c r="U2542" s="5"/>
      <c r="V2542" s="5"/>
      <c r="W2542" s="5"/>
      <c r="X2542" s="5"/>
    </row>
    <row r="2543" spans="2:24" ht="23.25" customHeight="1" x14ac:dyDescent="0.25">
      <c r="B2543" s="43"/>
      <c r="C2543" s="19" t="s">
        <v>13</v>
      </c>
      <c r="D2543" s="9"/>
      <c r="E2543" s="13">
        <f>D2543*9</f>
        <v>0</v>
      </c>
      <c r="F2543" s="45"/>
      <c r="G2543" s="27"/>
      <c r="H2543" s="5"/>
      <c r="I2543" s="5"/>
      <c r="J2543" s="5"/>
      <c r="K2543" s="5"/>
      <c r="L2543" s="5"/>
      <c r="M2543" s="5"/>
      <c r="N2543" s="5"/>
      <c r="O2543" s="5"/>
      <c r="P2543" s="5"/>
      <c r="Q2543" s="5"/>
      <c r="R2543" s="5"/>
      <c r="S2543" s="5"/>
      <c r="T2543" s="5"/>
      <c r="U2543" s="5"/>
      <c r="V2543" s="5"/>
      <c r="W2543" s="5"/>
      <c r="X2543" s="5"/>
    </row>
    <row r="2544" spans="2:24" ht="23.25" customHeight="1" x14ac:dyDescent="0.25">
      <c r="B2544" s="43"/>
      <c r="C2544" s="18" t="s">
        <v>14</v>
      </c>
      <c r="D2544" s="9"/>
      <c r="E2544" s="13">
        <f>D2544*63</f>
        <v>0</v>
      </c>
      <c r="F2544" s="45"/>
      <c r="G2544" s="27"/>
      <c r="H2544" s="5"/>
      <c r="I2544" s="5"/>
      <c r="J2544" s="5"/>
      <c r="K2544" s="5"/>
      <c r="L2544" s="5"/>
      <c r="M2544" s="5"/>
      <c r="N2544" s="5"/>
      <c r="O2544" s="5"/>
      <c r="P2544" s="5"/>
      <c r="Q2544" s="5"/>
      <c r="R2544" s="5"/>
      <c r="S2544" s="5"/>
      <c r="T2544" s="5"/>
      <c r="U2544" s="5"/>
      <c r="V2544" s="5"/>
      <c r="W2544" s="5"/>
      <c r="X2544" s="5"/>
    </row>
    <row r="2545" spans="2:24" ht="23.25" customHeight="1" x14ac:dyDescent="0.25">
      <c r="B2545" s="43"/>
      <c r="C2545" s="19" t="s">
        <v>6</v>
      </c>
      <c r="D2545" s="9"/>
      <c r="E2545" s="13">
        <f>D2545*4.5</f>
        <v>0</v>
      </c>
      <c r="F2545" s="45"/>
      <c r="G2545" s="27"/>
      <c r="H2545" s="5"/>
      <c r="I2545" s="5"/>
      <c r="J2545" s="5"/>
      <c r="K2545" s="5"/>
      <c r="L2545" s="5"/>
      <c r="M2545" s="5"/>
      <c r="N2545" s="5"/>
      <c r="O2545" s="5"/>
      <c r="P2545" s="5"/>
      <c r="Q2545" s="5"/>
      <c r="R2545" s="5"/>
      <c r="S2545" s="5"/>
      <c r="T2545" s="5"/>
      <c r="U2545" s="5"/>
      <c r="V2545" s="5"/>
      <c r="W2545" s="5"/>
      <c r="X2545" s="5"/>
    </row>
    <row r="2546" spans="2:24" ht="23.25" customHeight="1" x14ac:dyDescent="0.25">
      <c r="B2546" s="43"/>
      <c r="C2546" s="18" t="s">
        <v>9</v>
      </c>
      <c r="D2546" s="9"/>
      <c r="E2546" s="13">
        <f>D2546*28</f>
        <v>0</v>
      </c>
      <c r="F2546" s="45"/>
      <c r="G2546" s="27"/>
      <c r="H2546" s="5"/>
      <c r="I2546" s="5"/>
      <c r="J2546" s="5"/>
      <c r="K2546" s="5"/>
      <c r="L2546" s="5"/>
      <c r="M2546" s="5"/>
      <c r="N2546" s="5"/>
      <c r="O2546" s="5"/>
      <c r="P2546" s="5"/>
      <c r="Q2546" s="5"/>
      <c r="R2546" s="5"/>
      <c r="S2546" s="5"/>
      <c r="T2546" s="5"/>
      <c r="U2546" s="5"/>
      <c r="V2546" s="5"/>
      <c r="W2546" s="5"/>
      <c r="X2546" s="5"/>
    </row>
    <row r="2547" spans="2:24" ht="23.25" customHeight="1" x14ac:dyDescent="0.25">
      <c r="B2547" s="43"/>
      <c r="C2547" s="19" t="s">
        <v>7</v>
      </c>
      <c r="D2547" s="9"/>
      <c r="E2547" s="13">
        <f>D2547*3</f>
        <v>0</v>
      </c>
      <c r="F2547" s="45"/>
      <c r="G2547" s="27"/>
      <c r="H2547" s="5"/>
      <c r="I2547" s="5"/>
      <c r="J2547" s="5"/>
      <c r="K2547" s="5"/>
      <c r="L2547" s="5"/>
      <c r="M2547" s="5"/>
      <c r="N2547" s="5"/>
      <c r="O2547" s="5"/>
      <c r="P2547" s="5"/>
      <c r="Q2547" s="5"/>
      <c r="R2547" s="5"/>
      <c r="S2547" s="5"/>
      <c r="T2547" s="5"/>
      <c r="U2547" s="5"/>
      <c r="V2547" s="5"/>
      <c r="W2547" s="5"/>
      <c r="X2547" s="5"/>
    </row>
    <row r="2548" spans="2:24" ht="23.25" customHeight="1" x14ac:dyDescent="0.25">
      <c r="B2548" s="43"/>
      <c r="C2548" s="18" t="s">
        <v>8</v>
      </c>
      <c r="D2548" s="9"/>
      <c r="E2548" s="13">
        <f>D2548*2</f>
        <v>0</v>
      </c>
      <c r="F2548" s="45"/>
      <c r="G2548" s="27"/>
      <c r="H2548" s="5"/>
      <c r="I2548" s="5"/>
      <c r="J2548" s="5"/>
      <c r="K2548" s="5"/>
      <c r="L2548" s="5"/>
      <c r="M2548" s="5"/>
      <c r="N2548" s="5"/>
      <c r="O2548" s="5"/>
      <c r="P2548" s="5"/>
      <c r="Q2548" s="5"/>
      <c r="R2548" s="5"/>
      <c r="S2548" s="5"/>
      <c r="T2548" s="5"/>
      <c r="U2548" s="5"/>
      <c r="V2548" s="5"/>
      <c r="W2548" s="5"/>
      <c r="X2548" s="5"/>
    </row>
    <row r="2549" spans="2:24" ht="23.25" customHeight="1" x14ac:dyDescent="0.25">
      <c r="B2549" s="43"/>
      <c r="C2549" s="19" t="s">
        <v>10</v>
      </c>
      <c r="D2549" s="9"/>
      <c r="E2549" s="13">
        <f>D2549*9</f>
        <v>0</v>
      </c>
      <c r="F2549" s="51"/>
      <c r="G2549" s="27"/>
      <c r="H2549" s="5"/>
      <c r="I2549" s="5"/>
      <c r="J2549" s="5"/>
      <c r="K2549" s="5"/>
      <c r="L2549" s="5"/>
      <c r="M2549" s="5"/>
      <c r="N2549" s="5"/>
      <c r="O2549" s="5"/>
      <c r="P2549" s="5"/>
      <c r="Q2549" s="5"/>
      <c r="R2549" s="5"/>
      <c r="S2549" s="5"/>
      <c r="T2549" s="5"/>
      <c r="U2549" s="5"/>
      <c r="V2549" s="5"/>
      <c r="W2549" s="5"/>
      <c r="X2549" s="5"/>
    </row>
    <row r="2550" spans="2:24" ht="23.25" customHeight="1" x14ac:dyDescent="0.25">
      <c r="B2550" s="40">
        <v>197</v>
      </c>
      <c r="C2550" s="14" t="s">
        <v>0</v>
      </c>
      <c r="D2550" s="6"/>
      <c r="E2550" s="10">
        <f>D2550*3</f>
        <v>0</v>
      </c>
      <c r="F2550" s="48">
        <f>SUM(E2550:E2562)</f>
        <v>0</v>
      </c>
      <c r="G2550" s="26" t="s">
        <v>11</v>
      </c>
      <c r="H2550" s="20" t="s">
        <v>12</v>
      </c>
      <c r="I2550" s="5"/>
      <c r="J2550" s="5"/>
      <c r="K2550" s="5"/>
      <c r="L2550" s="5"/>
      <c r="M2550" s="5"/>
      <c r="N2550" s="5"/>
      <c r="O2550" s="5"/>
      <c r="P2550" s="5"/>
      <c r="Q2550" s="5"/>
      <c r="R2550" s="5"/>
      <c r="S2550" s="5"/>
      <c r="T2550" s="5"/>
      <c r="U2550" s="5"/>
      <c r="V2550" s="5"/>
      <c r="W2550" s="5"/>
      <c r="X2550" s="5"/>
    </row>
    <row r="2551" spans="2:24" ht="23.25" customHeight="1" x14ac:dyDescent="0.25">
      <c r="B2551" s="41"/>
      <c r="C2551" s="15" t="s">
        <v>1</v>
      </c>
      <c r="D2551" s="7"/>
      <c r="E2551" s="11">
        <f>D2551*3</f>
        <v>0</v>
      </c>
      <c r="F2551" s="39"/>
      <c r="G2551" s="30">
        <v>0</v>
      </c>
      <c r="H2551" s="33">
        <f>G2551-F2550</f>
        <v>0</v>
      </c>
      <c r="I2551" s="5"/>
      <c r="J2551" s="5"/>
      <c r="K2551" s="5"/>
      <c r="L2551" s="5"/>
      <c r="M2551" s="5"/>
      <c r="N2551" s="5"/>
      <c r="O2551" s="5"/>
      <c r="P2551" s="5"/>
      <c r="Q2551" s="5"/>
      <c r="R2551" s="5"/>
      <c r="S2551" s="5"/>
      <c r="T2551" s="5"/>
      <c r="U2551" s="5"/>
      <c r="V2551" s="5"/>
      <c r="W2551" s="5"/>
      <c r="X2551" s="5"/>
    </row>
    <row r="2552" spans="2:24" ht="23.25" customHeight="1" x14ac:dyDescent="0.25">
      <c r="B2552" s="41"/>
      <c r="C2552" s="16" t="s">
        <v>2</v>
      </c>
      <c r="D2552" s="7"/>
      <c r="E2552" s="11">
        <f>D2552*2.5</f>
        <v>0</v>
      </c>
      <c r="F2552" s="39"/>
      <c r="G2552" s="31"/>
      <c r="H2552" s="33"/>
      <c r="I2552" s="5"/>
      <c r="J2552" s="5"/>
      <c r="K2552" s="5"/>
      <c r="L2552" s="5"/>
      <c r="M2552" s="5"/>
      <c r="N2552" s="5"/>
      <c r="O2552" s="5"/>
      <c r="P2552" s="5"/>
      <c r="Q2552" s="5"/>
      <c r="R2552" s="5"/>
      <c r="S2552" s="5"/>
      <c r="T2552" s="5"/>
      <c r="U2552" s="5"/>
      <c r="V2552" s="5"/>
      <c r="W2552" s="5"/>
      <c r="X2552" s="5"/>
    </row>
    <row r="2553" spans="2:24" ht="23.25" customHeight="1" x14ac:dyDescent="0.25">
      <c r="B2553" s="41"/>
      <c r="C2553" s="15" t="s">
        <v>3</v>
      </c>
      <c r="D2553" s="7"/>
      <c r="E2553" s="11">
        <f>D2553*4</f>
        <v>0</v>
      </c>
      <c r="F2553" s="39"/>
      <c r="G2553" s="31"/>
      <c r="H2553" s="33"/>
      <c r="I2553" s="5"/>
      <c r="J2553" s="5"/>
      <c r="K2553" s="5"/>
      <c r="L2553" s="5"/>
      <c r="M2553" s="5"/>
      <c r="N2553" s="5"/>
      <c r="O2553" s="5"/>
      <c r="P2553" s="5"/>
      <c r="Q2553" s="5"/>
      <c r="R2553" s="5"/>
      <c r="S2553" s="5"/>
      <c r="T2553" s="5"/>
      <c r="U2553" s="5"/>
      <c r="V2553" s="5"/>
      <c r="W2553" s="5"/>
      <c r="X2553" s="5"/>
    </row>
    <row r="2554" spans="2:24" ht="23.25" customHeight="1" x14ac:dyDescent="0.25">
      <c r="B2554" s="41"/>
      <c r="C2554" s="16" t="s">
        <v>4</v>
      </c>
      <c r="D2554" s="7"/>
      <c r="E2554" s="11">
        <f>D2554*25</f>
        <v>0</v>
      </c>
      <c r="F2554" s="39"/>
      <c r="G2554" s="32"/>
      <c r="H2554" s="34"/>
      <c r="I2554" s="5"/>
      <c r="J2554" s="5"/>
      <c r="K2554" s="5"/>
      <c r="L2554" s="5"/>
      <c r="M2554" s="5"/>
      <c r="N2554" s="5"/>
      <c r="O2554" s="5"/>
      <c r="P2554" s="5"/>
      <c r="Q2554" s="5"/>
      <c r="R2554" s="5"/>
      <c r="S2554" s="5"/>
      <c r="T2554" s="5"/>
      <c r="U2554" s="5"/>
      <c r="V2554" s="5"/>
      <c r="W2554" s="5"/>
      <c r="X2554" s="5"/>
    </row>
    <row r="2555" spans="2:24" ht="23.25" customHeight="1" x14ac:dyDescent="0.25">
      <c r="B2555" s="41"/>
      <c r="C2555" s="15" t="s">
        <v>5</v>
      </c>
      <c r="D2555" s="7"/>
      <c r="E2555" s="11">
        <f>D2555*27</f>
        <v>0</v>
      </c>
      <c r="F2555" s="39"/>
      <c r="G2555" s="27"/>
      <c r="H2555" s="5"/>
      <c r="I2555" s="5"/>
      <c r="J2555" s="5"/>
      <c r="K2555" s="5"/>
      <c r="L2555" s="5"/>
      <c r="M2555" s="5"/>
      <c r="N2555" s="5"/>
      <c r="O2555" s="5"/>
      <c r="P2555" s="5"/>
      <c r="Q2555" s="5"/>
      <c r="R2555" s="5"/>
      <c r="S2555" s="5"/>
      <c r="T2555" s="5"/>
      <c r="U2555" s="5"/>
      <c r="V2555" s="5"/>
      <c r="W2555" s="5"/>
      <c r="X2555" s="5"/>
    </row>
    <row r="2556" spans="2:24" ht="23.25" customHeight="1" x14ac:dyDescent="0.25">
      <c r="B2556" s="41"/>
      <c r="C2556" s="16" t="s">
        <v>13</v>
      </c>
      <c r="D2556" s="7"/>
      <c r="E2556" s="11">
        <f>D2556*9</f>
        <v>0</v>
      </c>
      <c r="F2556" s="39"/>
      <c r="G2556" s="27"/>
      <c r="H2556" s="5"/>
      <c r="I2556" s="5"/>
      <c r="J2556" s="5"/>
      <c r="K2556" s="5"/>
      <c r="L2556" s="5"/>
      <c r="M2556" s="5"/>
      <c r="N2556" s="5"/>
      <c r="O2556" s="5"/>
      <c r="P2556" s="5"/>
      <c r="Q2556" s="5"/>
      <c r="R2556" s="5"/>
      <c r="S2556" s="5"/>
      <c r="T2556" s="5"/>
      <c r="U2556" s="5"/>
      <c r="V2556" s="5"/>
      <c r="W2556" s="5"/>
      <c r="X2556" s="5"/>
    </row>
    <row r="2557" spans="2:24" ht="23.25" customHeight="1" x14ac:dyDescent="0.25">
      <c r="B2557" s="41"/>
      <c r="C2557" s="15" t="s">
        <v>14</v>
      </c>
      <c r="D2557" s="7"/>
      <c r="E2557" s="11">
        <f>D2557*63</f>
        <v>0</v>
      </c>
      <c r="F2557" s="39"/>
      <c r="G2557" s="27"/>
      <c r="H2557" s="5"/>
      <c r="I2557" s="5"/>
      <c r="J2557" s="5"/>
      <c r="K2557" s="5"/>
      <c r="L2557" s="5"/>
      <c r="M2557" s="5"/>
      <c r="N2557" s="5"/>
      <c r="O2557" s="5"/>
      <c r="P2557" s="5"/>
      <c r="Q2557" s="5"/>
      <c r="R2557" s="5"/>
      <c r="S2557" s="5"/>
      <c r="T2557" s="5"/>
      <c r="U2557" s="5"/>
      <c r="V2557" s="5"/>
      <c r="W2557" s="5"/>
      <c r="X2557" s="5"/>
    </row>
    <row r="2558" spans="2:24" ht="23.25" customHeight="1" x14ac:dyDescent="0.25">
      <c r="B2558" s="41"/>
      <c r="C2558" s="16" t="s">
        <v>6</v>
      </c>
      <c r="D2558" s="7"/>
      <c r="E2558" s="11">
        <f>D2558*4.5</f>
        <v>0</v>
      </c>
      <c r="F2558" s="39"/>
      <c r="G2558" s="27"/>
      <c r="H2558" s="5"/>
      <c r="I2558" s="5"/>
      <c r="J2558" s="5"/>
      <c r="K2558" s="5"/>
      <c r="L2558" s="5"/>
      <c r="M2558" s="5"/>
      <c r="N2558" s="5"/>
      <c r="O2558" s="5"/>
      <c r="P2558" s="5"/>
      <c r="Q2558" s="5"/>
      <c r="R2558" s="5"/>
      <c r="S2558" s="5"/>
      <c r="T2558" s="5"/>
      <c r="U2558" s="5"/>
      <c r="V2558" s="5"/>
      <c r="W2558" s="5"/>
      <c r="X2558" s="5"/>
    </row>
    <row r="2559" spans="2:24" ht="23.25" customHeight="1" x14ac:dyDescent="0.25">
      <c r="B2559" s="41"/>
      <c r="C2559" s="15" t="s">
        <v>9</v>
      </c>
      <c r="D2559" s="7"/>
      <c r="E2559" s="11">
        <f>D2559*28</f>
        <v>0</v>
      </c>
      <c r="F2559" s="39"/>
      <c r="G2559" s="27"/>
      <c r="H2559" s="5"/>
      <c r="I2559" s="5"/>
      <c r="J2559" s="5"/>
      <c r="K2559" s="5"/>
      <c r="L2559" s="5"/>
      <c r="M2559" s="5"/>
      <c r="N2559" s="5"/>
      <c r="O2559" s="5"/>
      <c r="P2559" s="5"/>
      <c r="Q2559" s="5"/>
      <c r="R2559" s="5"/>
      <c r="S2559" s="5"/>
      <c r="T2559" s="5"/>
      <c r="U2559" s="5"/>
      <c r="V2559" s="5"/>
      <c r="W2559" s="5"/>
      <c r="X2559" s="5"/>
    </row>
    <row r="2560" spans="2:24" ht="23.25" customHeight="1" x14ac:dyDescent="0.25">
      <c r="B2560" s="41"/>
      <c r="C2560" s="16" t="s">
        <v>7</v>
      </c>
      <c r="D2560" s="7"/>
      <c r="E2560" s="11">
        <f>D2560*3</f>
        <v>0</v>
      </c>
      <c r="F2560" s="39"/>
      <c r="G2560" s="27"/>
      <c r="H2560" s="5"/>
      <c r="I2560" s="5"/>
      <c r="J2560" s="5"/>
      <c r="K2560" s="5"/>
      <c r="L2560" s="5"/>
      <c r="M2560" s="5"/>
      <c r="N2560" s="5"/>
      <c r="O2560" s="5"/>
      <c r="P2560" s="5"/>
      <c r="Q2560" s="5"/>
      <c r="R2560" s="5"/>
      <c r="S2560" s="5"/>
      <c r="T2560" s="5"/>
      <c r="U2560" s="5"/>
      <c r="V2560" s="5"/>
      <c r="W2560" s="5"/>
      <c r="X2560" s="5"/>
    </row>
    <row r="2561" spans="2:24" ht="23.25" customHeight="1" x14ac:dyDescent="0.25">
      <c r="B2561" s="41"/>
      <c r="C2561" s="15" t="s">
        <v>8</v>
      </c>
      <c r="D2561" s="7"/>
      <c r="E2561" s="11">
        <f>D2561*2</f>
        <v>0</v>
      </c>
      <c r="F2561" s="39"/>
      <c r="G2561" s="27"/>
      <c r="H2561" s="5"/>
      <c r="I2561" s="5"/>
      <c r="J2561" s="5"/>
      <c r="K2561" s="5"/>
      <c r="L2561" s="5"/>
      <c r="M2561" s="5"/>
      <c r="N2561" s="5"/>
      <c r="O2561" s="5"/>
      <c r="P2561" s="5"/>
      <c r="Q2561" s="5"/>
      <c r="R2561" s="5"/>
      <c r="S2561" s="5"/>
      <c r="T2561" s="5"/>
      <c r="U2561" s="5"/>
      <c r="V2561" s="5"/>
      <c r="W2561" s="5"/>
      <c r="X2561" s="5"/>
    </row>
    <row r="2562" spans="2:24" ht="23.25" customHeight="1" x14ac:dyDescent="0.25">
      <c r="B2562" s="41"/>
      <c r="C2562" s="16" t="s">
        <v>10</v>
      </c>
      <c r="D2562" s="7"/>
      <c r="E2562" s="11">
        <f>D2562*9</f>
        <v>0</v>
      </c>
      <c r="F2562" s="49"/>
      <c r="G2562" s="27"/>
      <c r="H2562" s="5"/>
      <c r="I2562" s="5"/>
      <c r="J2562" s="5"/>
      <c r="K2562" s="5"/>
      <c r="L2562" s="5"/>
      <c r="M2562" s="5"/>
      <c r="N2562" s="5"/>
      <c r="O2562" s="5"/>
      <c r="P2562" s="5"/>
      <c r="Q2562" s="5"/>
      <c r="R2562" s="5"/>
      <c r="S2562" s="5"/>
      <c r="T2562" s="5"/>
      <c r="U2562" s="5"/>
      <c r="V2562" s="5"/>
      <c r="W2562" s="5"/>
      <c r="X2562" s="5"/>
    </row>
    <row r="2563" spans="2:24" ht="23.25" customHeight="1" x14ac:dyDescent="0.25">
      <c r="B2563" s="42">
        <v>198</v>
      </c>
      <c r="C2563" s="17" t="s">
        <v>0</v>
      </c>
      <c r="D2563" s="8"/>
      <c r="E2563" s="12">
        <f>D2563*3</f>
        <v>0</v>
      </c>
      <c r="F2563" s="50">
        <f>SUM(E2563:E2575)</f>
        <v>0</v>
      </c>
      <c r="G2563" s="26" t="s">
        <v>11</v>
      </c>
      <c r="H2563" s="20" t="s">
        <v>12</v>
      </c>
      <c r="I2563" s="5"/>
      <c r="J2563" s="5"/>
      <c r="K2563" s="5"/>
      <c r="L2563" s="5"/>
      <c r="M2563" s="5"/>
      <c r="N2563" s="5"/>
      <c r="O2563" s="5"/>
      <c r="P2563" s="5"/>
      <c r="Q2563" s="5"/>
      <c r="R2563" s="5"/>
      <c r="S2563" s="5"/>
      <c r="T2563" s="5"/>
      <c r="U2563" s="5"/>
      <c r="V2563" s="5"/>
      <c r="W2563" s="5"/>
      <c r="X2563" s="5"/>
    </row>
    <row r="2564" spans="2:24" ht="23.25" customHeight="1" x14ac:dyDescent="0.25">
      <c r="B2564" s="43"/>
      <c r="C2564" s="18" t="s">
        <v>1</v>
      </c>
      <c r="D2564" s="9"/>
      <c r="E2564" s="13">
        <f>D2564*3</f>
        <v>0</v>
      </c>
      <c r="F2564" s="45"/>
      <c r="G2564" s="30">
        <v>0</v>
      </c>
      <c r="H2564" s="33">
        <f>G2564-F2563</f>
        <v>0</v>
      </c>
      <c r="I2564" s="5"/>
      <c r="J2564" s="5"/>
      <c r="K2564" s="5"/>
      <c r="L2564" s="5"/>
      <c r="M2564" s="5"/>
      <c r="N2564" s="5"/>
      <c r="O2564" s="5"/>
      <c r="P2564" s="5"/>
      <c r="Q2564" s="5"/>
      <c r="R2564" s="5"/>
      <c r="S2564" s="5"/>
      <c r="T2564" s="5"/>
      <c r="U2564" s="5"/>
      <c r="V2564" s="5"/>
      <c r="W2564" s="5"/>
      <c r="X2564" s="5"/>
    </row>
    <row r="2565" spans="2:24" ht="23.25" customHeight="1" x14ac:dyDescent="0.25">
      <c r="B2565" s="43"/>
      <c r="C2565" s="19" t="s">
        <v>2</v>
      </c>
      <c r="D2565" s="9"/>
      <c r="E2565" s="13">
        <f>D2565*2.5</f>
        <v>0</v>
      </c>
      <c r="F2565" s="45"/>
      <c r="G2565" s="31"/>
      <c r="H2565" s="33"/>
      <c r="I2565" s="5"/>
      <c r="J2565" s="5"/>
      <c r="K2565" s="5"/>
      <c r="L2565" s="5"/>
      <c r="M2565" s="5"/>
      <c r="N2565" s="5"/>
      <c r="O2565" s="5"/>
      <c r="P2565" s="5"/>
      <c r="Q2565" s="5"/>
      <c r="R2565" s="5"/>
      <c r="S2565" s="5"/>
      <c r="T2565" s="5"/>
      <c r="U2565" s="5"/>
      <c r="V2565" s="5"/>
      <c r="W2565" s="5"/>
      <c r="X2565" s="5"/>
    </row>
    <row r="2566" spans="2:24" ht="23.25" customHeight="1" x14ac:dyDescent="0.25">
      <c r="B2566" s="43"/>
      <c r="C2566" s="18" t="s">
        <v>3</v>
      </c>
      <c r="D2566" s="9"/>
      <c r="E2566" s="13">
        <f>D2566*4</f>
        <v>0</v>
      </c>
      <c r="F2566" s="45"/>
      <c r="G2566" s="31"/>
      <c r="H2566" s="33"/>
      <c r="I2566" s="5"/>
      <c r="J2566" s="5"/>
      <c r="K2566" s="5"/>
      <c r="L2566" s="5"/>
      <c r="M2566" s="5"/>
      <c r="N2566" s="5"/>
      <c r="O2566" s="5"/>
      <c r="P2566" s="5"/>
      <c r="Q2566" s="5"/>
      <c r="R2566" s="5"/>
      <c r="S2566" s="5"/>
      <c r="T2566" s="5"/>
      <c r="U2566" s="5"/>
      <c r="V2566" s="5"/>
      <c r="W2566" s="5"/>
      <c r="X2566" s="5"/>
    </row>
    <row r="2567" spans="2:24" ht="23.25" customHeight="1" x14ac:dyDescent="0.25">
      <c r="B2567" s="43"/>
      <c r="C2567" s="19" t="s">
        <v>4</v>
      </c>
      <c r="D2567" s="9"/>
      <c r="E2567" s="13">
        <f>D2567*25</f>
        <v>0</v>
      </c>
      <c r="F2567" s="45"/>
      <c r="G2567" s="32"/>
      <c r="H2567" s="34"/>
      <c r="I2567" s="5"/>
      <c r="J2567" s="5"/>
      <c r="K2567" s="5"/>
      <c r="L2567" s="5"/>
      <c r="M2567" s="5"/>
      <c r="N2567" s="5"/>
      <c r="O2567" s="5"/>
      <c r="P2567" s="5"/>
      <c r="Q2567" s="5"/>
      <c r="R2567" s="5"/>
      <c r="S2567" s="5"/>
      <c r="T2567" s="5"/>
      <c r="U2567" s="5"/>
      <c r="V2567" s="5"/>
      <c r="W2567" s="5"/>
      <c r="X2567" s="5"/>
    </row>
    <row r="2568" spans="2:24" ht="23.25" customHeight="1" x14ac:dyDescent="0.25">
      <c r="B2568" s="43"/>
      <c r="C2568" s="18" t="s">
        <v>5</v>
      </c>
      <c r="D2568" s="9"/>
      <c r="E2568" s="13">
        <f>D2568*27</f>
        <v>0</v>
      </c>
      <c r="F2568" s="45"/>
      <c r="G2568" s="27"/>
      <c r="H2568" s="5"/>
      <c r="I2568" s="5"/>
      <c r="J2568" s="5"/>
      <c r="K2568" s="5"/>
      <c r="L2568" s="5"/>
      <c r="M2568" s="5"/>
      <c r="N2568" s="5"/>
      <c r="O2568" s="5"/>
      <c r="P2568" s="5"/>
      <c r="Q2568" s="5"/>
      <c r="R2568" s="5"/>
      <c r="S2568" s="5"/>
      <c r="T2568" s="5"/>
      <c r="U2568" s="5"/>
      <c r="V2568" s="5"/>
      <c r="W2568" s="5"/>
      <c r="X2568" s="5"/>
    </row>
    <row r="2569" spans="2:24" ht="23.25" customHeight="1" x14ac:dyDescent="0.25">
      <c r="B2569" s="43"/>
      <c r="C2569" s="19" t="s">
        <v>13</v>
      </c>
      <c r="D2569" s="9"/>
      <c r="E2569" s="13">
        <f>D2569*9</f>
        <v>0</v>
      </c>
      <c r="F2569" s="45"/>
      <c r="G2569" s="27"/>
      <c r="H2569" s="5"/>
      <c r="I2569" s="5"/>
      <c r="J2569" s="5"/>
      <c r="K2569" s="5"/>
      <c r="L2569" s="5"/>
      <c r="M2569" s="5"/>
      <c r="N2569" s="5"/>
      <c r="O2569" s="5"/>
      <c r="P2569" s="5"/>
      <c r="Q2569" s="5"/>
      <c r="R2569" s="5"/>
      <c r="S2569" s="5"/>
      <c r="T2569" s="5"/>
      <c r="U2569" s="5"/>
      <c r="V2569" s="5"/>
      <c r="W2569" s="5"/>
      <c r="X2569" s="5"/>
    </row>
    <row r="2570" spans="2:24" ht="23.25" customHeight="1" x14ac:dyDescent="0.25">
      <c r="B2570" s="43"/>
      <c r="C2570" s="18" t="s">
        <v>14</v>
      </c>
      <c r="D2570" s="9"/>
      <c r="E2570" s="13">
        <f>D2570*63</f>
        <v>0</v>
      </c>
      <c r="F2570" s="45"/>
      <c r="G2570" s="27"/>
      <c r="H2570" s="5"/>
      <c r="I2570" s="5"/>
      <c r="J2570" s="5"/>
      <c r="K2570" s="5"/>
      <c r="L2570" s="5"/>
      <c r="M2570" s="5"/>
      <c r="N2570" s="5"/>
      <c r="O2570" s="5"/>
      <c r="P2570" s="5"/>
      <c r="Q2570" s="5"/>
      <c r="R2570" s="5"/>
      <c r="S2570" s="5"/>
      <c r="T2570" s="5"/>
      <c r="U2570" s="5"/>
      <c r="V2570" s="5"/>
      <c r="W2570" s="5"/>
      <c r="X2570" s="5"/>
    </row>
    <row r="2571" spans="2:24" ht="23.25" customHeight="1" x14ac:dyDescent="0.25">
      <c r="B2571" s="43"/>
      <c r="C2571" s="19" t="s">
        <v>6</v>
      </c>
      <c r="D2571" s="9"/>
      <c r="E2571" s="13">
        <f>D2571*4.5</f>
        <v>0</v>
      </c>
      <c r="F2571" s="45"/>
      <c r="G2571" s="27"/>
      <c r="H2571" s="5"/>
      <c r="I2571" s="5"/>
      <c r="J2571" s="5"/>
      <c r="K2571" s="5"/>
      <c r="L2571" s="5"/>
      <c r="M2571" s="5"/>
      <c r="N2571" s="5"/>
      <c r="O2571" s="5"/>
      <c r="P2571" s="5"/>
      <c r="Q2571" s="5"/>
      <c r="R2571" s="5"/>
      <c r="S2571" s="5"/>
      <c r="T2571" s="5"/>
      <c r="U2571" s="5"/>
      <c r="V2571" s="5"/>
      <c r="W2571" s="5"/>
      <c r="X2571" s="5"/>
    </row>
    <row r="2572" spans="2:24" ht="23.25" customHeight="1" x14ac:dyDescent="0.25">
      <c r="B2572" s="43"/>
      <c r="C2572" s="18" t="s">
        <v>9</v>
      </c>
      <c r="D2572" s="9"/>
      <c r="E2572" s="13">
        <f>D2572*28</f>
        <v>0</v>
      </c>
      <c r="F2572" s="45"/>
      <c r="G2572" s="27"/>
      <c r="H2572" s="5"/>
      <c r="I2572" s="5"/>
      <c r="J2572" s="5"/>
      <c r="K2572" s="5"/>
      <c r="L2572" s="5"/>
      <c r="M2572" s="5"/>
      <c r="N2572" s="5"/>
      <c r="O2572" s="5"/>
      <c r="P2572" s="5"/>
      <c r="Q2572" s="5"/>
      <c r="R2572" s="5"/>
      <c r="S2572" s="5"/>
      <c r="T2572" s="5"/>
      <c r="U2572" s="5"/>
      <c r="V2572" s="5"/>
      <c r="W2572" s="5"/>
      <c r="X2572" s="5"/>
    </row>
    <row r="2573" spans="2:24" ht="23.25" customHeight="1" x14ac:dyDescent="0.25">
      <c r="B2573" s="43"/>
      <c r="C2573" s="19" t="s">
        <v>7</v>
      </c>
      <c r="D2573" s="9"/>
      <c r="E2573" s="13">
        <f>D2573*3</f>
        <v>0</v>
      </c>
      <c r="F2573" s="45"/>
      <c r="G2573" s="27"/>
      <c r="H2573" s="5"/>
      <c r="I2573" s="5"/>
      <c r="J2573" s="5"/>
      <c r="K2573" s="5"/>
      <c r="L2573" s="5"/>
      <c r="M2573" s="5"/>
      <c r="N2573" s="5"/>
      <c r="O2573" s="5"/>
      <c r="P2573" s="5"/>
      <c r="Q2573" s="5"/>
      <c r="R2573" s="5"/>
      <c r="S2573" s="5"/>
      <c r="T2573" s="5"/>
      <c r="U2573" s="5"/>
      <c r="V2573" s="5"/>
      <c r="W2573" s="5"/>
      <c r="X2573" s="5"/>
    </row>
    <row r="2574" spans="2:24" ht="23.25" customHeight="1" x14ac:dyDescent="0.25">
      <c r="B2574" s="43"/>
      <c r="C2574" s="18" t="s">
        <v>8</v>
      </c>
      <c r="D2574" s="9"/>
      <c r="E2574" s="13">
        <f>D2574*2</f>
        <v>0</v>
      </c>
      <c r="F2574" s="45"/>
      <c r="G2574" s="27"/>
      <c r="H2574" s="5"/>
      <c r="I2574" s="5"/>
      <c r="J2574" s="5"/>
      <c r="K2574" s="5"/>
      <c r="L2574" s="5"/>
      <c r="M2574" s="5"/>
      <c r="N2574" s="5"/>
      <c r="O2574" s="5"/>
      <c r="P2574" s="5"/>
      <c r="Q2574" s="5"/>
      <c r="R2574" s="5"/>
      <c r="S2574" s="5"/>
      <c r="T2574" s="5"/>
      <c r="U2574" s="5"/>
      <c r="V2574" s="5"/>
      <c r="W2574" s="5"/>
      <c r="X2574" s="5"/>
    </row>
    <row r="2575" spans="2:24" ht="23.25" customHeight="1" x14ac:dyDescent="0.25">
      <c r="B2575" s="43"/>
      <c r="C2575" s="19" t="s">
        <v>10</v>
      </c>
      <c r="D2575" s="9"/>
      <c r="E2575" s="13">
        <f>D2575*9</f>
        <v>0</v>
      </c>
      <c r="F2575" s="51"/>
      <c r="G2575" s="27"/>
      <c r="H2575" s="5"/>
      <c r="I2575" s="5"/>
      <c r="J2575" s="5"/>
      <c r="K2575" s="5"/>
      <c r="L2575" s="5"/>
      <c r="M2575" s="5"/>
      <c r="N2575" s="5"/>
      <c r="O2575" s="5"/>
      <c r="P2575" s="5"/>
      <c r="Q2575" s="5"/>
      <c r="R2575" s="5"/>
      <c r="S2575" s="5"/>
      <c r="T2575" s="5"/>
      <c r="U2575" s="5"/>
      <c r="V2575" s="5"/>
      <c r="W2575" s="5"/>
      <c r="X2575" s="5"/>
    </row>
    <row r="2576" spans="2:24" ht="23.25" customHeight="1" x14ac:dyDescent="0.25">
      <c r="B2576" s="40">
        <v>199</v>
      </c>
      <c r="C2576" s="14" t="s">
        <v>0</v>
      </c>
      <c r="D2576" s="6"/>
      <c r="E2576" s="10">
        <f>D2576*3</f>
        <v>0</v>
      </c>
      <c r="F2576" s="48">
        <f>SUM(E2576:E2588)</f>
        <v>0</v>
      </c>
      <c r="G2576" s="26" t="s">
        <v>11</v>
      </c>
      <c r="H2576" s="20" t="s">
        <v>12</v>
      </c>
      <c r="I2576" s="5"/>
      <c r="J2576" s="5"/>
      <c r="K2576" s="5"/>
      <c r="L2576" s="5"/>
      <c r="M2576" s="5"/>
      <c r="N2576" s="5"/>
      <c r="O2576" s="5"/>
      <c r="P2576" s="5"/>
      <c r="Q2576" s="5"/>
      <c r="R2576" s="5"/>
      <c r="S2576" s="5"/>
      <c r="T2576" s="5"/>
      <c r="U2576" s="5"/>
      <c r="V2576" s="5"/>
      <c r="W2576" s="5"/>
      <c r="X2576" s="5"/>
    </row>
    <row r="2577" spans="2:24" ht="23.25" customHeight="1" x14ac:dyDescent="0.25">
      <c r="B2577" s="41"/>
      <c r="C2577" s="15" t="s">
        <v>1</v>
      </c>
      <c r="D2577" s="7"/>
      <c r="E2577" s="11">
        <f>D2577*3</f>
        <v>0</v>
      </c>
      <c r="F2577" s="39"/>
      <c r="G2577" s="30">
        <v>0</v>
      </c>
      <c r="H2577" s="33">
        <f>G2577-F2576</f>
        <v>0</v>
      </c>
      <c r="I2577" s="5"/>
      <c r="J2577" s="5"/>
      <c r="K2577" s="5"/>
      <c r="L2577" s="5"/>
      <c r="M2577" s="5"/>
      <c r="N2577" s="5"/>
      <c r="O2577" s="5"/>
      <c r="P2577" s="5"/>
      <c r="Q2577" s="5"/>
      <c r="R2577" s="5"/>
      <c r="S2577" s="5"/>
      <c r="T2577" s="5"/>
      <c r="U2577" s="5"/>
      <c r="V2577" s="5"/>
      <c r="W2577" s="5"/>
      <c r="X2577" s="5"/>
    </row>
    <row r="2578" spans="2:24" ht="23.25" customHeight="1" x14ac:dyDescent="0.25">
      <c r="B2578" s="41"/>
      <c r="C2578" s="16" t="s">
        <v>2</v>
      </c>
      <c r="D2578" s="7"/>
      <c r="E2578" s="11">
        <f>D2578*2.5</f>
        <v>0</v>
      </c>
      <c r="F2578" s="39"/>
      <c r="G2578" s="31"/>
      <c r="H2578" s="33"/>
      <c r="I2578" s="5"/>
      <c r="J2578" s="5"/>
      <c r="K2578" s="5"/>
      <c r="L2578" s="5"/>
      <c r="M2578" s="5"/>
      <c r="N2578" s="5"/>
      <c r="O2578" s="5"/>
      <c r="P2578" s="5"/>
      <c r="Q2578" s="5"/>
      <c r="R2578" s="5"/>
      <c r="S2578" s="5"/>
      <c r="T2578" s="5"/>
      <c r="U2578" s="5"/>
      <c r="V2578" s="5"/>
      <c r="W2578" s="5"/>
      <c r="X2578" s="5"/>
    </row>
    <row r="2579" spans="2:24" ht="23.25" customHeight="1" x14ac:dyDescent="0.25">
      <c r="B2579" s="41"/>
      <c r="C2579" s="15" t="s">
        <v>3</v>
      </c>
      <c r="D2579" s="7"/>
      <c r="E2579" s="11">
        <f>D2579*4</f>
        <v>0</v>
      </c>
      <c r="F2579" s="39"/>
      <c r="G2579" s="31"/>
      <c r="H2579" s="33"/>
      <c r="I2579" s="5"/>
      <c r="J2579" s="5"/>
      <c r="K2579" s="5"/>
      <c r="L2579" s="5"/>
      <c r="M2579" s="5"/>
      <c r="N2579" s="5"/>
      <c r="O2579" s="5"/>
      <c r="P2579" s="5"/>
      <c r="Q2579" s="5"/>
      <c r="R2579" s="5"/>
      <c r="S2579" s="5"/>
      <c r="T2579" s="5"/>
      <c r="U2579" s="5"/>
      <c r="V2579" s="5"/>
      <c r="W2579" s="5"/>
      <c r="X2579" s="5"/>
    </row>
    <row r="2580" spans="2:24" ht="23.25" customHeight="1" x14ac:dyDescent="0.25">
      <c r="B2580" s="41"/>
      <c r="C2580" s="16" t="s">
        <v>4</v>
      </c>
      <c r="D2580" s="7"/>
      <c r="E2580" s="11">
        <f>D2580*25</f>
        <v>0</v>
      </c>
      <c r="F2580" s="39"/>
      <c r="G2580" s="32"/>
      <c r="H2580" s="34"/>
      <c r="I2580" s="5"/>
      <c r="J2580" s="5"/>
      <c r="K2580" s="5"/>
      <c r="L2580" s="5"/>
      <c r="M2580" s="5"/>
      <c r="N2580" s="5"/>
      <c r="O2580" s="5"/>
      <c r="P2580" s="5"/>
      <c r="Q2580" s="5"/>
      <c r="R2580" s="5"/>
      <c r="S2580" s="5"/>
      <c r="T2580" s="5"/>
      <c r="U2580" s="5"/>
      <c r="V2580" s="5"/>
      <c r="W2580" s="5"/>
      <c r="X2580" s="5"/>
    </row>
    <row r="2581" spans="2:24" ht="23.25" customHeight="1" x14ac:dyDescent="0.25">
      <c r="B2581" s="41"/>
      <c r="C2581" s="15" t="s">
        <v>5</v>
      </c>
      <c r="D2581" s="7"/>
      <c r="E2581" s="11">
        <f>D2581*27</f>
        <v>0</v>
      </c>
      <c r="F2581" s="39"/>
      <c r="G2581" s="27"/>
      <c r="H2581" s="5"/>
      <c r="I2581" s="5"/>
      <c r="J2581" s="5"/>
      <c r="K2581" s="5"/>
      <c r="L2581" s="5"/>
      <c r="M2581" s="5"/>
      <c r="N2581" s="5"/>
      <c r="O2581" s="5"/>
      <c r="P2581" s="5"/>
      <c r="Q2581" s="5"/>
      <c r="R2581" s="5"/>
      <c r="S2581" s="5"/>
      <c r="T2581" s="5"/>
      <c r="U2581" s="5"/>
      <c r="V2581" s="5"/>
      <c r="W2581" s="5"/>
      <c r="X2581" s="5"/>
    </row>
    <row r="2582" spans="2:24" ht="23.25" customHeight="1" x14ac:dyDescent="0.25">
      <c r="B2582" s="41"/>
      <c r="C2582" s="16" t="s">
        <v>13</v>
      </c>
      <c r="D2582" s="7"/>
      <c r="E2582" s="11">
        <f>D2582*9</f>
        <v>0</v>
      </c>
      <c r="F2582" s="39"/>
      <c r="G2582" s="27"/>
      <c r="H2582" s="5"/>
      <c r="I2582" s="5"/>
      <c r="J2582" s="5"/>
      <c r="K2582" s="5"/>
      <c r="L2582" s="5"/>
      <c r="M2582" s="5"/>
      <c r="N2582" s="5"/>
      <c r="O2582" s="5"/>
      <c r="P2582" s="5"/>
      <c r="Q2582" s="5"/>
      <c r="R2582" s="5"/>
      <c r="S2582" s="5"/>
      <c r="T2582" s="5"/>
      <c r="U2582" s="5"/>
      <c r="V2582" s="5"/>
      <c r="W2582" s="5"/>
      <c r="X2582" s="5"/>
    </row>
    <row r="2583" spans="2:24" ht="23.25" customHeight="1" x14ac:dyDescent="0.25">
      <c r="B2583" s="41"/>
      <c r="C2583" s="15" t="s">
        <v>14</v>
      </c>
      <c r="D2583" s="7"/>
      <c r="E2583" s="11">
        <f>D2583*63</f>
        <v>0</v>
      </c>
      <c r="F2583" s="39"/>
      <c r="G2583" s="27"/>
      <c r="H2583" s="5"/>
      <c r="I2583" s="5"/>
      <c r="J2583" s="5"/>
      <c r="K2583" s="5"/>
      <c r="L2583" s="5"/>
      <c r="M2583" s="5"/>
      <c r="N2583" s="5"/>
      <c r="O2583" s="5"/>
      <c r="P2583" s="5"/>
      <c r="Q2583" s="5"/>
      <c r="R2583" s="5"/>
      <c r="S2583" s="5"/>
      <c r="T2583" s="5"/>
      <c r="U2583" s="5"/>
      <c r="V2583" s="5"/>
      <c r="W2583" s="5"/>
      <c r="X2583" s="5"/>
    </row>
    <row r="2584" spans="2:24" ht="23.25" customHeight="1" x14ac:dyDescent="0.25">
      <c r="B2584" s="41"/>
      <c r="C2584" s="16" t="s">
        <v>6</v>
      </c>
      <c r="D2584" s="7"/>
      <c r="E2584" s="11">
        <f>D2584*4.5</f>
        <v>0</v>
      </c>
      <c r="F2584" s="39"/>
      <c r="G2584" s="27"/>
      <c r="H2584" s="5"/>
      <c r="I2584" s="5"/>
      <c r="J2584" s="5"/>
      <c r="K2584" s="5"/>
      <c r="L2584" s="5"/>
      <c r="M2584" s="5"/>
      <c r="N2584" s="5"/>
      <c r="O2584" s="5"/>
      <c r="P2584" s="5"/>
      <c r="Q2584" s="5"/>
      <c r="R2584" s="5"/>
      <c r="S2584" s="5"/>
      <c r="T2584" s="5"/>
      <c r="U2584" s="5"/>
      <c r="V2584" s="5"/>
      <c r="W2584" s="5"/>
      <c r="X2584" s="5"/>
    </row>
    <row r="2585" spans="2:24" ht="23.25" customHeight="1" x14ac:dyDescent="0.25">
      <c r="B2585" s="41"/>
      <c r="C2585" s="15" t="s">
        <v>9</v>
      </c>
      <c r="D2585" s="7"/>
      <c r="E2585" s="11">
        <f>D2585*28</f>
        <v>0</v>
      </c>
      <c r="F2585" s="39"/>
      <c r="G2585" s="27"/>
      <c r="H2585" s="5"/>
      <c r="I2585" s="5"/>
      <c r="J2585" s="5"/>
      <c r="K2585" s="5"/>
      <c r="L2585" s="5"/>
      <c r="M2585" s="5"/>
      <c r="N2585" s="5"/>
      <c r="O2585" s="5"/>
      <c r="P2585" s="5"/>
      <c r="Q2585" s="5"/>
      <c r="R2585" s="5"/>
      <c r="S2585" s="5"/>
      <c r="T2585" s="5"/>
      <c r="U2585" s="5"/>
      <c r="V2585" s="5"/>
      <c r="W2585" s="5"/>
      <c r="X2585" s="5"/>
    </row>
    <row r="2586" spans="2:24" ht="23.25" customHeight="1" x14ac:dyDescent="0.25">
      <c r="B2586" s="41"/>
      <c r="C2586" s="16" t="s">
        <v>7</v>
      </c>
      <c r="D2586" s="7"/>
      <c r="E2586" s="11">
        <f>D2586*3</f>
        <v>0</v>
      </c>
      <c r="F2586" s="39"/>
      <c r="G2586" s="27"/>
      <c r="H2586" s="5"/>
      <c r="I2586" s="5"/>
      <c r="J2586" s="5"/>
      <c r="K2586" s="5"/>
      <c r="L2586" s="5"/>
      <c r="M2586" s="5"/>
      <c r="N2586" s="5"/>
      <c r="O2586" s="5"/>
      <c r="P2586" s="5"/>
      <c r="Q2586" s="5"/>
      <c r="R2586" s="5"/>
      <c r="S2586" s="5"/>
      <c r="T2586" s="5"/>
      <c r="U2586" s="5"/>
      <c r="V2586" s="5"/>
      <c r="W2586" s="5"/>
      <c r="X2586" s="5"/>
    </row>
    <row r="2587" spans="2:24" ht="23.25" customHeight="1" x14ac:dyDescent="0.25">
      <c r="B2587" s="41"/>
      <c r="C2587" s="15" t="s">
        <v>8</v>
      </c>
      <c r="D2587" s="7"/>
      <c r="E2587" s="11">
        <f>D2587*2</f>
        <v>0</v>
      </c>
      <c r="F2587" s="39"/>
      <c r="G2587" s="27"/>
      <c r="H2587" s="5"/>
      <c r="I2587" s="5"/>
      <c r="J2587" s="5"/>
      <c r="K2587" s="5"/>
      <c r="L2587" s="5"/>
      <c r="M2587" s="5"/>
      <c r="N2587" s="5"/>
      <c r="O2587" s="5"/>
      <c r="P2587" s="5"/>
      <c r="Q2587" s="5"/>
      <c r="R2587" s="5"/>
      <c r="S2587" s="5"/>
      <c r="T2587" s="5"/>
      <c r="U2587" s="5"/>
      <c r="V2587" s="5"/>
      <c r="W2587" s="5"/>
      <c r="X2587" s="5"/>
    </row>
    <row r="2588" spans="2:24" ht="23.25" customHeight="1" x14ac:dyDescent="0.25">
      <c r="B2588" s="41"/>
      <c r="C2588" s="16" t="s">
        <v>10</v>
      </c>
      <c r="D2588" s="7"/>
      <c r="E2588" s="11">
        <f>D2588*9</f>
        <v>0</v>
      </c>
      <c r="F2588" s="49"/>
      <c r="G2588" s="27"/>
      <c r="H2588" s="5"/>
      <c r="I2588" s="5"/>
      <c r="J2588" s="5"/>
      <c r="K2588" s="5"/>
      <c r="L2588" s="5"/>
      <c r="M2588" s="5"/>
      <c r="N2588" s="5"/>
      <c r="O2588" s="5"/>
      <c r="P2588" s="5"/>
      <c r="Q2588" s="5"/>
      <c r="R2588" s="5"/>
      <c r="S2588" s="5"/>
      <c r="T2588" s="5"/>
      <c r="U2588" s="5"/>
      <c r="V2588" s="5"/>
      <c r="W2588" s="5"/>
      <c r="X2588" s="5"/>
    </row>
    <row r="2589" spans="2:24" ht="23.25" customHeight="1" x14ac:dyDescent="0.25">
      <c r="B2589" s="42">
        <v>200</v>
      </c>
      <c r="C2589" s="17" t="s">
        <v>0</v>
      </c>
      <c r="D2589" s="8"/>
      <c r="E2589" s="12">
        <f>D2589*3</f>
        <v>0</v>
      </c>
      <c r="F2589" s="50">
        <f>SUM(E2589:E2601)</f>
        <v>0</v>
      </c>
      <c r="G2589" s="26" t="s">
        <v>11</v>
      </c>
      <c r="H2589" s="20" t="s">
        <v>12</v>
      </c>
      <c r="I2589" s="5"/>
      <c r="J2589" s="5"/>
      <c r="K2589" s="5"/>
      <c r="L2589" s="5"/>
      <c r="M2589" s="5"/>
      <c r="N2589" s="5"/>
      <c r="O2589" s="5"/>
      <c r="P2589" s="5"/>
      <c r="Q2589" s="5"/>
      <c r="R2589" s="5"/>
      <c r="S2589" s="5"/>
      <c r="T2589" s="5"/>
      <c r="U2589" s="5"/>
      <c r="V2589" s="5"/>
      <c r="W2589" s="5"/>
      <c r="X2589" s="5"/>
    </row>
    <row r="2590" spans="2:24" ht="23.25" customHeight="1" x14ac:dyDescent="0.25">
      <c r="B2590" s="43"/>
      <c r="C2590" s="18" t="s">
        <v>1</v>
      </c>
      <c r="D2590" s="9"/>
      <c r="E2590" s="13">
        <f>D2590*3</f>
        <v>0</v>
      </c>
      <c r="F2590" s="45"/>
      <c r="G2590" s="30">
        <v>0</v>
      </c>
      <c r="H2590" s="33">
        <f>G2590-F2589</f>
        <v>0</v>
      </c>
      <c r="I2590" s="5"/>
      <c r="J2590" s="5"/>
      <c r="K2590" s="5"/>
      <c r="L2590" s="5"/>
      <c r="M2590" s="5"/>
      <c r="N2590" s="5"/>
      <c r="O2590" s="5"/>
      <c r="P2590" s="5"/>
      <c r="Q2590" s="5"/>
      <c r="R2590" s="5"/>
      <c r="S2590" s="5"/>
      <c r="T2590" s="5"/>
      <c r="U2590" s="5"/>
      <c r="V2590" s="5"/>
      <c r="W2590" s="5"/>
      <c r="X2590" s="5"/>
    </row>
    <row r="2591" spans="2:24" ht="23.25" customHeight="1" x14ac:dyDescent="0.25">
      <c r="B2591" s="43"/>
      <c r="C2591" s="19" t="s">
        <v>2</v>
      </c>
      <c r="D2591" s="9"/>
      <c r="E2591" s="13">
        <f>D2591*2.5</f>
        <v>0</v>
      </c>
      <c r="F2591" s="45"/>
      <c r="G2591" s="31"/>
      <c r="H2591" s="33"/>
      <c r="I2591" s="5"/>
      <c r="J2591" s="5"/>
      <c r="K2591" s="5"/>
      <c r="L2591" s="5"/>
      <c r="M2591" s="5"/>
      <c r="N2591" s="5"/>
      <c r="O2591" s="5"/>
      <c r="P2591" s="5"/>
      <c r="Q2591" s="5"/>
      <c r="R2591" s="5"/>
      <c r="S2591" s="5"/>
      <c r="T2591" s="5"/>
      <c r="U2591" s="5"/>
      <c r="V2591" s="5"/>
      <c r="W2591" s="5"/>
      <c r="X2591" s="5"/>
    </row>
    <row r="2592" spans="2:24" ht="23.25" customHeight="1" x14ac:dyDescent="0.25">
      <c r="B2592" s="43"/>
      <c r="C2592" s="18" t="s">
        <v>3</v>
      </c>
      <c r="D2592" s="9"/>
      <c r="E2592" s="13">
        <f>D2592*4</f>
        <v>0</v>
      </c>
      <c r="F2592" s="45"/>
      <c r="G2592" s="31"/>
      <c r="H2592" s="33"/>
      <c r="I2592" s="5"/>
      <c r="J2592" s="5"/>
      <c r="K2592" s="5"/>
      <c r="L2592" s="5"/>
      <c r="M2592" s="5"/>
      <c r="N2592" s="5"/>
      <c r="O2592" s="5"/>
      <c r="P2592" s="5"/>
      <c r="Q2592" s="5"/>
      <c r="R2592" s="5"/>
      <c r="S2592" s="5"/>
      <c r="T2592" s="5"/>
      <c r="U2592" s="5"/>
      <c r="V2592" s="5"/>
      <c r="W2592" s="5"/>
      <c r="X2592" s="5"/>
    </row>
    <row r="2593" spans="2:24" ht="23.25" customHeight="1" x14ac:dyDescent="0.25">
      <c r="B2593" s="43"/>
      <c r="C2593" s="19" t="s">
        <v>4</v>
      </c>
      <c r="D2593" s="9"/>
      <c r="E2593" s="13">
        <f>D2593*25</f>
        <v>0</v>
      </c>
      <c r="F2593" s="45"/>
      <c r="G2593" s="32"/>
      <c r="H2593" s="34"/>
      <c r="I2593" s="5"/>
      <c r="J2593" s="5"/>
      <c r="K2593" s="5"/>
      <c r="L2593" s="5"/>
      <c r="M2593" s="5"/>
      <c r="N2593" s="5"/>
      <c r="O2593" s="5"/>
      <c r="P2593" s="5"/>
      <c r="Q2593" s="5"/>
      <c r="R2593" s="5"/>
      <c r="S2593" s="5"/>
      <c r="T2593" s="5"/>
      <c r="U2593" s="5"/>
      <c r="V2593" s="5"/>
      <c r="W2593" s="5"/>
      <c r="X2593" s="5"/>
    </row>
    <row r="2594" spans="2:24" ht="23.25" customHeight="1" x14ac:dyDescent="0.25">
      <c r="B2594" s="43"/>
      <c r="C2594" s="18" t="s">
        <v>5</v>
      </c>
      <c r="D2594" s="9"/>
      <c r="E2594" s="13">
        <f>D2594*27</f>
        <v>0</v>
      </c>
      <c r="F2594" s="45"/>
      <c r="G2594" s="27"/>
      <c r="H2594" s="5"/>
      <c r="I2594" s="5"/>
      <c r="J2594" s="5"/>
      <c r="K2594" s="5"/>
      <c r="L2594" s="5"/>
      <c r="M2594" s="5"/>
      <c r="N2594" s="5"/>
      <c r="O2594" s="5"/>
      <c r="P2594" s="5"/>
      <c r="Q2594" s="5"/>
      <c r="R2594" s="5"/>
      <c r="S2594" s="5"/>
      <c r="T2594" s="5"/>
      <c r="U2594" s="5"/>
      <c r="V2594" s="5"/>
      <c r="W2594" s="5"/>
      <c r="X2594" s="5"/>
    </row>
    <row r="2595" spans="2:24" ht="23.25" customHeight="1" x14ac:dyDescent="0.25">
      <c r="B2595" s="43"/>
      <c r="C2595" s="19" t="s">
        <v>13</v>
      </c>
      <c r="D2595" s="9"/>
      <c r="E2595" s="13">
        <f>D2595*9</f>
        <v>0</v>
      </c>
      <c r="F2595" s="45"/>
      <c r="G2595" s="27"/>
      <c r="H2595" s="5"/>
      <c r="I2595" s="5"/>
      <c r="J2595" s="5"/>
      <c r="K2595" s="5"/>
      <c r="L2595" s="5"/>
      <c r="M2595" s="5"/>
      <c r="N2595" s="5"/>
      <c r="O2595" s="5"/>
      <c r="P2595" s="5"/>
      <c r="Q2595" s="5"/>
      <c r="R2595" s="5"/>
      <c r="S2595" s="5"/>
      <c r="T2595" s="5"/>
      <c r="U2595" s="5"/>
      <c r="V2595" s="5"/>
      <c r="W2595" s="5"/>
      <c r="X2595" s="5"/>
    </row>
    <row r="2596" spans="2:24" ht="23.25" customHeight="1" x14ac:dyDescent="0.25">
      <c r="B2596" s="43"/>
      <c r="C2596" s="18" t="s">
        <v>14</v>
      </c>
      <c r="D2596" s="9"/>
      <c r="E2596" s="13">
        <f>D2596*63</f>
        <v>0</v>
      </c>
      <c r="F2596" s="45"/>
      <c r="G2596" s="27"/>
      <c r="H2596" s="5"/>
      <c r="I2596" s="5"/>
      <c r="J2596" s="5"/>
      <c r="K2596" s="5"/>
      <c r="L2596" s="5"/>
      <c r="M2596" s="5"/>
      <c r="N2596" s="5"/>
      <c r="O2596" s="5"/>
      <c r="P2596" s="5"/>
      <c r="Q2596" s="5"/>
      <c r="R2596" s="5"/>
      <c r="S2596" s="5"/>
      <c r="T2596" s="5"/>
      <c r="U2596" s="5"/>
      <c r="V2596" s="5"/>
      <c r="W2596" s="5"/>
      <c r="X2596" s="5"/>
    </row>
    <row r="2597" spans="2:24" ht="23.25" customHeight="1" x14ac:dyDescent="0.25">
      <c r="B2597" s="43"/>
      <c r="C2597" s="19" t="s">
        <v>6</v>
      </c>
      <c r="D2597" s="9"/>
      <c r="E2597" s="13">
        <f>D2597*4.5</f>
        <v>0</v>
      </c>
      <c r="F2597" s="45"/>
      <c r="G2597" s="27"/>
      <c r="H2597" s="5"/>
      <c r="I2597" s="5"/>
      <c r="J2597" s="5"/>
      <c r="K2597" s="5"/>
      <c r="L2597" s="5"/>
      <c r="M2597" s="5"/>
      <c r="N2597" s="5"/>
      <c r="O2597" s="5"/>
      <c r="P2597" s="5"/>
      <c r="Q2597" s="5"/>
      <c r="R2597" s="5"/>
      <c r="S2597" s="5"/>
      <c r="T2597" s="5"/>
      <c r="U2597" s="5"/>
      <c r="V2597" s="5"/>
      <c r="W2597" s="5"/>
      <c r="X2597" s="5"/>
    </row>
    <row r="2598" spans="2:24" ht="23.25" customHeight="1" x14ac:dyDescent="0.25">
      <c r="B2598" s="43"/>
      <c r="C2598" s="18" t="s">
        <v>9</v>
      </c>
      <c r="D2598" s="9"/>
      <c r="E2598" s="13">
        <f>D2598*28</f>
        <v>0</v>
      </c>
      <c r="F2598" s="45"/>
      <c r="G2598" s="27"/>
      <c r="H2598" s="5"/>
      <c r="I2598" s="5"/>
      <c r="J2598" s="5"/>
      <c r="K2598" s="5"/>
      <c r="L2598" s="5"/>
      <c r="M2598" s="5"/>
      <c r="N2598" s="5"/>
      <c r="O2598" s="5"/>
      <c r="P2598" s="5"/>
      <c r="Q2598" s="5"/>
      <c r="R2598" s="5"/>
      <c r="S2598" s="5"/>
      <c r="T2598" s="5"/>
      <c r="U2598" s="5"/>
      <c r="V2598" s="5"/>
      <c r="W2598" s="5"/>
      <c r="X2598" s="5"/>
    </row>
    <row r="2599" spans="2:24" ht="23.25" customHeight="1" x14ac:dyDescent="0.25">
      <c r="B2599" s="43"/>
      <c r="C2599" s="19" t="s">
        <v>7</v>
      </c>
      <c r="D2599" s="9"/>
      <c r="E2599" s="13">
        <f>D2599*3</f>
        <v>0</v>
      </c>
      <c r="F2599" s="45"/>
      <c r="G2599" s="27"/>
      <c r="H2599" s="5"/>
      <c r="I2599" s="5"/>
      <c r="J2599" s="5"/>
      <c r="K2599" s="5"/>
      <c r="L2599" s="5"/>
      <c r="M2599" s="5"/>
      <c r="N2599" s="5"/>
      <c r="O2599" s="5"/>
      <c r="P2599" s="5"/>
      <c r="Q2599" s="5"/>
      <c r="R2599" s="5"/>
      <c r="S2599" s="5"/>
      <c r="T2599" s="5"/>
      <c r="U2599" s="5"/>
      <c r="V2599" s="5"/>
      <c r="W2599" s="5"/>
      <c r="X2599" s="5"/>
    </row>
    <row r="2600" spans="2:24" ht="23.25" customHeight="1" x14ac:dyDescent="0.25">
      <c r="B2600" s="43"/>
      <c r="C2600" s="18" t="s">
        <v>8</v>
      </c>
      <c r="D2600" s="9"/>
      <c r="E2600" s="13">
        <f>D2600*2</f>
        <v>0</v>
      </c>
      <c r="F2600" s="45"/>
      <c r="G2600" s="27"/>
      <c r="H2600" s="5"/>
      <c r="I2600" s="5"/>
      <c r="J2600" s="5"/>
      <c r="K2600" s="5"/>
      <c r="L2600" s="5"/>
      <c r="M2600" s="5"/>
      <c r="N2600" s="5"/>
      <c r="O2600" s="5"/>
      <c r="P2600" s="5"/>
      <c r="Q2600" s="5"/>
      <c r="R2600" s="5"/>
      <c r="S2600" s="5"/>
      <c r="T2600" s="5"/>
      <c r="U2600" s="5"/>
      <c r="V2600" s="5"/>
      <c r="W2600" s="5"/>
      <c r="X2600" s="5"/>
    </row>
    <row r="2601" spans="2:24" ht="23.25" customHeight="1" x14ac:dyDescent="0.25">
      <c r="B2601" s="43"/>
      <c r="C2601" s="19" t="s">
        <v>10</v>
      </c>
      <c r="D2601" s="9"/>
      <c r="E2601" s="13">
        <f>D2601*9</f>
        <v>0</v>
      </c>
      <c r="F2601" s="51"/>
      <c r="G2601" s="27"/>
      <c r="H2601" s="5"/>
      <c r="I2601" s="5"/>
      <c r="J2601" s="5"/>
      <c r="K2601" s="5"/>
      <c r="L2601" s="5"/>
      <c r="M2601" s="5"/>
      <c r="N2601" s="5"/>
      <c r="O2601" s="5"/>
      <c r="P2601" s="5"/>
      <c r="Q2601" s="5"/>
      <c r="R2601" s="5"/>
      <c r="S2601" s="5"/>
      <c r="T2601" s="5"/>
      <c r="U2601" s="5"/>
      <c r="V2601" s="5"/>
      <c r="W2601" s="5"/>
      <c r="X2601" s="5"/>
    </row>
    <row r="2602" spans="2:24" ht="23.25" customHeight="1" x14ac:dyDescent="0.25">
      <c r="B2602" s="40">
        <v>201</v>
      </c>
      <c r="C2602" s="14" t="s">
        <v>0</v>
      </c>
      <c r="D2602" s="6"/>
      <c r="E2602" s="10">
        <f>D2602*3</f>
        <v>0</v>
      </c>
      <c r="F2602" s="48">
        <f>SUM(E2602:E2614)</f>
        <v>0</v>
      </c>
      <c r="G2602" s="26" t="s">
        <v>11</v>
      </c>
      <c r="H2602" s="20" t="s">
        <v>12</v>
      </c>
      <c r="I2602" s="5"/>
      <c r="J2602" s="5"/>
      <c r="K2602" s="5"/>
      <c r="L2602" s="5"/>
      <c r="M2602" s="5"/>
      <c r="N2602" s="5"/>
      <c r="O2602" s="5"/>
      <c r="P2602" s="5"/>
      <c r="Q2602" s="5"/>
      <c r="R2602" s="5"/>
      <c r="S2602" s="5"/>
      <c r="T2602" s="5"/>
      <c r="U2602" s="5"/>
      <c r="V2602" s="5"/>
      <c r="W2602" s="5"/>
      <c r="X2602" s="5"/>
    </row>
    <row r="2603" spans="2:24" ht="23.25" customHeight="1" x14ac:dyDescent="0.25">
      <c r="B2603" s="41"/>
      <c r="C2603" s="15" t="s">
        <v>1</v>
      </c>
      <c r="D2603" s="7"/>
      <c r="E2603" s="11">
        <f>D2603*3</f>
        <v>0</v>
      </c>
      <c r="F2603" s="39"/>
      <c r="G2603" s="30">
        <v>0</v>
      </c>
      <c r="H2603" s="33">
        <f>G2603-F2602</f>
        <v>0</v>
      </c>
      <c r="I2603" s="5"/>
      <c r="J2603" s="5"/>
      <c r="K2603" s="5"/>
      <c r="L2603" s="5"/>
      <c r="M2603" s="5"/>
      <c r="N2603" s="5"/>
      <c r="O2603" s="5"/>
      <c r="P2603" s="5"/>
      <c r="Q2603" s="5"/>
      <c r="R2603" s="5"/>
      <c r="S2603" s="5"/>
      <c r="T2603" s="5"/>
      <c r="U2603" s="5"/>
      <c r="V2603" s="5"/>
      <c r="W2603" s="5"/>
      <c r="X2603" s="5"/>
    </row>
    <row r="2604" spans="2:24" ht="23.25" customHeight="1" x14ac:dyDescent="0.25">
      <c r="B2604" s="41"/>
      <c r="C2604" s="16" t="s">
        <v>2</v>
      </c>
      <c r="D2604" s="7"/>
      <c r="E2604" s="11">
        <f>D2604*2.5</f>
        <v>0</v>
      </c>
      <c r="F2604" s="39"/>
      <c r="G2604" s="31"/>
      <c r="H2604" s="33"/>
      <c r="I2604" s="5"/>
      <c r="J2604" s="5"/>
      <c r="K2604" s="5"/>
      <c r="L2604" s="5"/>
      <c r="M2604" s="5"/>
      <c r="N2604" s="5"/>
      <c r="O2604" s="5"/>
      <c r="P2604" s="5"/>
      <c r="Q2604" s="5"/>
      <c r="R2604" s="5"/>
      <c r="S2604" s="5"/>
      <c r="T2604" s="5"/>
      <c r="U2604" s="5"/>
      <c r="V2604" s="5"/>
      <c r="W2604" s="5"/>
      <c r="X2604" s="5"/>
    </row>
    <row r="2605" spans="2:24" ht="23.25" customHeight="1" x14ac:dyDescent="0.25">
      <c r="B2605" s="41"/>
      <c r="C2605" s="15" t="s">
        <v>3</v>
      </c>
      <c r="D2605" s="7"/>
      <c r="E2605" s="11">
        <f>D2605*4</f>
        <v>0</v>
      </c>
      <c r="F2605" s="39"/>
      <c r="G2605" s="31"/>
      <c r="H2605" s="33"/>
      <c r="I2605" s="5"/>
      <c r="J2605" s="5"/>
      <c r="K2605" s="5"/>
      <c r="L2605" s="5"/>
      <c r="M2605" s="5"/>
      <c r="N2605" s="5"/>
      <c r="O2605" s="5"/>
      <c r="P2605" s="5"/>
      <c r="Q2605" s="5"/>
      <c r="R2605" s="5"/>
      <c r="S2605" s="5"/>
      <c r="T2605" s="5"/>
      <c r="U2605" s="5"/>
      <c r="V2605" s="5"/>
      <c r="W2605" s="5"/>
      <c r="X2605" s="5"/>
    </row>
    <row r="2606" spans="2:24" ht="23.25" customHeight="1" x14ac:dyDescent="0.25">
      <c r="B2606" s="41"/>
      <c r="C2606" s="16" t="s">
        <v>4</v>
      </c>
      <c r="D2606" s="7"/>
      <c r="E2606" s="11">
        <f>D2606*25</f>
        <v>0</v>
      </c>
      <c r="F2606" s="39"/>
      <c r="G2606" s="32"/>
      <c r="H2606" s="34"/>
      <c r="I2606" s="5"/>
      <c r="J2606" s="5"/>
      <c r="K2606" s="5"/>
      <c r="L2606" s="5"/>
      <c r="M2606" s="5"/>
      <c r="N2606" s="5"/>
      <c r="O2606" s="5"/>
      <c r="P2606" s="5"/>
      <c r="Q2606" s="5"/>
      <c r="R2606" s="5"/>
      <c r="S2606" s="5"/>
      <c r="T2606" s="5"/>
      <c r="U2606" s="5"/>
      <c r="V2606" s="5"/>
      <c r="W2606" s="5"/>
      <c r="X2606" s="5"/>
    </row>
    <row r="2607" spans="2:24" ht="23.25" customHeight="1" x14ac:dyDescent="0.25">
      <c r="B2607" s="41"/>
      <c r="C2607" s="15" t="s">
        <v>5</v>
      </c>
      <c r="D2607" s="7"/>
      <c r="E2607" s="11">
        <f>D2607*27</f>
        <v>0</v>
      </c>
      <c r="F2607" s="39"/>
      <c r="G2607" s="27"/>
      <c r="H2607" s="5"/>
      <c r="I2607" s="5"/>
      <c r="J2607" s="5"/>
      <c r="K2607" s="5"/>
      <c r="L2607" s="5"/>
      <c r="M2607" s="5"/>
      <c r="N2607" s="5"/>
      <c r="O2607" s="5"/>
      <c r="P2607" s="5"/>
      <c r="Q2607" s="5"/>
      <c r="R2607" s="5"/>
      <c r="S2607" s="5"/>
      <c r="T2607" s="5"/>
      <c r="U2607" s="5"/>
      <c r="V2607" s="5"/>
      <c r="W2607" s="5"/>
      <c r="X2607" s="5"/>
    </row>
    <row r="2608" spans="2:24" ht="23.25" customHeight="1" x14ac:dyDescent="0.25">
      <c r="B2608" s="41"/>
      <c r="C2608" s="16" t="s">
        <v>13</v>
      </c>
      <c r="D2608" s="7"/>
      <c r="E2608" s="11">
        <f>D2608*9</f>
        <v>0</v>
      </c>
      <c r="F2608" s="39"/>
      <c r="G2608" s="27"/>
      <c r="H2608" s="5"/>
      <c r="I2608" s="5"/>
      <c r="J2608" s="5"/>
      <c r="K2608" s="5"/>
      <c r="L2608" s="5"/>
      <c r="M2608" s="5"/>
      <c r="N2608" s="5"/>
      <c r="O2608" s="5"/>
      <c r="P2608" s="5"/>
      <c r="Q2608" s="5"/>
      <c r="R2608" s="5"/>
      <c r="S2608" s="5"/>
      <c r="T2608" s="5"/>
      <c r="U2608" s="5"/>
      <c r="V2608" s="5"/>
      <c r="W2608" s="5"/>
      <c r="X2608" s="5"/>
    </row>
    <row r="2609" spans="2:24" ht="23.25" customHeight="1" x14ac:dyDescent="0.25">
      <c r="B2609" s="41"/>
      <c r="C2609" s="15" t="s">
        <v>14</v>
      </c>
      <c r="D2609" s="7"/>
      <c r="E2609" s="11">
        <f>D2609*63</f>
        <v>0</v>
      </c>
      <c r="F2609" s="39"/>
      <c r="G2609" s="27"/>
      <c r="H2609" s="5"/>
      <c r="I2609" s="5"/>
      <c r="J2609" s="5"/>
      <c r="K2609" s="5"/>
      <c r="L2609" s="5"/>
      <c r="M2609" s="5"/>
      <c r="N2609" s="5"/>
      <c r="O2609" s="5"/>
      <c r="P2609" s="5"/>
      <c r="Q2609" s="5"/>
      <c r="R2609" s="5"/>
      <c r="S2609" s="5"/>
      <c r="T2609" s="5"/>
      <c r="U2609" s="5"/>
      <c r="V2609" s="5"/>
      <c r="W2609" s="5"/>
      <c r="X2609" s="5"/>
    </row>
    <row r="2610" spans="2:24" ht="23.25" customHeight="1" x14ac:dyDescent="0.25">
      <c r="B2610" s="41"/>
      <c r="C2610" s="16" t="s">
        <v>6</v>
      </c>
      <c r="D2610" s="7"/>
      <c r="E2610" s="11">
        <f>D2610*4.5</f>
        <v>0</v>
      </c>
      <c r="F2610" s="39"/>
      <c r="G2610" s="27"/>
      <c r="H2610" s="5"/>
      <c r="I2610" s="5"/>
      <c r="J2610" s="5"/>
      <c r="K2610" s="5"/>
      <c r="L2610" s="5"/>
      <c r="M2610" s="5"/>
      <c r="N2610" s="5"/>
      <c r="O2610" s="5"/>
      <c r="P2610" s="5"/>
      <c r="Q2610" s="5"/>
      <c r="R2610" s="5"/>
      <c r="S2610" s="5"/>
      <c r="T2610" s="5"/>
      <c r="U2610" s="5"/>
      <c r="V2610" s="5"/>
      <c r="W2610" s="5"/>
      <c r="X2610" s="5"/>
    </row>
    <row r="2611" spans="2:24" ht="23.25" customHeight="1" x14ac:dyDescent="0.25">
      <c r="B2611" s="41"/>
      <c r="C2611" s="15" t="s">
        <v>9</v>
      </c>
      <c r="D2611" s="7"/>
      <c r="E2611" s="11">
        <f>D2611*28</f>
        <v>0</v>
      </c>
      <c r="F2611" s="39"/>
      <c r="G2611" s="27"/>
      <c r="H2611" s="5"/>
      <c r="I2611" s="5"/>
      <c r="J2611" s="5"/>
      <c r="K2611" s="5"/>
      <c r="L2611" s="5"/>
      <c r="M2611" s="5"/>
      <c r="N2611" s="5"/>
      <c r="O2611" s="5"/>
      <c r="P2611" s="5"/>
      <c r="Q2611" s="5"/>
      <c r="R2611" s="5"/>
      <c r="S2611" s="5"/>
      <c r="T2611" s="5"/>
      <c r="U2611" s="5"/>
      <c r="V2611" s="5"/>
      <c r="W2611" s="5"/>
      <c r="X2611" s="5"/>
    </row>
    <row r="2612" spans="2:24" ht="23.25" customHeight="1" x14ac:dyDescent="0.25">
      <c r="B2612" s="41"/>
      <c r="C2612" s="16" t="s">
        <v>7</v>
      </c>
      <c r="D2612" s="7"/>
      <c r="E2612" s="11">
        <f>D2612*3</f>
        <v>0</v>
      </c>
      <c r="F2612" s="39"/>
      <c r="G2612" s="27"/>
      <c r="H2612" s="5"/>
      <c r="I2612" s="5"/>
      <c r="J2612" s="5"/>
      <c r="K2612" s="5"/>
      <c r="L2612" s="5"/>
      <c r="M2612" s="5"/>
      <c r="N2612" s="5"/>
      <c r="O2612" s="5"/>
      <c r="P2612" s="5"/>
      <c r="Q2612" s="5"/>
      <c r="R2612" s="5"/>
      <c r="S2612" s="5"/>
      <c r="T2612" s="5"/>
      <c r="U2612" s="5"/>
      <c r="V2612" s="5"/>
      <c r="W2612" s="5"/>
      <c r="X2612" s="5"/>
    </row>
    <row r="2613" spans="2:24" ht="23.25" customHeight="1" x14ac:dyDescent="0.25">
      <c r="B2613" s="41"/>
      <c r="C2613" s="15" t="s">
        <v>8</v>
      </c>
      <c r="D2613" s="7"/>
      <c r="E2613" s="11">
        <f>D2613*2</f>
        <v>0</v>
      </c>
      <c r="F2613" s="39"/>
      <c r="G2613" s="27"/>
      <c r="H2613" s="5"/>
      <c r="I2613" s="5"/>
      <c r="J2613" s="5"/>
      <c r="K2613" s="5"/>
      <c r="L2613" s="5"/>
      <c r="M2613" s="5"/>
      <c r="N2613" s="5"/>
      <c r="O2613" s="5"/>
      <c r="P2613" s="5"/>
      <c r="Q2613" s="5"/>
      <c r="R2613" s="5"/>
      <c r="S2613" s="5"/>
      <c r="T2613" s="5"/>
      <c r="U2613" s="5"/>
      <c r="V2613" s="5"/>
      <c r="W2613" s="5"/>
      <c r="X2613" s="5"/>
    </row>
    <row r="2614" spans="2:24" ht="23.25" customHeight="1" x14ac:dyDescent="0.25">
      <c r="B2614" s="41"/>
      <c r="C2614" s="16" t="s">
        <v>10</v>
      </c>
      <c r="D2614" s="7"/>
      <c r="E2614" s="11">
        <f>D2614*9</f>
        <v>0</v>
      </c>
      <c r="F2614" s="49"/>
      <c r="G2614" s="27"/>
      <c r="H2614" s="5"/>
      <c r="I2614" s="5"/>
      <c r="J2614" s="5"/>
      <c r="K2614" s="5"/>
      <c r="L2614" s="5"/>
      <c r="M2614" s="5"/>
      <c r="N2614" s="5"/>
      <c r="O2614" s="5"/>
      <c r="P2614" s="5"/>
      <c r="Q2614" s="5"/>
      <c r="R2614" s="5"/>
      <c r="S2614" s="5"/>
      <c r="T2614" s="5"/>
      <c r="U2614" s="5"/>
      <c r="V2614" s="5"/>
      <c r="W2614" s="5"/>
      <c r="X2614" s="5"/>
    </row>
    <row r="2615" spans="2:24" ht="23.25" customHeight="1" x14ac:dyDescent="0.25">
      <c r="B2615" s="42">
        <v>202</v>
      </c>
      <c r="C2615" s="17" t="s">
        <v>0</v>
      </c>
      <c r="D2615" s="8"/>
      <c r="E2615" s="12">
        <f>D2615*3</f>
        <v>0</v>
      </c>
      <c r="F2615" s="50">
        <f>SUM(E2615:E2627)</f>
        <v>0</v>
      </c>
      <c r="G2615" s="26" t="s">
        <v>11</v>
      </c>
      <c r="H2615" s="20" t="s">
        <v>12</v>
      </c>
      <c r="I2615" s="5"/>
      <c r="J2615" s="5"/>
      <c r="K2615" s="5"/>
      <c r="L2615" s="5"/>
      <c r="M2615" s="5"/>
      <c r="N2615" s="5"/>
      <c r="O2615" s="5"/>
      <c r="P2615" s="5"/>
      <c r="Q2615" s="5"/>
      <c r="R2615" s="5"/>
      <c r="S2615" s="5"/>
      <c r="T2615" s="5"/>
      <c r="U2615" s="5"/>
      <c r="V2615" s="5"/>
      <c r="W2615" s="5"/>
      <c r="X2615" s="5"/>
    </row>
    <row r="2616" spans="2:24" ht="23.25" customHeight="1" x14ac:dyDescent="0.25">
      <c r="B2616" s="43"/>
      <c r="C2616" s="18" t="s">
        <v>1</v>
      </c>
      <c r="D2616" s="9"/>
      <c r="E2616" s="13">
        <f>D2616*3</f>
        <v>0</v>
      </c>
      <c r="F2616" s="45"/>
      <c r="G2616" s="30">
        <v>0</v>
      </c>
      <c r="H2616" s="33">
        <f>G2616-F2615</f>
        <v>0</v>
      </c>
      <c r="I2616" s="5"/>
      <c r="J2616" s="5"/>
      <c r="K2616" s="5"/>
      <c r="L2616" s="5"/>
      <c r="M2616" s="5"/>
      <c r="N2616" s="5"/>
      <c r="O2616" s="5"/>
      <c r="P2616" s="5"/>
      <c r="Q2616" s="5"/>
      <c r="R2616" s="5"/>
      <c r="S2616" s="5"/>
      <c r="T2616" s="5"/>
      <c r="U2616" s="5"/>
      <c r="V2616" s="5"/>
      <c r="W2616" s="5"/>
      <c r="X2616" s="5"/>
    </row>
    <row r="2617" spans="2:24" ht="23.25" customHeight="1" x14ac:dyDescent="0.25">
      <c r="B2617" s="43"/>
      <c r="C2617" s="19" t="s">
        <v>2</v>
      </c>
      <c r="D2617" s="9"/>
      <c r="E2617" s="13">
        <f>D2617*2.5</f>
        <v>0</v>
      </c>
      <c r="F2617" s="45"/>
      <c r="G2617" s="31"/>
      <c r="H2617" s="33"/>
      <c r="I2617" s="5"/>
      <c r="J2617" s="5"/>
      <c r="K2617" s="5"/>
      <c r="L2617" s="5"/>
      <c r="M2617" s="5"/>
      <c r="N2617" s="5"/>
      <c r="O2617" s="5"/>
      <c r="P2617" s="5"/>
      <c r="Q2617" s="5"/>
      <c r="R2617" s="5"/>
      <c r="S2617" s="5"/>
      <c r="T2617" s="5"/>
      <c r="U2617" s="5"/>
      <c r="V2617" s="5"/>
      <c r="W2617" s="5"/>
      <c r="X2617" s="5"/>
    </row>
    <row r="2618" spans="2:24" ht="23.25" customHeight="1" x14ac:dyDescent="0.25">
      <c r="B2618" s="43"/>
      <c r="C2618" s="18" t="s">
        <v>3</v>
      </c>
      <c r="D2618" s="9"/>
      <c r="E2618" s="13">
        <f>D2618*4</f>
        <v>0</v>
      </c>
      <c r="F2618" s="45"/>
      <c r="G2618" s="31"/>
      <c r="H2618" s="33"/>
      <c r="I2618" s="5"/>
      <c r="J2618" s="5"/>
      <c r="K2618" s="5"/>
      <c r="L2618" s="5"/>
      <c r="M2618" s="5"/>
      <c r="N2618" s="5"/>
      <c r="O2618" s="5"/>
      <c r="P2618" s="5"/>
      <c r="Q2618" s="5"/>
      <c r="R2618" s="5"/>
      <c r="S2618" s="5"/>
      <c r="T2618" s="5"/>
      <c r="U2618" s="5"/>
      <c r="V2618" s="5"/>
      <c r="W2618" s="5"/>
      <c r="X2618" s="5"/>
    </row>
    <row r="2619" spans="2:24" ht="23.25" customHeight="1" x14ac:dyDescent="0.25">
      <c r="B2619" s="43"/>
      <c r="C2619" s="19" t="s">
        <v>4</v>
      </c>
      <c r="D2619" s="9"/>
      <c r="E2619" s="13">
        <f>D2619*25</f>
        <v>0</v>
      </c>
      <c r="F2619" s="45"/>
      <c r="G2619" s="32"/>
      <c r="H2619" s="34"/>
      <c r="I2619" s="5"/>
      <c r="J2619" s="5"/>
      <c r="K2619" s="5"/>
      <c r="L2619" s="5"/>
      <c r="M2619" s="5"/>
      <c r="N2619" s="5"/>
      <c r="O2619" s="5"/>
      <c r="P2619" s="5"/>
      <c r="Q2619" s="5"/>
      <c r="R2619" s="5"/>
      <c r="S2619" s="5"/>
      <c r="T2619" s="5"/>
      <c r="U2619" s="5"/>
      <c r="V2619" s="5"/>
      <c r="W2619" s="5"/>
      <c r="X2619" s="5"/>
    </row>
    <row r="2620" spans="2:24" ht="23.25" customHeight="1" x14ac:dyDescent="0.25">
      <c r="B2620" s="43"/>
      <c r="C2620" s="18" t="s">
        <v>5</v>
      </c>
      <c r="D2620" s="9"/>
      <c r="E2620" s="13">
        <f>D2620*27</f>
        <v>0</v>
      </c>
      <c r="F2620" s="45"/>
      <c r="G2620" s="27"/>
      <c r="H2620" s="5"/>
      <c r="I2620" s="5"/>
      <c r="J2620" s="5"/>
      <c r="K2620" s="5"/>
      <c r="L2620" s="5"/>
      <c r="M2620" s="5"/>
      <c r="N2620" s="5"/>
      <c r="O2620" s="5"/>
      <c r="P2620" s="5"/>
      <c r="Q2620" s="5"/>
      <c r="R2620" s="5"/>
      <c r="S2620" s="5"/>
      <c r="T2620" s="5"/>
      <c r="U2620" s="5"/>
      <c r="V2620" s="5"/>
      <c r="W2620" s="5"/>
      <c r="X2620" s="5"/>
    </row>
    <row r="2621" spans="2:24" ht="23.25" customHeight="1" x14ac:dyDescent="0.25">
      <c r="B2621" s="43"/>
      <c r="C2621" s="19" t="s">
        <v>13</v>
      </c>
      <c r="D2621" s="9"/>
      <c r="E2621" s="13">
        <f>D2621*9</f>
        <v>0</v>
      </c>
      <c r="F2621" s="45"/>
      <c r="G2621" s="27"/>
      <c r="H2621" s="5"/>
      <c r="I2621" s="5"/>
      <c r="J2621" s="5"/>
      <c r="K2621" s="5"/>
      <c r="L2621" s="5"/>
      <c r="M2621" s="5"/>
      <c r="N2621" s="5"/>
      <c r="O2621" s="5"/>
      <c r="P2621" s="5"/>
      <c r="Q2621" s="5"/>
      <c r="R2621" s="5"/>
      <c r="S2621" s="5"/>
      <c r="T2621" s="5"/>
      <c r="U2621" s="5"/>
      <c r="V2621" s="5"/>
      <c r="W2621" s="5"/>
      <c r="X2621" s="5"/>
    </row>
    <row r="2622" spans="2:24" ht="23.25" customHeight="1" x14ac:dyDescent="0.25">
      <c r="B2622" s="43"/>
      <c r="C2622" s="18" t="s">
        <v>14</v>
      </c>
      <c r="D2622" s="9"/>
      <c r="E2622" s="13">
        <f>D2622*63</f>
        <v>0</v>
      </c>
      <c r="F2622" s="45"/>
      <c r="G2622" s="27"/>
      <c r="H2622" s="5"/>
      <c r="I2622" s="5"/>
      <c r="J2622" s="5"/>
      <c r="K2622" s="5"/>
      <c r="L2622" s="5"/>
      <c r="M2622" s="5"/>
      <c r="N2622" s="5"/>
      <c r="O2622" s="5"/>
      <c r="P2622" s="5"/>
      <c r="Q2622" s="5"/>
      <c r="R2622" s="5"/>
      <c r="S2622" s="5"/>
      <c r="T2622" s="5"/>
      <c r="U2622" s="5"/>
      <c r="V2622" s="5"/>
      <c r="W2622" s="5"/>
      <c r="X2622" s="5"/>
    </row>
    <row r="2623" spans="2:24" ht="23.25" customHeight="1" x14ac:dyDescent="0.25">
      <c r="B2623" s="43"/>
      <c r="C2623" s="19" t="s">
        <v>6</v>
      </c>
      <c r="D2623" s="9"/>
      <c r="E2623" s="13">
        <f>D2623*4.5</f>
        <v>0</v>
      </c>
      <c r="F2623" s="45"/>
      <c r="G2623" s="27"/>
      <c r="H2623" s="5"/>
      <c r="I2623" s="5"/>
      <c r="J2623" s="5"/>
      <c r="K2623" s="5"/>
      <c r="L2623" s="5"/>
      <c r="M2623" s="5"/>
      <c r="N2623" s="5"/>
      <c r="O2623" s="5"/>
      <c r="P2623" s="5"/>
      <c r="Q2623" s="5"/>
      <c r="R2623" s="5"/>
      <c r="S2623" s="5"/>
      <c r="T2623" s="5"/>
      <c r="U2623" s="5"/>
      <c r="V2623" s="5"/>
      <c r="W2623" s="5"/>
      <c r="X2623" s="5"/>
    </row>
    <row r="2624" spans="2:24" ht="23.25" customHeight="1" x14ac:dyDescent="0.25">
      <c r="B2624" s="43"/>
      <c r="C2624" s="18" t="s">
        <v>9</v>
      </c>
      <c r="D2624" s="9"/>
      <c r="E2624" s="13">
        <f>D2624*28</f>
        <v>0</v>
      </c>
      <c r="F2624" s="45"/>
      <c r="G2624" s="27"/>
      <c r="H2624" s="5"/>
      <c r="I2624" s="5"/>
      <c r="J2624" s="5"/>
      <c r="K2624" s="5"/>
      <c r="L2624" s="5"/>
      <c r="M2624" s="5"/>
      <c r="N2624" s="5"/>
      <c r="O2624" s="5"/>
      <c r="P2624" s="5"/>
      <c r="Q2624" s="5"/>
      <c r="R2624" s="5"/>
      <c r="S2624" s="5"/>
      <c r="T2624" s="5"/>
      <c r="U2624" s="5"/>
      <c r="V2624" s="5"/>
      <c r="W2624" s="5"/>
      <c r="X2624" s="5"/>
    </row>
    <row r="2625" spans="2:24" ht="23.25" customHeight="1" x14ac:dyDescent="0.25">
      <c r="B2625" s="43"/>
      <c r="C2625" s="19" t="s">
        <v>7</v>
      </c>
      <c r="D2625" s="9"/>
      <c r="E2625" s="13">
        <f>D2625*3</f>
        <v>0</v>
      </c>
      <c r="F2625" s="45"/>
      <c r="G2625" s="27"/>
      <c r="H2625" s="5"/>
      <c r="I2625" s="5"/>
      <c r="J2625" s="5"/>
      <c r="K2625" s="5"/>
      <c r="L2625" s="5"/>
      <c r="M2625" s="5"/>
      <c r="N2625" s="5"/>
      <c r="O2625" s="5"/>
      <c r="P2625" s="5"/>
      <c r="Q2625" s="5"/>
      <c r="R2625" s="5"/>
      <c r="S2625" s="5"/>
      <c r="T2625" s="5"/>
      <c r="U2625" s="5"/>
      <c r="V2625" s="5"/>
      <c r="W2625" s="5"/>
      <c r="X2625" s="5"/>
    </row>
    <row r="2626" spans="2:24" ht="23.25" customHeight="1" x14ac:dyDescent="0.25">
      <c r="B2626" s="43"/>
      <c r="C2626" s="18" t="s">
        <v>8</v>
      </c>
      <c r="D2626" s="9"/>
      <c r="E2626" s="13">
        <f>D2626*2</f>
        <v>0</v>
      </c>
      <c r="F2626" s="45"/>
      <c r="G2626" s="27"/>
      <c r="H2626" s="5"/>
      <c r="I2626" s="5"/>
      <c r="J2626" s="5"/>
      <c r="K2626" s="5"/>
      <c r="L2626" s="5"/>
      <c r="M2626" s="5"/>
      <c r="N2626" s="5"/>
      <c r="O2626" s="5"/>
      <c r="P2626" s="5"/>
      <c r="Q2626" s="5"/>
      <c r="R2626" s="5"/>
      <c r="S2626" s="5"/>
      <c r="T2626" s="5"/>
      <c r="U2626" s="5"/>
      <c r="V2626" s="5"/>
      <c r="W2626" s="5"/>
      <c r="X2626" s="5"/>
    </row>
    <row r="2627" spans="2:24" ht="23.25" customHeight="1" x14ac:dyDescent="0.25">
      <c r="B2627" s="43"/>
      <c r="C2627" s="19" t="s">
        <v>10</v>
      </c>
      <c r="D2627" s="9"/>
      <c r="E2627" s="13">
        <f>D2627*9</f>
        <v>0</v>
      </c>
      <c r="F2627" s="51"/>
      <c r="G2627" s="27"/>
      <c r="H2627" s="5"/>
      <c r="I2627" s="5"/>
      <c r="J2627" s="5"/>
      <c r="K2627" s="5"/>
      <c r="L2627" s="5"/>
      <c r="M2627" s="5"/>
      <c r="N2627" s="5"/>
      <c r="O2627" s="5"/>
      <c r="P2627" s="5"/>
      <c r="Q2627" s="5"/>
      <c r="R2627" s="5"/>
      <c r="S2627" s="5"/>
      <c r="T2627" s="5"/>
      <c r="U2627" s="5"/>
      <c r="V2627" s="5"/>
      <c r="W2627" s="5"/>
      <c r="X2627" s="5"/>
    </row>
    <row r="2628" spans="2:24" ht="23.25" customHeight="1" x14ac:dyDescent="0.25">
      <c r="B2628" s="40">
        <v>203</v>
      </c>
      <c r="C2628" s="14" t="s">
        <v>0</v>
      </c>
      <c r="D2628" s="6"/>
      <c r="E2628" s="10">
        <f>D2628*3</f>
        <v>0</v>
      </c>
      <c r="F2628" s="48">
        <f>SUM(E2628:E2640)</f>
        <v>0</v>
      </c>
      <c r="G2628" s="26" t="s">
        <v>11</v>
      </c>
      <c r="H2628" s="20" t="s">
        <v>12</v>
      </c>
      <c r="I2628" s="5"/>
      <c r="J2628" s="5"/>
      <c r="K2628" s="5"/>
      <c r="L2628" s="5"/>
      <c r="M2628" s="5"/>
      <c r="N2628" s="5"/>
      <c r="O2628" s="5"/>
      <c r="P2628" s="5"/>
      <c r="Q2628" s="5"/>
      <c r="R2628" s="5"/>
      <c r="S2628" s="5"/>
      <c r="T2628" s="5"/>
      <c r="U2628" s="5"/>
      <c r="V2628" s="5"/>
      <c r="W2628" s="5"/>
      <c r="X2628" s="5"/>
    </row>
    <row r="2629" spans="2:24" ht="23.25" customHeight="1" x14ac:dyDescent="0.25">
      <c r="B2629" s="41"/>
      <c r="C2629" s="15" t="s">
        <v>1</v>
      </c>
      <c r="D2629" s="7"/>
      <c r="E2629" s="11">
        <f>D2629*3</f>
        <v>0</v>
      </c>
      <c r="F2629" s="39"/>
      <c r="G2629" s="30">
        <v>0</v>
      </c>
      <c r="H2629" s="33">
        <f>G2629-F2628</f>
        <v>0</v>
      </c>
      <c r="I2629" s="5"/>
      <c r="J2629" s="5"/>
      <c r="K2629" s="5"/>
      <c r="L2629" s="5"/>
      <c r="M2629" s="5"/>
      <c r="N2629" s="5"/>
      <c r="O2629" s="5"/>
      <c r="P2629" s="5"/>
      <c r="Q2629" s="5"/>
      <c r="R2629" s="5"/>
      <c r="S2629" s="5"/>
      <c r="T2629" s="5"/>
      <c r="U2629" s="5"/>
      <c r="V2629" s="5"/>
      <c r="W2629" s="5"/>
      <c r="X2629" s="5"/>
    </row>
    <row r="2630" spans="2:24" ht="23.25" customHeight="1" x14ac:dyDescent="0.25">
      <c r="B2630" s="41"/>
      <c r="C2630" s="16" t="s">
        <v>2</v>
      </c>
      <c r="D2630" s="7"/>
      <c r="E2630" s="11">
        <f>D2630*2.5</f>
        <v>0</v>
      </c>
      <c r="F2630" s="39"/>
      <c r="G2630" s="31"/>
      <c r="H2630" s="33"/>
      <c r="I2630" s="5"/>
      <c r="J2630" s="5"/>
      <c r="K2630" s="5"/>
      <c r="L2630" s="5"/>
      <c r="M2630" s="5"/>
      <c r="N2630" s="5"/>
      <c r="O2630" s="5"/>
      <c r="P2630" s="5"/>
      <c r="Q2630" s="5"/>
      <c r="R2630" s="5"/>
      <c r="S2630" s="5"/>
      <c r="T2630" s="5"/>
      <c r="U2630" s="5"/>
      <c r="V2630" s="5"/>
      <c r="W2630" s="5"/>
      <c r="X2630" s="5"/>
    </row>
    <row r="2631" spans="2:24" ht="23.25" customHeight="1" x14ac:dyDescent="0.25">
      <c r="B2631" s="41"/>
      <c r="C2631" s="15" t="s">
        <v>3</v>
      </c>
      <c r="D2631" s="7"/>
      <c r="E2631" s="11">
        <f>D2631*4</f>
        <v>0</v>
      </c>
      <c r="F2631" s="39"/>
      <c r="G2631" s="31"/>
      <c r="H2631" s="33"/>
      <c r="I2631" s="5"/>
      <c r="J2631" s="5"/>
      <c r="K2631" s="5"/>
      <c r="L2631" s="5"/>
      <c r="M2631" s="5"/>
      <c r="N2631" s="5"/>
      <c r="O2631" s="5"/>
      <c r="P2631" s="5"/>
      <c r="Q2631" s="5"/>
      <c r="R2631" s="5"/>
      <c r="S2631" s="5"/>
      <c r="T2631" s="5"/>
      <c r="U2631" s="5"/>
      <c r="V2631" s="5"/>
      <c r="W2631" s="5"/>
      <c r="X2631" s="5"/>
    </row>
    <row r="2632" spans="2:24" ht="23.25" customHeight="1" x14ac:dyDescent="0.25">
      <c r="B2632" s="41"/>
      <c r="C2632" s="16" t="s">
        <v>4</v>
      </c>
      <c r="D2632" s="7"/>
      <c r="E2632" s="11">
        <f>D2632*25</f>
        <v>0</v>
      </c>
      <c r="F2632" s="39"/>
      <c r="G2632" s="32"/>
      <c r="H2632" s="34"/>
      <c r="I2632" s="5"/>
      <c r="J2632" s="5"/>
      <c r="K2632" s="5"/>
      <c r="L2632" s="5"/>
      <c r="M2632" s="5"/>
      <c r="N2632" s="5"/>
      <c r="O2632" s="5"/>
      <c r="P2632" s="5"/>
      <c r="Q2632" s="5"/>
      <c r="R2632" s="5"/>
      <c r="S2632" s="5"/>
      <c r="T2632" s="5"/>
      <c r="U2632" s="5"/>
      <c r="V2632" s="5"/>
      <c r="W2632" s="5"/>
      <c r="X2632" s="5"/>
    </row>
    <row r="2633" spans="2:24" ht="23.25" customHeight="1" x14ac:dyDescent="0.25">
      <c r="B2633" s="41"/>
      <c r="C2633" s="15" t="s">
        <v>5</v>
      </c>
      <c r="D2633" s="7"/>
      <c r="E2633" s="11">
        <f>D2633*27</f>
        <v>0</v>
      </c>
      <c r="F2633" s="39"/>
      <c r="G2633" s="27"/>
      <c r="H2633" s="5"/>
      <c r="I2633" s="5"/>
      <c r="J2633" s="5"/>
      <c r="K2633" s="5"/>
      <c r="L2633" s="5"/>
      <c r="M2633" s="5"/>
      <c r="N2633" s="5"/>
      <c r="O2633" s="5"/>
      <c r="P2633" s="5"/>
      <c r="Q2633" s="5"/>
      <c r="R2633" s="5"/>
      <c r="S2633" s="5"/>
      <c r="T2633" s="5"/>
      <c r="U2633" s="5"/>
      <c r="V2633" s="5"/>
      <c r="W2633" s="5"/>
      <c r="X2633" s="5"/>
    </row>
    <row r="2634" spans="2:24" ht="23.25" customHeight="1" x14ac:dyDescent="0.25">
      <c r="B2634" s="41"/>
      <c r="C2634" s="16" t="s">
        <v>13</v>
      </c>
      <c r="D2634" s="7"/>
      <c r="E2634" s="11">
        <f>D2634*9</f>
        <v>0</v>
      </c>
      <c r="F2634" s="39"/>
      <c r="G2634" s="27"/>
      <c r="H2634" s="5"/>
      <c r="I2634" s="5"/>
      <c r="J2634" s="5"/>
      <c r="K2634" s="5"/>
      <c r="L2634" s="5"/>
      <c r="M2634" s="5"/>
      <c r="N2634" s="5"/>
      <c r="O2634" s="5"/>
      <c r="P2634" s="5"/>
      <c r="Q2634" s="5"/>
      <c r="R2634" s="5"/>
      <c r="S2634" s="5"/>
      <c r="T2634" s="5"/>
      <c r="U2634" s="5"/>
      <c r="V2634" s="5"/>
      <c r="W2634" s="5"/>
      <c r="X2634" s="5"/>
    </row>
    <row r="2635" spans="2:24" ht="23.25" customHeight="1" x14ac:dyDescent="0.25">
      <c r="B2635" s="41"/>
      <c r="C2635" s="15" t="s">
        <v>14</v>
      </c>
      <c r="D2635" s="7"/>
      <c r="E2635" s="11">
        <f>D2635*63</f>
        <v>0</v>
      </c>
      <c r="F2635" s="39"/>
      <c r="G2635" s="27"/>
      <c r="H2635" s="5"/>
      <c r="I2635" s="5"/>
      <c r="J2635" s="5"/>
      <c r="K2635" s="5"/>
      <c r="L2635" s="5"/>
      <c r="M2635" s="5"/>
      <c r="N2635" s="5"/>
      <c r="O2635" s="5"/>
      <c r="P2635" s="5"/>
      <c r="Q2635" s="5"/>
      <c r="R2635" s="5"/>
      <c r="S2635" s="5"/>
      <c r="T2635" s="5"/>
      <c r="U2635" s="5"/>
      <c r="V2635" s="5"/>
      <c r="W2635" s="5"/>
      <c r="X2635" s="5"/>
    </row>
    <row r="2636" spans="2:24" ht="23.25" customHeight="1" x14ac:dyDescent="0.25">
      <c r="B2636" s="41"/>
      <c r="C2636" s="16" t="s">
        <v>6</v>
      </c>
      <c r="D2636" s="7"/>
      <c r="E2636" s="11">
        <f>D2636*4.5</f>
        <v>0</v>
      </c>
      <c r="F2636" s="39"/>
      <c r="G2636" s="27"/>
      <c r="H2636" s="5"/>
      <c r="I2636" s="5"/>
      <c r="J2636" s="5"/>
      <c r="K2636" s="5"/>
      <c r="L2636" s="5"/>
      <c r="M2636" s="5"/>
      <c r="N2636" s="5"/>
      <c r="O2636" s="5"/>
      <c r="P2636" s="5"/>
      <c r="Q2636" s="5"/>
      <c r="R2636" s="5"/>
      <c r="S2636" s="5"/>
      <c r="T2636" s="5"/>
      <c r="U2636" s="5"/>
      <c r="V2636" s="5"/>
      <c r="W2636" s="5"/>
      <c r="X2636" s="5"/>
    </row>
    <row r="2637" spans="2:24" ht="23.25" customHeight="1" x14ac:dyDescent="0.25">
      <c r="B2637" s="41"/>
      <c r="C2637" s="15" t="s">
        <v>9</v>
      </c>
      <c r="D2637" s="7"/>
      <c r="E2637" s="11">
        <f>D2637*28</f>
        <v>0</v>
      </c>
      <c r="F2637" s="39"/>
      <c r="G2637" s="27"/>
      <c r="H2637" s="5"/>
      <c r="I2637" s="5"/>
      <c r="J2637" s="5"/>
      <c r="K2637" s="5"/>
      <c r="L2637" s="5"/>
      <c r="M2637" s="5"/>
      <c r="N2637" s="5"/>
      <c r="O2637" s="5"/>
      <c r="P2637" s="5"/>
      <c r="Q2637" s="5"/>
      <c r="R2637" s="5"/>
      <c r="S2637" s="5"/>
      <c r="T2637" s="5"/>
      <c r="U2637" s="5"/>
      <c r="V2637" s="5"/>
      <c r="W2637" s="5"/>
      <c r="X2637" s="5"/>
    </row>
    <row r="2638" spans="2:24" ht="23.25" customHeight="1" x14ac:dyDescent="0.25">
      <c r="B2638" s="41"/>
      <c r="C2638" s="16" t="s">
        <v>7</v>
      </c>
      <c r="D2638" s="7"/>
      <c r="E2638" s="11">
        <f>D2638*3</f>
        <v>0</v>
      </c>
      <c r="F2638" s="39"/>
      <c r="G2638" s="27"/>
      <c r="H2638" s="5"/>
      <c r="I2638" s="5"/>
      <c r="J2638" s="5"/>
      <c r="K2638" s="5"/>
      <c r="L2638" s="5"/>
      <c r="M2638" s="5"/>
      <c r="N2638" s="5"/>
      <c r="O2638" s="5"/>
      <c r="P2638" s="5"/>
      <c r="Q2638" s="5"/>
      <c r="R2638" s="5"/>
      <c r="S2638" s="5"/>
      <c r="T2638" s="5"/>
      <c r="U2638" s="5"/>
      <c r="V2638" s="5"/>
      <c r="W2638" s="5"/>
      <c r="X2638" s="5"/>
    </row>
    <row r="2639" spans="2:24" ht="23.25" customHeight="1" x14ac:dyDescent="0.25">
      <c r="B2639" s="41"/>
      <c r="C2639" s="15" t="s">
        <v>8</v>
      </c>
      <c r="D2639" s="7"/>
      <c r="E2639" s="11">
        <f>D2639*2</f>
        <v>0</v>
      </c>
      <c r="F2639" s="39"/>
      <c r="G2639" s="27"/>
      <c r="H2639" s="5"/>
      <c r="I2639" s="5"/>
      <c r="J2639" s="5"/>
      <c r="K2639" s="5"/>
      <c r="L2639" s="5"/>
      <c r="M2639" s="5"/>
      <c r="N2639" s="5"/>
      <c r="O2639" s="5"/>
      <c r="P2639" s="5"/>
      <c r="Q2639" s="5"/>
      <c r="R2639" s="5"/>
      <c r="S2639" s="5"/>
      <c r="T2639" s="5"/>
      <c r="U2639" s="5"/>
      <c r="V2639" s="5"/>
      <c r="W2639" s="5"/>
      <c r="X2639" s="5"/>
    </row>
    <row r="2640" spans="2:24" ht="23.25" customHeight="1" x14ac:dyDescent="0.25">
      <c r="B2640" s="41"/>
      <c r="C2640" s="16" t="s">
        <v>10</v>
      </c>
      <c r="D2640" s="7"/>
      <c r="E2640" s="11">
        <f>D2640*9</f>
        <v>0</v>
      </c>
      <c r="F2640" s="49"/>
      <c r="G2640" s="27"/>
      <c r="H2640" s="5"/>
      <c r="I2640" s="5"/>
      <c r="J2640" s="5"/>
      <c r="K2640" s="5"/>
      <c r="L2640" s="5"/>
      <c r="M2640" s="5"/>
      <c r="N2640" s="5"/>
      <c r="O2640" s="5"/>
      <c r="P2640" s="5"/>
      <c r="Q2640" s="5"/>
      <c r="R2640" s="5"/>
      <c r="S2640" s="5"/>
      <c r="T2640" s="5"/>
      <c r="U2640" s="5"/>
      <c r="V2640" s="5"/>
      <c r="W2640" s="5"/>
      <c r="X2640" s="5"/>
    </row>
    <row r="2641" spans="2:24" ht="23.25" customHeight="1" x14ac:dyDescent="0.25">
      <c r="B2641" s="42">
        <v>204</v>
      </c>
      <c r="C2641" s="17" t="s">
        <v>0</v>
      </c>
      <c r="D2641" s="8"/>
      <c r="E2641" s="12">
        <f>D2641*3</f>
        <v>0</v>
      </c>
      <c r="F2641" s="50">
        <f>SUM(E2641:E2653)</f>
        <v>0</v>
      </c>
      <c r="G2641" s="26" t="s">
        <v>11</v>
      </c>
      <c r="H2641" s="20" t="s">
        <v>12</v>
      </c>
      <c r="I2641" s="5"/>
      <c r="J2641" s="5"/>
      <c r="K2641" s="5"/>
      <c r="L2641" s="5"/>
      <c r="M2641" s="5"/>
      <c r="N2641" s="5"/>
      <c r="O2641" s="5"/>
      <c r="P2641" s="5"/>
      <c r="Q2641" s="5"/>
      <c r="R2641" s="5"/>
      <c r="S2641" s="5"/>
      <c r="T2641" s="5"/>
      <c r="U2641" s="5"/>
      <c r="V2641" s="5"/>
      <c r="W2641" s="5"/>
      <c r="X2641" s="5"/>
    </row>
    <row r="2642" spans="2:24" ht="23.25" customHeight="1" x14ac:dyDescent="0.25">
      <c r="B2642" s="43"/>
      <c r="C2642" s="18" t="s">
        <v>1</v>
      </c>
      <c r="D2642" s="9"/>
      <c r="E2642" s="13">
        <f>D2642*3</f>
        <v>0</v>
      </c>
      <c r="F2642" s="45"/>
      <c r="G2642" s="30">
        <v>0</v>
      </c>
      <c r="H2642" s="33">
        <f>G2642-F2641</f>
        <v>0</v>
      </c>
      <c r="I2642" s="5"/>
      <c r="J2642" s="5"/>
      <c r="K2642" s="5"/>
      <c r="L2642" s="5"/>
      <c r="M2642" s="5"/>
      <c r="N2642" s="5"/>
      <c r="O2642" s="5"/>
      <c r="P2642" s="5"/>
      <c r="Q2642" s="5"/>
      <c r="R2642" s="5"/>
      <c r="S2642" s="5"/>
      <c r="T2642" s="5"/>
      <c r="U2642" s="5"/>
      <c r="V2642" s="5"/>
      <c r="W2642" s="5"/>
      <c r="X2642" s="5"/>
    </row>
    <row r="2643" spans="2:24" ht="23.25" customHeight="1" x14ac:dyDescent="0.25">
      <c r="B2643" s="43"/>
      <c r="C2643" s="19" t="s">
        <v>2</v>
      </c>
      <c r="D2643" s="9"/>
      <c r="E2643" s="13">
        <f>D2643*2.5</f>
        <v>0</v>
      </c>
      <c r="F2643" s="45"/>
      <c r="G2643" s="31"/>
      <c r="H2643" s="33"/>
      <c r="I2643" s="5"/>
      <c r="J2643" s="5"/>
      <c r="K2643" s="5"/>
      <c r="L2643" s="5"/>
      <c r="M2643" s="5"/>
      <c r="N2643" s="5"/>
      <c r="O2643" s="5"/>
      <c r="P2643" s="5"/>
      <c r="Q2643" s="5"/>
      <c r="R2643" s="5"/>
      <c r="S2643" s="5"/>
      <c r="T2643" s="5"/>
      <c r="U2643" s="5"/>
      <c r="V2643" s="5"/>
      <c r="W2643" s="5"/>
      <c r="X2643" s="5"/>
    </row>
    <row r="2644" spans="2:24" ht="23.25" customHeight="1" x14ac:dyDescent="0.25">
      <c r="B2644" s="43"/>
      <c r="C2644" s="18" t="s">
        <v>3</v>
      </c>
      <c r="D2644" s="9"/>
      <c r="E2644" s="13">
        <f>D2644*4</f>
        <v>0</v>
      </c>
      <c r="F2644" s="45"/>
      <c r="G2644" s="31"/>
      <c r="H2644" s="33"/>
      <c r="I2644" s="5"/>
      <c r="J2644" s="5"/>
      <c r="K2644" s="5"/>
      <c r="L2644" s="5"/>
      <c r="M2644" s="5"/>
      <c r="N2644" s="5"/>
      <c r="O2644" s="5"/>
      <c r="P2644" s="5"/>
      <c r="Q2644" s="5"/>
      <c r="R2644" s="5"/>
      <c r="S2644" s="5"/>
      <c r="T2644" s="5"/>
      <c r="U2644" s="5"/>
      <c r="V2644" s="5"/>
      <c r="W2644" s="5"/>
      <c r="X2644" s="5"/>
    </row>
    <row r="2645" spans="2:24" ht="23.25" customHeight="1" x14ac:dyDescent="0.25">
      <c r="B2645" s="43"/>
      <c r="C2645" s="19" t="s">
        <v>4</v>
      </c>
      <c r="D2645" s="9"/>
      <c r="E2645" s="13">
        <f>D2645*25</f>
        <v>0</v>
      </c>
      <c r="F2645" s="45"/>
      <c r="G2645" s="32"/>
      <c r="H2645" s="34"/>
      <c r="I2645" s="5"/>
      <c r="J2645" s="5"/>
      <c r="K2645" s="5"/>
      <c r="L2645" s="5"/>
      <c r="M2645" s="5"/>
      <c r="N2645" s="5"/>
      <c r="O2645" s="5"/>
      <c r="P2645" s="5"/>
      <c r="Q2645" s="5"/>
      <c r="R2645" s="5"/>
      <c r="S2645" s="5"/>
      <c r="T2645" s="5"/>
      <c r="U2645" s="5"/>
      <c r="V2645" s="5"/>
      <c r="W2645" s="5"/>
      <c r="X2645" s="5"/>
    </row>
    <row r="2646" spans="2:24" ht="23.25" customHeight="1" x14ac:dyDescent="0.25">
      <c r="B2646" s="43"/>
      <c r="C2646" s="18" t="s">
        <v>5</v>
      </c>
      <c r="D2646" s="9"/>
      <c r="E2646" s="13">
        <f>D2646*27</f>
        <v>0</v>
      </c>
      <c r="F2646" s="45"/>
      <c r="G2646" s="27"/>
      <c r="H2646" s="5"/>
      <c r="I2646" s="5"/>
      <c r="J2646" s="5"/>
      <c r="K2646" s="5"/>
      <c r="L2646" s="5"/>
      <c r="M2646" s="5"/>
      <c r="N2646" s="5"/>
      <c r="O2646" s="5"/>
      <c r="P2646" s="5"/>
      <c r="Q2646" s="5"/>
      <c r="R2646" s="5"/>
      <c r="S2646" s="5"/>
      <c r="T2646" s="5"/>
      <c r="U2646" s="5"/>
      <c r="V2646" s="5"/>
      <c r="W2646" s="5"/>
      <c r="X2646" s="5"/>
    </row>
    <row r="2647" spans="2:24" ht="23.25" customHeight="1" x14ac:dyDescent="0.25">
      <c r="B2647" s="43"/>
      <c r="C2647" s="19" t="s">
        <v>13</v>
      </c>
      <c r="D2647" s="9"/>
      <c r="E2647" s="13">
        <f>D2647*9</f>
        <v>0</v>
      </c>
      <c r="F2647" s="45"/>
      <c r="G2647" s="27"/>
      <c r="H2647" s="5"/>
      <c r="I2647" s="5"/>
      <c r="J2647" s="5"/>
      <c r="K2647" s="5"/>
      <c r="L2647" s="5"/>
      <c r="M2647" s="5"/>
      <c r="N2647" s="5"/>
      <c r="O2647" s="5"/>
      <c r="P2647" s="5"/>
      <c r="Q2647" s="5"/>
      <c r="R2647" s="5"/>
      <c r="S2647" s="5"/>
      <c r="T2647" s="5"/>
      <c r="U2647" s="5"/>
      <c r="V2647" s="5"/>
      <c r="W2647" s="5"/>
      <c r="X2647" s="5"/>
    </row>
    <row r="2648" spans="2:24" ht="23.25" customHeight="1" x14ac:dyDescent="0.25">
      <c r="B2648" s="43"/>
      <c r="C2648" s="18" t="s">
        <v>14</v>
      </c>
      <c r="D2648" s="9"/>
      <c r="E2648" s="13">
        <f>D2648*63</f>
        <v>0</v>
      </c>
      <c r="F2648" s="45"/>
      <c r="G2648" s="27"/>
      <c r="H2648" s="5"/>
      <c r="I2648" s="5"/>
      <c r="J2648" s="5"/>
      <c r="K2648" s="5"/>
      <c r="L2648" s="5"/>
      <c r="M2648" s="5"/>
      <c r="N2648" s="5"/>
      <c r="O2648" s="5"/>
      <c r="P2648" s="5"/>
      <c r="Q2648" s="5"/>
      <c r="R2648" s="5"/>
      <c r="S2648" s="5"/>
      <c r="T2648" s="5"/>
      <c r="U2648" s="5"/>
      <c r="V2648" s="5"/>
      <c r="W2648" s="5"/>
      <c r="X2648" s="5"/>
    </row>
    <row r="2649" spans="2:24" ht="23.25" customHeight="1" x14ac:dyDescent="0.25">
      <c r="B2649" s="43"/>
      <c r="C2649" s="19" t="s">
        <v>6</v>
      </c>
      <c r="D2649" s="9"/>
      <c r="E2649" s="13">
        <f>D2649*4.5</f>
        <v>0</v>
      </c>
      <c r="F2649" s="45"/>
      <c r="G2649" s="27"/>
      <c r="H2649" s="5"/>
      <c r="I2649" s="5"/>
      <c r="J2649" s="5"/>
      <c r="K2649" s="5"/>
      <c r="L2649" s="5"/>
      <c r="M2649" s="5"/>
      <c r="N2649" s="5"/>
      <c r="O2649" s="5"/>
      <c r="P2649" s="5"/>
      <c r="Q2649" s="5"/>
      <c r="R2649" s="5"/>
      <c r="S2649" s="5"/>
      <c r="T2649" s="5"/>
      <c r="U2649" s="5"/>
      <c r="V2649" s="5"/>
      <c r="W2649" s="5"/>
      <c r="X2649" s="5"/>
    </row>
    <row r="2650" spans="2:24" ht="23.25" customHeight="1" x14ac:dyDescent="0.25">
      <c r="B2650" s="43"/>
      <c r="C2650" s="18" t="s">
        <v>9</v>
      </c>
      <c r="D2650" s="9"/>
      <c r="E2650" s="13">
        <f>D2650*28</f>
        <v>0</v>
      </c>
      <c r="F2650" s="45"/>
      <c r="G2650" s="27"/>
      <c r="H2650" s="5"/>
      <c r="I2650" s="5"/>
      <c r="J2650" s="5"/>
      <c r="K2650" s="5"/>
      <c r="L2650" s="5"/>
      <c r="M2650" s="5"/>
      <c r="N2650" s="5"/>
      <c r="O2650" s="5"/>
      <c r="P2650" s="5"/>
      <c r="Q2650" s="5"/>
      <c r="R2650" s="5"/>
      <c r="S2650" s="5"/>
      <c r="T2650" s="5"/>
      <c r="U2650" s="5"/>
      <c r="V2650" s="5"/>
      <c r="W2650" s="5"/>
      <c r="X2650" s="5"/>
    </row>
    <row r="2651" spans="2:24" ht="23.25" customHeight="1" x14ac:dyDescent="0.25">
      <c r="B2651" s="43"/>
      <c r="C2651" s="19" t="s">
        <v>7</v>
      </c>
      <c r="D2651" s="9"/>
      <c r="E2651" s="13">
        <f>D2651*3</f>
        <v>0</v>
      </c>
      <c r="F2651" s="45"/>
      <c r="G2651" s="27"/>
      <c r="H2651" s="5"/>
      <c r="I2651" s="5"/>
      <c r="J2651" s="5"/>
      <c r="K2651" s="5"/>
      <c r="L2651" s="5"/>
      <c r="M2651" s="5"/>
      <c r="N2651" s="5"/>
      <c r="O2651" s="5"/>
      <c r="P2651" s="5"/>
      <c r="Q2651" s="5"/>
      <c r="R2651" s="5"/>
      <c r="S2651" s="5"/>
      <c r="T2651" s="5"/>
      <c r="U2651" s="5"/>
      <c r="V2651" s="5"/>
      <c r="W2651" s="5"/>
      <c r="X2651" s="5"/>
    </row>
    <row r="2652" spans="2:24" ht="23.25" customHeight="1" x14ac:dyDescent="0.25">
      <c r="B2652" s="43"/>
      <c r="C2652" s="18" t="s">
        <v>8</v>
      </c>
      <c r="D2652" s="9"/>
      <c r="E2652" s="13">
        <f>D2652*2</f>
        <v>0</v>
      </c>
      <c r="F2652" s="45"/>
      <c r="G2652" s="27"/>
      <c r="H2652" s="5"/>
      <c r="I2652" s="5"/>
      <c r="J2652" s="5"/>
      <c r="K2652" s="5"/>
      <c r="L2652" s="5"/>
      <c r="M2652" s="5"/>
      <c r="N2652" s="5"/>
      <c r="O2652" s="5"/>
      <c r="P2652" s="5"/>
      <c r="Q2652" s="5"/>
      <c r="R2652" s="5"/>
      <c r="S2652" s="5"/>
      <c r="T2652" s="5"/>
      <c r="U2652" s="5"/>
      <c r="V2652" s="5"/>
      <c r="W2652" s="5"/>
      <c r="X2652" s="5"/>
    </row>
    <row r="2653" spans="2:24" ht="23.25" customHeight="1" x14ac:dyDescent="0.25">
      <c r="B2653" s="43"/>
      <c r="C2653" s="19" t="s">
        <v>10</v>
      </c>
      <c r="D2653" s="9"/>
      <c r="E2653" s="13">
        <f>D2653*9</f>
        <v>0</v>
      </c>
      <c r="F2653" s="51"/>
      <c r="G2653" s="27"/>
      <c r="H2653" s="5"/>
      <c r="I2653" s="5"/>
      <c r="J2653" s="5"/>
      <c r="K2653" s="5"/>
      <c r="L2653" s="5"/>
      <c r="M2653" s="5"/>
      <c r="N2653" s="5"/>
      <c r="O2653" s="5"/>
      <c r="P2653" s="5"/>
      <c r="Q2653" s="5"/>
      <c r="R2653" s="5"/>
      <c r="S2653" s="5"/>
      <c r="T2653" s="5"/>
      <c r="U2653" s="5"/>
      <c r="V2653" s="5"/>
      <c r="W2653" s="5"/>
      <c r="X2653" s="5"/>
    </row>
    <row r="2654" spans="2:24" ht="23.25" customHeight="1" x14ac:dyDescent="0.25">
      <c r="B2654" s="40">
        <v>205</v>
      </c>
      <c r="C2654" s="14" t="s">
        <v>0</v>
      </c>
      <c r="D2654" s="6"/>
      <c r="E2654" s="10">
        <f>D2654*3</f>
        <v>0</v>
      </c>
      <c r="F2654" s="48">
        <f>SUM(E2654:E2666)</f>
        <v>0</v>
      </c>
      <c r="G2654" s="26" t="s">
        <v>11</v>
      </c>
      <c r="H2654" s="20" t="s">
        <v>12</v>
      </c>
      <c r="I2654" s="5"/>
      <c r="J2654" s="5"/>
      <c r="K2654" s="5"/>
      <c r="L2654" s="5"/>
      <c r="M2654" s="5"/>
      <c r="N2654" s="5"/>
      <c r="O2654" s="5"/>
      <c r="P2654" s="5"/>
      <c r="Q2654" s="5"/>
      <c r="R2654" s="5"/>
      <c r="S2654" s="5"/>
      <c r="T2654" s="5"/>
      <c r="U2654" s="5"/>
      <c r="V2654" s="5"/>
      <c r="W2654" s="5"/>
      <c r="X2654" s="5"/>
    </row>
    <row r="2655" spans="2:24" ht="23.25" customHeight="1" x14ac:dyDescent="0.25">
      <c r="B2655" s="41"/>
      <c r="C2655" s="15" t="s">
        <v>1</v>
      </c>
      <c r="D2655" s="7"/>
      <c r="E2655" s="11">
        <f>D2655*3</f>
        <v>0</v>
      </c>
      <c r="F2655" s="39"/>
      <c r="G2655" s="30">
        <v>0</v>
      </c>
      <c r="H2655" s="33">
        <f>G2655-F2654</f>
        <v>0</v>
      </c>
      <c r="I2655" s="5"/>
      <c r="J2655" s="5"/>
      <c r="K2655" s="5"/>
      <c r="L2655" s="5"/>
      <c r="M2655" s="5"/>
      <c r="N2655" s="5"/>
      <c r="O2655" s="5"/>
      <c r="P2655" s="5"/>
      <c r="Q2655" s="5"/>
      <c r="R2655" s="5"/>
      <c r="S2655" s="5"/>
      <c r="T2655" s="5"/>
      <c r="U2655" s="5"/>
      <c r="V2655" s="5"/>
      <c r="W2655" s="5"/>
      <c r="X2655" s="5"/>
    </row>
    <row r="2656" spans="2:24" ht="23.25" customHeight="1" x14ac:dyDescent="0.25">
      <c r="B2656" s="41"/>
      <c r="C2656" s="16" t="s">
        <v>2</v>
      </c>
      <c r="D2656" s="7"/>
      <c r="E2656" s="11">
        <f>D2656*2.5</f>
        <v>0</v>
      </c>
      <c r="F2656" s="39"/>
      <c r="G2656" s="31"/>
      <c r="H2656" s="33"/>
      <c r="I2656" s="5"/>
      <c r="J2656" s="5"/>
      <c r="K2656" s="5"/>
      <c r="L2656" s="5"/>
      <c r="M2656" s="5"/>
      <c r="N2656" s="5"/>
      <c r="O2656" s="5"/>
      <c r="P2656" s="5"/>
      <c r="Q2656" s="5"/>
      <c r="R2656" s="5"/>
      <c r="S2656" s="5"/>
      <c r="T2656" s="5"/>
      <c r="U2656" s="5"/>
      <c r="V2656" s="5"/>
      <c r="W2656" s="5"/>
      <c r="X2656" s="5"/>
    </row>
    <row r="2657" spans="2:24" ht="23.25" customHeight="1" x14ac:dyDescent="0.25">
      <c r="B2657" s="41"/>
      <c r="C2657" s="15" t="s">
        <v>3</v>
      </c>
      <c r="D2657" s="7"/>
      <c r="E2657" s="11">
        <f>D2657*4</f>
        <v>0</v>
      </c>
      <c r="F2657" s="39"/>
      <c r="G2657" s="31"/>
      <c r="H2657" s="33"/>
      <c r="I2657" s="5"/>
      <c r="J2657" s="5"/>
      <c r="K2657" s="5"/>
      <c r="L2657" s="5"/>
      <c r="M2657" s="5"/>
      <c r="N2657" s="5"/>
      <c r="O2657" s="5"/>
      <c r="P2657" s="5"/>
      <c r="Q2657" s="5"/>
      <c r="R2657" s="5"/>
      <c r="S2657" s="5"/>
      <c r="T2657" s="5"/>
      <c r="U2657" s="5"/>
      <c r="V2657" s="5"/>
      <c r="W2657" s="5"/>
      <c r="X2657" s="5"/>
    </row>
    <row r="2658" spans="2:24" ht="23.25" customHeight="1" x14ac:dyDescent="0.25">
      <c r="B2658" s="41"/>
      <c r="C2658" s="16" t="s">
        <v>4</v>
      </c>
      <c r="D2658" s="7"/>
      <c r="E2658" s="11">
        <f>D2658*25</f>
        <v>0</v>
      </c>
      <c r="F2658" s="39"/>
      <c r="G2658" s="32"/>
      <c r="H2658" s="34"/>
      <c r="I2658" s="5"/>
      <c r="J2658" s="5"/>
      <c r="K2658" s="5"/>
      <c r="L2658" s="5"/>
      <c r="M2658" s="5"/>
      <c r="N2658" s="5"/>
      <c r="O2658" s="5"/>
      <c r="P2658" s="5"/>
      <c r="Q2658" s="5"/>
      <c r="R2658" s="5"/>
      <c r="S2658" s="5"/>
      <c r="T2658" s="5"/>
      <c r="U2658" s="5"/>
      <c r="V2658" s="5"/>
      <c r="W2658" s="5"/>
      <c r="X2658" s="5"/>
    </row>
    <row r="2659" spans="2:24" ht="23.25" customHeight="1" x14ac:dyDescent="0.25">
      <c r="B2659" s="41"/>
      <c r="C2659" s="15" t="s">
        <v>5</v>
      </c>
      <c r="D2659" s="7"/>
      <c r="E2659" s="11">
        <f>D2659*27</f>
        <v>0</v>
      </c>
      <c r="F2659" s="39"/>
      <c r="G2659" s="27"/>
      <c r="H2659" s="5"/>
      <c r="I2659" s="5"/>
      <c r="J2659" s="5"/>
      <c r="K2659" s="5"/>
      <c r="L2659" s="5"/>
      <c r="M2659" s="5"/>
      <c r="N2659" s="5"/>
      <c r="O2659" s="5"/>
      <c r="P2659" s="5"/>
      <c r="Q2659" s="5"/>
      <c r="R2659" s="5"/>
      <c r="S2659" s="5"/>
      <c r="T2659" s="5"/>
      <c r="U2659" s="5"/>
      <c r="V2659" s="5"/>
      <c r="W2659" s="5"/>
      <c r="X2659" s="5"/>
    </row>
    <row r="2660" spans="2:24" ht="23.25" customHeight="1" x14ac:dyDescent="0.25">
      <c r="B2660" s="41"/>
      <c r="C2660" s="16" t="s">
        <v>13</v>
      </c>
      <c r="D2660" s="7"/>
      <c r="E2660" s="11">
        <f>D2660*9</f>
        <v>0</v>
      </c>
      <c r="F2660" s="39"/>
      <c r="G2660" s="27"/>
      <c r="H2660" s="5"/>
      <c r="I2660" s="5"/>
      <c r="J2660" s="5"/>
      <c r="K2660" s="5"/>
      <c r="L2660" s="5"/>
      <c r="M2660" s="5"/>
      <c r="N2660" s="5"/>
      <c r="O2660" s="5"/>
      <c r="P2660" s="5"/>
      <c r="Q2660" s="5"/>
      <c r="R2660" s="5"/>
      <c r="S2660" s="5"/>
      <c r="T2660" s="5"/>
      <c r="U2660" s="5"/>
      <c r="V2660" s="5"/>
      <c r="W2660" s="5"/>
      <c r="X2660" s="5"/>
    </row>
    <row r="2661" spans="2:24" ht="23.25" customHeight="1" x14ac:dyDescent="0.25">
      <c r="B2661" s="41"/>
      <c r="C2661" s="15" t="s">
        <v>14</v>
      </c>
      <c r="D2661" s="7"/>
      <c r="E2661" s="11">
        <f>D2661*63</f>
        <v>0</v>
      </c>
      <c r="F2661" s="39"/>
      <c r="G2661" s="27"/>
      <c r="H2661" s="5"/>
      <c r="I2661" s="5"/>
      <c r="J2661" s="5"/>
      <c r="K2661" s="5"/>
      <c r="L2661" s="5"/>
      <c r="M2661" s="5"/>
      <c r="N2661" s="5"/>
      <c r="O2661" s="5"/>
      <c r="P2661" s="5"/>
      <c r="Q2661" s="5"/>
      <c r="R2661" s="5"/>
      <c r="S2661" s="5"/>
      <c r="T2661" s="5"/>
      <c r="U2661" s="5"/>
      <c r="V2661" s="5"/>
      <c r="W2661" s="5"/>
      <c r="X2661" s="5"/>
    </row>
    <row r="2662" spans="2:24" ht="23.25" customHeight="1" x14ac:dyDescent="0.25">
      <c r="B2662" s="41"/>
      <c r="C2662" s="16" t="s">
        <v>6</v>
      </c>
      <c r="D2662" s="7"/>
      <c r="E2662" s="11">
        <f>D2662*4.5</f>
        <v>0</v>
      </c>
      <c r="F2662" s="39"/>
      <c r="G2662" s="27"/>
      <c r="H2662" s="5"/>
      <c r="I2662" s="5"/>
      <c r="J2662" s="5"/>
      <c r="K2662" s="5"/>
      <c r="L2662" s="5"/>
      <c r="M2662" s="5"/>
      <c r="N2662" s="5"/>
      <c r="O2662" s="5"/>
      <c r="P2662" s="5"/>
      <c r="Q2662" s="5"/>
      <c r="R2662" s="5"/>
      <c r="S2662" s="5"/>
      <c r="T2662" s="5"/>
      <c r="U2662" s="5"/>
      <c r="V2662" s="5"/>
      <c r="W2662" s="5"/>
      <c r="X2662" s="5"/>
    </row>
    <row r="2663" spans="2:24" ht="23.25" customHeight="1" x14ac:dyDescent="0.25">
      <c r="B2663" s="41"/>
      <c r="C2663" s="15" t="s">
        <v>9</v>
      </c>
      <c r="D2663" s="7"/>
      <c r="E2663" s="11">
        <f>D2663*28</f>
        <v>0</v>
      </c>
      <c r="F2663" s="39"/>
      <c r="G2663" s="27"/>
      <c r="H2663" s="5"/>
      <c r="I2663" s="5"/>
      <c r="J2663" s="5"/>
      <c r="K2663" s="5"/>
      <c r="L2663" s="5"/>
      <c r="M2663" s="5"/>
      <c r="N2663" s="5"/>
      <c r="O2663" s="5"/>
      <c r="P2663" s="5"/>
      <c r="Q2663" s="5"/>
      <c r="R2663" s="5"/>
      <c r="S2663" s="5"/>
      <c r="T2663" s="5"/>
      <c r="U2663" s="5"/>
      <c r="V2663" s="5"/>
      <c r="W2663" s="5"/>
      <c r="X2663" s="5"/>
    </row>
    <row r="2664" spans="2:24" ht="23.25" customHeight="1" x14ac:dyDescent="0.25">
      <c r="B2664" s="41"/>
      <c r="C2664" s="16" t="s">
        <v>7</v>
      </c>
      <c r="D2664" s="7"/>
      <c r="E2664" s="11">
        <f>D2664*3</f>
        <v>0</v>
      </c>
      <c r="F2664" s="39"/>
      <c r="G2664" s="27"/>
      <c r="H2664" s="5"/>
      <c r="I2664" s="5"/>
      <c r="J2664" s="5"/>
      <c r="K2664" s="5"/>
      <c r="L2664" s="5"/>
      <c r="M2664" s="5"/>
      <c r="N2664" s="5"/>
      <c r="O2664" s="5"/>
      <c r="P2664" s="5"/>
      <c r="Q2664" s="5"/>
      <c r="R2664" s="5"/>
      <c r="S2664" s="5"/>
      <c r="T2664" s="5"/>
      <c r="U2664" s="5"/>
      <c r="V2664" s="5"/>
      <c r="W2664" s="5"/>
      <c r="X2664" s="5"/>
    </row>
    <row r="2665" spans="2:24" ht="23.25" customHeight="1" x14ac:dyDescent="0.25">
      <c r="B2665" s="41"/>
      <c r="C2665" s="15" t="s">
        <v>8</v>
      </c>
      <c r="D2665" s="7"/>
      <c r="E2665" s="11">
        <f>D2665*2</f>
        <v>0</v>
      </c>
      <c r="F2665" s="39"/>
      <c r="G2665" s="27"/>
      <c r="H2665" s="5"/>
      <c r="I2665" s="5"/>
      <c r="J2665" s="5"/>
      <c r="K2665" s="5"/>
      <c r="L2665" s="5"/>
      <c r="M2665" s="5"/>
      <c r="N2665" s="5"/>
      <c r="O2665" s="5"/>
      <c r="P2665" s="5"/>
      <c r="Q2665" s="5"/>
      <c r="R2665" s="5"/>
      <c r="S2665" s="5"/>
      <c r="T2665" s="5"/>
      <c r="U2665" s="5"/>
      <c r="V2665" s="5"/>
      <c r="W2665" s="5"/>
      <c r="X2665" s="5"/>
    </row>
    <row r="2666" spans="2:24" ht="23.25" customHeight="1" x14ac:dyDescent="0.25">
      <c r="B2666" s="41"/>
      <c r="C2666" s="16" t="s">
        <v>10</v>
      </c>
      <c r="D2666" s="7"/>
      <c r="E2666" s="11">
        <f>D2666*9</f>
        <v>0</v>
      </c>
      <c r="F2666" s="49"/>
      <c r="G2666" s="27"/>
      <c r="H2666" s="5"/>
      <c r="I2666" s="5"/>
      <c r="J2666" s="5"/>
      <c r="K2666" s="5"/>
      <c r="L2666" s="5"/>
      <c r="M2666" s="5"/>
      <c r="N2666" s="5"/>
      <c r="O2666" s="5"/>
      <c r="P2666" s="5"/>
      <c r="Q2666" s="5"/>
      <c r="R2666" s="5"/>
      <c r="S2666" s="5"/>
      <c r="T2666" s="5"/>
      <c r="U2666" s="5"/>
      <c r="V2666" s="5"/>
      <c r="W2666" s="5"/>
      <c r="X2666" s="5"/>
    </row>
    <row r="2667" spans="2:24" ht="23.25" customHeight="1" x14ac:dyDescent="0.25">
      <c r="B2667" s="42">
        <v>206</v>
      </c>
      <c r="C2667" s="17" t="s">
        <v>0</v>
      </c>
      <c r="D2667" s="8"/>
      <c r="E2667" s="12">
        <f>D2667*3</f>
        <v>0</v>
      </c>
      <c r="F2667" s="50">
        <f>SUM(E2667:E2679)</f>
        <v>0</v>
      </c>
      <c r="G2667" s="26" t="s">
        <v>11</v>
      </c>
      <c r="H2667" s="20" t="s">
        <v>12</v>
      </c>
      <c r="I2667" s="5"/>
      <c r="J2667" s="5"/>
      <c r="K2667" s="5"/>
      <c r="L2667" s="5"/>
      <c r="M2667" s="5"/>
      <c r="N2667" s="5"/>
      <c r="O2667" s="5"/>
      <c r="P2667" s="5"/>
      <c r="Q2667" s="5"/>
      <c r="R2667" s="5"/>
      <c r="S2667" s="5"/>
      <c r="T2667" s="5"/>
      <c r="U2667" s="5"/>
      <c r="V2667" s="5"/>
      <c r="W2667" s="5"/>
      <c r="X2667" s="5"/>
    </row>
    <row r="2668" spans="2:24" ht="23.25" customHeight="1" x14ac:dyDescent="0.25">
      <c r="B2668" s="43"/>
      <c r="C2668" s="18" t="s">
        <v>1</v>
      </c>
      <c r="D2668" s="9"/>
      <c r="E2668" s="13">
        <f>D2668*3</f>
        <v>0</v>
      </c>
      <c r="F2668" s="45"/>
      <c r="G2668" s="30">
        <v>0</v>
      </c>
      <c r="H2668" s="33">
        <f>G2668-F2667</f>
        <v>0</v>
      </c>
      <c r="I2668" s="5"/>
      <c r="J2668" s="5"/>
      <c r="K2668" s="5"/>
      <c r="L2668" s="5"/>
      <c r="M2668" s="5"/>
      <c r="N2668" s="5"/>
      <c r="O2668" s="5"/>
      <c r="P2668" s="5"/>
      <c r="Q2668" s="5"/>
      <c r="R2668" s="5"/>
      <c r="S2668" s="5"/>
      <c r="T2668" s="5"/>
      <c r="U2668" s="5"/>
      <c r="V2668" s="5"/>
      <c r="W2668" s="5"/>
      <c r="X2668" s="5"/>
    </row>
    <row r="2669" spans="2:24" ht="23.25" customHeight="1" x14ac:dyDescent="0.25">
      <c r="B2669" s="43"/>
      <c r="C2669" s="19" t="s">
        <v>2</v>
      </c>
      <c r="D2669" s="9"/>
      <c r="E2669" s="13">
        <f>D2669*2.5</f>
        <v>0</v>
      </c>
      <c r="F2669" s="45"/>
      <c r="G2669" s="31"/>
      <c r="H2669" s="33"/>
      <c r="I2669" s="5"/>
      <c r="J2669" s="5"/>
      <c r="K2669" s="5"/>
      <c r="L2669" s="5"/>
      <c r="M2669" s="5"/>
      <c r="N2669" s="5"/>
      <c r="O2669" s="5"/>
      <c r="P2669" s="5"/>
      <c r="Q2669" s="5"/>
      <c r="R2669" s="5"/>
      <c r="S2669" s="5"/>
      <c r="T2669" s="5"/>
      <c r="U2669" s="5"/>
      <c r="V2669" s="5"/>
      <c r="W2669" s="5"/>
      <c r="X2669" s="5"/>
    </row>
    <row r="2670" spans="2:24" ht="23.25" customHeight="1" x14ac:dyDescent="0.25">
      <c r="B2670" s="43"/>
      <c r="C2670" s="18" t="s">
        <v>3</v>
      </c>
      <c r="D2670" s="9"/>
      <c r="E2670" s="13">
        <f>D2670*4</f>
        <v>0</v>
      </c>
      <c r="F2670" s="45"/>
      <c r="G2670" s="31"/>
      <c r="H2670" s="33"/>
      <c r="I2670" s="5"/>
      <c r="J2670" s="5"/>
      <c r="K2670" s="5"/>
      <c r="L2670" s="5"/>
      <c r="M2670" s="5"/>
      <c r="N2670" s="5"/>
      <c r="O2670" s="5"/>
      <c r="P2670" s="5"/>
      <c r="Q2670" s="5"/>
      <c r="R2670" s="5"/>
      <c r="S2670" s="5"/>
      <c r="T2670" s="5"/>
      <c r="U2670" s="5"/>
      <c r="V2670" s="5"/>
      <c r="W2670" s="5"/>
      <c r="X2670" s="5"/>
    </row>
    <row r="2671" spans="2:24" ht="23.25" customHeight="1" x14ac:dyDescent="0.25">
      <c r="B2671" s="43"/>
      <c r="C2671" s="19" t="s">
        <v>4</v>
      </c>
      <c r="D2671" s="9"/>
      <c r="E2671" s="13">
        <f>D2671*25</f>
        <v>0</v>
      </c>
      <c r="F2671" s="45"/>
      <c r="G2671" s="32"/>
      <c r="H2671" s="34"/>
      <c r="I2671" s="5"/>
      <c r="J2671" s="5"/>
      <c r="K2671" s="5"/>
      <c r="L2671" s="5"/>
      <c r="M2671" s="5"/>
      <c r="N2671" s="5"/>
      <c r="O2671" s="5"/>
      <c r="P2671" s="5"/>
      <c r="Q2671" s="5"/>
      <c r="R2671" s="5"/>
      <c r="S2671" s="5"/>
      <c r="T2671" s="5"/>
      <c r="U2671" s="5"/>
      <c r="V2671" s="5"/>
      <c r="W2671" s="5"/>
      <c r="X2671" s="5"/>
    </row>
    <row r="2672" spans="2:24" ht="23.25" customHeight="1" x14ac:dyDescent="0.25">
      <c r="B2672" s="43"/>
      <c r="C2672" s="18" t="s">
        <v>5</v>
      </c>
      <c r="D2672" s="9"/>
      <c r="E2672" s="13">
        <f>D2672*27</f>
        <v>0</v>
      </c>
      <c r="F2672" s="45"/>
      <c r="G2672" s="27"/>
      <c r="H2672" s="5"/>
      <c r="I2672" s="5"/>
      <c r="J2672" s="5"/>
      <c r="K2672" s="5"/>
      <c r="L2672" s="5"/>
      <c r="M2672" s="5"/>
      <c r="N2672" s="5"/>
      <c r="O2672" s="5"/>
      <c r="P2672" s="5"/>
      <c r="Q2672" s="5"/>
      <c r="R2672" s="5"/>
      <c r="S2672" s="5"/>
      <c r="T2672" s="5"/>
      <c r="U2672" s="5"/>
      <c r="V2672" s="5"/>
      <c r="W2672" s="5"/>
      <c r="X2672" s="5"/>
    </row>
    <row r="2673" spans="2:24" ht="23.25" customHeight="1" x14ac:dyDescent="0.25">
      <c r="B2673" s="43"/>
      <c r="C2673" s="19" t="s">
        <v>13</v>
      </c>
      <c r="D2673" s="9"/>
      <c r="E2673" s="13">
        <f>D2673*9</f>
        <v>0</v>
      </c>
      <c r="F2673" s="45"/>
      <c r="G2673" s="27"/>
      <c r="H2673" s="5"/>
      <c r="I2673" s="5"/>
      <c r="J2673" s="5"/>
      <c r="K2673" s="5"/>
      <c r="L2673" s="5"/>
      <c r="M2673" s="5"/>
      <c r="N2673" s="5"/>
      <c r="O2673" s="5"/>
      <c r="P2673" s="5"/>
      <c r="Q2673" s="5"/>
      <c r="R2673" s="5"/>
      <c r="S2673" s="5"/>
      <c r="T2673" s="5"/>
      <c r="U2673" s="5"/>
      <c r="V2673" s="5"/>
      <c r="W2673" s="5"/>
      <c r="X2673" s="5"/>
    </row>
    <row r="2674" spans="2:24" ht="23.25" customHeight="1" x14ac:dyDescent="0.25">
      <c r="B2674" s="43"/>
      <c r="C2674" s="18" t="s">
        <v>14</v>
      </c>
      <c r="D2674" s="9"/>
      <c r="E2674" s="13">
        <f>D2674*63</f>
        <v>0</v>
      </c>
      <c r="F2674" s="45"/>
      <c r="G2674" s="27"/>
      <c r="H2674" s="5"/>
      <c r="I2674" s="5"/>
      <c r="J2674" s="5"/>
      <c r="K2674" s="5"/>
      <c r="L2674" s="5"/>
      <c r="M2674" s="5"/>
      <c r="N2674" s="5"/>
      <c r="O2674" s="5"/>
      <c r="P2674" s="5"/>
      <c r="Q2674" s="5"/>
      <c r="R2674" s="5"/>
      <c r="S2674" s="5"/>
      <c r="T2674" s="5"/>
      <c r="U2674" s="5"/>
      <c r="V2674" s="5"/>
      <c r="W2674" s="5"/>
      <c r="X2674" s="5"/>
    </row>
    <row r="2675" spans="2:24" ht="23.25" customHeight="1" x14ac:dyDescent="0.25">
      <c r="B2675" s="43"/>
      <c r="C2675" s="19" t="s">
        <v>6</v>
      </c>
      <c r="D2675" s="9"/>
      <c r="E2675" s="13">
        <f>D2675*4.5</f>
        <v>0</v>
      </c>
      <c r="F2675" s="45"/>
      <c r="G2675" s="27"/>
      <c r="H2675" s="5"/>
      <c r="I2675" s="5"/>
      <c r="J2675" s="5"/>
      <c r="K2675" s="5"/>
      <c r="L2675" s="5"/>
      <c r="M2675" s="5"/>
      <c r="N2675" s="5"/>
      <c r="O2675" s="5"/>
      <c r="P2675" s="5"/>
      <c r="Q2675" s="5"/>
      <c r="R2675" s="5"/>
      <c r="S2675" s="5"/>
      <c r="T2675" s="5"/>
      <c r="U2675" s="5"/>
      <c r="V2675" s="5"/>
      <c r="W2675" s="5"/>
      <c r="X2675" s="5"/>
    </row>
    <row r="2676" spans="2:24" ht="23.25" customHeight="1" x14ac:dyDescent="0.25">
      <c r="B2676" s="43"/>
      <c r="C2676" s="18" t="s">
        <v>9</v>
      </c>
      <c r="D2676" s="9"/>
      <c r="E2676" s="13">
        <f>D2676*28</f>
        <v>0</v>
      </c>
      <c r="F2676" s="45"/>
      <c r="G2676" s="27"/>
      <c r="H2676" s="5"/>
      <c r="I2676" s="5"/>
      <c r="J2676" s="5"/>
      <c r="K2676" s="5"/>
      <c r="L2676" s="5"/>
      <c r="M2676" s="5"/>
      <c r="N2676" s="5"/>
      <c r="O2676" s="5"/>
      <c r="P2676" s="5"/>
      <c r="Q2676" s="5"/>
      <c r="R2676" s="5"/>
      <c r="S2676" s="5"/>
      <c r="T2676" s="5"/>
      <c r="U2676" s="5"/>
      <c r="V2676" s="5"/>
      <c r="W2676" s="5"/>
      <c r="X2676" s="5"/>
    </row>
    <row r="2677" spans="2:24" ht="23.25" customHeight="1" x14ac:dyDescent="0.25">
      <c r="B2677" s="43"/>
      <c r="C2677" s="19" t="s">
        <v>7</v>
      </c>
      <c r="D2677" s="9"/>
      <c r="E2677" s="13">
        <f>D2677*3</f>
        <v>0</v>
      </c>
      <c r="F2677" s="45"/>
      <c r="G2677" s="27"/>
      <c r="H2677" s="5"/>
      <c r="I2677" s="5"/>
      <c r="J2677" s="5"/>
      <c r="K2677" s="5"/>
      <c r="L2677" s="5"/>
      <c r="M2677" s="5"/>
      <c r="N2677" s="5"/>
      <c r="O2677" s="5"/>
      <c r="P2677" s="5"/>
      <c r="Q2677" s="5"/>
      <c r="R2677" s="5"/>
      <c r="S2677" s="5"/>
      <c r="T2677" s="5"/>
      <c r="U2677" s="5"/>
      <c r="V2677" s="5"/>
      <c r="W2677" s="5"/>
      <c r="X2677" s="5"/>
    </row>
    <row r="2678" spans="2:24" ht="23.25" customHeight="1" x14ac:dyDescent="0.25">
      <c r="B2678" s="43"/>
      <c r="C2678" s="18" t="s">
        <v>8</v>
      </c>
      <c r="D2678" s="9"/>
      <c r="E2678" s="13">
        <f>D2678*2</f>
        <v>0</v>
      </c>
      <c r="F2678" s="45"/>
      <c r="G2678" s="27"/>
      <c r="H2678" s="5"/>
      <c r="I2678" s="5"/>
      <c r="J2678" s="5"/>
      <c r="K2678" s="5"/>
      <c r="L2678" s="5"/>
      <c r="M2678" s="5"/>
      <c r="N2678" s="5"/>
      <c r="O2678" s="5"/>
      <c r="P2678" s="5"/>
      <c r="Q2678" s="5"/>
      <c r="R2678" s="5"/>
      <c r="S2678" s="5"/>
      <c r="T2678" s="5"/>
      <c r="U2678" s="5"/>
      <c r="V2678" s="5"/>
      <c r="W2678" s="5"/>
      <c r="X2678" s="5"/>
    </row>
    <row r="2679" spans="2:24" ht="23.25" customHeight="1" x14ac:dyDescent="0.25">
      <c r="B2679" s="43"/>
      <c r="C2679" s="19" t="s">
        <v>10</v>
      </c>
      <c r="D2679" s="9"/>
      <c r="E2679" s="13">
        <f>D2679*9</f>
        <v>0</v>
      </c>
      <c r="F2679" s="51"/>
      <c r="G2679" s="27"/>
      <c r="H2679" s="5"/>
      <c r="I2679" s="5"/>
      <c r="J2679" s="5"/>
      <c r="K2679" s="5"/>
      <c r="L2679" s="5"/>
      <c r="M2679" s="5"/>
      <c r="N2679" s="5"/>
      <c r="O2679" s="5"/>
      <c r="P2679" s="5"/>
      <c r="Q2679" s="5"/>
      <c r="R2679" s="5"/>
      <c r="S2679" s="5"/>
      <c r="T2679" s="5"/>
      <c r="U2679" s="5"/>
      <c r="V2679" s="5"/>
      <c r="W2679" s="5"/>
      <c r="X2679" s="5"/>
    </row>
    <row r="2680" spans="2:24" ht="23.25" customHeight="1" x14ac:dyDescent="0.25">
      <c r="B2680" s="40">
        <v>207</v>
      </c>
      <c r="C2680" s="14" t="s">
        <v>0</v>
      </c>
      <c r="D2680" s="6"/>
      <c r="E2680" s="10">
        <f>D2680*3</f>
        <v>0</v>
      </c>
      <c r="F2680" s="48">
        <f>SUM(E2680:E2692)</f>
        <v>0</v>
      </c>
      <c r="G2680" s="26" t="s">
        <v>11</v>
      </c>
      <c r="H2680" s="20" t="s">
        <v>12</v>
      </c>
      <c r="I2680" s="5"/>
      <c r="J2680" s="5"/>
      <c r="K2680" s="5"/>
      <c r="L2680" s="5"/>
      <c r="M2680" s="5"/>
      <c r="N2680" s="5"/>
      <c r="O2680" s="5"/>
      <c r="P2680" s="5"/>
      <c r="Q2680" s="5"/>
      <c r="R2680" s="5"/>
      <c r="S2680" s="5"/>
      <c r="T2680" s="5"/>
      <c r="U2680" s="5"/>
      <c r="V2680" s="5"/>
      <c r="W2680" s="5"/>
      <c r="X2680" s="5"/>
    </row>
    <row r="2681" spans="2:24" ht="23.25" customHeight="1" x14ac:dyDescent="0.25">
      <c r="B2681" s="41"/>
      <c r="C2681" s="15" t="s">
        <v>1</v>
      </c>
      <c r="D2681" s="7"/>
      <c r="E2681" s="11">
        <f>D2681*3</f>
        <v>0</v>
      </c>
      <c r="F2681" s="39"/>
      <c r="G2681" s="30">
        <v>0</v>
      </c>
      <c r="H2681" s="33">
        <f>G2681-F2680</f>
        <v>0</v>
      </c>
      <c r="I2681" s="5"/>
      <c r="J2681" s="5"/>
      <c r="K2681" s="5"/>
      <c r="L2681" s="5"/>
      <c r="M2681" s="5"/>
      <c r="N2681" s="5"/>
      <c r="O2681" s="5"/>
      <c r="P2681" s="5"/>
      <c r="Q2681" s="5"/>
      <c r="R2681" s="5"/>
      <c r="S2681" s="5"/>
      <c r="T2681" s="5"/>
      <c r="U2681" s="5"/>
      <c r="V2681" s="5"/>
      <c r="W2681" s="5"/>
      <c r="X2681" s="5"/>
    </row>
    <row r="2682" spans="2:24" ht="23.25" customHeight="1" x14ac:dyDescent="0.25">
      <c r="B2682" s="41"/>
      <c r="C2682" s="16" t="s">
        <v>2</v>
      </c>
      <c r="D2682" s="7"/>
      <c r="E2682" s="11">
        <f>D2682*2.5</f>
        <v>0</v>
      </c>
      <c r="F2682" s="39"/>
      <c r="G2682" s="31"/>
      <c r="H2682" s="33"/>
      <c r="I2682" s="5"/>
      <c r="J2682" s="5"/>
      <c r="K2682" s="5"/>
      <c r="L2682" s="5"/>
      <c r="M2682" s="5"/>
      <c r="N2682" s="5"/>
      <c r="O2682" s="5"/>
      <c r="P2682" s="5"/>
      <c r="Q2682" s="5"/>
      <c r="R2682" s="5"/>
      <c r="S2682" s="5"/>
      <c r="T2682" s="5"/>
      <c r="U2682" s="5"/>
      <c r="V2682" s="5"/>
      <c r="W2682" s="5"/>
      <c r="X2682" s="5"/>
    </row>
    <row r="2683" spans="2:24" ht="23.25" customHeight="1" x14ac:dyDescent="0.25">
      <c r="B2683" s="41"/>
      <c r="C2683" s="15" t="s">
        <v>3</v>
      </c>
      <c r="D2683" s="7"/>
      <c r="E2683" s="11">
        <f>D2683*4</f>
        <v>0</v>
      </c>
      <c r="F2683" s="39"/>
      <c r="G2683" s="31"/>
      <c r="H2683" s="33"/>
      <c r="I2683" s="5"/>
      <c r="J2683" s="5"/>
      <c r="K2683" s="5"/>
      <c r="L2683" s="5"/>
      <c r="M2683" s="5"/>
      <c r="N2683" s="5"/>
      <c r="O2683" s="5"/>
      <c r="P2683" s="5"/>
      <c r="Q2683" s="5"/>
      <c r="R2683" s="5"/>
      <c r="S2683" s="5"/>
      <c r="T2683" s="5"/>
      <c r="U2683" s="5"/>
      <c r="V2683" s="5"/>
      <c r="W2683" s="5"/>
      <c r="X2683" s="5"/>
    </row>
    <row r="2684" spans="2:24" ht="23.25" customHeight="1" x14ac:dyDescent="0.25">
      <c r="B2684" s="41"/>
      <c r="C2684" s="16" t="s">
        <v>4</v>
      </c>
      <c r="D2684" s="7"/>
      <c r="E2684" s="11">
        <f>D2684*25</f>
        <v>0</v>
      </c>
      <c r="F2684" s="39"/>
      <c r="G2684" s="32"/>
      <c r="H2684" s="34"/>
      <c r="I2684" s="5"/>
      <c r="J2684" s="5"/>
      <c r="K2684" s="5"/>
      <c r="L2684" s="5"/>
      <c r="M2684" s="5"/>
      <c r="N2684" s="5"/>
      <c r="O2684" s="5"/>
      <c r="P2684" s="5"/>
      <c r="Q2684" s="5"/>
      <c r="R2684" s="5"/>
      <c r="S2684" s="5"/>
      <c r="T2684" s="5"/>
      <c r="U2684" s="5"/>
      <c r="V2684" s="5"/>
      <c r="W2684" s="5"/>
      <c r="X2684" s="5"/>
    </row>
    <row r="2685" spans="2:24" ht="23.25" customHeight="1" x14ac:dyDescent="0.25">
      <c r="B2685" s="41"/>
      <c r="C2685" s="15" t="s">
        <v>5</v>
      </c>
      <c r="D2685" s="7"/>
      <c r="E2685" s="11">
        <f>D2685*27</f>
        <v>0</v>
      </c>
      <c r="F2685" s="39"/>
      <c r="G2685" s="27"/>
      <c r="H2685" s="5"/>
      <c r="I2685" s="5"/>
      <c r="J2685" s="5"/>
      <c r="K2685" s="5"/>
      <c r="L2685" s="5"/>
      <c r="M2685" s="5"/>
      <c r="N2685" s="5"/>
      <c r="O2685" s="5"/>
      <c r="P2685" s="5"/>
      <c r="Q2685" s="5"/>
      <c r="R2685" s="5"/>
      <c r="S2685" s="5"/>
      <c r="T2685" s="5"/>
      <c r="U2685" s="5"/>
      <c r="V2685" s="5"/>
      <c r="W2685" s="5"/>
      <c r="X2685" s="5"/>
    </row>
    <row r="2686" spans="2:24" ht="23.25" customHeight="1" x14ac:dyDescent="0.25">
      <c r="B2686" s="41"/>
      <c r="C2686" s="16" t="s">
        <v>13</v>
      </c>
      <c r="D2686" s="7"/>
      <c r="E2686" s="11">
        <f>D2686*9</f>
        <v>0</v>
      </c>
      <c r="F2686" s="39"/>
      <c r="G2686" s="27"/>
      <c r="H2686" s="5"/>
      <c r="I2686" s="5"/>
      <c r="J2686" s="5"/>
      <c r="K2686" s="5"/>
      <c r="L2686" s="5"/>
      <c r="M2686" s="5"/>
      <c r="N2686" s="5"/>
      <c r="O2686" s="5"/>
      <c r="P2686" s="5"/>
      <c r="Q2686" s="5"/>
      <c r="R2686" s="5"/>
      <c r="S2686" s="5"/>
      <c r="T2686" s="5"/>
      <c r="U2686" s="5"/>
      <c r="V2686" s="5"/>
      <c r="W2686" s="5"/>
      <c r="X2686" s="5"/>
    </row>
    <row r="2687" spans="2:24" ht="23.25" customHeight="1" x14ac:dyDescent="0.25">
      <c r="B2687" s="41"/>
      <c r="C2687" s="15" t="s">
        <v>14</v>
      </c>
      <c r="D2687" s="7"/>
      <c r="E2687" s="11">
        <f>D2687*63</f>
        <v>0</v>
      </c>
      <c r="F2687" s="39"/>
      <c r="G2687" s="27"/>
      <c r="H2687" s="5"/>
      <c r="I2687" s="5"/>
      <c r="J2687" s="5"/>
      <c r="K2687" s="5"/>
      <c r="L2687" s="5"/>
      <c r="M2687" s="5"/>
      <c r="N2687" s="5"/>
      <c r="O2687" s="5"/>
      <c r="P2687" s="5"/>
      <c r="Q2687" s="5"/>
      <c r="R2687" s="5"/>
      <c r="S2687" s="5"/>
      <c r="T2687" s="5"/>
      <c r="U2687" s="5"/>
      <c r="V2687" s="5"/>
      <c r="W2687" s="5"/>
      <c r="X2687" s="5"/>
    </row>
    <row r="2688" spans="2:24" ht="23.25" customHeight="1" x14ac:dyDescent="0.25">
      <c r="B2688" s="41"/>
      <c r="C2688" s="16" t="s">
        <v>6</v>
      </c>
      <c r="D2688" s="7"/>
      <c r="E2688" s="11">
        <f>D2688*4.5</f>
        <v>0</v>
      </c>
      <c r="F2688" s="39"/>
      <c r="G2688" s="27"/>
      <c r="H2688" s="5"/>
      <c r="I2688" s="5"/>
      <c r="J2688" s="5"/>
      <c r="K2688" s="5"/>
      <c r="L2688" s="5"/>
      <c r="M2688" s="5"/>
      <c r="N2688" s="5"/>
      <c r="O2688" s="5"/>
      <c r="P2688" s="5"/>
      <c r="Q2688" s="5"/>
      <c r="R2688" s="5"/>
      <c r="S2688" s="5"/>
      <c r="T2688" s="5"/>
      <c r="U2688" s="5"/>
      <c r="V2688" s="5"/>
      <c r="W2688" s="5"/>
      <c r="X2688" s="5"/>
    </row>
    <row r="2689" spans="2:24" ht="23.25" customHeight="1" x14ac:dyDescent="0.25">
      <c r="B2689" s="41"/>
      <c r="C2689" s="15" t="s">
        <v>9</v>
      </c>
      <c r="D2689" s="7"/>
      <c r="E2689" s="11">
        <f>D2689*28</f>
        <v>0</v>
      </c>
      <c r="F2689" s="39"/>
      <c r="G2689" s="27"/>
      <c r="H2689" s="5"/>
      <c r="I2689" s="5"/>
      <c r="J2689" s="5"/>
      <c r="K2689" s="5"/>
      <c r="L2689" s="5"/>
      <c r="M2689" s="5"/>
      <c r="N2689" s="5"/>
      <c r="O2689" s="5"/>
      <c r="P2689" s="5"/>
      <c r="Q2689" s="5"/>
      <c r="R2689" s="5"/>
      <c r="S2689" s="5"/>
      <c r="T2689" s="5"/>
      <c r="U2689" s="5"/>
      <c r="V2689" s="5"/>
      <c r="W2689" s="5"/>
      <c r="X2689" s="5"/>
    </row>
    <row r="2690" spans="2:24" ht="23.25" customHeight="1" x14ac:dyDescent="0.25">
      <c r="B2690" s="41"/>
      <c r="C2690" s="16" t="s">
        <v>7</v>
      </c>
      <c r="D2690" s="7"/>
      <c r="E2690" s="11">
        <f>D2690*3</f>
        <v>0</v>
      </c>
      <c r="F2690" s="39"/>
      <c r="G2690" s="27"/>
      <c r="H2690" s="5"/>
      <c r="I2690" s="5"/>
      <c r="J2690" s="5"/>
      <c r="K2690" s="5"/>
      <c r="L2690" s="5"/>
      <c r="M2690" s="5"/>
      <c r="N2690" s="5"/>
      <c r="O2690" s="5"/>
      <c r="P2690" s="5"/>
      <c r="Q2690" s="5"/>
      <c r="R2690" s="5"/>
      <c r="S2690" s="5"/>
      <c r="T2690" s="5"/>
      <c r="U2690" s="5"/>
      <c r="V2690" s="5"/>
      <c r="W2690" s="5"/>
      <c r="X2690" s="5"/>
    </row>
    <row r="2691" spans="2:24" ht="23.25" customHeight="1" x14ac:dyDescent="0.25">
      <c r="B2691" s="41"/>
      <c r="C2691" s="15" t="s">
        <v>8</v>
      </c>
      <c r="D2691" s="7"/>
      <c r="E2691" s="11">
        <f>D2691*2</f>
        <v>0</v>
      </c>
      <c r="F2691" s="39"/>
      <c r="G2691" s="27"/>
      <c r="H2691" s="5"/>
      <c r="I2691" s="5"/>
      <c r="J2691" s="5"/>
      <c r="K2691" s="5"/>
      <c r="L2691" s="5"/>
      <c r="M2691" s="5"/>
      <c r="N2691" s="5"/>
      <c r="O2691" s="5"/>
      <c r="P2691" s="5"/>
      <c r="Q2691" s="5"/>
      <c r="R2691" s="5"/>
      <c r="S2691" s="5"/>
      <c r="T2691" s="5"/>
      <c r="U2691" s="5"/>
      <c r="V2691" s="5"/>
      <c r="W2691" s="5"/>
      <c r="X2691" s="5"/>
    </row>
    <row r="2692" spans="2:24" ht="23.25" customHeight="1" x14ac:dyDescent="0.25">
      <c r="B2692" s="41"/>
      <c r="C2692" s="16" t="s">
        <v>10</v>
      </c>
      <c r="D2692" s="7"/>
      <c r="E2692" s="11">
        <f>D2692*9</f>
        <v>0</v>
      </c>
      <c r="F2692" s="49"/>
      <c r="G2692" s="27"/>
      <c r="H2692" s="5"/>
      <c r="I2692" s="5"/>
      <c r="J2692" s="5"/>
      <c r="K2692" s="5"/>
      <c r="L2692" s="5"/>
      <c r="M2692" s="5"/>
      <c r="N2692" s="5"/>
      <c r="O2692" s="5"/>
      <c r="P2692" s="5"/>
      <c r="Q2692" s="5"/>
      <c r="R2692" s="5"/>
      <c r="S2692" s="5"/>
      <c r="T2692" s="5"/>
      <c r="U2692" s="5"/>
      <c r="V2692" s="5"/>
      <c r="W2692" s="5"/>
      <c r="X2692" s="5"/>
    </row>
    <row r="2693" spans="2:24" ht="23.25" customHeight="1" x14ac:dyDescent="0.25">
      <c r="B2693" s="42">
        <v>208</v>
      </c>
      <c r="C2693" s="17" t="s">
        <v>0</v>
      </c>
      <c r="D2693" s="8"/>
      <c r="E2693" s="12">
        <f>D2693*3</f>
        <v>0</v>
      </c>
      <c r="F2693" s="50">
        <f>SUM(E2693:E2705)</f>
        <v>0</v>
      </c>
      <c r="G2693" s="26" t="s">
        <v>11</v>
      </c>
      <c r="H2693" s="20" t="s">
        <v>12</v>
      </c>
      <c r="I2693" s="5"/>
      <c r="J2693" s="5"/>
      <c r="K2693" s="5"/>
      <c r="L2693" s="5"/>
      <c r="M2693" s="5"/>
      <c r="N2693" s="5"/>
      <c r="O2693" s="5"/>
      <c r="P2693" s="5"/>
      <c r="Q2693" s="5"/>
      <c r="R2693" s="5"/>
      <c r="S2693" s="5"/>
      <c r="T2693" s="5"/>
      <c r="U2693" s="5"/>
      <c r="V2693" s="5"/>
      <c r="W2693" s="5"/>
      <c r="X2693" s="5"/>
    </row>
    <row r="2694" spans="2:24" ht="23.25" customHeight="1" x14ac:dyDescent="0.25">
      <c r="B2694" s="43"/>
      <c r="C2694" s="18" t="s">
        <v>1</v>
      </c>
      <c r="D2694" s="9"/>
      <c r="E2694" s="13">
        <f>D2694*3</f>
        <v>0</v>
      </c>
      <c r="F2694" s="45"/>
      <c r="G2694" s="30">
        <v>0</v>
      </c>
      <c r="H2694" s="33">
        <f>G2694-F2693</f>
        <v>0</v>
      </c>
      <c r="I2694" s="5"/>
      <c r="J2694" s="5"/>
      <c r="K2694" s="5"/>
      <c r="L2694" s="5"/>
      <c r="M2694" s="5"/>
      <c r="N2694" s="5"/>
      <c r="O2694" s="5"/>
      <c r="P2694" s="5"/>
      <c r="Q2694" s="5"/>
      <c r="R2694" s="5"/>
      <c r="S2694" s="5"/>
      <c r="T2694" s="5"/>
      <c r="U2694" s="5"/>
      <c r="V2694" s="5"/>
      <c r="W2694" s="5"/>
      <c r="X2694" s="5"/>
    </row>
    <row r="2695" spans="2:24" ht="23.25" customHeight="1" x14ac:dyDescent="0.25">
      <c r="B2695" s="43"/>
      <c r="C2695" s="19" t="s">
        <v>2</v>
      </c>
      <c r="D2695" s="9"/>
      <c r="E2695" s="13">
        <f>D2695*2.5</f>
        <v>0</v>
      </c>
      <c r="F2695" s="45"/>
      <c r="G2695" s="31"/>
      <c r="H2695" s="33"/>
      <c r="I2695" s="5"/>
      <c r="J2695" s="5"/>
      <c r="K2695" s="5"/>
      <c r="L2695" s="5"/>
      <c r="M2695" s="5"/>
      <c r="N2695" s="5"/>
      <c r="O2695" s="5"/>
      <c r="P2695" s="5"/>
      <c r="Q2695" s="5"/>
      <c r="R2695" s="5"/>
      <c r="S2695" s="5"/>
      <c r="T2695" s="5"/>
      <c r="U2695" s="5"/>
      <c r="V2695" s="5"/>
      <c r="W2695" s="5"/>
      <c r="X2695" s="5"/>
    </row>
    <row r="2696" spans="2:24" ht="23.25" customHeight="1" x14ac:dyDescent="0.25">
      <c r="B2696" s="43"/>
      <c r="C2696" s="18" t="s">
        <v>3</v>
      </c>
      <c r="D2696" s="9"/>
      <c r="E2696" s="13">
        <f>D2696*4</f>
        <v>0</v>
      </c>
      <c r="F2696" s="45"/>
      <c r="G2696" s="31"/>
      <c r="H2696" s="33"/>
      <c r="I2696" s="5"/>
      <c r="J2696" s="5"/>
      <c r="K2696" s="5"/>
      <c r="L2696" s="5"/>
      <c r="M2696" s="5"/>
      <c r="N2696" s="5"/>
      <c r="O2696" s="5"/>
      <c r="P2696" s="5"/>
      <c r="Q2696" s="5"/>
      <c r="R2696" s="5"/>
      <c r="S2696" s="5"/>
      <c r="T2696" s="5"/>
      <c r="U2696" s="5"/>
      <c r="V2696" s="5"/>
      <c r="W2696" s="5"/>
      <c r="X2696" s="5"/>
    </row>
    <row r="2697" spans="2:24" ht="23.25" customHeight="1" x14ac:dyDescent="0.25">
      <c r="B2697" s="43"/>
      <c r="C2697" s="19" t="s">
        <v>4</v>
      </c>
      <c r="D2697" s="9"/>
      <c r="E2697" s="13">
        <f>D2697*25</f>
        <v>0</v>
      </c>
      <c r="F2697" s="45"/>
      <c r="G2697" s="32"/>
      <c r="H2697" s="34"/>
      <c r="I2697" s="5"/>
      <c r="J2697" s="5"/>
      <c r="K2697" s="5"/>
      <c r="L2697" s="5"/>
      <c r="M2697" s="5"/>
      <c r="N2697" s="5"/>
      <c r="O2697" s="5"/>
      <c r="P2697" s="5"/>
      <c r="Q2697" s="5"/>
      <c r="R2697" s="5"/>
      <c r="S2697" s="5"/>
      <c r="T2697" s="5"/>
      <c r="U2697" s="5"/>
      <c r="V2697" s="5"/>
      <c r="W2697" s="5"/>
      <c r="X2697" s="5"/>
    </row>
    <row r="2698" spans="2:24" ht="23.25" customHeight="1" x14ac:dyDescent="0.25">
      <c r="B2698" s="43"/>
      <c r="C2698" s="18" t="s">
        <v>5</v>
      </c>
      <c r="D2698" s="9"/>
      <c r="E2698" s="13">
        <f>D2698*27</f>
        <v>0</v>
      </c>
      <c r="F2698" s="45"/>
      <c r="G2698" s="27"/>
      <c r="H2698" s="5"/>
      <c r="I2698" s="5"/>
      <c r="J2698" s="5"/>
      <c r="K2698" s="5"/>
      <c r="L2698" s="5"/>
      <c r="M2698" s="5"/>
      <c r="N2698" s="5"/>
      <c r="O2698" s="5"/>
      <c r="P2698" s="5"/>
      <c r="Q2698" s="5"/>
      <c r="R2698" s="5"/>
      <c r="S2698" s="5"/>
      <c r="T2698" s="5"/>
      <c r="U2698" s="5"/>
      <c r="V2698" s="5"/>
      <c r="W2698" s="5"/>
      <c r="X2698" s="5"/>
    </row>
    <row r="2699" spans="2:24" ht="23.25" customHeight="1" x14ac:dyDescent="0.25">
      <c r="B2699" s="43"/>
      <c r="C2699" s="19" t="s">
        <v>13</v>
      </c>
      <c r="D2699" s="9"/>
      <c r="E2699" s="13">
        <f>D2699*9</f>
        <v>0</v>
      </c>
      <c r="F2699" s="45"/>
      <c r="G2699" s="27"/>
      <c r="H2699" s="5"/>
      <c r="I2699" s="5"/>
      <c r="J2699" s="5"/>
      <c r="K2699" s="5"/>
      <c r="L2699" s="5"/>
      <c r="M2699" s="5"/>
      <c r="N2699" s="5"/>
      <c r="O2699" s="5"/>
      <c r="P2699" s="5"/>
      <c r="Q2699" s="5"/>
      <c r="R2699" s="5"/>
      <c r="S2699" s="5"/>
      <c r="T2699" s="5"/>
      <c r="U2699" s="5"/>
      <c r="V2699" s="5"/>
      <c r="W2699" s="5"/>
      <c r="X2699" s="5"/>
    </row>
    <row r="2700" spans="2:24" ht="23.25" customHeight="1" x14ac:dyDescent="0.25">
      <c r="B2700" s="43"/>
      <c r="C2700" s="18" t="s">
        <v>14</v>
      </c>
      <c r="D2700" s="9"/>
      <c r="E2700" s="13">
        <f>D2700*63</f>
        <v>0</v>
      </c>
      <c r="F2700" s="45"/>
      <c r="G2700" s="27"/>
      <c r="H2700" s="5"/>
      <c r="I2700" s="5"/>
      <c r="J2700" s="5"/>
      <c r="K2700" s="5"/>
      <c r="L2700" s="5"/>
      <c r="M2700" s="5"/>
      <c r="N2700" s="5"/>
      <c r="O2700" s="5"/>
      <c r="P2700" s="5"/>
      <c r="Q2700" s="5"/>
      <c r="R2700" s="5"/>
      <c r="S2700" s="5"/>
      <c r="T2700" s="5"/>
      <c r="U2700" s="5"/>
      <c r="V2700" s="5"/>
      <c r="W2700" s="5"/>
      <c r="X2700" s="5"/>
    </row>
    <row r="2701" spans="2:24" ht="23.25" customHeight="1" x14ac:dyDescent="0.25">
      <c r="B2701" s="43"/>
      <c r="C2701" s="19" t="s">
        <v>6</v>
      </c>
      <c r="D2701" s="9"/>
      <c r="E2701" s="13">
        <f>D2701*4.5</f>
        <v>0</v>
      </c>
      <c r="F2701" s="45"/>
      <c r="G2701" s="27"/>
      <c r="H2701" s="5"/>
      <c r="I2701" s="5"/>
      <c r="J2701" s="5"/>
      <c r="K2701" s="5"/>
      <c r="L2701" s="5"/>
      <c r="M2701" s="5"/>
      <c r="N2701" s="5"/>
      <c r="O2701" s="5"/>
      <c r="P2701" s="5"/>
      <c r="Q2701" s="5"/>
      <c r="R2701" s="5"/>
      <c r="S2701" s="5"/>
      <c r="T2701" s="5"/>
      <c r="U2701" s="5"/>
      <c r="V2701" s="5"/>
      <c r="W2701" s="5"/>
      <c r="X2701" s="5"/>
    </row>
    <row r="2702" spans="2:24" ht="23.25" customHeight="1" x14ac:dyDescent="0.25">
      <c r="B2702" s="43"/>
      <c r="C2702" s="18" t="s">
        <v>9</v>
      </c>
      <c r="D2702" s="9"/>
      <c r="E2702" s="13">
        <f>D2702*28</f>
        <v>0</v>
      </c>
      <c r="F2702" s="45"/>
      <c r="G2702" s="27"/>
      <c r="H2702" s="5"/>
      <c r="I2702" s="5"/>
      <c r="J2702" s="5"/>
      <c r="K2702" s="5"/>
      <c r="L2702" s="5"/>
      <c r="M2702" s="5"/>
      <c r="N2702" s="5"/>
      <c r="O2702" s="5"/>
      <c r="P2702" s="5"/>
      <c r="Q2702" s="5"/>
      <c r="R2702" s="5"/>
      <c r="S2702" s="5"/>
      <c r="T2702" s="5"/>
      <c r="U2702" s="5"/>
      <c r="V2702" s="5"/>
      <c r="W2702" s="5"/>
      <c r="X2702" s="5"/>
    </row>
    <row r="2703" spans="2:24" ht="23.25" customHeight="1" x14ac:dyDescent="0.25">
      <c r="B2703" s="43"/>
      <c r="C2703" s="19" t="s">
        <v>7</v>
      </c>
      <c r="D2703" s="9"/>
      <c r="E2703" s="13">
        <f>D2703*3</f>
        <v>0</v>
      </c>
      <c r="F2703" s="45"/>
      <c r="G2703" s="27"/>
      <c r="H2703" s="5"/>
      <c r="I2703" s="5"/>
      <c r="J2703" s="5"/>
      <c r="K2703" s="5"/>
      <c r="L2703" s="5"/>
      <c r="M2703" s="5"/>
      <c r="N2703" s="5"/>
      <c r="O2703" s="5"/>
      <c r="P2703" s="5"/>
      <c r="Q2703" s="5"/>
      <c r="R2703" s="5"/>
      <c r="S2703" s="5"/>
      <c r="T2703" s="5"/>
      <c r="U2703" s="5"/>
      <c r="V2703" s="5"/>
      <c r="W2703" s="5"/>
      <c r="X2703" s="5"/>
    </row>
    <row r="2704" spans="2:24" ht="23.25" customHeight="1" x14ac:dyDescent="0.25">
      <c r="B2704" s="43"/>
      <c r="C2704" s="18" t="s">
        <v>8</v>
      </c>
      <c r="D2704" s="9"/>
      <c r="E2704" s="13">
        <f>D2704*2</f>
        <v>0</v>
      </c>
      <c r="F2704" s="45"/>
      <c r="G2704" s="27"/>
      <c r="H2704" s="5"/>
      <c r="I2704" s="5"/>
      <c r="J2704" s="5"/>
      <c r="K2704" s="5"/>
      <c r="L2704" s="5"/>
      <c r="M2704" s="5"/>
      <c r="N2704" s="5"/>
      <c r="O2704" s="5"/>
      <c r="P2704" s="5"/>
      <c r="Q2704" s="5"/>
      <c r="R2704" s="5"/>
      <c r="S2704" s="5"/>
      <c r="T2704" s="5"/>
      <c r="U2704" s="5"/>
      <c r="V2704" s="5"/>
      <c r="W2704" s="5"/>
      <c r="X2704" s="5"/>
    </row>
    <row r="2705" spans="2:24" ht="23.25" customHeight="1" x14ac:dyDescent="0.25">
      <c r="B2705" s="43"/>
      <c r="C2705" s="19" t="s">
        <v>10</v>
      </c>
      <c r="D2705" s="9"/>
      <c r="E2705" s="13">
        <f>D2705*9</f>
        <v>0</v>
      </c>
      <c r="F2705" s="51"/>
      <c r="G2705" s="27"/>
      <c r="H2705" s="5"/>
      <c r="I2705" s="5"/>
      <c r="J2705" s="5"/>
      <c r="K2705" s="5"/>
      <c r="L2705" s="5"/>
      <c r="M2705" s="5"/>
      <c r="N2705" s="5"/>
      <c r="O2705" s="5"/>
      <c r="P2705" s="5"/>
      <c r="Q2705" s="5"/>
      <c r="R2705" s="5"/>
      <c r="S2705" s="5"/>
      <c r="T2705" s="5"/>
      <c r="U2705" s="5"/>
      <c r="V2705" s="5"/>
      <c r="W2705" s="5"/>
      <c r="X2705" s="5"/>
    </row>
    <row r="2706" spans="2:24" ht="23.25" customHeight="1" x14ac:dyDescent="0.25">
      <c r="B2706" s="40">
        <v>209</v>
      </c>
      <c r="C2706" s="14" t="s">
        <v>0</v>
      </c>
      <c r="D2706" s="6"/>
      <c r="E2706" s="10">
        <f>D2706*3</f>
        <v>0</v>
      </c>
      <c r="F2706" s="48">
        <f>SUM(E2706:E2718)</f>
        <v>0</v>
      </c>
      <c r="G2706" s="26" t="s">
        <v>11</v>
      </c>
      <c r="H2706" s="20" t="s">
        <v>12</v>
      </c>
      <c r="I2706" s="5"/>
      <c r="J2706" s="5"/>
      <c r="K2706" s="5"/>
      <c r="L2706" s="5"/>
      <c r="M2706" s="5"/>
      <c r="N2706" s="5"/>
      <c r="O2706" s="5"/>
      <c r="P2706" s="5"/>
      <c r="Q2706" s="5"/>
      <c r="R2706" s="5"/>
      <c r="S2706" s="5"/>
      <c r="T2706" s="5"/>
      <c r="U2706" s="5"/>
      <c r="V2706" s="5"/>
      <c r="W2706" s="5"/>
      <c r="X2706" s="5"/>
    </row>
    <row r="2707" spans="2:24" ht="23.25" customHeight="1" x14ac:dyDescent="0.25">
      <c r="B2707" s="41"/>
      <c r="C2707" s="15" t="s">
        <v>1</v>
      </c>
      <c r="D2707" s="7"/>
      <c r="E2707" s="11">
        <f>D2707*3</f>
        <v>0</v>
      </c>
      <c r="F2707" s="39"/>
      <c r="G2707" s="30">
        <v>0</v>
      </c>
      <c r="H2707" s="33">
        <f>G2707-F2706</f>
        <v>0</v>
      </c>
      <c r="I2707" s="5"/>
      <c r="J2707" s="5"/>
      <c r="K2707" s="5"/>
      <c r="L2707" s="5"/>
      <c r="M2707" s="5"/>
      <c r="N2707" s="5"/>
      <c r="O2707" s="5"/>
      <c r="P2707" s="5"/>
      <c r="Q2707" s="5"/>
      <c r="R2707" s="5"/>
      <c r="S2707" s="5"/>
      <c r="T2707" s="5"/>
      <c r="U2707" s="5"/>
      <c r="V2707" s="5"/>
      <c r="W2707" s="5"/>
      <c r="X2707" s="5"/>
    </row>
    <row r="2708" spans="2:24" ht="23.25" customHeight="1" x14ac:dyDescent="0.25">
      <c r="B2708" s="41"/>
      <c r="C2708" s="16" t="s">
        <v>2</v>
      </c>
      <c r="D2708" s="7"/>
      <c r="E2708" s="11">
        <f>D2708*2.5</f>
        <v>0</v>
      </c>
      <c r="F2708" s="39"/>
      <c r="G2708" s="31"/>
      <c r="H2708" s="33"/>
      <c r="I2708" s="5"/>
      <c r="J2708" s="5"/>
      <c r="K2708" s="5"/>
      <c r="L2708" s="5"/>
      <c r="M2708" s="5"/>
      <c r="N2708" s="5"/>
      <c r="O2708" s="5"/>
      <c r="P2708" s="5"/>
      <c r="Q2708" s="5"/>
      <c r="R2708" s="5"/>
      <c r="S2708" s="5"/>
      <c r="T2708" s="5"/>
      <c r="U2708" s="5"/>
      <c r="V2708" s="5"/>
      <c r="W2708" s="5"/>
      <c r="X2708" s="5"/>
    </row>
    <row r="2709" spans="2:24" ht="23.25" customHeight="1" x14ac:dyDescent="0.25">
      <c r="B2709" s="41"/>
      <c r="C2709" s="15" t="s">
        <v>3</v>
      </c>
      <c r="D2709" s="7"/>
      <c r="E2709" s="11">
        <f>D2709*4</f>
        <v>0</v>
      </c>
      <c r="F2709" s="39"/>
      <c r="G2709" s="31"/>
      <c r="H2709" s="33"/>
      <c r="I2709" s="5"/>
      <c r="J2709" s="5"/>
      <c r="K2709" s="5"/>
      <c r="L2709" s="5"/>
      <c r="M2709" s="5"/>
      <c r="N2709" s="5"/>
      <c r="O2709" s="5"/>
      <c r="P2709" s="5"/>
      <c r="Q2709" s="5"/>
      <c r="R2709" s="5"/>
      <c r="S2709" s="5"/>
      <c r="T2709" s="5"/>
      <c r="U2709" s="5"/>
      <c r="V2709" s="5"/>
      <c r="W2709" s="5"/>
      <c r="X2709" s="5"/>
    </row>
    <row r="2710" spans="2:24" ht="23.25" customHeight="1" x14ac:dyDescent="0.25">
      <c r="B2710" s="41"/>
      <c r="C2710" s="16" t="s">
        <v>4</v>
      </c>
      <c r="D2710" s="7"/>
      <c r="E2710" s="11">
        <f>D2710*25</f>
        <v>0</v>
      </c>
      <c r="F2710" s="39"/>
      <c r="G2710" s="32"/>
      <c r="H2710" s="34"/>
      <c r="I2710" s="5"/>
      <c r="J2710" s="5"/>
      <c r="K2710" s="5"/>
      <c r="L2710" s="5"/>
      <c r="M2710" s="5"/>
      <c r="N2710" s="5"/>
      <c r="O2710" s="5"/>
      <c r="P2710" s="5"/>
      <c r="Q2710" s="5"/>
      <c r="R2710" s="5"/>
      <c r="S2710" s="5"/>
      <c r="T2710" s="5"/>
      <c r="U2710" s="5"/>
      <c r="V2710" s="5"/>
      <c r="W2710" s="5"/>
      <c r="X2710" s="5"/>
    </row>
    <row r="2711" spans="2:24" ht="23.25" customHeight="1" x14ac:dyDescent="0.25">
      <c r="B2711" s="41"/>
      <c r="C2711" s="15" t="s">
        <v>5</v>
      </c>
      <c r="D2711" s="7"/>
      <c r="E2711" s="11">
        <f>D2711*27</f>
        <v>0</v>
      </c>
      <c r="F2711" s="39"/>
      <c r="G2711" s="27"/>
      <c r="H2711" s="5"/>
      <c r="I2711" s="5"/>
      <c r="J2711" s="5"/>
      <c r="K2711" s="5"/>
      <c r="L2711" s="5"/>
      <c r="M2711" s="5"/>
      <c r="N2711" s="5"/>
      <c r="O2711" s="5"/>
      <c r="P2711" s="5"/>
      <c r="Q2711" s="5"/>
      <c r="R2711" s="5"/>
      <c r="S2711" s="5"/>
      <c r="T2711" s="5"/>
      <c r="U2711" s="5"/>
      <c r="V2711" s="5"/>
      <c r="W2711" s="5"/>
      <c r="X2711" s="5"/>
    </row>
    <row r="2712" spans="2:24" ht="23.25" customHeight="1" x14ac:dyDescent="0.25">
      <c r="B2712" s="41"/>
      <c r="C2712" s="16" t="s">
        <v>13</v>
      </c>
      <c r="D2712" s="7"/>
      <c r="E2712" s="11">
        <f>D2712*9</f>
        <v>0</v>
      </c>
      <c r="F2712" s="39"/>
      <c r="G2712" s="27"/>
      <c r="H2712" s="5"/>
      <c r="I2712" s="5"/>
      <c r="J2712" s="5"/>
      <c r="K2712" s="5"/>
      <c r="L2712" s="5"/>
      <c r="M2712" s="5"/>
      <c r="N2712" s="5"/>
      <c r="O2712" s="5"/>
      <c r="P2712" s="5"/>
      <c r="Q2712" s="5"/>
      <c r="R2712" s="5"/>
      <c r="S2712" s="5"/>
      <c r="T2712" s="5"/>
      <c r="U2712" s="5"/>
      <c r="V2712" s="5"/>
      <c r="W2712" s="5"/>
      <c r="X2712" s="5"/>
    </row>
    <row r="2713" spans="2:24" ht="23.25" customHeight="1" x14ac:dyDescent="0.25">
      <c r="B2713" s="41"/>
      <c r="C2713" s="15" t="s">
        <v>14</v>
      </c>
      <c r="D2713" s="7"/>
      <c r="E2713" s="11">
        <f>D2713*63</f>
        <v>0</v>
      </c>
      <c r="F2713" s="39"/>
      <c r="G2713" s="27"/>
      <c r="H2713" s="5"/>
      <c r="I2713" s="5"/>
      <c r="J2713" s="5"/>
      <c r="K2713" s="5"/>
      <c r="L2713" s="5"/>
      <c r="M2713" s="5"/>
      <c r="N2713" s="5"/>
      <c r="O2713" s="5"/>
      <c r="P2713" s="5"/>
      <c r="Q2713" s="5"/>
      <c r="R2713" s="5"/>
      <c r="S2713" s="5"/>
      <c r="T2713" s="5"/>
      <c r="U2713" s="5"/>
      <c r="V2713" s="5"/>
      <c r="W2713" s="5"/>
      <c r="X2713" s="5"/>
    </row>
    <row r="2714" spans="2:24" ht="23.25" customHeight="1" x14ac:dyDescent="0.25">
      <c r="B2714" s="41"/>
      <c r="C2714" s="16" t="s">
        <v>6</v>
      </c>
      <c r="D2714" s="7"/>
      <c r="E2714" s="11">
        <f>D2714*4.5</f>
        <v>0</v>
      </c>
      <c r="F2714" s="39"/>
      <c r="G2714" s="27"/>
      <c r="H2714" s="5"/>
      <c r="I2714" s="5"/>
      <c r="J2714" s="5"/>
      <c r="K2714" s="5"/>
      <c r="L2714" s="5"/>
      <c r="M2714" s="5"/>
      <c r="N2714" s="5"/>
      <c r="O2714" s="5"/>
      <c r="P2714" s="5"/>
      <c r="Q2714" s="5"/>
      <c r="R2714" s="5"/>
      <c r="S2714" s="5"/>
      <c r="T2714" s="5"/>
      <c r="U2714" s="5"/>
      <c r="V2714" s="5"/>
      <c r="W2714" s="5"/>
      <c r="X2714" s="5"/>
    </row>
    <row r="2715" spans="2:24" ht="23.25" customHeight="1" x14ac:dyDescent="0.25">
      <c r="B2715" s="41"/>
      <c r="C2715" s="15" t="s">
        <v>9</v>
      </c>
      <c r="D2715" s="7"/>
      <c r="E2715" s="11">
        <f>D2715*28</f>
        <v>0</v>
      </c>
      <c r="F2715" s="39"/>
      <c r="G2715" s="27"/>
      <c r="H2715" s="5"/>
      <c r="I2715" s="5"/>
      <c r="J2715" s="5"/>
      <c r="K2715" s="5"/>
      <c r="L2715" s="5"/>
      <c r="M2715" s="5"/>
      <c r="N2715" s="5"/>
      <c r="O2715" s="5"/>
      <c r="P2715" s="5"/>
      <c r="Q2715" s="5"/>
      <c r="R2715" s="5"/>
      <c r="S2715" s="5"/>
      <c r="T2715" s="5"/>
      <c r="U2715" s="5"/>
      <c r="V2715" s="5"/>
      <c r="W2715" s="5"/>
      <c r="X2715" s="5"/>
    </row>
    <row r="2716" spans="2:24" ht="23.25" customHeight="1" x14ac:dyDescent="0.25">
      <c r="B2716" s="41"/>
      <c r="C2716" s="16" t="s">
        <v>7</v>
      </c>
      <c r="D2716" s="7"/>
      <c r="E2716" s="11">
        <f>D2716*3</f>
        <v>0</v>
      </c>
      <c r="F2716" s="39"/>
      <c r="G2716" s="27"/>
      <c r="H2716" s="5"/>
      <c r="I2716" s="5"/>
      <c r="J2716" s="5"/>
      <c r="K2716" s="5"/>
      <c r="L2716" s="5"/>
      <c r="M2716" s="5"/>
      <c r="N2716" s="5"/>
      <c r="O2716" s="5"/>
      <c r="P2716" s="5"/>
      <c r="Q2716" s="5"/>
      <c r="R2716" s="5"/>
      <c r="S2716" s="5"/>
      <c r="T2716" s="5"/>
      <c r="U2716" s="5"/>
      <c r="V2716" s="5"/>
      <c r="W2716" s="5"/>
      <c r="X2716" s="5"/>
    </row>
    <row r="2717" spans="2:24" ht="23.25" customHeight="1" x14ac:dyDescent="0.25">
      <c r="B2717" s="41"/>
      <c r="C2717" s="15" t="s">
        <v>8</v>
      </c>
      <c r="D2717" s="7"/>
      <c r="E2717" s="11">
        <f>D2717*2</f>
        <v>0</v>
      </c>
      <c r="F2717" s="39"/>
      <c r="G2717" s="27"/>
      <c r="H2717" s="5"/>
      <c r="I2717" s="5"/>
      <c r="J2717" s="5"/>
      <c r="K2717" s="5"/>
      <c r="L2717" s="5"/>
      <c r="M2717" s="5"/>
      <c r="N2717" s="5"/>
      <c r="O2717" s="5"/>
      <c r="P2717" s="5"/>
      <c r="Q2717" s="5"/>
      <c r="R2717" s="5"/>
      <c r="S2717" s="5"/>
      <c r="T2717" s="5"/>
      <c r="U2717" s="5"/>
      <c r="V2717" s="5"/>
      <c r="W2717" s="5"/>
      <c r="X2717" s="5"/>
    </row>
    <row r="2718" spans="2:24" ht="23.25" customHeight="1" x14ac:dyDescent="0.25">
      <c r="B2718" s="41"/>
      <c r="C2718" s="16" t="s">
        <v>10</v>
      </c>
      <c r="D2718" s="7"/>
      <c r="E2718" s="11">
        <f>D2718*9</f>
        <v>0</v>
      </c>
      <c r="F2718" s="49"/>
      <c r="G2718" s="27"/>
      <c r="H2718" s="5"/>
      <c r="I2718" s="5"/>
      <c r="J2718" s="5"/>
      <c r="K2718" s="5"/>
      <c r="L2718" s="5"/>
      <c r="M2718" s="5"/>
      <c r="N2718" s="5"/>
      <c r="O2718" s="5"/>
      <c r="P2718" s="5"/>
      <c r="Q2718" s="5"/>
      <c r="R2718" s="5"/>
      <c r="S2718" s="5"/>
      <c r="T2718" s="5"/>
      <c r="U2718" s="5"/>
      <c r="V2718" s="5"/>
      <c r="W2718" s="5"/>
      <c r="X2718" s="5"/>
    </row>
    <row r="2719" spans="2:24" ht="23.25" customHeight="1" x14ac:dyDescent="0.25">
      <c r="B2719" s="42">
        <v>210</v>
      </c>
      <c r="C2719" s="17" t="s">
        <v>0</v>
      </c>
      <c r="D2719" s="8"/>
      <c r="E2719" s="12">
        <f>D2719*3</f>
        <v>0</v>
      </c>
      <c r="F2719" s="50">
        <f>SUM(E2719:E2731)</f>
        <v>0</v>
      </c>
      <c r="G2719" s="26" t="s">
        <v>11</v>
      </c>
      <c r="H2719" s="20" t="s">
        <v>12</v>
      </c>
      <c r="I2719" s="5"/>
      <c r="J2719" s="5"/>
      <c r="K2719" s="5"/>
      <c r="L2719" s="5"/>
      <c r="M2719" s="5"/>
      <c r="N2719" s="5"/>
      <c r="O2719" s="5"/>
      <c r="P2719" s="5"/>
      <c r="Q2719" s="5"/>
      <c r="R2719" s="5"/>
      <c r="S2719" s="5"/>
      <c r="T2719" s="5"/>
      <c r="U2719" s="5"/>
      <c r="V2719" s="5"/>
      <c r="W2719" s="5"/>
      <c r="X2719" s="5"/>
    </row>
    <row r="2720" spans="2:24" ht="23.25" customHeight="1" x14ac:dyDescent="0.25">
      <c r="B2720" s="43"/>
      <c r="C2720" s="18" t="s">
        <v>1</v>
      </c>
      <c r="D2720" s="9"/>
      <c r="E2720" s="13">
        <f>D2720*3</f>
        <v>0</v>
      </c>
      <c r="F2720" s="45"/>
      <c r="G2720" s="30">
        <v>0</v>
      </c>
      <c r="H2720" s="33">
        <f>G2720-F2719</f>
        <v>0</v>
      </c>
      <c r="I2720" s="5"/>
      <c r="J2720" s="5"/>
      <c r="K2720" s="5"/>
      <c r="L2720" s="5"/>
      <c r="M2720" s="5"/>
      <c r="N2720" s="5"/>
      <c r="O2720" s="5"/>
      <c r="P2720" s="5"/>
      <c r="Q2720" s="5"/>
      <c r="R2720" s="5"/>
      <c r="S2720" s="5"/>
      <c r="T2720" s="5"/>
      <c r="U2720" s="5"/>
      <c r="V2720" s="5"/>
      <c r="W2720" s="5"/>
      <c r="X2720" s="5"/>
    </row>
    <row r="2721" spans="2:24" ht="23.25" customHeight="1" x14ac:dyDescent="0.25">
      <c r="B2721" s="43"/>
      <c r="C2721" s="19" t="s">
        <v>2</v>
      </c>
      <c r="D2721" s="9"/>
      <c r="E2721" s="13">
        <f>D2721*2.5</f>
        <v>0</v>
      </c>
      <c r="F2721" s="45"/>
      <c r="G2721" s="31"/>
      <c r="H2721" s="33"/>
      <c r="I2721" s="5"/>
      <c r="J2721" s="5"/>
      <c r="K2721" s="5"/>
      <c r="L2721" s="5"/>
      <c r="M2721" s="5"/>
      <c r="N2721" s="5"/>
      <c r="O2721" s="5"/>
      <c r="P2721" s="5"/>
      <c r="Q2721" s="5"/>
      <c r="R2721" s="5"/>
      <c r="S2721" s="5"/>
      <c r="T2721" s="5"/>
      <c r="U2721" s="5"/>
      <c r="V2721" s="5"/>
      <c r="W2721" s="5"/>
      <c r="X2721" s="5"/>
    </row>
    <row r="2722" spans="2:24" ht="23.25" customHeight="1" x14ac:dyDescent="0.25">
      <c r="B2722" s="43"/>
      <c r="C2722" s="18" t="s">
        <v>3</v>
      </c>
      <c r="D2722" s="9"/>
      <c r="E2722" s="13">
        <f>D2722*4</f>
        <v>0</v>
      </c>
      <c r="F2722" s="45"/>
      <c r="G2722" s="31"/>
      <c r="H2722" s="33"/>
      <c r="I2722" s="5"/>
      <c r="J2722" s="5"/>
      <c r="K2722" s="5"/>
      <c r="L2722" s="5"/>
      <c r="M2722" s="5"/>
      <c r="N2722" s="5"/>
      <c r="O2722" s="5"/>
      <c r="P2722" s="5"/>
      <c r="Q2722" s="5"/>
      <c r="R2722" s="5"/>
      <c r="S2722" s="5"/>
      <c r="T2722" s="5"/>
      <c r="U2722" s="5"/>
      <c r="V2722" s="5"/>
      <c r="W2722" s="5"/>
      <c r="X2722" s="5"/>
    </row>
    <row r="2723" spans="2:24" ht="23.25" customHeight="1" x14ac:dyDescent="0.25">
      <c r="B2723" s="43"/>
      <c r="C2723" s="19" t="s">
        <v>4</v>
      </c>
      <c r="D2723" s="9"/>
      <c r="E2723" s="13">
        <f>D2723*25</f>
        <v>0</v>
      </c>
      <c r="F2723" s="45"/>
      <c r="G2723" s="32"/>
      <c r="H2723" s="34"/>
      <c r="I2723" s="5"/>
      <c r="J2723" s="5"/>
      <c r="K2723" s="5"/>
      <c r="L2723" s="5"/>
      <c r="M2723" s="5"/>
      <c r="N2723" s="5"/>
      <c r="O2723" s="5"/>
      <c r="P2723" s="5"/>
      <c r="Q2723" s="5"/>
      <c r="R2723" s="5"/>
      <c r="S2723" s="5"/>
      <c r="T2723" s="5"/>
      <c r="U2723" s="5"/>
      <c r="V2723" s="5"/>
      <c r="W2723" s="5"/>
      <c r="X2723" s="5"/>
    </row>
    <row r="2724" spans="2:24" ht="23.25" customHeight="1" x14ac:dyDescent="0.25">
      <c r="B2724" s="43"/>
      <c r="C2724" s="18" t="s">
        <v>5</v>
      </c>
      <c r="D2724" s="9"/>
      <c r="E2724" s="13">
        <f>D2724*27</f>
        <v>0</v>
      </c>
      <c r="F2724" s="45"/>
      <c r="G2724" s="27"/>
      <c r="H2724" s="5"/>
      <c r="I2724" s="5"/>
      <c r="J2724" s="5"/>
      <c r="K2724" s="5"/>
      <c r="L2724" s="5"/>
      <c r="M2724" s="5"/>
      <c r="N2724" s="5"/>
      <c r="O2724" s="5"/>
      <c r="P2724" s="5"/>
      <c r="Q2724" s="5"/>
      <c r="R2724" s="5"/>
      <c r="S2724" s="5"/>
      <c r="T2724" s="5"/>
      <c r="U2724" s="5"/>
      <c r="V2724" s="5"/>
      <c r="W2724" s="5"/>
      <c r="X2724" s="5"/>
    </row>
    <row r="2725" spans="2:24" ht="23.25" customHeight="1" x14ac:dyDescent="0.25">
      <c r="B2725" s="43"/>
      <c r="C2725" s="19" t="s">
        <v>13</v>
      </c>
      <c r="D2725" s="9"/>
      <c r="E2725" s="13">
        <f>D2725*9</f>
        <v>0</v>
      </c>
      <c r="F2725" s="45"/>
      <c r="G2725" s="27"/>
      <c r="H2725" s="5"/>
      <c r="I2725" s="5"/>
      <c r="J2725" s="5"/>
      <c r="K2725" s="5"/>
      <c r="L2725" s="5"/>
      <c r="M2725" s="5"/>
      <c r="N2725" s="5"/>
      <c r="O2725" s="5"/>
      <c r="P2725" s="5"/>
      <c r="Q2725" s="5"/>
      <c r="R2725" s="5"/>
      <c r="S2725" s="5"/>
      <c r="T2725" s="5"/>
      <c r="U2725" s="5"/>
      <c r="V2725" s="5"/>
      <c r="W2725" s="5"/>
      <c r="X2725" s="5"/>
    </row>
    <row r="2726" spans="2:24" ht="23.25" customHeight="1" x14ac:dyDescent="0.25">
      <c r="B2726" s="43"/>
      <c r="C2726" s="18" t="s">
        <v>14</v>
      </c>
      <c r="D2726" s="9"/>
      <c r="E2726" s="13">
        <f>D2726*63</f>
        <v>0</v>
      </c>
      <c r="F2726" s="45"/>
      <c r="G2726" s="27"/>
      <c r="H2726" s="5"/>
      <c r="I2726" s="5"/>
      <c r="J2726" s="5"/>
      <c r="K2726" s="5"/>
      <c r="L2726" s="5"/>
      <c r="M2726" s="5"/>
      <c r="N2726" s="5"/>
      <c r="O2726" s="5"/>
      <c r="P2726" s="5"/>
      <c r="Q2726" s="5"/>
      <c r="R2726" s="5"/>
      <c r="S2726" s="5"/>
      <c r="T2726" s="5"/>
      <c r="U2726" s="5"/>
      <c r="V2726" s="5"/>
      <c r="W2726" s="5"/>
      <c r="X2726" s="5"/>
    </row>
    <row r="2727" spans="2:24" ht="23.25" customHeight="1" x14ac:dyDescent="0.25">
      <c r="B2727" s="43"/>
      <c r="C2727" s="19" t="s">
        <v>6</v>
      </c>
      <c r="D2727" s="9"/>
      <c r="E2727" s="13">
        <f>D2727*4.5</f>
        <v>0</v>
      </c>
      <c r="F2727" s="45"/>
      <c r="G2727" s="27"/>
      <c r="H2727" s="5"/>
      <c r="I2727" s="5"/>
      <c r="J2727" s="5"/>
      <c r="K2727" s="5"/>
      <c r="L2727" s="5"/>
      <c r="M2727" s="5"/>
      <c r="N2727" s="5"/>
      <c r="O2727" s="5"/>
      <c r="P2727" s="5"/>
      <c r="Q2727" s="5"/>
      <c r="R2727" s="5"/>
      <c r="S2727" s="5"/>
      <c r="T2727" s="5"/>
      <c r="U2727" s="5"/>
      <c r="V2727" s="5"/>
      <c r="W2727" s="5"/>
      <c r="X2727" s="5"/>
    </row>
    <row r="2728" spans="2:24" ht="23.25" customHeight="1" x14ac:dyDescent="0.25">
      <c r="B2728" s="43"/>
      <c r="C2728" s="18" t="s">
        <v>9</v>
      </c>
      <c r="D2728" s="9"/>
      <c r="E2728" s="13">
        <f>D2728*28</f>
        <v>0</v>
      </c>
      <c r="F2728" s="45"/>
      <c r="G2728" s="27"/>
      <c r="H2728" s="5"/>
      <c r="I2728" s="5"/>
      <c r="J2728" s="5"/>
      <c r="K2728" s="5"/>
      <c r="L2728" s="5"/>
      <c r="M2728" s="5"/>
      <c r="N2728" s="5"/>
      <c r="O2728" s="5"/>
      <c r="P2728" s="5"/>
      <c r="Q2728" s="5"/>
      <c r="R2728" s="5"/>
      <c r="S2728" s="5"/>
      <c r="T2728" s="5"/>
      <c r="U2728" s="5"/>
      <c r="V2728" s="5"/>
      <c r="W2728" s="5"/>
      <c r="X2728" s="5"/>
    </row>
    <row r="2729" spans="2:24" ht="23.25" customHeight="1" x14ac:dyDescent="0.25">
      <c r="B2729" s="43"/>
      <c r="C2729" s="19" t="s">
        <v>7</v>
      </c>
      <c r="D2729" s="9"/>
      <c r="E2729" s="13">
        <f>D2729*3</f>
        <v>0</v>
      </c>
      <c r="F2729" s="45"/>
      <c r="G2729" s="27"/>
      <c r="H2729" s="5"/>
      <c r="I2729" s="5"/>
      <c r="J2729" s="5"/>
      <c r="K2729" s="5"/>
      <c r="L2729" s="5"/>
      <c r="M2729" s="5"/>
      <c r="N2729" s="5"/>
      <c r="O2729" s="5"/>
      <c r="P2729" s="5"/>
      <c r="Q2729" s="5"/>
      <c r="R2729" s="5"/>
      <c r="S2729" s="5"/>
      <c r="T2729" s="5"/>
      <c r="U2729" s="5"/>
      <c r="V2729" s="5"/>
      <c r="W2729" s="5"/>
      <c r="X2729" s="5"/>
    </row>
    <row r="2730" spans="2:24" ht="23.25" customHeight="1" x14ac:dyDescent="0.25">
      <c r="B2730" s="43"/>
      <c r="C2730" s="18" t="s">
        <v>8</v>
      </c>
      <c r="D2730" s="9"/>
      <c r="E2730" s="13">
        <f>D2730*2</f>
        <v>0</v>
      </c>
      <c r="F2730" s="45"/>
      <c r="G2730" s="27"/>
      <c r="H2730" s="5"/>
      <c r="I2730" s="5"/>
      <c r="J2730" s="5"/>
      <c r="K2730" s="5"/>
      <c r="L2730" s="5"/>
      <c r="M2730" s="5"/>
      <c r="N2730" s="5"/>
      <c r="O2730" s="5"/>
      <c r="P2730" s="5"/>
      <c r="Q2730" s="5"/>
      <c r="R2730" s="5"/>
      <c r="S2730" s="5"/>
      <c r="T2730" s="5"/>
      <c r="U2730" s="5"/>
      <c r="V2730" s="5"/>
      <c r="W2730" s="5"/>
      <c r="X2730" s="5"/>
    </row>
    <row r="2731" spans="2:24" ht="23.25" customHeight="1" x14ac:dyDescent="0.25">
      <c r="B2731" s="43"/>
      <c r="C2731" s="19" t="s">
        <v>10</v>
      </c>
      <c r="D2731" s="9"/>
      <c r="E2731" s="13">
        <f>D2731*9</f>
        <v>0</v>
      </c>
      <c r="F2731" s="51"/>
      <c r="G2731" s="27"/>
      <c r="H2731" s="5"/>
      <c r="I2731" s="5"/>
      <c r="J2731" s="5"/>
      <c r="K2731" s="5"/>
      <c r="L2731" s="5"/>
      <c r="M2731" s="5"/>
      <c r="N2731" s="5"/>
      <c r="O2731" s="5"/>
      <c r="P2731" s="5"/>
      <c r="Q2731" s="5"/>
      <c r="R2731" s="5"/>
      <c r="S2731" s="5"/>
      <c r="T2731" s="5"/>
      <c r="U2731" s="5"/>
      <c r="V2731" s="5"/>
      <c r="W2731" s="5"/>
      <c r="X2731" s="5"/>
    </row>
    <row r="2732" spans="2:24" ht="23.25" customHeight="1" x14ac:dyDescent="0.25">
      <c r="B2732" s="40">
        <v>211</v>
      </c>
      <c r="C2732" s="14" t="s">
        <v>0</v>
      </c>
      <c r="D2732" s="6"/>
      <c r="E2732" s="10">
        <f>D2732*3</f>
        <v>0</v>
      </c>
      <c r="F2732" s="48">
        <f>SUM(E2732:E2744)</f>
        <v>0</v>
      </c>
      <c r="G2732" s="26" t="s">
        <v>11</v>
      </c>
      <c r="H2732" s="20" t="s">
        <v>12</v>
      </c>
      <c r="I2732" s="5"/>
      <c r="J2732" s="5"/>
      <c r="K2732" s="5"/>
      <c r="L2732" s="5"/>
      <c r="M2732" s="5"/>
      <c r="N2732" s="5"/>
      <c r="O2732" s="5"/>
      <c r="P2732" s="5"/>
      <c r="Q2732" s="5"/>
      <c r="R2732" s="5"/>
      <c r="S2732" s="5"/>
      <c r="T2732" s="5"/>
      <c r="U2732" s="5"/>
      <c r="V2732" s="5"/>
      <c r="W2732" s="5"/>
      <c r="X2732" s="5"/>
    </row>
    <row r="2733" spans="2:24" ht="23.25" customHeight="1" x14ac:dyDescent="0.25">
      <c r="B2733" s="41"/>
      <c r="C2733" s="15" t="s">
        <v>1</v>
      </c>
      <c r="D2733" s="7"/>
      <c r="E2733" s="11">
        <f>D2733*3</f>
        <v>0</v>
      </c>
      <c r="F2733" s="39"/>
      <c r="G2733" s="30">
        <v>0</v>
      </c>
      <c r="H2733" s="33">
        <f>G2733-F2732</f>
        <v>0</v>
      </c>
      <c r="I2733" s="5"/>
      <c r="J2733" s="5"/>
      <c r="K2733" s="5"/>
      <c r="L2733" s="5"/>
      <c r="M2733" s="5"/>
      <c r="N2733" s="5"/>
      <c r="O2733" s="5"/>
      <c r="P2733" s="5"/>
      <c r="Q2733" s="5"/>
      <c r="R2733" s="5"/>
      <c r="S2733" s="5"/>
      <c r="T2733" s="5"/>
      <c r="U2733" s="5"/>
      <c r="V2733" s="5"/>
      <c r="W2733" s="5"/>
      <c r="X2733" s="5"/>
    </row>
    <row r="2734" spans="2:24" ht="23.25" customHeight="1" x14ac:dyDescent="0.25">
      <c r="B2734" s="41"/>
      <c r="C2734" s="16" t="s">
        <v>2</v>
      </c>
      <c r="D2734" s="7"/>
      <c r="E2734" s="11">
        <f>D2734*2.5</f>
        <v>0</v>
      </c>
      <c r="F2734" s="39"/>
      <c r="G2734" s="31"/>
      <c r="H2734" s="33"/>
      <c r="I2734" s="5"/>
      <c r="J2734" s="5"/>
      <c r="K2734" s="5"/>
      <c r="L2734" s="5"/>
      <c r="M2734" s="5"/>
      <c r="N2734" s="5"/>
      <c r="O2734" s="5"/>
      <c r="P2734" s="5"/>
      <c r="Q2734" s="5"/>
      <c r="R2734" s="5"/>
      <c r="S2734" s="5"/>
      <c r="T2734" s="5"/>
      <c r="U2734" s="5"/>
      <c r="V2734" s="5"/>
      <c r="W2734" s="5"/>
      <c r="X2734" s="5"/>
    </row>
    <row r="2735" spans="2:24" ht="23.25" customHeight="1" x14ac:dyDescent="0.25">
      <c r="B2735" s="41"/>
      <c r="C2735" s="15" t="s">
        <v>3</v>
      </c>
      <c r="D2735" s="7"/>
      <c r="E2735" s="11">
        <f>D2735*4</f>
        <v>0</v>
      </c>
      <c r="F2735" s="39"/>
      <c r="G2735" s="31"/>
      <c r="H2735" s="33"/>
      <c r="I2735" s="5"/>
      <c r="J2735" s="5"/>
      <c r="K2735" s="5"/>
      <c r="L2735" s="5"/>
      <c r="M2735" s="5"/>
      <c r="N2735" s="5"/>
      <c r="O2735" s="5"/>
      <c r="P2735" s="5"/>
      <c r="Q2735" s="5"/>
      <c r="R2735" s="5"/>
      <c r="S2735" s="5"/>
      <c r="T2735" s="5"/>
      <c r="U2735" s="5"/>
      <c r="V2735" s="5"/>
      <c r="W2735" s="5"/>
      <c r="X2735" s="5"/>
    </row>
    <row r="2736" spans="2:24" ht="23.25" customHeight="1" x14ac:dyDescent="0.25">
      <c r="B2736" s="41"/>
      <c r="C2736" s="16" t="s">
        <v>4</v>
      </c>
      <c r="D2736" s="7"/>
      <c r="E2736" s="11">
        <f>D2736*25</f>
        <v>0</v>
      </c>
      <c r="F2736" s="39"/>
      <c r="G2736" s="32"/>
      <c r="H2736" s="34"/>
      <c r="I2736" s="5"/>
      <c r="J2736" s="5"/>
      <c r="K2736" s="5"/>
      <c r="L2736" s="5"/>
      <c r="M2736" s="5"/>
      <c r="N2736" s="5"/>
      <c r="O2736" s="5"/>
      <c r="P2736" s="5"/>
      <c r="Q2736" s="5"/>
      <c r="R2736" s="5"/>
      <c r="S2736" s="5"/>
      <c r="T2736" s="5"/>
      <c r="U2736" s="5"/>
      <c r="V2736" s="5"/>
      <c r="W2736" s="5"/>
      <c r="X2736" s="5"/>
    </row>
    <row r="2737" spans="2:24" ht="23.25" customHeight="1" x14ac:dyDescent="0.25">
      <c r="B2737" s="41"/>
      <c r="C2737" s="15" t="s">
        <v>5</v>
      </c>
      <c r="D2737" s="7"/>
      <c r="E2737" s="11">
        <f>D2737*27</f>
        <v>0</v>
      </c>
      <c r="F2737" s="39"/>
      <c r="G2737" s="27"/>
      <c r="H2737" s="5"/>
      <c r="I2737" s="5"/>
      <c r="J2737" s="5"/>
      <c r="K2737" s="5"/>
      <c r="L2737" s="5"/>
      <c r="M2737" s="5"/>
      <c r="N2737" s="5"/>
      <c r="O2737" s="5"/>
      <c r="P2737" s="5"/>
      <c r="Q2737" s="5"/>
      <c r="R2737" s="5"/>
      <c r="S2737" s="5"/>
      <c r="T2737" s="5"/>
      <c r="U2737" s="5"/>
      <c r="V2737" s="5"/>
      <c r="W2737" s="5"/>
      <c r="X2737" s="5"/>
    </row>
    <row r="2738" spans="2:24" ht="23.25" customHeight="1" x14ac:dyDescent="0.25">
      <c r="B2738" s="41"/>
      <c r="C2738" s="16" t="s">
        <v>13</v>
      </c>
      <c r="D2738" s="7"/>
      <c r="E2738" s="11">
        <f>D2738*9</f>
        <v>0</v>
      </c>
      <c r="F2738" s="39"/>
      <c r="G2738" s="27"/>
      <c r="H2738" s="5"/>
      <c r="I2738" s="5"/>
      <c r="J2738" s="5"/>
      <c r="K2738" s="5"/>
      <c r="L2738" s="5"/>
      <c r="M2738" s="5"/>
      <c r="N2738" s="5"/>
      <c r="O2738" s="5"/>
      <c r="P2738" s="5"/>
      <c r="Q2738" s="5"/>
      <c r="R2738" s="5"/>
      <c r="S2738" s="5"/>
      <c r="T2738" s="5"/>
      <c r="U2738" s="5"/>
      <c r="V2738" s="5"/>
      <c r="W2738" s="5"/>
      <c r="X2738" s="5"/>
    </row>
    <row r="2739" spans="2:24" ht="23.25" customHeight="1" x14ac:dyDescent="0.25">
      <c r="B2739" s="41"/>
      <c r="C2739" s="15" t="s">
        <v>14</v>
      </c>
      <c r="D2739" s="7"/>
      <c r="E2739" s="11">
        <f>D2739*63</f>
        <v>0</v>
      </c>
      <c r="F2739" s="39"/>
      <c r="G2739" s="27"/>
      <c r="H2739" s="5"/>
      <c r="I2739" s="5"/>
      <c r="J2739" s="5"/>
      <c r="K2739" s="5"/>
      <c r="L2739" s="5"/>
      <c r="M2739" s="5"/>
      <c r="N2739" s="5"/>
      <c r="O2739" s="5"/>
      <c r="P2739" s="5"/>
      <c r="Q2739" s="5"/>
      <c r="R2739" s="5"/>
      <c r="S2739" s="5"/>
      <c r="T2739" s="5"/>
      <c r="U2739" s="5"/>
      <c r="V2739" s="5"/>
      <c r="W2739" s="5"/>
      <c r="X2739" s="5"/>
    </row>
    <row r="2740" spans="2:24" ht="23.25" customHeight="1" x14ac:dyDescent="0.25">
      <c r="B2740" s="41"/>
      <c r="C2740" s="16" t="s">
        <v>6</v>
      </c>
      <c r="D2740" s="7"/>
      <c r="E2740" s="11">
        <f>D2740*4.5</f>
        <v>0</v>
      </c>
      <c r="F2740" s="39"/>
      <c r="G2740" s="27"/>
      <c r="H2740" s="5"/>
      <c r="I2740" s="5"/>
      <c r="J2740" s="5"/>
      <c r="K2740" s="5"/>
      <c r="L2740" s="5"/>
      <c r="M2740" s="5"/>
      <c r="N2740" s="5"/>
      <c r="O2740" s="5"/>
      <c r="P2740" s="5"/>
      <c r="Q2740" s="5"/>
      <c r="R2740" s="5"/>
      <c r="S2740" s="5"/>
      <c r="T2740" s="5"/>
      <c r="U2740" s="5"/>
      <c r="V2740" s="5"/>
      <c r="W2740" s="5"/>
      <c r="X2740" s="5"/>
    </row>
    <row r="2741" spans="2:24" ht="23.25" customHeight="1" x14ac:dyDescent="0.25">
      <c r="B2741" s="41"/>
      <c r="C2741" s="15" t="s">
        <v>9</v>
      </c>
      <c r="D2741" s="7"/>
      <c r="E2741" s="11">
        <f>D2741*28</f>
        <v>0</v>
      </c>
      <c r="F2741" s="39"/>
      <c r="G2741" s="27"/>
      <c r="H2741" s="5"/>
      <c r="I2741" s="5"/>
      <c r="J2741" s="5"/>
      <c r="K2741" s="5"/>
      <c r="L2741" s="5"/>
      <c r="M2741" s="5"/>
      <c r="N2741" s="5"/>
      <c r="O2741" s="5"/>
      <c r="P2741" s="5"/>
      <c r="Q2741" s="5"/>
      <c r="R2741" s="5"/>
      <c r="S2741" s="5"/>
      <c r="T2741" s="5"/>
      <c r="U2741" s="5"/>
      <c r="V2741" s="5"/>
      <c r="W2741" s="5"/>
      <c r="X2741" s="5"/>
    </row>
    <row r="2742" spans="2:24" ht="23.25" customHeight="1" x14ac:dyDescent="0.25">
      <c r="B2742" s="41"/>
      <c r="C2742" s="16" t="s">
        <v>7</v>
      </c>
      <c r="D2742" s="7"/>
      <c r="E2742" s="11">
        <f>D2742*3</f>
        <v>0</v>
      </c>
      <c r="F2742" s="39"/>
      <c r="G2742" s="27"/>
      <c r="H2742" s="5"/>
      <c r="I2742" s="5"/>
      <c r="J2742" s="5"/>
      <c r="K2742" s="5"/>
      <c r="L2742" s="5"/>
      <c r="M2742" s="5"/>
      <c r="N2742" s="5"/>
      <c r="O2742" s="5"/>
      <c r="P2742" s="5"/>
      <c r="Q2742" s="5"/>
      <c r="R2742" s="5"/>
      <c r="S2742" s="5"/>
      <c r="T2742" s="5"/>
      <c r="U2742" s="5"/>
      <c r="V2742" s="5"/>
      <c r="W2742" s="5"/>
      <c r="X2742" s="5"/>
    </row>
    <row r="2743" spans="2:24" ht="23.25" customHeight="1" x14ac:dyDescent="0.25">
      <c r="B2743" s="41"/>
      <c r="C2743" s="15" t="s">
        <v>8</v>
      </c>
      <c r="D2743" s="7"/>
      <c r="E2743" s="11">
        <f>D2743*2</f>
        <v>0</v>
      </c>
      <c r="F2743" s="39"/>
      <c r="G2743" s="27"/>
      <c r="H2743" s="5"/>
      <c r="I2743" s="5"/>
      <c r="J2743" s="5"/>
      <c r="K2743" s="5"/>
      <c r="L2743" s="5"/>
      <c r="M2743" s="5"/>
      <c r="N2743" s="5"/>
      <c r="O2743" s="5"/>
      <c r="P2743" s="5"/>
      <c r="Q2743" s="5"/>
      <c r="R2743" s="5"/>
      <c r="S2743" s="5"/>
      <c r="T2743" s="5"/>
      <c r="U2743" s="5"/>
      <c r="V2743" s="5"/>
      <c r="W2743" s="5"/>
      <c r="X2743" s="5"/>
    </row>
    <row r="2744" spans="2:24" ht="23.25" customHeight="1" x14ac:dyDescent="0.25">
      <c r="B2744" s="41"/>
      <c r="C2744" s="16" t="s">
        <v>10</v>
      </c>
      <c r="D2744" s="7"/>
      <c r="E2744" s="11">
        <f>D2744*9</f>
        <v>0</v>
      </c>
      <c r="F2744" s="49"/>
      <c r="G2744" s="27"/>
      <c r="H2744" s="5"/>
      <c r="I2744" s="5"/>
      <c r="J2744" s="5"/>
      <c r="K2744" s="5"/>
      <c r="L2744" s="5"/>
      <c r="M2744" s="5"/>
      <c r="N2744" s="5"/>
      <c r="O2744" s="5"/>
      <c r="P2744" s="5"/>
      <c r="Q2744" s="5"/>
      <c r="R2744" s="5"/>
      <c r="S2744" s="5"/>
      <c r="T2744" s="5"/>
      <c r="U2744" s="5"/>
      <c r="V2744" s="5"/>
      <c r="W2744" s="5"/>
      <c r="X2744" s="5"/>
    </row>
    <row r="2745" spans="2:24" ht="23.25" customHeight="1" x14ac:dyDescent="0.25">
      <c r="B2745" s="42">
        <v>212</v>
      </c>
      <c r="C2745" s="17" t="s">
        <v>0</v>
      </c>
      <c r="D2745" s="8"/>
      <c r="E2745" s="12">
        <f>D2745*3</f>
        <v>0</v>
      </c>
      <c r="F2745" s="50">
        <f>SUM(E2745:E2757)</f>
        <v>0</v>
      </c>
      <c r="G2745" s="26" t="s">
        <v>11</v>
      </c>
      <c r="H2745" s="20" t="s">
        <v>12</v>
      </c>
      <c r="I2745" s="5"/>
      <c r="J2745" s="5"/>
      <c r="K2745" s="5"/>
      <c r="L2745" s="5"/>
      <c r="M2745" s="5"/>
      <c r="N2745" s="5"/>
      <c r="O2745" s="5"/>
      <c r="P2745" s="5"/>
      <c r="Q2745" s="5"/>
      <c r="R2745" s="5"/>
      <c r="S2745" s="5"/>
      <c r="T2745" s="5"/>
      <c r="U2745" s="5"/>
      <c r="V2745" s="5"/>
      <c r="W2745" s="5"/>
      <c r="X2745" s="5"/>
    </row>
    <row r="2746" spans="2:24" ht="23.25" customHeight="1" x14ac:dyDescent="0.25">
      <c r="B2746" s="43"/>
      <c r="C2746" s="18" t="s">
        <v>1</v>
      </c>
      <c r="D2746" s="9"/>
      <c r="E2746" s="13">
        <f>D2746*3</f>
        <v>0</v>
      </c>
      <c r="F2746" s="45"/>
      <c r="G2746" s="30">
        <v>0</v>
      </c>
      <c r="H2746" s="33">
        <f>G2746-F2745</f>
        <v>0</v>
      </c>
      <c r="I2746" s="5"/>
      <c r="J2746" s="5"/>
      <c r="K2746" s="5"/>
      <c r="L2746" s="5"/>
      <c r="M2746" s="5"/>
      <c r="N2746" s="5"/>
      <c r="O2746" s="5"/>
      <c r="P2746" s="5"/>
      <c r="Q2746" s="5"/>
      <c r="R2746" s="5"/>
      <c r="S2746" s="5"/>
      <c r="T2746" s="5"/>
      <c r="U2746" s="5"/>
      <c r="V2746" s="5"/>
      <c r="W2746" s="5"/>
      <c r="X2746" s="5"/>
    </row>
    <row r="2747" spans="2:24" ht="23.25" customHeight="1" x14ac:dyDescent="0.25">
      <c r="B2747" s="43"/>
      <c r="C2747" s="19" t="s">
        <v>2</v>
      </c>
      <c r="D2747" s="9"/>
      <c r="E2747" s="13">
        <f>D2747*2.5</f>
        <v>0</v>
      </c>
      <c r="F2747" s="45"/>
      <c r="G2747" s="31"/>
      <c r="H2747" s="33"/>
      <c r="I2747" s="5"/>
      <c r="J2747" s="5"/>
      <c r="K2747" s="5"/>
      <c r="L2747" s="5"/>
      <c r="M2747" s="5"/>
      <c r="N2747" s="5"/>
      <c r="O2747" s="5"/>
      <c r="P2747" s="5"/>
      <c r="Q2747" s="5"/>
      <c r="R2747" s="5"/>
      <c r="S2747" s="5"/>
      <c r="T2747" s="5"/>
      <c r="U2747" s="5"/>
      <c r="V2747" s="5"/>
      <c r="W2747" s="5"/>
      <c r="X2747" s="5"/>
    </row>
    <row r="2748" spans="2:24" ht="23.25" customHeight="1" x14ac:dyDescent="0.25">
      <c r="B2748" s="43"/>
      <c r="C2748" s="18" t="s">
        <v>3</v>
      </c>
      <c r="D2748" s="9"/>
      <c r="E2748" s="13">
        <f>D2748*4</f>
        <v>0</v>
      </c>
      <c r="F2748" s="45"/>
      <c r="G2748" s="31"/>
      <c r="H2748" s="33"/>
      <c r="I2748" s="5"/>
      <c r="J2748" s="5"/>
      <c r="K2748" s="5"/>
      <c r="L2748" s="5"/>
      <c r="M2748" s="5"/>
      <c r="N2748" s="5"/>
      <c r="O2748" s="5"/>
      <c r="P2748" s="5"/>
      <c r="Q2748" s="5"/>
      <c r="R2748" s="5"/>
      <c r="S2748" s="5"/>
      <c r="T2748" s="5"/>
      <c r="U2748" s="5"/>
      <c r="V2748" s="5"/>
      <c r="W2748" s="5"/>
      <c r="X2748" s="5"/>
    </row>
    <row r="2749" spans="2:24" ht="23.25" customHeight="1" x14ac:dyDescent="0.25">
      <c r="B2749" s="43"/>
      <c r="C2749" s="19" t="s">
        <v>4</v>
      </c>
      <c r="D2749" s="9"/>
      <c r="E2749" s="13">
        <f>D2749*25</f>
        <v>0</v>
      </c>
      <c r="F2749" s="45"/>
      <c r="G2749" s="32"/>
      <c r="H2749" s="34"/>
      <c r="I2749" s="5"/>
      <c r="J2749" s="5"/>
      <c r="K2749" s="5"/>
      <c r="L2749" s="5"/>
      <c r="M2749" s="5"/>
      <c r="N2749" s="5"/>
      <c r="O2749" s="5"/>
      <c r="P2749" s="5"/>
      <c r="Q2749" s="5"/>
      <c r="R2749" s="5"/>
      <c r="S2749" s="5"/>
      <c r="T2749" s="5"/>
      <c r="U2749" s="5"/>
      <c r="V2749" s="5"/>
      <c r="W2749" s="5"/>
      <c r="X2749" s="5"/>
    </row>
    <row r="2750" spans="2:24" ht="23.25" customHeight="1" x14ac:dyDescent="0.25">
      <c r="B2750" s="43"/>
      <c r="C2750" s="18" t="s">
        <v>5</v>
      </c>
      <c r="D2750" s="9"/>
      <c r="E2750" s="13">
        <f>D2750*27</f>
        <v>0</v>
      </c>
      <c r="F2750" s="45"/>
      <c r="G2750" s="27"/>
      <c r="H2750" s="5"/>
      <c r="I2750" s="5"/>
      <c r="J2750" s="5"/>
      <c r="K2750" s="5"/>
      <c r="L2750" s="5"/>
      <c r="M2750" s="5"/>
      <c r="N2750" s="5"/>
      <c r="O2750" s="5"/>
      <c r="P2750" s="5"/>
      <c r="Q2750" s="5"/>
      <c r="R2750" s="5"/>
      <c r="S2750" s="5"/>
      <c r="T2750" s="5"/>
      <c r="U2750" s="5"/>
      <c r="V2750" s="5"/>
      <c r="W2750" s="5"/>
      <c r="X2750" s="5"/>
    </row>
    <row r="2751" spans="2:24" ht="23.25" customHeight="1" x14ac:dyDescent="0.25">
      <c r="B2751" s="43"/>
      <c r="C2751" s="19" t="s">
        <v>13</v>
      </c>
      <c r="D2751" s="9"/>
      <c r="E2751" s="13">
        <f>D2751*9</f>
        <v>0</v>
      </c>
      <c r="F2751" s="45"/>
      <c r="G2751" s="27"/>
      <c r="H2751" s="5"/>
      <c r="I2751" s="5"/>
      <c r="J2751" s="5"/>
      <c r="K2751" s="5"/>
      <c r="L2751" s="5"/>
      <c r="M2751" s="5"/>
      <c r="N2751" s="5"/>
      <c r="O2751" s="5"/>
      <c r="P2751" s="5"/>
      <c r="Q2751" s="5"/>
      <c r="R2751" s="5"/>
      <c r="S2751" s="5"/>
      <c r="T2751" s="5"/>
      <c r="U2751" s="5"/>
      <c r="V2751" s="5"/>
      <c r="W2751" s="5"/>
      <c r="X2751" s="5"/>
    </row>
    <row r="2752" spans="2:24" ht="23.25" customHeight="1" x14ac:dyDescent="0.25">
      <c r="B2752" s="43"/>
      <c r="C2752" s="18" t="s">
        <v>14</v>
      </c>
      <c r="D2752" s="9"/>
      <c r="E2752" s="13">
        <f>D2752*63</f>
        <v>0</v>
      </c>
      <c r="F2752" s="45"/>
      <c r="G2752" s="27"/>
      <c r="H2752" s="5"/>
      <c r="I2752" s="5"/>
      <c r="J2752" s="5"/>
      <c r="K2752" s="5"/>
      <c r="L2752" s="5"/>
      <c r="M2752" s="5"/>
      <c r="N2752" s="5"/>
      <c r="O2752" s="5"/>
      <c r="P2752" s="5"/>
      <c r="Q2752" s="5"/>
      <c r="R2752" s="5"/>
      <c r="S2752" s="5"/>
      <c r="T2752" s="5"/>
      <c r="U2752" s="5"/>
      <c r="V2752" s="5"/>
      <c r="W2752" s="5"/>
      <c r="X2752" s="5"/>
    </row>
    <row r="2753" spans="2:24" ht="23.25" customHeight="1" x14ac:dyDescent="0.25">
      <c r="B2753" s="43"/>
      <c r="C2753" s="19" t="s">
        <v>6</v>
      </c>
      <c r="D2753" s="9"/>
      <c r="E2753" s="13">
        <f>D2753*4.5</f>
        <v>0</v>
      </c>
      <c r="F2753" s="45"/>
      <c r="G2753" s="27"/>
      <c r="H2753" s="5"/>
      <c r="I2753" s="5"/>
      <c r="J2753" s="5"/>
      <c r="K2753" s="5"/>
      <c r="L2753" s="5"/>
      <c r="M2753" s="5"/>
      <c r="N2753" s="5"/>
      <c r="O2753" s="5"/>
      <c r="P2753" s="5"/>
      <c r="Q2753" s="5"/>
      <c r="R2753" s="5"/>
      <c r="S2753" s="5"/>
      <c r="T2753" s="5"/>
      <c r="U2753" s="5"/>
      <c r="V2753" s="5"/>
      <c r="W2753" s="5"/>
      <c r="X2753" s="5"/>
    </row>
    <row r="2754" spans="2:24" ht="23.25" customHeight="1" x14ac:dyDescent="0.25">
      <c r="B2754" s="43"/>
      <c r="C2754" s="18" t="s">
        <v>9</v>
      </c>
      <c r="D2754" s="9"/>
      <c r="E2754" s="13">
        <f>D2754*28</f>
        <v>0</v>
      </c>
      <c r="F2754" s="45"/>
      <c r="G2754" s="27"/>
      <c r="H2754" s="5"/>
      <c r="I2754" s="5"/>
      <c r="J2754" s="5"/>
      <c r="K2754" s="5"/>
      <c r="L2754" s="5"/>
      <c r="M2754" s="5"/>
      <c r="N2754" s="5"/>
      <c r="O2754" s="5"/>
      <c r="P2754" s="5"/>
      <c r="Q2754" s="5"/>
      <c r="R2754" s="5"/>
      <c r="S2754" s="5"/>
      <c r="T2754" s="5"/>
      <c r="U2754" s="5"/>
      <c r="V2754" s="5"/>
      <c r="W2754" s="5"/>
      <c r="X2754" s="5"/>
    </row>
    <row r="2755" spans="2:24" ht="23.25" customHeight="1" x14ac:dyDescent="0.25">
      <c r="B2755" s="43"/>
      <c r="C2755" s="19" t="s">
        <v>7</v>
      </c>
      <c r="D2755" s="9"/>
      <c r="E2755" s="13">
        <f>D2755*3</f>
        <v>0</v>
      </c>
      <c r="F2755" s="45"/>
      <c r="G2755" s="27"/>
      <c r="H2755" s="5"/>
      <c r="I2755" s="5"/>
      <c r="J2755" s="5"/>
      <c r="K2755" s="5"/>
      <c r="L2755" s="5"/>
      <c r="M2755" s="5"/>
      <c r="N2755" s="5"/>
      <c r="O2755" s="5"/>
      <c r="P2755" s="5"/>
      <c r="Q2755" s="5"/>
      <c r="R2755" s="5"/>
      <c r="S2755" s="5"/>
      <c r="T2755" s="5"/>
      <c r="U2755" s="5"/>
      <c r="V2755" s="5"/>
      <c r="W2755" s="5"/>
      <c r="X2755" s="5"/>
    </row>
    <row r="2756" spans="2:24" ht="23.25" customHeight="1" x14ac:dyDescent="0.25">
      <c r="B2756" s="43"/>
      <c r="C2756" s="18" t="s">
        <v>8</v>
      </c>
      <c r="D2756" s="9"/>
      <c r="E2756" s="13">
        <f>D2756*2</f>
        <v>0</v>
      </c>
      <c r="F2756" s="45"/>
      <c r="G2756" s="27"/>
      <c r="H2756" s="5"/>
      <c r="I2756" s="5"/>
      <c r="J2756" s="5"/>
      <c r="K2756" s="5"/>
      <c r="L2756" s="5"/>
      <c r="M2756" s="5"/>
      <c r="N2756" s="5"/>
      <c r="O2756" s="5"/>
      <c r="P2756" s="5"/>
      <c r="Q2756" s="5"/>
      <c r="R2756" s="5"/>
      <c r="S2756" s="5"/>
      <c r="T2756" s="5"/>
      <c r="U2756" s="5"/>
      <c r="V2756" s="5"/>
      <c r="W2756" s="5"/>
      <c r="X2756" s="5"/>
    </row>
    <row r="2757" spans="2:24" ht="23.25" customHeight="1" x14ac:dyDescent="0.25">
      <c r="B2757" s="43"/>
      <c r="C2757" s="19" t="s">
        <v>10</v>
      </c>
      <c r="D2757" s="9"/>
      <c r="E2757" s="13">
        <f>D2757*9</f>
        <v>0</v>
      </c>
      <c r="F2757" s="51"/>
      <c r="G2757" s="27"/>
      <c r="H2757" s="5"/>
      <c r="I2757" s="5"/>
      <c r="J2757" s="5"/>
      <c r="K2757" s="5"/>
      <c r="L2757" s="5"/>
      <c r="M2757" s="5"/>
      <c r="N2757" s="5"/>
      <c r="O2757" s="5"/>
      <c r="P2757" s="5"/>
      <c r="Q2757" s="5"/>
      <c r="R2757" s="5"/>
      <c r="S2757" s="5"/>
      <c r="T2757" s="5"/>
      <c r="U2757" s="5"/>
      <c r="V2757" s="5"/>
      <c r="W2757" s="5"/>
      <c r="X2757" s="5"/>
    </row>
    <row r="2758" spans="2:24" ht="23.25" customHeight="1" x14ac:dyDescent="0.25">
      <c r="B2758" s="40">
        <v>213</v>
      </c>
      <c r="C2758" s="14" t="s">
        <v>0</v>
      </c>
      <c r="D2758" s="6"/>
      <c r="E2758" s="10">
        <f>D2758*3</f>
        <v>0</v>
      </c>
      <c r="F2758" s="48">
        <f>SUM(E2758:E2770)</f>
        <v>0</v>
      </c>
      <c r="G2758" s="26" t="s">
        <v>11</v>
      </c>
      <c r="H2758" s="20" t="s">
        <v>12</v>
      </c>
      <c r="I2758" s="5"/>
      <c r="J2758" s="5"/>
      <c r="K2758" s="5"/>
      <c r="L2758" s="5"/>
      <c r="M2758" s="5"/>
      <c r="N2758" s="5"/>
      <c r="O2758" s="5"/>
      <c r="P2758" s="5"/>
      <c r="Q2758" s="5"/>
      <c r="R2758" s="5"/>
      <c r="S2758" s="5"/>
      <c r="T2758" s="5"/>
      <c r="U2758" s="5"/>
      <c r="V2758" s="5"/>
      <c r="W2758" s="5"/>
      <c r="X2758" s="5"/>
    </row>
    <row r="2759" spans="2:24" ht="23.25" customHeight="1" x14ac:dyDescent="0.25">
      <c r="B2759" s="41"/>
      <c r="C2759" s="15" t="s">
        <v>1</v>
      </c>
      <c r="D2759" s="7"/>
      <c r="E2759" s="11">
        <f>D2759*3</f>
        <v>0</v>
      </c>
      <c r="F2759" s="39"/>
      <c r="G2759" s="30">
        <v>0</v>
      </c>
      <c r="H2759" s="33">
        <f>G2759-F2758</f>
        <v>0</v>
      </c>
      <c r="I2759" s="5"/>
      <c r="J2759" s="5"/>
      <c r="K2759" s="5"/>
      <c r="L2759" s="5"/>
      <c r="M2759" s="5"/>
      <c r="N2759" s="5"/>
      <c r="O2759" s="5"/>
      <c r="P2759" s="5"/>
      <c r="Q2759" s="5"/>
      <c r="R2759" s="5"/>
      <c r="S2759" s="5"/>
      <c r="T2759" s="5"/>
      <c r="U2759" s="5"/>
      <c r="V2759" s="5"/>
      <c r="W2759" s="5"/>
      <c r="X2759" s="5"/>
    </row>
    <row r="2760" spans="2:24" ht="23.25" customHeight="1" x14ac:dyDescent="0.25">
      <c r="B2760" s="41"/>
      <c r="C2760" s="16" t="s">
        <v>2</v>
      </c>
      <c r="D2760" s="7"/>
      <c r="E2760" s="11">
        <f>D2760*2.5</f>
        <v>0</v>
      </c>
      <c r="F2760" s="39"/>
      <c r="G2760" s="31"/>
      <c r="H2760" s="33"/>
      <c r="I2760" s="5"/>
      <c r="J2760" s="5"/>
      <c r="K2760" s="5"/>
      <c r="L2760" s="5"/>
      <c r="M2760" s="5"/>
      <c r="N2760" s="5"/>
      <c r="O2760" s="5"/>
      <c r="P2760" s="5"/>
      <c r="Q2760" s="5"/>
      <c r="R2760" s="5"/>
      <c r="S2760" s="5"/>
      <c r="T2760" s="5"/>
      <c r="U2760" s="5"/>
      <c r="V2760" s="5"/>
      <c r="W2760" s="5"/>
      <c r="X2760" s="5"/>
    </row>
    <row r="2761" spans="2:24" ht="23.25" customHeight="1" x14ac:dyDescent="0.25">
      <c r="B2761" s="41"/>
      <c r="C2761" s="15" t="s">
        <v>3</v>
      </c>
      <c r="D2761" s="7"/>
      <c r="E2761" s="11">
        <f>D2761*4</f>
        <v>0</v>
      </c>
      <c r="F2761" s="39"/>
      <c r="G2761" s="31"/>
      <c r="H2761" s="33"/>
      <c r="I2761" s="5"/>
      <c r="J2761" s="5"/>
      <c r="K2761" s="5"/>
      <c r="L2761" s="5"/>
      <c r="M2761" s="5"/>
      <c r="N2761" s="5"/>
      <c r="O2761" s="5"/>
      <c r="P2761" s="5"/>
      <c r="Q2761" s="5"/>
      <c r="R2761" s="5"/>
      <c r="S2761" s="5"/>
      <c r="T2761" s="5"/>
      <c r="U2761" s="5"/>
      <c r="V2761" s="5"/>
      <c r="W2761" s="5"/>
      <c r="X2761" s="5"/>
    </row>
    <row r="2762" spans="2:24" ht="23.25" customHeight="1" x14ac:dyDescent="0.25">
      <c r="B2762" s="41"/>
      <c r="C2762" s="16" t="s">
        <v>4</v>
      </c>
      <c r="D2762" s="7"/>
      <c r="E2762" s="11">
        <f>D2762*25</f>
        <v>0</v>
      </c>
      <c r="F2762" s="39"/>
      <c r="G2762" s="32"/>
      <c r="H2762" s="34"/>
      <c r="I2762" s="5"/>
      <c r="J2762" s="5"/>
      <c r="K2762" s="5"/>
      <c r="L2762" s="5"/>
      <c r="M2762" s="5"/>
      <c r="N2762" s="5"/>
      <c r="O2762" s="5"/>
      <c r="P2762" s="5"/>
      <c r="Q2762" s="5"/>
      <c r="R2762" s="5"/>
      <c r="S2762" s="5"/>
      <c r="T2762" s="5"/>
      <c r="U2762" s="5"/>
      <c r="V2762" s="5"/>
      <c r="W2762" s="5"/>
      <c r="X2762" s="5"/>
    </row>
    <row r="2763" spans="2:24" ht="23.25" customHeight="1" x14ac:dyDescent="0.25">
      <c r="B2763" s="41"/>
      <c r="C2763" s="15" t="s">
        <v>5</v>
      </c>
      <c r="D2763" s="7"/>
      <c r="E2763" s="11">
        <f>D2763*27</f>
        <v>0</v>
      </c>
      <c r="F2763" s="39"/>
      <c r="G2763" s="27"/>
      <c r="H2763" s="5"/>
      <c r="I2763" s="5"/>
      <c r="J2763" s="5"/>
      <c r="K2763" s="5"/>
      <c r="L2763" s="5"/>
      <c r="M2763" s="5"/>
      <c r="N2763" s="5"/>
      <c r="O2763" s="5"/>
      <c r="P2763" s="5"/>
      <c r="Q2763" s="5"/>
      <c r="R2763" s="5"/>
      <c r="S2763" s="5"/>
      <c r="T2763" s="5"/>
      <c r="U2763" s="5"/>
      <c r="V2763" s="5"/>
      <c r="W2763" s="5"/>
      <c r="X2763" s="5"/>
    </row>
    <row r="2764" spans="2:24" ht="23.25" customHeight="1" x14ac:dyDescent="0.25">
      <c r="B2764" s="41"/>
      <c r="C2764" s="16" t="s">
        <v>13</v>
      </c>
      <c r="D2764" s="7"/>
      <c r="E2764" s="11">
        <f>D2764*9</f>
        <v>0</v>
      </c>
      <c r="F2764" s="39"/>
      <c r="G2764" s="27"/>
      <c r="H2764" s="5"/>
      <c r="I2764" s="5"/>
      <c r="J2764" s="5"/>
      <c r="K2764" s="5"/>
      <c r="L2764" s="5"/>
      <c r="M2764" s="5"/>
      <c r="N2764" s="5"/>
      <c r="O2764" s="5"/>
      <c r="P2764" s="5"/>
      <c r="Q2764" s="5"/>
      <c r="R2764" s="5"/>
      <c r="S2764" s="5"/>
      <c r="T2764" s="5"/>
      <c r="U2764" s="5"/>
      <c r="V2764" s="5"/>
      <c r="W2764" s="5"/>
      <c r="X2764" s="5"/>
    </row>
    <row r="2765" spans="2:24" ht="23.25" customHeight="1" x14ac:dyDescent="0.25">
      <c r="B2765" s="41"/>
      <c r="C2765" s="15" t="s">
        <v>14</v>
      </c>
      <c r="D2765" s="7"/>
      <c r="E2765" s="11">
        <f>D2765*63</f>
        <v>0</v>
      </c>
      <c r="F2765" s="39"/>
      <c r="G2765" s="27"/>
      <c r="H2765" s="5"/>
      <c r="I2765" s="5"/>
      <c r="J2765" s="5"/>
      <c r="K2765" s="5"/>
      <c r="L2765" s="5"/>
      <c r="M2765" s="5"/>
      <c r="N2765" s="5"/>
      <c r="O2765" s="5"/>
      <c r="P2765" s="5"/>
      <c r="Q2765" s="5"/>
      <c r="R2765" s="5"/>
      <c r="S2765" s="5"/>
      <c r="T2765" s="5"/>
      <c r="U2765" s="5"/>
      <c r="V2765" s="5"/>
      <c r="W2765" s="5"/>
      <c r="X2765" s="5"/>
    </row>
    <row r="2766" spans="2:24" ht="23.25" customHeight="1" x14ac:dyDescent="0.25">
      <c r="B2766" s="41"/>
      <c r="C2766" s="16" t="s">
        <v>6</v>
      </c>
      <c r="D2766" s="7"/>
      <c r="E2766" s="11">
        <f>D2766*4.5</f>
        <v>0</v>
      </c>
      <c r="F2766" s="39"/>
      <c r="G2766" s="27"/>
      <c r="H2766" s="5"/>
      <c r="I2766" s="5"/>
      <c r="J2766" s="5"/>
      <c r="K2766" s="5"/>
      <c r="L2766" s="5"/>
      <c r="M2766" s="5"/>
      <c r="N2766" s="5"/>
      <c r="O2766" s="5"/>
      <c r="P2766" s="5"/>
      <c r="Q2766" s="5"/>
      <c r="R2766" s="5"/>
      <c r="S2766" s="5"/>
      <c r="T2766" s="5"/>
      <c r="U2766" s="5"/>
      <c r="V2766" s="5"/>
      <c r="W2766" s="5"/>
      <c r="X2766" s="5"/>
    </row>
    <row r="2767" spans="2:24" ht="23.25" customHeight="1" x14ac:dyDescent="0.25">
      <c r="B2767" s="41"/>
      <c r="C2767" s="15" t="s">
        <v>9</v>
      </c>
      <c r="D2767" s="7"/>
      <c r="E2767" s="11">
        <f>D2767*28</f>
        <v>0</v>
      </c>
      <c r="F2767" s="39"/>
      <c r="G2767" s="27"/>
      <c r="H2767" s="5"/>
      <c r="I2767" s="5"/>
      <c r="J2767" s="5"/>
      <c r="K2767" s="5"/>
      <c r="L2767" s="5"/>
      <c r="M2767" s="5"/>
      <c r="N2767" s="5"/>
      <c r="O2767" s="5"/>
      <c r="P2767" s="5"/>
      <c r="Q2767" s="5"/>
      <c r="R2767" s="5"/>
      <c r="S2767" s="5"/>
      <c r="T2767" s="5"/>
      <c r="U2767" s="5"/>
      <c r="V2767" s="5"/>
      <c r="W2767" s="5"/>
      <c r="X2767" s="5"/>
    </row>
    <row r="2768" spans="2:24" ht="23.25" customHeight="1" x14ac:dyDescent="0.25">
      <c r="B2768" s="41"/>
      <c r="C2768" s="16" t="s">
        <v>7</v>
      </c>
      <c r="D2768" s="7"/>
      <c r="E2768" s="11">
        <f>D2768*3</f>
        <v>0</v>
      </c>
      <c r="F2768" s="39"/>
      <c r="G2768" s="27"/>
      <c r="H2768" s="5"/>
      <c r="I2768" s="5"/>
      <c r="J2768" s="5"/>
      <c r="K2768" s="5"/>
      <c r="L2768" s="5"/>
      <c r="M2768" s="5"/>
      <c r="N2768" s="5"/>
      <c r="O2768" s="5"/>
      <c r="P2768" s="5"/>
      <c r="Q2768" s="5"/>
      <c r="R2768" s="5"/>
      <c r="S2768" s="5"/>
      <c r="T2768" s="5"/>
      <c r="U2768" s="5"/>
      <c r="V2768" s="5"/>
      <c r="W2768" s="5"/>
      <c r="X2768" s="5"/>
    </row>
    <row r="2769" spans="2:24" ht="23.25" customHeight="1" x14ac:dyDescent="0.25">
      <c r="B2769" s="41"/>
      <c r="C2769" s="15" t="s">
        <v>8</v>
      </c>
      <c r="D2769" s="7"/>
      <c r="E2769" s="11">
        <f>D2769*2</f>
        <v>0</v>
      </c>
      <c r="F2769" s="39"/>
      <c r="G2769" s="27"/>
      <c r="H2769" s="5"/>
      <c r="I2769" s="5"/>
      <c r="J2769" s="5"/>
      <c r="K2769" s="5"/>
      <c r="L2769" s="5"/>
      <c r="M2769" s="5"/>
      <c r="N2769" s="5"/>
      <c r="O2769" s="5"/>
      <c r="P2769" s="5"/>
      <c r="Q2769" s="5"/>
      <c r="R2769" s="5"/>
      <c r="S2769" s="5"/>
      <c r="T2769" s="5"/>
      <c r="U2769" s="5"/>
      <c r="V2769" s="5"/>
      <c r="W2769" s="5"/>
      <c r="X2769" s="5"/>
    </row>
    <row r="2770" spans="2:24" ht="23.25" customHeight="1" x14ac:dyDescent="0.25">
      <c r="B2770" s="41"/>
      <c r="C2770" s="16" t="s">
        <v>10</v>
      </c>
      <c r="D2770" s="7"/>
      <c r="E2770" s="11">
        <f>D2770*9</f>
        <v>0</v>
      </c>
      <c r="F2770" s="49"/>
      <c r="G2770" s="27"/>
      <c r="H2770" s="5"/>
      <c r="I2770" s="5"/>
      <c r="J2770" s="5"/>
      <c r="K2770" s="5"/>
      <c r="L2770" s="5"/>
      <c r="M2770" s="5"/>
      <c r="N2770" s="5"/>
      <c r="O2770" s="5"/>
      <c r="P2770" s="5"/>
      <c r="Q2770" s="5"/>
      <c r="R2770" s="5"/>
      <c r="S2770" s="5"/>
      <c r="T2770" s="5"/>
      <c r="U2770" s="5"/>
      <c r="V2770" s="5"/>
      <c r="W2770" s="5"/>
      <c r="X2770" s="5"/>
    </row>
    <row r="2771" spans="2:24" ht="23.25" customHeight="1" x14ac:dyDescent="0.25">
      <c r="B2771" s="42">
        <v>214</v>
      </c>
      <c r="C2771" s="17" t="s">
        <v>0</v>
      </c>
      <c r="D2771" s="8"/>
      <c r="E2771" s="12">
        <f>D2771*3</f>
        <v>0</v>
      </c>
      <c r="F2771" s="50">
        <f>SUM(E2771:E2783)</f>
        <v>0</v>
      </c>
      <c r="G2771" s="26" t="s">
        <v>11</v>
      </c>
      <c r="H2771" s="20" t="s">
        <v>12</v>
      </c>
      <c r="I2771" s="5"/>
      <c r="J2771" s="5"/>
      <c r="K2771" s="5"/>
      <c r="L2771" s="5"/>
      <c r="M2771" s="5"/>
      <c r="N2771" s="5"/>
      <c r="O2771" s="5"/>
      <c r="P2771" s="5"/>
      <c r="Q2771" s="5"/>
      <c r="R2771" s="5"/>
      <c r="S2771" s="5"/>
      <c r="T2771" s="5"/>
      <c r="U2771" s="5"/>
      <c r="V2771" s="5"/>
      <c r="W2771" s="5"/>
      <c r="X2771" s="5"/>
    </row>
    <row r="2772" spans="2:24" ht="23.25" customHeight="1" x14ac:dyDescent="0.25">
      <c r="B2772" s="43"/>
      <c r="C2772" s="18" t="s">
        <v>1</v>
      </c>
      <c r="D2772" s="9"/>
      <c r="E2772" s="13">
        <f>D2772*3</f>
        <v>0</v>
      </c>
      <c r="F2772" s="45"/>
      <c r="G2772" s="30">
        <v>0</v>
      </c>
      <c r="H2772" s="33">
        <f>G2772-F2771</f>
        <v>0</v>
      </c>
      <c r="I2772" s="5"/>
      <c r="J2772" s="5"/>
      <c r="K2772" s="5"/>
      <c r="L2772" s="5"/>
      <c r="M2772" s="5"/>
      <c r="N2772" s="5"/>
      <c r="O2772" s="5"/>
      <c r="P2772" s="5"/>
      <c r="Q2772" s="5"/>
      <c r="R2772" s="5"/>
      <c r="S2772" s="5"/>
      <c r="T2772" s="5"/>
      <c r="U2772" s="5"/>
      <c r="V2772" s="5"/>
      <c r="W2772" s="5"/>
      <c r="X2772" s="5"/>
    </row>
    <row r="2773" spans="2:24" ht="23.25" customHeight="1" x14ac:dyDescent="0.25">
      <c r="B2773" s="43"/>
      <c r="C2773" s="19" t="s">
        <v>2</v>
      </c>
      <c r="D2773" s="9"/>
      <c r="E2773" s="13">
        <f>D2773*2.5</f>
        <v>0</v>
      </c>
      <c r="F2773" s="45"/>
      <c r="G2773" s="31"/>
      <c r="H2773" s="33"/>
      <c r="I2773" s="5"/>
      <c r="J2773" s="5"/>
      <c r="K2773" s="5"/>
      <c r="L2773" s="5"/>
      <c r="M2773" s="5"/>
      <c r="N2773" s="5"/>
      <c r="O2773" s="5"/>
      <c r="P2773" s="5"/>
      <c r="Q2773" s="5"/>
      <c r="R2773" s="5"/>
      <c r="S2773" s="5"/>
      <c r="T2773" s="5"/>
      <c r="U2773" s="5"/>
      <c r="V2773" s="5"/>
      <c r="W2773" s="5"/>
      <c r="X2773" s="5"/>
    </row>
    <row r="2774" spans="2:24" ht="23.25" customHeight="1" x14ac:dyDescent="0.25">
      <c r="B2774" s="43"/>
      <c r="C2774" s="18" t="s">
        <v>3</v>
      </c>
      <c r="D2774" s="9"/>
      <c r="E2774" s="13">
        <f>D2774*4</f>
        <v>0</v>
      </c>
      <c r="F2774" s="45"/>
      <c r="G2774" s="31"/>
      <c r="H2774" s="33"/>
      <c r="I2774" s="5"/>
      <c r="J2774" s="5"/>
      <c r="K2774" s="5"/>
      <c r="L2774" s="5"/>
      <c r="M2774" s="5"/>
      <c r="N2774" s="5"/>
      <c r="O2774" s="5"/>
      <c r="P2774" s="5"/>
      <c r="Q2774" s="5"/>
      <c r="R2774" s="5"/>
      <c r="S2774" s="5"/>
      <c r="T2774" s="5"/>
      <c r="U2774" s="5"/>
      <c r="V2774" s="5"/>
      <c r="W2774" s="5"/>
      <c r="X2774" s="5"/>
    </row>
    <row r="2775" spans="2:24" ht="23.25" customHeight="1" x14ac:dyDescent="0.25">
      <c r="B2775" s="43"/>
      <c r="C2775" s="19" t="s">
        <v>4</v>
      </c>
      <c r="D2775" s="9"/>
      <c r="E2775" s="13">
        <f>D2775*25</f>
        <v>0</v>
      </c>
      <c r="F2775" s="45"/>
      <c r="G2775" s="32"/>
      <c r="H2775" s="34"/>
      <c r="I2775" s="5"/>
      <c r="J2775" s="5"/>
      <c r="K2775" s="5"/>
      <c r="L2775" s="5"/>
      <c r="M2775" s="5"/>
      <c r="N2775" s="5"/>
      <c r="O2775" s="5"/>
      <c r="P2775" s="5"/>
      <c r="Q2775" s="5"/>
      <c r="R2775" s="5"/>
      <c r="S2775" s="5"/>
      <c r="T2775" s="5"/>
      <c r="U2775" s="5"/>
      <c r="V2775" s="5"/>
      <c r="W2775" s="5"/>
      <c r="X2775" s="5"/>
    </row>
    <row r="2776" spans="2:24" ht="23.25" customHeight="1" x14ac:dyDescent="0.25">
      <c r="B2776" s="43"/>
      <c r="C2776" s="18" t="s">
        <v>5</v>
      </c>
      <c r="D2776" s="9"/>
      <c r="E2776" s="13">
        <f>D2776*27</f>
        <v>0</v>
      </c>
      <c r="F2776" s="45"/>
      <c r="G2776" s="27"/>
      <c r="H2776" s="5"/>
      <c r="I2776" s="5"/>
      <c r="J2776" s="5"/>
      <c r="K2776" s="5"/>
      <c r="L2776" s="5"/>
      <c r="M2776" s="5"/>
      <c r="N2776" s="5"/>
      <c r="O2776" s="5"/>
      <c r="P2776" s="5"/>
      <c r="Q2776" s="5"/>
      <c r="R2776" s="5"/>
      <c r="S2776" s="5"/>
      <c r="T2776" s="5"/>
      <c r="U2776" s="5"/>
      <c r="V2776" s="5"/>
      <c r="W2776" s="5"/>
      <c r="X2776" s="5"/>
    </row>
    <row r="2777" spans="2:24" ht="23.25" customHeight="1" x14ac:dyDescent="0.25">
      <c r="B2777" s="43"/>
      <c r="C2777" s="19" t="s">
        <v>13</v>
      </c>
      <c r="D2777" s="9"/>
      <c r="E2777" s="13">
        <f>D2777*9</f>
        <v>0</v>
      </c>
      <c r="F2777" s="45"/>
      <c r="G2777" s="27"/>
      <c r="H2777" s="5"/>
      <c r="I2777" s="5"/>
      <c r="J2777" s="5"/>
      <c r="K2777" s="5"/>
      <c r="L2777" s="5"/>
      <c r="M2777" s="5"/>
      <c r="N2777" s="5"/>
      <c r="O2777" s="5"/>
      <c r="P2777" s="5"/>
      <c r="Q2777" s="5"/>
      <c r="R2777" s="5"/>
      <c r="S2777" s="5"/>
      <c r="T2777" s="5"/>
      <c r="U2777" s="5"/>
      <c r="V2777" s="5"/>
      <c r="W2777" s="5"/>
      <c r="X2777" s="5"/>
    </row>
    <row r="2778" spans="2:24" ht="23.25" customHeight="1" x14ac:dyDescent="0.25">
      <c r="B2778" s="43"/>
      <c r="C2778" s="18" t="s">
        <v>14</v>
      </c>
      <c r="D2778" s="9"/>
      <c r="E2778" s="13">
        <f>D2778*63</f>
        <v>0</v>
      </c>
      <c r="F2778" s="45"/>
      <c r="G2778" s="27"/>
      <c r="H2778" s="5"/>
      <c r="I2778" s="5"/>
      <c r="J2778" s="5"/>
      <c r="K2778" s="5"/>
      <c r="L2778" s="5"/>
      <c r="M2778" s="5"/>
      <c r="N2778" s="5"/>
      <c r="O2778" s="5"/>
      <c r="P2778" s="5"/>
      <c r="Q2778" s="5"/>
      <c r="R2778" s="5"/>
      <c r="S2778" s="5"/>
      <c r="T2778" s="5"/>
      <c r="U2778" s="5"/>
      <c r="V2778" s="5"/>
      <c r="W2778" s="5"/>
      <c r="X2778" s="5"/>
    </row>
    <row r="2779" spans="2:24" ht="23.25" customHeight="1" x14ac:dyDescent="0.25">
      <c r="B2779" s="43"/>
      <c r="C2779" s="19" t="s">
        <v>6</v>
      </c>
      <c r="D2779" s="9"/>
      <c r="E2779" s="13">
        <f>D2779*4.5</f>
        <v>0</v>
      </c>
      <c r="F2779" s="45"/>
      <c r="G2779" s="27"/>
      <c r="H2779" s="5"/>
      <c r="I2779" s="5"/>
      <c r="J2779" s="5"/>
      <c r="K2779" s="5"/>
      <c r="L2779" s="5"/>
      <c r="M2779" s="5"/>
      <c r="N2779" s="5"/>
      <c r="O2779" s="5"/>
      <c r="P2779" s="5"/>
      <c r="Q2779" s="5"/>
      <c r="R2779" s="5"/>
      <c r="S2779" s="5"/>
      <c r="T2779" s="5"/>
      <c r="U2779" s="5"/>
      <c r="V2779" s="5"/>
      <c r="W2779" s="5"/>
      <c r="X2779" s="5"/>
    </row>
    <row r="2780" spans="2:24" ht="23.25" customHeight="1" x14ac:dyDescent="0.25">
      <c r="B2780" s="43"/>
      <c r="C2780" s="18" t="s">
        <v>9</v>
      </c>
      <c r="D2780" s="9"/>
      <c r="E2780" s="13">
        <f>D2780*28</f>
        <v>0</v>
      </c>
      <c r="F2780" s="45"/>
      <c r="G2780" s="27"/>
      <c r="H2780" s="5"/>
      <c r="I2780" s="5"/>
      <c r="J2780" s="5"/>
      <c r="K2780" s="5"/>
      <c r="L2780" s="5"/>
      <c r="M2780" s="5"/>
      <c r="N2780" s="5"/>
      <c r="O2780" s="5"/>
      <c r="P2780" s="5"/>
      <c r="Q2780" s="5"/>
      <c r="R2780" s="5"/>
      <c r="S2780" s="5"/>
      <c r="T2780" s="5"/>
      <c r="U2780" s="5"/>
      <c r="V2780" s="5"/>
      <c r="W2780" s="5"/>
      <c r="X2780" s="5"/>
    </row>
    <row r="2781" spans="2:24" ht="23.25" customHeight="1" x14ac:dyDescent="0.25">
      <c r="B2781" s="43"/>
      <c r="C2781" s="19" t="s">
        <v>7</v>
      </c>
      <c r="D2781" s="9"/>
      <c r="E2781" s="13">
        <f>D2781*3</f>
        <v>0</v>
      </c>
      <c r="F2781" s="45"/>
      <c r="G2781" s="27"/>
      <c r="H2781" s="5"/>
      <c r="I2781" s="5"/>
      <c r="J2781" s="5"/>
      <c r="K2781" s="5"/>
      <c r="L2781" s="5"/>
      <c r="M2781" s="5"/>
      <c r="N2781" s="5"/>
      <c r="O2781" s="5"/>
      <c r="P2781" s="5"/>
      <c r="Q2781" s="5"/>
      <c r="R2781" s="5"/>
      <c r="S2781" s="5"/>
      <c r="T2781" s="5"/>
      <c r="U2781" s="5"/>
      <c r="V2781" s="5"/>
      <c r="W2781" s="5"/>
      <c r="X2781" s="5"/>
    </row>
    <row r="2782" spans="2:24" ht="23.25" customHeight="1" x14ac:dyDescent="0.25">
      <c r="B2782" s="43"/>
      <c r="C2782" s="18" t="s">
        <v>8</v>
      </c>
      <c r="D2782" s="9"/>
      <c r="E2782" s="13">
        <f>D2782*2</f>
        <v>0</v>
      </c>
      <c r="F2782" s="45"/>
      <c r="G2782" s="27"/>
      <c r="H2782" s="5"/>
      <c r="I2782" s="5"/>
      <c r="J2782" s="5"/>
      <c r="K2782" s="5"/>
      <c r="L2782" s="5"/>
      <c r="M2782" s="5"/>
      <c r="N2782" s="5"/>
      <c r="O2782" s="5"/>
      <c r="P2782" s="5"/>
      <c r="Q2782" s="5"/>
      <c r="R2782" s="5"/>
      <c r="S2782" s="5"/>
      <c r="T2782" s="5"/>
      <c r="U2782" s="5"/>
      <c r="V2782" s="5"/>
      <c r="W2782" s="5"/>
      <c r="X2782" s="5"/>
    </row>
    <row r="2783" spans="2:24" ht="23.25" customHeight="1" x14ac:dyDescent="0.25">
      <c r="B2783" s="43"/>
      <c r="C2783" s="19" t="s">
        <v>10</v>
      </c>
      <c r="D2783" s="9"/>
      <c r="E2783" s="13">
        <f>D2783*9</f>
        <v>0</v>
      </c>
      <c r="F2783" s="51"/>
      <c r="G2783" s="27"/>
      <c r="H2783" s="5"/>
      <c r="I2783" s="5"/>
      <c r="J2783" s="5"/>
      <c r="K2783" s="5"/>
      <c r="L2783" s="5"/>
      <c r="M2783" s="5"/>
      <c r="N2783" s="5"/>
      <c r="O2783" s="5"/>
      <c r="P2783" s="5"/>
      <c r="Q2783" s="5"/>
      <c r="R2783" s="5"/>
      <c r="S2783" s="5"/>
      <c r="T2783" s="5"/>
      <c r="U2783" s="5"/>
      <c r="V2783" s="5"/>
      <c r="W2783" s="5"/>
      <c r="X2783" s="5"/>
    </row>
    <row r="2784" spans="2:24" ht="23.25" customHeight="1" x14ac:dyDescent="0.25">
      <c r="B2784" s="40">
        <v>215</v>
      </c>
      <c r="C2784" s="14" t="s">
        <v>0</v>
      </c>
      <c r="D2784" s="6"/>
      <c r="E2784" s="10">
        <f>D2784*3</f>
        <v>0</v>
      </c>
      <c r="F2784" s="48">
        <f>SUM(E2784:E2796)</f>
        <v>0</v>
      </c>
      <c r="G2784" s="26" t="s">
        <v>11</v>
      </c>
      <c r="H2784" s="20" t="s">
        <v>12</v>
      </c>
      <c r="I2784" s="5"/>
      <c r="J2784" s="5"/>
      <c r="K2784" s="5"/>
      <c r="L2784" s="5"/>
      <c r="M2784" s="5"/>
      <c r="N2784" s="5"/>
      <c r="O2784" s="5"/>
      <c r="P2784" s="5"/>
      <c r="Q2784" s="5"/>
      <c r="R2784" s="5"/>
      <c r="S2784" s="5"/>
      <c r="T2784" s="5"/>
      <c r="U2784" s="5"/>
      <c r="V2784" s="5"/>
      <c r="W2784" s="5"/>
      <c r="X2784" s="5"/>
    </row>
    <row r="2785" spans="2:24" ht="23.25" customHeight="1" x14ac:dyDescent="0.25">
      <c r="B2785" s="41"/>
      <c r="C2785" s="15" t="s">
        <v>1</v>
      </c>
      <c r="D2785" s="7"/>
      <c r="E2785" s="11">
        <f>D2785*3</f>
        <v>0</v>
      </c>
      <c r="F2785" s="39"/>
      <c r="G2785" s="30">
        <v>0</v>
      </c>
      <c r="H2785" s="33">
        <f>G2785-F2784</f>
        <v>0</v>
      </c>
      <c r="I2785" s="5"/>
      <c r="J2785" s="5"/>
      <c r="K2785" s="5"/>
      <c r="L2785" s="5"/>
      <c r="M2785" s="5"/>
      <c r="N2785" s="5"/>
      <c r="O2785" s="5"/>
      <c r="P2785" s="5"/>
      <c r="Q2785" s="5"/>
      <c r="R2785" s="5"/>
      <c r="S2785" s="5"/>
      <c r="T2785" s="5"/>
      <c r="U2785" s="5"/>
      <c r="V2785" s="5"/>
      <c r="W2785" s="5"/>
      <c r="X2785" s="5"/>
    </row>
    <row r="2786" spans="2:24" ht="23.25" customHeight="1" x14ac:dyDescent="0.25">
      <c r="B2786" s="41"/>
      <c r="C2786" s="16" t="s">
        <v>2</v>
      </c>
      <c r="D2786" s="7"/>
      <c r="E2786" s="11">
        <f>D2786*2.5</f>
        <v>0</v>
      </c>
      <c r="F2786" s="39"/>
      <c r="G2786" s="31"/>
      <c r="H2786" s="33"/>
      <c r="I2786" s="5"/>
      <c r="J2786" s="5"/>
      <c r="K2786" s="5"/>
      <c r="L2786" s="5"/>
      <c r="M2786" s="5"/>
      <c r="N2786" s="5"/>
      <c r="O2786" s="5"/>
      <c r="P2786" s="5"/>
      <c r="Q2786" s="5"/>
      <c r="R2786" s="5"/>
      <c r="S2786" s="5"/>
      <c r="T2786" s="5"/>
      <c r="U2786" s="5"/>
      <c r="V2786" s="5"/>
      <c r="W2786" s="5"/>
      <c r="X2786" s="5"/>
    </row>
    <row r="2787" spans="2:24" ht="23.25" customHeight="1" x14ac:dyDescent="0.25">
      <c r="B2787" s="41"/>
      <c r="C2787" s="15" t="s">
        <v>3</v>
      </c>
      <c r="D2787" s="7"/>
      <c r="E2787" s="11">
        <f>D2787*4</f>
        <v>0</v>
      </c>
      <c r="F2787" s="39"/>
      <c r="G2787" s="31"/>
      <c r="H2787" s="33"/>
      <c r="I2787" s="5"/>
      <c r="J2787" s="5"/>
      <c r="K2787" s="5"/>
      <c r="L2787" s="5"/>
      <c r="M2787" s="5"/>
      <c r="N2787" s="5"/>
      <c r="O2787" s="5"/>
      <c r="P2787" s="5"/>
      <c r="Q2787" s="5"/>
      <c r="R2787" s="5"/>
      <c r="S2787" s="5"/>
      <c r="T2787" s="5"/>
      <c r="U2787" s="5"/>
      <c r="V2787" s="5"/>
      <c r="W2787" s="5"/>
      <c r="X2787" s="5"/>
    </row>
    <row r="2788" spans="2:24" ht="23.25" customHeight="1" x14ac:dyDescent="0.25">
      <c r="B2788" s="41"/>
      <c r="C2788" s="16" t="s">
        <v>4</v>
      </c>
      <c r="D2788" s="7"/>
      <c r="E2788" s="11">
        <f>D2788*25</f>
        <v>0</v>
      </c>
      <c r="F2788" s="39"/>
      <c r="G2788" s="32"/>
      <c r="H2788" s="34"/>
      <c r="I2788" s="5"/>
      <c r="J2788" s="5"/>
      <c r="K2788" s="5"/>
      <c r="L2788" s="5"/>
      <c r="M2788" s="5"/>
      <c r="N2788" s="5"/>
      <c r="O2788" s="5"/>
      <c r="P2788" s="5"/>
      <c r="Q2788" s="5"/>
      <c r="R2788" s="5"/>
      <c r="S2788" s="5"/>
      <c r="T2788" s="5"/>
      <c r="U2788" s="5"/>
      <c r="V2788" s="5"/>
      <c r="W2788" s="5"/>
      <c r="X2788" s="5"/>
    </row>
    <row r="2789" spans="2:24" ht="23.25" customHeight="1" x14ac:dyDescent="0.25">
      <c r="B2789" s="41"/>
      <c r="C2789" s="15" t="s">
        <v>5</v>
      </c>
      <c r="D2789" s="7"/>
      <c r="E2789" s="11">
        <f>D2789*27</f>
        <v>0</v>
      </c>
      <c r="F2789" s="39"/>
      <c r="G2789" s="27"/>
      <c r="H2789" s="5"/>
      <c r="I2789" s="5"/>
      <c r="J2789" s="5"/>
      <c r="K2789" s="5"/>
      <c r="L2789" s="5"/>
      <c r="M2789" s="5"/>
      <c r="N2789" s="5"/>
      <c r="O2789" s="5"/>
      <c r="P2789" s="5"/>
      <c r="Q2789" s="5"/>
      <c r="R2789" s="5"/>
      <c r="S2789" s="5"/>
      <c r="T2789" s="5"/>
      <c r="U2789" s="5"/>
      <c r="V2789" s="5"/>
      <c r="W2789" s="5"/>
      <c r="X2789" s="5"/>
    </row>
    <row r="2790" spans="2:24" ht="23.25" customHeight="1" x14ac:dyDescent="0.25">
      <c r="B2790" s="41"/>
      <c r="C2790" s="16" t="s">
        <v>13</v>
      </c>
      <c r="D2790" s="7"/>
      <c r="E2790" s="11">
        <f>D2790*9</f>
        <v>0</v>
      </c>
      <c r="F2790" s="39"/>
      <c r="G2790" s="27"/>
      <c r="H2790" s="5"/>
      <c r="I2790" s="5"/>
      <c r="J2790" s="5"/>
      <c r="K2790" s="5"/>
      <c r="L2790" s="5"/>
      <c r="M2790" s="5"/>
      <c r="N2790" s="5"/>
      <c r="O2790" s="5"/>
      <c r="P2790" s="5"/>
      <c r="Q2790" s="5"/>
      <c r="R2790" s="5"/>
      <c r="S2790" s="5"/>
      <c r="T2790" s="5"/>
      <c r="U2790" s="5"/>
      <c r="V2790" s="5"/>
      <c r="W2790" s="5"/>
      <c r="X2790" s="5"/>
    </row>
    <row r="2791" spans="2:24" ht="23.25" customHeight="1" x14ac:dyDescent="0.25">
      <c r="B2791" s="41"/>
      <c r="C2791" s="15" t="s">
        <v>14</v>
      </c>
      <c r="D2791" s="7"/>
      <c r="E2791" s="11">
        <f>D2791*63</f>
        <v>0</v>
      </c>
      <c r="F2791" s="39"/>
      <c r="G2791" s="27"/>
      <c r="H2791" s="5"/>
      <c r="I2791" s="5"/>
      <c r="J2791" s="5"/>
      <c r="K2791" s="5"/>
      <c r="L2791" s="5"/>
      <c r="M2791" s="5"/>
      <c r="N2791" s="5"/>
      <c r="O2791" s="5"/>
      <c r="P2791" s="5"/>
      <c r="Q2791" s="5"/>
      <c r="R2791" s="5"/>
      <c r="S2791" s="5"/>
      <c r="T2791" s="5"/>
      <c r="U2791" s="5"/>
      <c r="V2791" s="5"/>
      <c r="W2791" s="5"/>
      <c r="X2791" s="5"/>
    </row>
    <row r="2792" spans="2:24" ht="23.25" customHeight="1" x14ac:dyDescent="0.25">
      <c r="B2792" s="41"/>
      <c r="C2792" s="16" t="s">
        <v>6</v>
      </c>
      <c r="D2792" s="7"/>
      <c r="E2792" s="11">
        <f>D2792*4.5</f>
        <v>0</v>
      </c>
      <c r="F2792" s="39"/>
      <c r="G2792" s="27"/>
      <c r="H2792" s="5"/>
      <c r="I2792" s="5"/>
      <c r="J2792" s="5"/>
      <c r="K2792" s="5"/>
      <c r="L2792" s="5"/>
      <c r="M2792" s="5"/>
      <c r="N2792" s="5"/>
      <c r="O2792" s="5"/>
      <c r="P2792" s="5"/>
      <c r="Q2792" s="5"/>
      <c r="R2792" s="5"/>
      <c r="S2792" s="5"/>
      <c r="T2792" s="5"/>
      <c r="U2792" s="5"/>
      <c r="V2792" s="5"/>
      <c r="W2792" s="5"/>
      <c r="X2792" s="5"/>
    </row>
    <row r="2793" spans="2:24" ht="23.25" customHeight="1" x14ac:dyDescent="0.25">
      <c r="B2793" s="41"/>
      <c r="C2793" s="15" t="s">
        <v>9</v>
      </c>
      <c r="D2793" s="7"/>
      <c r="E2793" s="11">
        <f>D2793*28</f>
        <v>0</v>
      </c>
      <c r="F2793" s="39"/>
      <c r="G2793" s="27"/>
      <c r="H2793" s="5"/>
      <c r="I2793" s="5"/>
      <c r="J2793" s="5"/>
      <c r="K2793" s="5"/>
      <c r="L2793" s="5"/>
      <c r="M2793" s="5"/>
      <c r="N2793" s="5"/>
      <c r="O2793" s="5"/>
      <c r="P2793" s="5"/>
      <c r="Q2793" s="5"/>
      <c r="R2793" s="5"/>
      <c r="S2793" s="5"/>
      <c r="T2793" s="5"/>
      <c r="U2793" s="5"/>
      <c r="V2793" s="5"/>
      <c r="W2793" s="5"/>
      <c r="X2793" s="5"/>
    </row>
    <row r="2794" spans="2:24" ht="23.25" customHeight="1" x14ac:dyDescent="0.25">
      <c r="B2794" s="41"/>
      <c r="C2794" s="16" t="s">
        <v>7</v>
      </c>
      <c r="D2794" s="7"/>
      <c r="E2794" s="11">
        <f>D2794*3</f>
        <v>0</v>
      </c>
      <c r="F2794" s="39"/>
      <c r="G2794" s="27"/>
      <c r="H2794" s="5"/>
      <c r="I2794" s="5"/>
      <c r="J2794" s="5"/>
      <c r="K2794" s="5"/>
      <c r="L2794" s="5"/>
      <c r="M2794" s="5"/>
      <c r="N2794" s="5"/>
      <c r="O2794" s="5"/>
      <c r="P2794" s="5"/>
      <c r="Q2794" s="5"/>
      <c r="R2794" s="5"/>
      <c r="S2794" s="5"/>
      <c r="T2794" s="5"/>
      <c r="U2794" s="5"/>
      <c r="V2794" s="5"/>
      <c r="W2794" s="5"/>
      <c r="X2794" s="5"/>
    </row>
    <row r="2795" spans="2:24" ht="23.25" customHeight="1" x14ac:dyDescent="0.25">
      <c r="B2795" s="41"/>
      <c r="C2795" s="15" t="s">
        <v>8</v>
      </c>
      <c r="D2795" s="7"/>
      <c r="E2795" s="11">
        <f>D2795*2</f>
        <v>0</v>
      </c>
      <c r="F2795" s="39"/>
      <c r="G2795" s="27"/>
      <c r="H2795" s="5"/>
      <c r="I2795" s="5"/>
      <c r="J2795" s="5"/>
      <c r="K2795" s="5"/>
      <c r="L2795" s="5"/>
      <c r="M2795" s="5"/>
      <c r="N2795" s="5"/>
      <c r="O2795" s="5"/>
      <c r="P2795" s="5"/>
      <c r="Q2795" s="5"/>
      <c r="R2795" s="5"/>
      <c r="S2795" s="5"/>
      <c r="T2795" s="5"/>
      <c r="U2795" s="5"/>
      <c r="V2795" s="5"/>
      <c r="W2795" s="5"/>
      <c r="X2795" s="5"/>
    </row>
    <row r="2796" spans="2:24" ht="23.25" customHeight="1" x14ac:dyDescent="0.25">
      <c r="B2796" s="41"/>
      <c r="C2796" s="16" t="s">
        <v>10</v>
      </c>
      <c r="D2796" s="7"/>
      <c r="E2796" s="11">
        <f>D2796*9</f>
        <v>0</v>
      </c>
      <c r="F2796" s="49"/>
      <c r="G2796" s="27"/>
      <c r="H2796" s="5"/>
      <c r="I2796" s="5"/>
      <c r="J2796" s="5"/>
      <c r="K2796" s="5"/>
      <c r="L2796" s="5"/>
      <c r="M2796" s="5"/>
      <c r="N2796" s="5"/>
      <c r="O2796" s="5"/>
      <c r="P2796" s="5"/>
      <c r="Q2796" s="5"/>
      <c r="R2796" s="5"/>
      <c r="S2796" s="5"/>
      <c r="T2796" s="5"/>
      <c r="U2796" s="5"/>
      <c r="V2796" s="5"/>
      <c r="W2796" s="5"/>
      <c r="X2796" s="5"/>
    </row>
    <row r="2797" spans="2:24" ht="23.25" customHeight="1" x14ac:dyDescent="0.25">
      <c r="B2797" s="42">
        <v>216</v>
      </c>
      <c r="C2797" s="17" t="s">
        <v>0</v>
      </c>
      <c r="D2797" s="8"/>
      <c r="E2797" s="12">
        <f>D2797*3</f>
        <v>0</v>
      </c>
      <c r="F2797" s="50">
        <f>SUM(E2797:E2809)</f>
        <v>0</v>
      </c>
      <c r="G2797" s="26" t="s">
        <v>11</v>
      </c>
      <c r="H2797" s="20" t="s">
        <v>12</v>
      </c>
      <c r="I2797" s="5"/>
      <c r="J2797" s="5"/>
      <c r="K2797" s="5"/>
      <c r="L2797" s="5"/>
      <c r="M2797" s="5"/>
      <c r="N2797" s="5"/>
      <c r="O2797" s="5"/>
      <c r="P2797" s="5"/>
      <c r="Q2797" s="5"/>
      <c r="R2797" s="5"/>
      <c r="S2797" s="5"/>
      <c r="T2797" s="5"/>
      <c r="U2797" s="5"/>
      <c r="V2797" s="5"/>
      <c r="W2797" s="5"/>
      <c r="X2797" s="5"/>
    </row>
    <row r="2798" spans="2:24" ht="23.25" customHeight="1" x14ac:dyDescent="0.25">
      <c r="B2798" s="43"/>
      <c r="C2798" s="18" t="s">
        <v>1</v>
      </c>
      <c r="D2798" s="9"/>
      <c r="E2798" s="13">
        <f>D2798*3</f>
        <v>0</v>
      </c>
      <c r="F2798" s="45"/>
      <c r="G2798" s="30">
        <v>0</v>
      </c>
      <c r="H2798" s="33">
        <f>G2798-F2797</f>
        <v>0</v>
      </c>
      <c r="I2798" s="5"/>
      <c r="J2798" s="5"/>
      <c r="K2798" s="5"/>
      <c r="L2798" s="5"/>
      <c r="M2798" s="5"/>
      <c r="N2798" s="5"/>
      <c r="O2798" s="5"/>
      <c r="P2798" s="5"/>
      <c r="Q2798" s="5"/>
      <c r="R2798" s="5"/>
      <c r="S2798" s="5"/>
      <c r="T2798" s="5"/>
      <c r="U2798" s="5"/>
      <c r="V2798" s="5"/>
      <c r="W2798" s="5"/>
      <c r="X2798" s="5"/>
    </row>
    <row r="2799" spans="2:24" ht="23.25" customHeight="1" x14ac:dyDescent="0.25">
      <c r="B2799" s="43"/>
      <c r="C2799" s="19" t="s">
        <v>2</v>
      </c>
      <c r="D2799" s="9"/>
      <c r="E2799" s="13">
        <f>D2799*2.5</f>
        <v>0</v>
      </c>
      <c r="F2799" s="45"/>
      <c r="G2799" s="31"/>
      <c r="H2799" s="33"/>
      <c r="I2799" s="5"/>
      <c r="J2799" s="5"/>
      <c r="K2799" s="5"/>
      <c r="L2799" s="5"/>
      <c r="M2799" s="5"/>
      <c r="N2799" s="5"/>
      <c r="O2799" s="5"/>
      <c r="P2799" s="5"/>
      <c r="Q2799" s="5"/>
      <c r="R2799" s="5"/>
      <c r="S2799" s="5"/>
      <c r="T2799" s="5"/>
      <c r="U2799" s="5"/>
      <c r="V2799" s="5"/>
      <c r="W2799" s="5"/>
      <c r="X2799" s="5"/>
    </row>
    <row r="2800" spans="2:24" ht="23.25" customHeight="1" x14ac:dyDescent="0.25">
      <c r="B2800" s="43"/>
      <c r="C2800" s="18" t="s">
        <v>3</v>
      </c>
      <c r="D2800" s="9"/>
      <c r="E2800" s="13">
        <f>D2800*4</f>
        <v>0</v>
      </c>
      <c r="F2800" s="45"/>
      <c r="G2800" s="31"/>
      <c r="H2800" s="33"/>
      <c r="I2800" s="5"/>
      <c r="J2800" s="5"/>
      <c r="K2800" s="5"/>
      <c r="L2800" s="5"/>
      <c r="M2800" s="5"/>
      <c r="N2800" s="5"/>
      <c r="O2800" s="5"/>
      <c r="P2800" s="5"/>
      <c r="Q2800" s="5"/>
      <c r="R2800" s="5"/>
      <c r="S2800" s="5"/>
      <c r="T2800" s="5"/>
      <c r="U2800" s="5"/>
      <c r="V2800" s="5"/>
      <c r="W2800" s="5"/>
      <c r="X2800" s="5"/>
    </row>
    <row r="2801" spans="2:24" ht="23.25" customHeight="1" x14ac:dyDescent="0.25">
      <c r="B2801" s="43"/>
      <c r="C2801" s="19" t="s">
        <v>4</v>
      </c>
      <c r="D2801" s="9"/>
      <c r="E2801" s="13">
        <f>D2801*25</f>
        <v>0</v>
      </c>
      <c r="F2801" s="45"/>
      <c r="G2801" s="32"/>
      <c r="H2801" s="34"/>
      <c r="I2801" s="5"/>
      <c r="J2801" s="5"/>
      <c r="K2801" s="5"/>
      <c r="L2801" s="5"/>
      <c r="M2801" s="5"/>
      <c r="N2801" s="5"/>
      <c r="O2801" s="5"/>
      <c r="P2801" s="5"/>
      <c r="Q2801" s="5"/>
      <c r="R2801" s="5"/>
      <c r="S2801" s="5"/>
      <c r="T2801" s="5"/>
      <c r="U2801" s="5"/>
      <c r="V2801" s="5"/>
      <c r="W2801" s="5"/>
      <c r="X2801" s="5"/>
    </row>
    <row r="2802" spans="2:24" ht="23.25" customHeight="1" x14ac:dyDescent="0.25">
      <c r="B2802" s="43"/>
      <c r="C2802" s="18" t="s">
        <v>5</v>
      </c>
      <c r="D2802" s="9"/>
      <c r="E2802" s="13">
        <f>D2802*27</f>
        <v>0</v>
      </c>
      <c r="F2802" s="45"/>
      <c r="G2802" s="27"/>
      <c r="H2802" s="5"/>
      <c r="I2802" s="5"/>
      <c r="J2802" s="5"/>
      <c r="K2802" s="5"/>
      <c r="L2802" s="5"/>
      <c r="M2802" s="5"/>
      <c r="N2802" s="5"/>
      <c r="O2802" s="5"/>
      <c r="P2802" s="5"/>
      <c r="Q2802" s="5"/>
      <c r="R2802" s="5"/>
      <c r="S2802" s="5"/>
      <c r="T2802" s="5"/>
      <c r="U2802" s="5"/>
      <c r="V2802" s="5"/>
      <c r="W2802" s="5"/>
      <c r="X2802" s="5"/>
    </row>
    <row r="2803" spans="2:24" ht="23.25" customHeight="1" x14ac:dyDescent="0.25">
      <c r="B2803" s="43"/>
      <c r="C2803" s="19" t="s">
        <v>13</v>
      </c>
      <c r="D2803" s="9"/>
      <c r="E2803" s="13">
        <f>D2803*9</f>
        <v>0</v>
      </c>
      <c r="F2803" s="45"/>
      <c r="G2803" s="27"/>
      <c r="H2803" s="5"/>
      <c r="I2803" s="5"/>
      <c r="J2803" s="5"/>
      <c r="K2803" s="5"/>
      <c r="L2803" s="5"/>
      <c r="M2803" s="5"/>
      <c r="N2803" s="5"/>
      <c r="O2803" s="5"/>
      <c r="P2803" s="5"/>
      <c r="Q2803" s="5"/>
      <c r="R2803" s="5"/>
      <c r="S2803" s="5"/>
      <c r="T2803" s="5"/>
      <c r="U2803" s="5"/>
      <c r="V2803" s="5"/>
      <c r="W2803" s="5"/>
      <c r="X2803" s="5"/>
    </row>
    <row r="2804" spans="2:24" ht="23.25" customHeight="1" x14ac:dyDescent="0.25">
      <c r="B2804" s="43"/>
      <c r="C2804" s="18" t="s">
        <v>14</v>
      </c>
      <c r="D2804" s="9"/>
      <c r="E2804" s="13">
        <f>D2804*63</f>
        <v>0</v>
      </c>
      <c r="F2804" s="45"/>
      <c r="G2804" s="27"/>
      <c r="H2804" s="5"/>
      <c r="I2804" s="5"/>
      <c r="J2804" s="5"/>
      <c r="K2804" s="5"/>
      <c r="L2804" s="5"/>
      <c r="M2804" s="5"/>
      <c r="N2804" s="5"/>
      <c r="O2804" s="5"/>
      <c r="P2804" s="5"/>
      <c r="Q2804" s="5"/>
      <c r="R2804" s="5"/>
      <c r="S2804" s="5"/>
      <c r="T2804" s="5"/>
      <c r="U2804" s="5"/>
      <c r="V2804" s="5"/>
      <c r="W2804" s="5"/>
      <c r="X2804" s="5"/>
    </row>
    <row r="2805" spans="2:24" ht="23.25" customHeight="1" x14ac:dyDescent="0.25">
      <c r="B2805" s="43"/>
      <c r="C2805" s="19" t="s">
        <v>6</v>
      </c>
      <c r="D2805" s="9"/>
      <c r="E2805" s="13">
        <f>D2805*4.5</f>
        <v>0</v>
      </c>
      <c r="F2805" s="45"/>
      <c r="G2805" s="27"/>
      <c r="H2805" s="5"/>
      <c r="I2805" s="5"/>
      <c r="J2805" s="5"/>
      <c r="K2805" s="5"/>
      <c r="L2805" s="5"/>
      <c r="M2805" s="5"/>
      <c r="N2805" s="5"/>
      <c r="O2805" s="5"/>
      <c r="P2805" s="5"/>
      <c r="Q2805" s="5"/>
      <c r="R2805" s="5"/>
      <c r="S2805" s="5"/>
      <c r="T2805" s="5"/>
      <c r="U2805" s="5"/>
      <c r="V2805" s="5"/>
      <c r="W2805" s="5"/>
      <c r="X2805" s="5"/>
    </row>
    <row r="2806" spans="2:24" ht="23.25" customHeight="1" x14ac:dyDescent="0.25">
      <c r="B2806" s="43"/>
      <c r="C2806" s="18" t="s">
        <v>9</v>
      </c>
      <c r="D2806" s="9"/>
      <c r="E2806" s="13">
        <f>D2806*28</f>
        <v>0</v>
      </c>
      <c r="F2806" s="45"/>
      <c r="G2806" s="27"/>
      <c r="H2806" s="5"/>
      <c r="I2806" s="5"/>
      <c r="J2806" s="5"/>
      <c r="K2806" s="5"/>
      <c r="L2806" s="5"/>
      <c r="M2806" s="5"/>
      <c r="N2806" s="5"/>
      <c r="O2806" s="5"/>
      <c r="P2806" s="5"/>
      <c r="Q2806" s="5"/>
      <c r="R2806" s="5"/>
      <c r="S2806" s="5"/>
      <c r="T2806" s="5"/>
      <c r="U2806" s="5"/>
      <c r="V2806" s="5"/>
      <c r="W2806" s="5"/>
      <c r="X2806" s="5"/>
    </row>
    <row r="2807" spans="2:24" ht="23.25" customHeight="1" x14ac:dyDescent="0.25">
      <c r="B2807" s="43"/>
      <c r="C2807" s="19" t="s">
        <v>7</v>
      </c>
      <c r="D2807" s="9"/>
      <c r="E2807" s="13">
        <f>D2807*3</f>
        <v>0</v>
      </c>
      <c r="F2807" s="45"/>
      <c r="G2807" s="27"/>
      <c r="H2807" s="5"/>
      <c r="I2807" s="5"/>
      <c r="J2807" s="5"/>
      <c r="K2807" s="5"/>
      <c r="L2807" s="5"/>
      <c r="M2807" s="5"/>
      <c r="N2807" s="5"/>
      <c r="O2807" s="5"/>
      <c r="P2807" s="5"/>
      <c r="Q2807" s="5"/>
      <c r="R2807" s="5"/>
      <c r="S2807" s="5"/>
      <c r="T2807" s="5"/>
      <c r="U2807" s="5"/>
      <c r="V2807" s="5"/>
      <c r="W2807" s="5"/>
      <c r="X2807" s="5"/>
    </row>
    <row r="2808" spans="2:24" ht="23.25" customHeight="1" x14ac:dyDescent="0.25">
      <c r="B2808" s="43"/>
      <c r="C2808" s="18" t="s">
        <v>8</v>
      </c>
      <c r="D2808" s="9"/>
      <c r="E2808" s="13">
        <f>D2808*2</f>
        <v>0</v>
      </c>
      <c r="F2808" s="45"/>
      <c r="G2808" s="27"/>
      <c r="H2808" s="5"/>
      <c r="I2808" s="5"/>
      <c r="J2808" s="5"/>
      <c r="K2808" s="5"/>
      <c r="L2808" s="5"/>
      <c r="M2808" s="5"/>
      <c r="N2808" s="5"/>
      <c r="O2808" s="5"/>
      <c r="P2808" s="5"/>
      <c r="Q2808" s="5"/>
      <c r="R2808" s="5"/>
      <c r="S2808" s="5"/>
      <c r="T2808" s="5"/>
      <c r="U2808" s="5"/>
      <c r="V2808" s="5"/>
      <c r="W2808" s="5"/>
      <c r="X2808" s="5"/>
    </row>
    <row r="2809" spans="2:24" ht="23.25" customHeight="1" x14ac:dyDescent="0.25">
      <c r="B2809" s="43"/>
      <c r="C2809" s="19" t="s">
        <v>10</v>
      </c>
      <c r="D2809" s="9"/>
      <c r="E2809" s="13">
        <f>D2809*9</f>
        <v>0</v>
      </c>
      <c r="F2809" s="51"/>
      <c r="G2809" s="27"/>
      <c r="H2809" s="5"/>
      <c r="I2809" s="5"/>
      <c r="J2809" s="5"/>
      <c r="K2809" s="5"/>
      <c r="L2809" s="5"/>
      <c r="M2809" s="5"/>
      <c r="N2809" s="5"/>
      <c r="O2809" s="5"/>
      <c r="P2809" s="5"/>
      <c r="Q2809" s="5"/>
      <c r="R2809" s="5"/>
      <c r="S2809" s="5"/>
      <c r="T2809" s="5"/>
      <c r="U2809" s="5"/>
      <c r="V2809" s="5"/>
      <c r="W2809" s="5"/>
      <c r="X2809" s="5"/>
    </row>
    <row r="2810" spans="2:24" ht="23.25" customHeight="1" x14ac:dyDescent="0.25">
      <c r="B2810" s="40">
        <v>217</v>
      </c>
      <c r="C2810" s="14" t="s">
        <v>0</v>
      </c>
      <c r="D2810" s="6"/>
      <c r="E2810" s="10">
        <f>D2810*3</f>
        <v>0</v>
      </c>
      <c r="F2810" s="48">
        <f>SUM(E2810:E2822)</f>
        <v>0</v>
      </c>
      <c r="G2810" s="26" t="s">
        <v>11</v>
      </c>
      <c r="H2810" s="20" t="s">
        <v>12</v>
      </c>
      <c r="I2810" s="5"/>
      <c r="J2810" s="5"/>
      <c r="K2810" s="5"/>
      <c r="L2810" s="5"/>
      <c r="M2810" s="5"/>
      <c r="N2810" s="5"/>
      <c r="O2810" s="5"/>
      <c r="P2810" s="5"/>
      <c r="Q2810" s="5"/>
      <c r="R2810" s="5"/>
      <c r="S2810" s="5"/>
      <c r="T2810" s="5"/>
      <c r="U2810" s="5"/>
      <c r="V2810" s="5"/>
      <c r="W2810" s="5"/>
      <c r="X2810" s="5"/>
    </row>
    <row r="2811" spans="2:24" ht="23.25" customHeight="1" x14ac:dyDescent="0.25">
      <c r="B2811" s="41"/>
      <c r="C2811" s="15" t="s">
        <v>1</v>
      </c>
      <c r="D2811" s="7"/>
      <c r="E2811" s="11">
        <f>D2811*3</f>
        <v>0</v>
      </c>
      <c r="F2811" s="39"/>
      <c r="G2811" s="30">
        <v>0</v>
      </c>
      <c r="H2811" s="33">
        <f>G2811-F2810</f>
        <v>0</v>
      </c>
      <c r="I2811" s="5"/>
      <c r="J2811" s="5"/>
      <c r="K2811" s="5"/>
      <c r="L2811" s="5"/>
      <c r="M2811" s="5"/>
      <c r="N2811" s="5"/>
      <c r="O2811" s="5"/>
      <c r="P2811" s="5"/>
      <c r="Q2811" s="5"/>
      <c r="R2811" s="5"/>
      <c r="S2811" s="5"/>
      <c r="T2811" s="5"/>
      <c r="U2811" s="5"/>
      <c r="V2811" s="5"/>
      <c r="W2811" s="5"/>
      <c r="X2811" s="5"/>
    </row>
    <row r="2812" spans="2:24" ht="23.25" customHeight="1" x14ac:dyDescent="0.25">
      <c r="B2812" s="41"/>
      <c r="C2812" s="16" t="s">
        <v>2</v>
      </c>
      <c r="D2812" s="7"/>
      <c r="E2812" s="11">
        <f>D2812*2.5</f>
        <v>0</v>
      </c>
      <c r="F2812" s="39"/>
      <c r="G2812" s="31"/>
      <c r="H2812" s="33"/>
      <c r="I2812" s="5"/>
      <c r="J2812" s="5"/>
      <c r="K2812" s="5"/>
      <c r="L2812" s="5"/>
      <c r="M2812" s="5"/>
      <c r="N2812" s="5"/>
      <c r="O2812" s="5"/>
      <c r="P2812" s="5"/>
      <c r="Q2812" s="5"/>
      <c r="R2812" s="5"/>
      <c r="S2812" s="5"/>
      <c r="T2812" s="5"/>
      <c r="U2812" s="5"/>
      <c r="V2812" s="5"/>
      <c r="W2812" s="5"/>
      <c r="X2812" s="5"/>
    </row>
    <row r="2813" spans="2:24" ht="23.25" customHeight="1" x14ac:dyDescent="0.25">
      <c r="B2813" s="41"/>
      <c r="C2813" s="15" t="s">
        <v>3</v>
      </c>
      <c r="D2813" s="7"/>
      <c r="E2813" s="11">
        <f>D2813*4</f>
        <v>0</v>
      </c>
      <c r="F2813" s="39"/>
      <c r="G2813" s="31"/>
      <c r="H2813" s="33"/>
      <c r="I2813" s="5"/>
      <c r="J2813" s="5"/>
      <c r="K2813" s="5"/>
      <c r="L2813" s="5"/>
      <c r="M2813" s="5"/>
      <c r="N2813" s="5"/>
      <c r="O2813" s="5"/>
      <c r="P2813" s="5"/>
      <c r="Q2813" s="5"/>
      <c r="R2813" s="5"/>
      <c r="S2813" s="5"/>
      <c r="T2813" s="5"/>
      <c r="U2813" s="5"/>
      <c r="V2813" s="5"/>
      <c r="W2813" s="5"/>
      <c r="X2813" s="5"/>
    </row>
    <row r="2814" spans="2:24" ht="23.25" customHeight="1" x14ac:dyDescent="0.25">
      <c r="B2814" s="41"/>
      <c r="C2814" s="16" t="s">
        <v>4</v>
      </c>
      <c r="D2814" s="7"/>
      <c r="E2814" s="11">
        <f>D2814*25</f>
        <v>0</v>
      </c>
      <c r="F2814" s="39"/>
      <c r="G2814" s="32"/>
      <c r="H2814" s="34"/>
      <c r="I2814" s="5"/>
      <c r="J2814" s="5"/>
      <c r="K2814" s="5"/>
      <c r="L2814" s="5"/>
      <c r="M2814" s="5"/>
      <c r="N2814" s="5"/>
      <c r="O2814" s="5"/>
      <c r="P2814" s="5"/>
      <c r="Q2814" s="5"/>
      <c r="R2814" s="5"/>
      <c r="S2814" s="5"/>
      <c r="T2814" s="5"/>
      <c r="U2814" s="5"/>
      <c r="V2814" s="5"/>
      <c r="W2814" s="5"/>
      <c r="X2814" s="5"/>
    </row>
    <row r="2815" spans="2:24" ht="23.25" customHeight="1" x14ac:dyDescent="0.25">
      <c r="B2815" s="41"/>
      <c r="C2815" s="15" t="s">
        <v>5</v>
      </c>
      <c r="D2815" s="7"/>
      <c r="E2815" s="11">
        <f>D2815*27</f>
        <v>0</v>
      </c>
      <c r="F2815" s="39"/>
      <c r="G2815" s="27"/>
      <c r="H2815" s="5"/>
      <c r="I2815" s="5"/>
      <c r="J2815" s="5"/>
      <c r="K2815" s="5"/>
      <c r="L2815" s="5"/>
      <c r="M2815" s="5"/>
      <c r="N2815" s="5"/>
      <c r="O2815" s="5"/>
      <c r="P2815" s="5"/>
      <c r="Q2815" s="5"/>
      <c r="R2815" s="5"/>
      <c r="S2815" s="5"/>
      <c r="T2815" s="5"/>
      <c r="U2815" s="5"/>
      <c r="V2815" s="5"/>
      <c r="W2815" s="5"/>
      <c r="X2815" s="5"/>
    </row>
    <row r="2816" spans="2:24" ht="23.25" customHeight="1" x14ac:dyDescent="0.25">
      <c r="B2816" s="41"/>
      <c r="C2816" s="16" t="s">
        <v>13</v>
      </c>
      <c r="D2816" s="7"/>
      <c r="E2816" s="11">
        <f>D2816*9</f>
        <v>0</v>
      </c>
      <c r="F2816" s="39"/>
      <c r="G2816" s="27"/>
      <c r="H2816" s="5"/>
      <c r="I2816" s="5"/>
      <c r="J2816" s="5"/>
      <c r="K2816" s="5"/>
      <c r="L2816" s="5"/>
      <c r="M2816" s="5"/>
      <c r="N2816" s="5"/>
      <c r="O2816" s="5"/>
      <c r="P2816" s="5"/>
      <c r="Q2816" s="5"/>
      <c r="R2816" s="5"/>
      <c r="S2816" s="5"/>
      <c r="T2816" s="5"/>
      <c r="U2816" s="5"/>
      <c r="V2816" s="5"/>
      <c r="W2816" s="5"/>
      <c r="X2816" s="5"/>
    </row>
    <row r="2817" spans="2:24" ht="23.25" customHeight="1" x14ac:dyDescent="0.25">
      <c r="B2817" s="41"/>
      <c r="C2817" s="15" t="s">
        <v>14</v>
      </c>
      <c r="D2817" s="7"/>
      <c r="E2817" s="11">
        <f>D2817*63</f>
        <v>0</v>
      </c>
      <c r="F2817" s="39"/>
      <c r="G2817" s="27"/>
      <c r="H2817" s="5"/>
      <c r="I2817" s="5"/>
      <c r="J2817" s="5"/>
      <c r="K2817" s="5"/>
      <c r="L2817" s="5"/>
      <c r="M2817" s="5"/>
      <c r="N2817" s="5"/>
      <c r="O2817" s="5"/>
      <c r="P2817" s="5"/>
      <c r="Q2817" s="5"/>
      <c r="R2817" s="5"/>
      <c r="S2817" s="5"/>
      <c r="T2817" s="5"/>
      <c r="U2817" s="5"/>
      <c r="V2817" s="5"/>
      <c r="W2817" s="5"/>
      <c r="X2817" s="5"/>
    </row>
    <row r="2818" spans="2:24" ht="23.25" customHeight="1" x14ac:dyDescent="0.25">
      <c r="B2818" s="41"/>
      <c r="C2818" s="16" t="s">
        <v>6</v>
      </c>
      <c r="D2818" s="7"/>
      <c r="E2818" s="11">
        <f>D2818*4.5</f>
        <v>0</v>
      </c>
      <c r="F2818" s="39"/>
      <c r="G2818" s="27"/>
      <c r="H2818" s="5"/>
      <c r="I2818" s="5"/>
      <c r="J2818" s="5"/>
      <c r="K2818" s="5"/>
      <c r="L2818" s="5"/>
      <c r="M2818" s="5"/>
      <c r="N2818" s="5"/>
      <c r="O2818" s="5"/>
      <c r="P2818" s="5"/>
      <c r="Q2818" s="5"/>
      <c r="R2818" s="5"/>
      <c r="S2818" s="5"/>
      <c r="T2818" s="5"/>
      <c r="U2818" s="5"/>
      <c r="V2818" s="5"/>
      <c r="W2818" s="5"/>
      <c r="X2818" s="5"/>
    </row>
    <row r="2819" spans="2:24" ht="23.25" customHeight="1" x14ac:dyDescent="0.25">
      <c r="B2819" s="41"/>
      <c r="C2819" s="15" t="s">
        <v>9</v>
      </c>
      <c r="D2819" s="7"/>
      <c r="E2819" s="11">
        <f>D2819*28</f>
        <v>0</v>
      </c>
      <c r="F2819" s="39"/>
      <c r="G2819" s="27"/>
      <c r="H2819" s="5"/>
      <c r="I2819" s="5"/>
      <c r="J2819" s="5"/>
      <c r="K2819" s="5"/>
      <c r="L2819" s="5"/>
      <c r="M2819" s="5"/>
      <c r="N2819" s="5"/>
      <c r="O2819" s="5"/>
      <c r="P2819" s="5"/>
      <c r="Q2819" s="5"/>
      <c r="R2819" s="5"/>
      <c r="S2819" s="5"/>
      <c r="T2819" s="5"/>
      <c r="U2819" s="5"/>
      <c r="V2819" s="5"/>
      <c r="W2819" s="5"/>
      <c r="X2819" s="5"/>
    </row>
    <row r="2820" spans="2:24" ht="23.25" customHeight="1" x14ac:dyDescent="0.25">
      <c r="B2820" s="41"/>
      <c r="C2820" s="16" t="s">
        <v>7</v>
      </c>
      <c r="D2820" s="7"/>
      <c r="E2820" s="11">
        <f>D2820*3</f>
        <v>0</v>
      </c>
      <c r="F2820" s="39"/>
      <c r="G2820" s="27"/>
      <c r="H2820" s="5"/>
      <c r="I2820" s="5"/>
      <c r="J2820" s="5"/>
      <c r="K2820" s="5"/>
      <c r="L2820" s="5"/>
      <c r="M2820" s="5"/>
      <c r="N2820" s="5"/>
      <c r="O2820" s="5"/>
      <c r="P2820" s="5"/>
      <c r="Q2820" s="5"/>
      <c r="R2820" s="5"/>
      <c r="S2820" s="5"/>
      <c r="T2820" s="5"/>
      <c r="U2820" s="5"/>
      <c r="V2820" s="5"/>
      <c r="W2820" s="5"/>
      <c r="X2820" s="5"/>
    </row>
    <row r="2821" spans="2:24" ht="23.25" customHeight="1" x14ac:dyDescent="0.25">
      <c r="B2821" s="41"/>
      <c r="C2821" s="15" t="s">
        <v>8</v>
      </c>
      <c r="D2821" s="7"/>
      <c r="E2821" s="11">
        <f>D2821*2</f>
        <v>0</v>
      </c>
      <c r="F2821" s="39"/>
      <c r="G2821" s="27"/>
      <c r="H2821" s="5"/>
      <c r="I2821" s="5"/>
      <c r="J2821" s="5"/>
      <c r="K2821" s="5"/>
      <c r="L2821" s="5"/>
      <c r="M2821" s="5"/>
      <c r="N2821" s="5"/>
      <c r="O2821" s="5"/>
      <c r="P2821" s="5"/>
      <c r="Q2821" s="5"/>
      <c r="R2821" s="5"/>
      <c r="S2821" s="5"/>
      <c r="T2821" s="5"/>
      <c r="U2821" s="5"/>
      <c r="V2821" s="5"/>
      <c r="W2821" s="5"/>
      <c r="X2821" s="5"/>
    </row>
    <row r="2822" spans="2:24" ht="23.25" customHeight="1" x14ac:dyDescent="0.25">
      <c r="B2822" s="41"/>
      <c r="C2822" s="16" t="s">
        <v>10</v>
      </c>
      <c r="D2822" s="7"/>
      <c r="E2822" s="11">
        <f>D2822*9</f>
        <v>0</v>
      </c>
      <c r="F2822" s="49"/>
      <c r="G2822" s="27"/>
      <c r="H2822" s="5"/>
      <c r="I2822" s="5"/>
      <c r="J2822" s="5"/>
      <c r="K2822" s="5"/>
      <c r="L2822" s="5"/>
      <c r="M2822" s="5"/>
      <c r="N2822" s="5"/>
      <c r="O2822" s="5"/>
      <c r="P2822" s="5"/>
      <c r="Q2822" s="5"/>
      <c r="R2822" s="5"/>
      <c r="S2822" s="5"/>
      <c r="T2822" s="5"/>
      <c r="U2822" s="5"/>
      <c r="V2822" s="5"/>
      <c r="W2822" s="5"/>
      <c r="X2822" s="5"/>
    </row>
    <row r="2823" spans="2:24" ht="23.25" customHeight="1" x14ac:dyDescent="0.25">
      <c r="B2823" s="42">
        <v>218</v>
      </c>
      <c r="C2823" s="17" t="s">
        <v>0</v>
      </c>
      <c r="D2823" s="8"/>
      <c r="E2823" s="12">
        <f>D2823*3</f>
        <v>0</v>
      </c>
      <c r="F2823" s="50">
        <f>SUM(E2823:E2835)</f>
        <v>0</v>
      </c>
      <c r="G2823" s="26" t="s">
        <v>11</v>
      </c>
      <c r="H2823" s="20" t="s">
        <v>12</v>
      </c>
      <c r="I2823" s="5"/>
      <c r="J2823" s="5"/>
      <c r="K2823" s="5"/>
      <c r="L2823" s="5"/>
      <c r="M2823" s="5"/>
      <c r="N2823" s="5"/>
      <c r="O2823" s="5"/>
      <c r="P2823" s="5"/>
      <c r="Q2823" s="5"/>
      <c r="R2823" s="5"/>
      <c r="S2823" s="5"/>
      <c r="T2823" s="5"/>
      <c r="U2823" s="5"/>
      <c r="V2823" s="5"/>
      <c r="W2823" s="5"/>
      <c r="X2823" s="5"/>
    </row>
    <row r="2824" spans="2:24" ht="23.25" customHeight="1" x14ac:dyDescent="0.25">
      <c r="B2824" s="43"/>
      <c r="C2824" s="18" t="s">
        <v>1</v>
      </c>
      <c r="D2824" s="9"/>
      <c r="E2824" s="13">
        <f>D2824*3</f>
        <v>0</v>
      </c>
      <c r="F2824" s="45"/>
      <c r="G2824" s="30">
        <v>0</v>
      </c>
      <c r="H2824" s="33">
        <f>G2824-F2823</f>
        <v>0</v>
      </c>
      <c r="I2824" s="5"/>
      <c r="J2824" s="5"/>
      <c r="K2824" s="5"/>
      <c r="L2824" s="5"/>
      <c r="M2824" s="5"/>
      <c r="N2824" s="5"/>
      <c r="O2824" s="5"/>
      <c r="P2824" s="5"/>
      <c r="Q2824" s="5"/>
      <c r="R2824" s="5"/>
      <c r="S2824" s="5"/>
      <c r="T2824" s="5"/>
      <c r="U2824" s="5"/>
      <c r="V2824" s="5"/>
      <c r="W2824" s="5"/>
      <c r="X2824" s="5"/>
    </row>
    <row r="2825" spans="2:24" ht="23.25" customHeight="1" x14ac:dyDescent="0.25">
      <c r="B2825" s="43"/>
      <c r="C2825" s="19" t="s">
        <v>2</v>
      </c>
      <c r="D2825" s="9"/>
      <c r="E2825" s="13">
        <f>D2825*2.5</f>
        <v>0</v>
      </c>
      <c r="F2825" s="45"/>
      <c r="G2825" s="31"/>
      <c r="H2825" s="33"/>
      <c r="I2825" s="5"/>
      <c r="J2825" s="5"/>
      <c r="K2825" s="5"/>
      <c r="L2825" s="5"/>
      <c r="M2825" s="5"/>
      <c r="N2825" s="5"/>
      <c r="O2825" s="5"/>
      <c r="P2825" s="5"/>
      <c r="Q2825" s="5"/>
      <c r="R2825" s="5"/>
      <c r="S2825" s="5"/>
      <c r="T2825" s="5"/>
      <c r="U2825" s="5"/>
      <c r="V2825" s="5"/>
      <c r="W2825" s="5"/>
      <c r="X2825" s="5"/>
    </row>
    <row r="2826" spans="2:24" ht="23.25" customHeight="1" x14ac:dyDescent="0.25">
      <c r="B2826" s="43"/>
      <c r="C2826" s="18" t="s">
        <v>3</v>
      </c>
      <c r="D2826" s="9"/>
      <c r="E2826" s="13">
        <f>D2826*4</f>
        <v>0</v>
      </c>
      <c r="F2826" s="45"/>
      <c r="G2826" s="31"/>
      <c r="H2826" s="33"/>
      <c r="I2826" s="5"/>
      <c r="J2826" s="5"/>
      <c r="K2826" s="5"/>
      <c r="L2826" s="5"/>
      <c r="M2826" s="5"/>
      <c r="N2826" s="5"/>
      <c r="O2826" s="5"/>
      <c r="P2826" s="5"/>
      <c r="Q2826" s="5"/>
      <c r="R2826" s="5"/>
      <c r="S2826" s="5"/>
      <c r="T2826" s="5"/>
      <c r="U2826" s="5"/>
      <c r="V2826" s="5"/>
      <c r="W2826" s="5"/>
      <c r="X2826" s="5"/>
    </row>
    <row r="2827" spans="2:24" ht="23.25" customHeight="1" x14ac:dyDescent="0.25">
      <c r="B2827" s="43"/>
      <c r="C2827" s="19" t="s">
        <v>4</v>
      </c>
      <c r="D2827" s="9"/>
      <c r="E2827" s="13">
        <f>D2827*25</f>
        <v>0</v>
      </c>
      <c r="F2827" s="45"/>
      <c r="G2827" s="32"/>
      <c r="H2827" s="34"/>
      <c r="I2827" s="5"/>
      <c r="J2827" s="5"/>
      <c r="K2827" s="5"/>
      <c r="L2827" s="5"/>
      <c r="M2827" s="5"/>
      <c r="N2827" s="5"/>
      <c r="O2827" s="5"/>
      <c r="P2827" s="5"/>
      <c r="Q2827" s="5"/>
      <c r="R2827" s="5"/>
      <c r="S2827" s="5"/>
      <c r="T2827" s="5"/>
      <c r="U2827" s="5"/>
      <c r="V2827" s="5"/>
      <c r="W2827" s="5"/>
      <c r="X2827" s="5"/>
    </row>
    <row r="2828" spans="2:24" ht="23.25" customHeight="1" x14ac:dyDescent="0.25">
      <c r="B2828" s="43"/>
      <c r="C2828" s="18" t="s">
        <v>5</v>
      </c>
      <c r="D2828" s="9"/>
      <c r="E2828" s="13">
        <f>D2828*27</f>
        <v>0</v>
      </c>
      <c r="F2828" s="45"/>
      <c r="G2828" s="27"/>
      <c r="H2828" s="5"/>
      <c r="I2828" s="5"/>
      <c r="J2828" s="5"/>
      <c r="K2828" s="5"/>
      <c r="L2828" s="5"/>
      <c r="M2828" s="5"/>
      <c r="N2828" s="5"/>
      <c r="O2828" s="5"/>
      <c r="P2828" s="5"/>
      <c r="Q2828" s="5"/>
      <c r="R2828" s="5"/>
      <c r="S2828" s="5"/>
      <c r="T2828" s="5"/>
      <c r="U2828" s="5"/>
      <c r="V2828" s="5"/>
      <c r="W2828" s="5"/>
      <c r="X2828" s="5"/>
    </row>
    <row r="2829" spans="2:24" ht="23.25" customHeight="1" x14ac:dyDescent="0.25">
      <c r="B2829" s="43"/>
      <c r="C2829" s="19" t="s">
        <v>13</v>
      </c>
      <c r="D2829" s="9"/>
      <c r="E2829" s="13">
        <f>D2829*9</f>
        <v>0</v>
      </c>
      <c r="F2829" s="45"/>
      <c r="G2829" s="27"/>
      <c r="H2829" s="5"/>
      <c r="I2829" s="5"/>
      <c r="J2829" s="5"/>
      <c r="K2829" s="5"/>
      <c r="L2829" s="5"/>
      <c r="M2829" s="5"/>
      <c r="N2829" s="5"/>
      <c r="O2829" s="5"/>
      <c r="P2829" s="5"/>
      <c r="Q2829" s="5"/>
      <c r="R2829" s="5"/>
      <c r="S2829" s="5"/>
      <c r="T2829" s="5"/>
      <c r="U2829" s="5"/>
      <c r="V2829" s="5"/>
      <c r="W2829" s="5"/>
      <c r="X2829" s="5"/>
    </row>
    <row r="2830" spans="2:24" ht="23.25" customHeight="1" x14ac:dyDescent="0.25">
      <c r="B2830" s="43"/>
      <c r="C2830" s="18" t="s">
        <v>14</v>
      </c>
      <c r="D2830" s="9"/>
      <c r="E2830" s="13">
        <f>D2830*63</f>
        <v>0</v>
      </c>
      <c r="F2830" s="45"/>
      <c r="G2830" s="27"/>
      <c r="H2830" s="5"/>
      <c r="I2830" s="5"/>
      <c r="J2830" s="5"/>
      <c r="K2830" s="5"/>
      <c r="L2830" s="5"/>
      <c r="M2830" s="5"/>
      <c r="N2830" s="5"/>
      <c r="O2830" s="5"/>
      <c r="P2830" s="5"/>
      <c r="Q2830" s="5"/>
      <c r="R2830" s="5"/>
      <c r="S2830" s="5"/>
      <c r="T2830" s="5"/>
      <c r="U2830" s="5"/>
      <c r="V2830" s="5"/>
      <c r="W2830" s="5"/>
      <c r="X2830" s="5"/>
    </row>
    <row r="2831" spans="2:24" ht="23.25" customHeight="1" x14ac:dyDescent="0.25">
      <c r="B2831" s="43"/>
      <c r="C2831" s="19" t="s">
        <v>6</v>
      </c>
      <c r="D2831" s="9"/>
      <c r="E2831" s="13">
        <f>D2831*4.5</f>
        <v>0</v>
      </c>
      <c r="F2831" s="45"/>
      <c r="G2831" s="27"/>
      <c r="H2831" s="5"/>
      <c r="I2831" s="5"/>
      <c r="J2831" s="5"/>
      <c r="K2831" s="5"/>
      <c r="L2831" s="5"/>
      <c r="M2831" s="5"/>
      <c r="N2831" s="5"/>
      <c r="O2831" s="5"/>
      <c r="P2831" s="5"/>
      <c r="Q2831" s="5"/>
      <c r="R2831" s="5"/>
      <c r="S2831" s="5"/>
      <c r="T2831" s="5"/>
      <c r="U2831" s="5"/>
      <c r="V2831" s="5"/>
      <c r="W2831" s="5"/>
      <c r="X2831" s="5"/>
    </row>
    <row r="2832" spans="2:24" ht="23.25" customHeight="1" x14ac:dyDescent="0.25">
      <c r="B2832" s="43"/>
      <c r="C2832" s="18" t="s">
        <v>9</v>
      </c>
      <c r="D2832" s="9"/>
      <c r="E2832" s="13">
        <f>D2832*28</f>
        <v>0</v>
      </c>
      <c r="F2832" s="45"/>
      <c r="G2832" s="27"/>
      <c r="H2832" s="5"/>
      <c r="I2832" s="5"/>
      <c r="J2832" s="5"/>
      <c r="K2832" s="5"/>
      <c r="L2832" s="5"/>
      <c r="M2832" s="5"/>
      <c r="N2832" s="5"/>
      <c r="O2832" s="5"/>
      <c r="P2832" s="5"/>
      <c r="Q2832" s="5"/>
      <c r="R2832" s="5"/>
      <c r="S2832" s="5"/>
      <c r="T2832" s="5"/>
      <c r="U2832" s="5"/>
      <c r="V2832" s="5"/>
      <c r="W2832" s="5"/>
      <c r="X2832" s="5"/>
    </row>
    <row r="2833" spans="2:24" ht="23.25" customHeight="1" x14ac:dyDescent="0.25">
      <c r="B2833" s="43"/>
      <c r="C2833" s="19" t="s">
        <v>7</v>
      </c>
      <c r="D2833" s="9"/>
      <c r="E2833" s="13">
        <f>D2833*3</f>
        <v>0</v>
      </c>
      <c r="F2833" s="45"/>
      <c r="G2833" s="27"/>
      <c r="H2833" s="5"/>
      <c r="I2833" s="5"/>
      <c r="J2833" s="5"/>
      <c r="K2833" s="5"/>
      <c r="L2833" s="5"/>
      <c r="M2833" s="5"/>
      <c r="N2833" s="5"/>
      <c r="O2833" s="5"/>
      <c r="P2833" s="5"/>
      <c r="Q2833" s="5"/>
      <c r="R2833" s="5"/>
      <c r="S2833" s="5"/>
      <c r="T2833" s="5"/>
      <c r="U2833" s="5"/>
      <c r="V2833" s="5"/>
      <c r="W2833" s="5"/>
      <c r="X2833" s="5"/>
    </row>
    <row r="2834" spans="2:24" ht="23.25" customHeight="1" x14ac:dyDescent="0.25">
      <c r="B2834" s="43"/>
      <c r="C2834" s="18" t="s">
        <v>8</v>
      </c>
      <c r="D2834" s="9"/>
      <c r="E2834" s="13">
        <f>D2834*2</f>
        <v>0</v>
      </c>
      <c r="F2834" s="45"/>
      <c r="G2834" s="27"/>
      <c r="H2834" s="5"/>
      <c r="I2834" s="5"/>
      <c r="J2834" s="5"/>
      <c r="K2834" s="5"/>
      <c r="L2834" s="5"/>
      <c r="M2834" s="5"/>
      <c r="N2834" s="5"/>
      <c r="O2834" s="5"/>
      <c r="P2834" s="5"/>
      <c r="Q2834" s="5"/>
      <c r="R2834" s="5"/>
      <c r="S2834" s="5"/>
      <c r="T2834" s="5"/>
      <c r="U2834" s="5"/>
      <c r="V2834" s="5"/>
      <c r="W2834" s="5"/>
      <c r="X2834" s="5"/>
    </row>
    <row r="2835" spans="2:24" ht="23.25" customHeight="1" x14ac:dyDescent="0.25">
      <c r="B2835" s="43"/>
      <c r="C2835" s="19" t="s">
        <v>10</v>
      </c>
      <c r="D2835" s="9"/>
      <c r="E2835" s="13">
        <f>D2835*9</f>
        <v>0</v>
      </c>
      <c r="F2835" s="51"/>
      <c r="G2835" s="27"/>
      <c r="H2835" s="5"/>
      <c r="I2835" s="5"/>
      <c r="J2835" s="5"/>
      <c r="K2835" s="5"/>
      <c r="L2835" s="5"/>
      <c r="M2835" s="5"/>
      <c r="N2835" s="5"/>
      <c r="O2835" s="5"/>
      <c r="P2835" s="5"/>
      <c r="Q2835" s="5"/>
      <c r="R2835" s="5"/>
      <c r="S2835" s="5"/>
      <c r="T2835" s="5"/>
      <c r="U2835" s="5"/>
      <c r="V2835" s="5"/>
      <c r="W2835" s="5"/>
      <c r="X2835" s="5"/>
    </row>
    <row r="2836" spans="2:24" ht="23.25" customHeight="1" x14ac:dyDescent="0.25">
      <c r="B2836" s="40">
        <v>219</v>
      </c>
      <c r="C2836" s="14" t="s">
        <v>0</v>
      </c>
      <c r="D2836" s="6"/>
      <c r="E2836" s="10">
        <f>D2836*3</f>
        <v>0</v>
      </c>
      <c r="F2836" s="48">
        <f>SUM(E2836:E2848)</f>
        <v>0</v>
      </c>
      <c r="G2836" s="26" t="s">
        <v>11</v>
      </c>
      <c r="H2836" s="20" t="s">
        <v>12</v>
      </c>
      <c r="I2836" s="5"/>
      <c r="J2836" s="5"/>
      <c r="K2836" s="5"/>
      <c r="L2836" s="5"/>
      <c r="M2836" s="5"/>
      <c r="N2836" s="5"/>
      <c r="O2836" s="5"/>
      <c r="P2836" s="5"/>
      <c r="Q2836" s="5"/>
      <c r="R2836" s="5"/>
      <c r="S2836" s="5"/>
      <c r="T2836" s="5"/>
      <c r="U2836" s="5"/>
      <c r="V2836" s="5"/>
      <c r="W2836" s="5"/>
      <c r="X2836" s="5"/>
    </row>
    <row r="2837" spans="2:24" ht="23.25" customHeight="1" x14ac:dyDescent="0.25">
      <c r="B2837" s="41"/>
      <c r="C2837" s="15" t="s">
        <v>1</v>
      </c>
      <c r="D2837" s="7"/>
      <c r="E2837" s="11">
        <f>D2837*3</f>
        <v>0</v>
      </c>
      <c r="F2837" s="39"/>
      <c r="G2837" s="30">
        <v>0</v>
      </c>
      <c r="H2837" s="33">
        <f>G2837-F2836</f>
        <v>0</v>
      </c>
      <c r="I2837" s="5"/>
      <c r="J2837" s="5"/>
      <c r="K2837" s="5"/>
      <c r="L2837" s="5"/>
      <c r="M2837" s="5"/>
      <c r="N2837" s="5"/>
      <c r="O2837" s="5"/>
      <c r="P2837" s="5"/>
      <c r="Q2837" s="5"/>
      <c r="R2837" s="5"/>
      <c r="S2837" s="5"/>
      <c r="T2837" s="5"/>
      <c r="U2837" s="5"/>
      <c r="V2837" s="5"/>
      <c r="W2837" s="5"/>
      <c r="X2837" s="5"/>
    </row>
    <row r="2838" spans="2:24" ht="23.25" customHeight="1" x14ac:dyDescent="0.25">
      <c r="B2838" s="41"/>
      <c r="C2838" s="16" t="s">
        <v>2</v>
      </c>
      <c r="D2838" s="7"/>
      <c r="E2838" s="11">
        <f>D2838*2.5</f>
        <v>0</v>
      </c>
      <c r="F2838" s="39"/>
      <c r="G2838" s="31"/>
      <c r="H2838" s="33"/>
      <c r="I2838" s="5"/>
      <c r="J2838" s="5"/>
      <c r="K2838" s="5"/>
      <c r="L2838" s="5"/>
      <c r="M2838" s="5"/>
      <c r="N2838" s="5"/>
      <c r="O2838" s="5"/>
      <c r="P2838" s="5"/>
      <c r="Q2838" s="5"/>
      <c r="R2838" s="5"/>
      <c r="S2838" s="5"/>
      <c r="T2838" s="5"/>
      <c r="U2838" s="5"/>
      <c r="V2838" s="5"/>
      <c r="W2838" s="5"/>
      <c r="X2838" s="5"/>
    </row>
    <row r="2839" spans="2:24" ht="23.25" customHeight="1" x14ac:dyDescent="0.25">
      <c r="B2839" s="41"/>
      <c r="C2839" s="15" t="s">
        <v>3</v>
      </c>
      <c r="D2839" s="7"/>
      <c r="E2839" s="11">
        <f>D2839*4</f>
        <v>0</v>
      </c>
      <c r="F2839" s="39"/>
      <c r="G2839" s="31"/>
      <c r="H2839" s="33"/>
      <c r="I2839" s="5"/>
      <c r="J2839" s="5"/>
      <c r="K2839" s="5"/>
      <c r="L2839" s="5"/>
      <c r="M2839" s="5"/>
      <c r="N2839" s="5"/>
      <c r="O2839" s="5"/>
      <c r="P2839" s="5"/>
      <c r="Q2839" s="5"/>
      <c r="R2839" s="5"/>
      <c r="S2839" s="5"/>
      <c r="T2839" s="5"/>
      <c r="U2839" s="5"/>
      <c r="V2839" s="5"/>
      <c r="W2839" s="5"/>
      <c r="X2839" s="5"/>
    </row>
    <row r="2840" spans="2:24" ht="23.25" customHeight="1" x14ac:dyDescent="0.25">
      <c r="B2840" s="41"/>
      <c r="C2840" s="16" t="s">
        <v>4</v>
      </c>
      <c r="D2840" s="7"/>
      <c r="E2840" s="11">
        <f>D2840*25</f>
        <v>0</v>
      </c>
      <c r="F2840" s="39"/>
      <c r="G2840" s="32"/>
      <c r="H2840" s="34"/>
      <c r="I2840" s="5"/>
      <c r="J2840" s="5"/>
      <c r="K2840" s="5"/>
      <c r="L2840" s="5"/>
      <c r="M2840" s="5"/>
      <c r="N2840" s="5"/>
      <c r="O2840" s="5"/>
      <c r="P2840" s="5"/>
      <c r="Q2840" s="5"/>
      <c r="R2840" s="5"/>
      <c r="S2840" s="5"/>
      <c r="T2840" s="5"/>
      <c r="U2840" s="5"/>
      <c r="V2840" s="5"/>
      <c r="W2840" s="5"/>
      <c r="X2840" s="5"/>
    </row>
    <row r="2841" spans="2:24" ht="23.25" customHeight="1" x14ac:dyDescent="0.25">
      <c r="B2841" s="41"/>
      <c r="C2841" s="15" t="s">
        <v>5</v>
      </c>
      <c r="D2841" s="7"/>
      <c r="E2841" s="11">
        <f>D2841*27</f>
        <v>0</v>
      </c>
      <c r="F2841" s="39"/>
      <c r="G2841" s="27"/>
      <c r="H2841" s="5"/>
      <c r="I2841" s="5"/>
      <c r="J2841" s="5"/>
      <c r="K2841" s="5"/>
      <c r="L2841" s="5"/>
      <c r="M2841" s="5"/>
      <c r="N2841" s="5"/>
      <c r="O2841" s="5"/>
      <c r="P2841" s="5"/>
      <c r="Q2841" s="5"/>
      <c r="R2841" s="5"/>
      <c r="S2841" s="5"/>
      <c r="T2841" s="5"/>
      <c r="U2841" s="5"/>
      <c r="V2841" s="5"/>
      <c r="W2841" s="5"/>
      <c r="X2841" s="5"/>
    </row>
    <row r="2842" spans="2:24" ht="23.25" customHeight="1" x14ac:dyDescent="0.25">
      <c r="B2842" s="41"/>
      <c r="C2842" s="16" t="s">
        <v>13</v>
      </c>
      <c r="D2842" s="7"/>
      <c r="E2842" s="11">
        <f>D2842*9</f>
        <v>0</v>
      </c>
      <c r="F2842" s="39"/>
      <c r="G2842" s="27"/>
      <c r="H2842" s="5"/>
      <c r="I2842" s="5"/>
      <c r="J2842" s="5"/>
      <c r="K2842" s="5"/>
      <c r="L2842" s="5"/>
      <c r="M2842" s="5"/>
      <c r="N2842" s="5"/>
      <c r="O2842" s="5"/>
      <c r="P2842" s="5"/>
      <c r="Q2842" s="5"/>
      <c r="R2842" s="5"/>
      <c r="S2842" s="5"/>
      <c r="T2842" s="5"/>
      <c r="U2842" s="5"/>
      <c r="V2842" s="5"/>
      <c r="W2842" s="5"/>
      <c r="X2842" s="5"/>
    </row>
    <row r="2843" spans="2:24" ht="23.25" customHeight="1" x14ac:dyDescent="0.25">
      <c r="B2843" s="41"/>
      <c r="C2843" s="15" t="s">
        <v>14</v>
      </c>
      <c r="D2843" s="7"/>
      <c r="E2843" s="11">
        <f>D2843*63</f>
        <v>0</v>
      </c>
      <c r="F2843" s="39"/>
      <c r="G2843" s="27"/>
      <c r="H2843" s="5"/>
      <c r="I2843" s="5"/>
      <c r="J2843" s="5"/>
      <c r="K2843" s="5"/>
      <c r="L2843" s="5"/>
      <c r="M2843" s="5"/>
      <c r="N2843" s="5"/>
      <c r="O2843" s="5"/>
      <c r="P2843" s="5"/>
      <c r="Q2843" s="5"/>
      <c r="R2843" s="5"/>
      <c r="S2843" s="5"/>
      <c r="T2843" s="5"/>
      <c r="U2843" s="5"/>
      <c r="V2843" s="5"/>
      <c r="W2843" s="5"/>
      <c r="X2843" s="5"/>
    </row>
    <row r="2844" spans="2:24" ht="23.25" customHeight="1" x14ac:dyDescent="0.25">
      <c r="B2844" s="41"/>
      <c r="C2844" s="16" t="s">
        <v>6</v>
      </c>
      <c r="D2844" s="7"/>
      <c r="E2844" s="11">
        <f>D2844*4.5</f>
        <v>0</v>
      </c>
      <c r="F2844" s="39"/>
      <c r="G2844" s="27"/>
      <c r="H2844" s="5"/>
      <c r="I2844" s="5"/>
      <c r="J2844" s="5"/>
      <c r="K2844" s="5"/>
      <c r="L2844" s="5"/>
      <c r="M2844" s="5"/>
      <c r="N2844" s="5"/>
      <c r="O2844" s="5"/>
      <c r="P2844" s="5"/>
      <c r="Q2844" s="5"/>
      <c r="R2844" s="5"/>
      <c r="S2844" s="5"/>
      <c r="T2844" s="5"/>
      <c r="U2844" s="5"/>
      <c r="V2844" s="5"/>
      <c r="W2844" s="5"/>
      <c r="X2844" s="5"/>
    </row>
    <row r="2845" spans="2:24" ht="23.25" customHeight="1" x14ac:dyDescent="0.25">
      <c r="B2845" s="41"/>
      <c r="C2845" s="15" t="s">
        <v>9</v>
      </c>
      <c r="D2845" s="7"/>
      <c r="E2845" s="11">
        <f>D2845*28</f>
        <v>0</v>
      </c>
      <c r="F2845" s="39"/>
      <c r="G2845" s="27"/>
      <c r="H2845" s="5"/>
      <c r="I2845" s="5"/>
      <c r="J2845" s="5"/>
      <c r="K2845" s="5"/>
      <c r="L2845" s="5"/>
      <c r="M2845" s="5"/>
      <c r="N2845" s="5"/>
      <c r="O2845" s="5"/>
      <c r="P2845" s="5"/>
      <c r="Q2845" s="5"/>
      <c r="R2845" s="5"/>
      <c r="S2845" s="5"/>
      <c r="T2845" s="5"/>
      <c r="U2845" s="5"/>
      <c r="V2845" s="5"/>
      <c r="W2845" s="5"/>
      <c r="X2845" s="5"/>
    </row>
    <row r="2846" spans="2:24" ht="23.25" customHeight="1" x14ac:dyDescent="0.25">
      <c r="B2846" s="41"/>
      <c r="C2846" s="16" t="s">
        <v>7</v>
      </c>
      <c r="D2846" s="7"/>
      <c r="E2846" s="11">
        <f>D2846*3</f>
        <v>0</v>
      </c>
      <c r="F2846" s="39"/>
      <c r="G2846" s="27"/>
      <c r="H2846" s="5"/>
      <c r="I2846" s="5"/>
      <c r="J2846" s="5"/>
      <c r="K2846" s="5"/>
      <c r="L2846" s="5"/>
      <c r="M2846" s="5"/>
      <c r="N2846" s="5"/>
      <c r="O2846" s="5"/>
      <c r="P2846" s="5"/>
      <c r="Q2846" s="5"/>
      <c r="R2846" s="5"/>
      <c r="S2846" s="5"/>
      <c r="T2846" s="5"/>
      <c r="U2846" s="5"/>
      <c r="V2846" s="5"/>
      <c r="W2846" s="5"/>
      <c r="X2846" s="5"/>
    </row>
    <row r="2847" spans="2:24" ht="23.25" customHeight="1" x14ac:dyDescent="0.25">
      <c r="B2847" s="41"/>
      <c r="C2847" s="15" t="s">
        <v>8</v>
      </c>
      <c r="D2847" s="7"/>
      <c r="E2847" s="11">
        <f>D2847*2</f>
        <v>0</v>
      </c>
      <c r="F2847" s="39"/>
      <c r="G2847" s="27"/>
      <c r="H2847" s="5"/>
      <c r="I2847" s="5"/>
      <c r="J2847" s="5"/>
      <c r="K2847" s="5"/>
      <c r="L2847" s="5"/>
      <c r="M2847" s="5"/>
      <c r="N2847" s="5"/>
      <c r="O2847" s="5"/>
      <c r="P2847" s="5"/>
      <c r="Q2847" s="5"/>
      <c r="R2847" s="5"/>
      <c r="S2847" s="5"/>
      <c r="T2847" s="5"/>
      <c r="U2847" s="5"/>
      <c r="V2847" s="5"/>
      <c r="W2847" s="5"/>
      <c r="X2847" s="5"/>
    </row>
    <row r="2848" spans="2:24" ht="23.25" customHeight="1" x14ac:dyDescent="0.25">
      <c r="B2848" s="41"/>
      <c r="C2848" s="16" t="s">
        <v>10</v>
      </c>
      <c r="D2848" s="7"/>
      <c r="E2848" s="11">
        <f>D2848*9</f>
        <v>0</v>
      </c>
      <c r="F2848" s="49"/>
      <c r="G2848" s="27"/>
      <c r="H2848" s="5"/>
      <c r="I2848" s="5"/>
      <c r="J2848" s="5"/>
      <c r="K2848" s="5"/>
      <c r="L2848" s="5"/>
      <c r="M2848" s="5"/>
      <c r="N2848" s="5"/>
      <c r="O2848" s="5"/>
      <c r="P2848" s="5"/>
      <c r="Q2848" s="5"/>
      <c r="R2848" s="5"/>
      <c r="S2848" s="5"/>
      <c r="T2848" s="5"/>
      <c r="U2848" s="5"/>
      <c r="V2848" s="5"/>
      <c r="W2848" s="5"/>
      <c r="X2848" s="5"/>
    </row>
    <row r="2849" spans="2:24" ht="23.25" customHeight="1" x14ac:dyDescent="0.25">
      <c r="B2849" s="42">
        <v>220</v>
      </c>
      <c r="C2849" s="17" t="s">
        <v>0</v>
      </c>
      <c r="D2849" s="8"/>
      <c r="E2849" s="12">
        <f>D2849*3</f>
        <v>0</v>
      </c>
      <c r="F2849" s="50">
        <f>SUM(E2849:E2861)</f>
        <v>0</v>
      </c>
      <c r="G2849" s="26" t="s">
        <v>11</v>
      </c>
      <c r="H2849" s="20" t="s">
        <v>12</v>
      </c>
      <c r="I2849" s="5"/>
      <c r="J2849" s="5"/>
      <c r="K2849" s="5"/>
      <c r="L2849" s="5"/>
      <c r="M2849" s="5"/>
      <c r="N2849" s="5"/>
      <c r="O2849" s="5"/>
      <c r="P2849" s="5"/>
      <c r="Q2849" s="5"/>
      <c r="R2849" s="5"/>
      <c r="S2849" s="5"/>
      <c r="T2849" s="5"/>
      <c r="U2849" s="5"/>
      <c r="V2849" s="5"/>
      <c r="W2849" s="5"/>
      <c r="X2849" s="5"/>
    </row>
    <row r="2850" spans="2:24" ht="23.25" customHeight="1" x14ac:dyDescent="0.25">
      <c r="B2850" s="43"/>
      <c r="C2850" s="18" t="s">
        <v>1</v>
      </c>
      <c r="D2850" s="9"/>
      <c r="E2850" s="13">
        <f>D2850*3</f>
        <v>0</v>
      </c>
      <c r="F2850" s="45"/>
      <c r="G2850" s="30">
        <v>0</v>
      </c>
      <c r="H2850" s="33">
        <f>G2850-F2849</f>
        <v>0</v>
      </c>
      <c r="I2850" s="5"/>
      <c r="J2850" s="5"/>
      <c r="K2850" s="5"/>
      <c r="L2850" s="5"/>
      <c r="M2850" s="5"/>
      <c r="N2850" s="5"/>
      <c r="O2850" s="5"/>
      <c r="P2850" s="5"/>
      <c r="Q2850" s="5"/>
      <c r="R2850" s="5"/>
      <c r="S2850" s="5"/>
      <c r="T2850" s="5"/>
      <c r="U2850" s="5"/>
      <c r="V2850" s="5"/>
      <c r="W2850" s="5"/>
      <c r="X2850" s="5"/>
    </row>
    <row r="2851" spans="2:24" ht="23.25" customHeight="1" x14ac:dyDescent="0.25">
      <c r="B2851" s="43"/>
      <c r="C2851" s="19" t="s">
        <v>2</v>
      </c>
      <c r="D2851" s="9"/>
      <c r="E2851" s="13">
        <f>D2851*2.5</f>
        <v>0</v>
      </c>
      <c r="F2851" s="45"/>
      <c r="G2851" s="31"/>
      <c r="H2851" s="33"/>
      <c r="I2851" s="5"/>
      <c r="J2851" s="5"/>
      <c r="K2851" s="5"/>
      <c r="L2851" s="5"/>
      <c r="M2851" s="5"/>
      <c r="N2851" s="5"/>
      <c r="O2851" s="5"/>
      <c r="P2851" s="5"/>
      <c r="Q2851" s="5"/>
      <c r="R2851" s="5"/>
      <c r="S2851" s="5"/>
      <c r="T2851" s="5"/>
      <c r="U2851" s="5"/>
      <c r="V2851" s="5"/>
      <c r="W2851" s="5"/>
      <c r="X2851" s="5"/>
    </row>
    <row r="2852" spans="2:24" ht="23.25" customHeight="1" x14ac:dyDescent="0.25">
      <c r="B2852" s="43"/>
      <c r="C2852" s="18" t="s">
        <v>3</v>
      </c>
      <c r="D2852" s="9"/>
      <c r="E2852" s="13">
        <f>D2852*4</f>
        <v>0</v>
      </c>
      <c r="F2852" s="45"/>
      <c r="G2852" s="31"/>
      <c r="H2852" s="33"/>
      <c r="I2852" s="5"/>
      <c r="J2852" s="5"/>
      <c r="K2852" s="5"/>
      <c r="L2852" s="5"/>
      <c r="M2852" s="5"/>
      <c r="N2852" s="5"/>
      <c r="O2852" s="5"/>
      <c r="P2852" s="5"/>
      <c r="Q2852" s="5"/>
      <c r="R2852" s="5"/>
      <c r="S2852" s="5"/>
      <c r="T2852" s="5"/>
      <c r="U2852" s="5"/>
      <c r="V2852" s="5"/>
      <c r="W2852" s="5"/>
      <c r="X2852" s="5"/>
    </row>
    <row r="2853" spans="2:24" ht="23.25" customHeight="1" x14ac:dyDescent="0.25">
      <c r="B2853" s="43"/>
      <c r="C2853" s="19" t="s">
        <v>4</v>
      </c>
      <c r="D2853" s="9"/>
      <c r="E2853" s="13">
        <f>D2853*25</f>
        <v>0</v>
      </c>
      <c r="F2853" s="45"/>
      <c r="G2853" s="32"/>
      <c r="H2853" s="34"/>
      <c r="I2853" s="5"/>
      <c r="J2853" s="5"/>
      <c r="K2853" s="5"/>
      <c r="L2853" s="5"/>
      <c r="M2853" s="5"/>
      <c r="N2853" s="5"/>
      <c r="O2853" s="5"/>
      <c r="P2853" s="5"/>
      <c r="Q2853" s="5"/>
      <c r="R2853" s="5"/>
      <c r="S2853" s="5"/>
      <c r="T2853" s="5"/>
      <c r="U2853" s="5"/>
      <c r="V2853" s="5"/>
      <c r="W2853" s="5"/>
      <c r="X2853" s="5"/>
    </row>
    <row r="2854" spans="2:24" ht="23.25" customHeight="1" x14ac:dyDescent="0.25">
      <c r="B2854" s="43"/>
      <c r="C2854" s="18" t="s">
        <v>5</v>
      </c>
      <c r="D2854" s="9"/>
      <c r="E2854" s="13">
        <f>D2854*27</f>
        <v>0</v>
      </c>
      <c r="F2854" s="45"/>
      <c r="G2854" s="27"/>
      <c r="H2854" s="5"/>
      <c r="I2854" s="5"/>
      <c r="J2854" s="5"/>
      <c r="K2854" s="5"/>
      <c r="L2854" s="5"/>
      <c r="M2854" s="5"/>
      <c r="N2854" s="5"/>
      <c r="O2854" s="5"/>
      <c r="P2854" s="5"/>
      <c r="Q2854" s="5"/>
      <c r="R2854" s="5"/>
      <c r="S2854" s="5"/>
      <c r="T2854" s="5"/>
      <c r="U2854" s="5"/>
      <c r="V2854" s="5"/>
      <c r="W2854" s="5"/>
      <c r="X2854" s="5"/>
    </row>
    <row r="2855" spans="2:24" ht="23.25" customHeight="1" x14ac:dyDescent="0.25">
      <c r="B2855" s="43"/>
      <c r="C2855" s="19" t="s">
        <v>13</v>
      </c>
      <c r="D2855" s="9"/>
      <c r="E2855" s="13">
        <f>D2855*9</f>
        <v>0</v>
      </c>
      <c r="F2855" s="45"/>
      <c r="G2855" s="27"/>
      <c r="H2855" s="5"/>
      <c r="I2855" s="5"/>
      <c r="J2855" s="5"/>
      <c r="K2855" s="5"/>
      <c r="L2855" s="5"/>
      <c r="M2855" s="5"/>
      <c r="N2855" s="5"/>
      <c r="O2855" s="5"/>
      <c r="P2855" s="5"/>
      <c r="Q2855" s="5"/>
      <c r="R2855" s="5"/>
      <c r="S2855" s="5"/>
      <c r="T2855" s="5"/>
      <c r="U2855" s="5"/>
      <c r="V2855" s="5"/>
      <c r="W2855" s="5"/>
      <c r="X2855" s="5"/>
    </row>
    <row r="2856" spans="2:24" ht="23.25" customHeight="1" x14ac:dyDescent="0.25">
      <c r="B2856" s="43"/>
      <c r="C2856" s="18" t="s">
        <v>14</v>
      </c>
      <c r="D2856" s="9"/>
      <c r="E2856" s="13">
        <f>D2856*63</f>
        <v>0</v>
      </c>
      <c r="F2856" s="45"/>
      <c r="G2856" s="27"/>
      <c r="H2856" s="5"/>
      <c r="I2856" s="5"/>
      <c r="J2856" s="5"/>
      <c r="K2856" s="5"/>
      <c r="L2856" s="5"/>
      <c r="M2856" s="5"/>
      <c r="N2856" s="5"/>
      <c r="O2856" s="5"/>
      <c r="P2856" s="5"/>
      <c r="Q2856" s="5"/>
      <c r="R2856" s="5"/>
      <c r="S2856" s="5"/>
      <c r="T2856" s="5"/>
      <c r="U2856" s="5"/>
      <c r="V2856" s="5"/>
      <c r="W2856" s="5"/>
      <c r="X2856" s="5"/>
    </row>
    <row r="2857" spans="2:24" ht="23.25" customHeight="1" x14ac:dyDescent="0.25">
      <c r="B2857" s="43"/>
      <c r="C2857" s="19" t="s">
        <v>6</v>
      </c>
      <c r="D2857" s="9"/>
      <c r="E2857" s="13">
        <f>D2857*4.5</f>
        <v>0</v>
      </c>
      <c r="F2857" s="45"/>
      <c r="G2857" s="27"/>
      <c r="H2857" s="5"/>
      <c r="I2857" s="5"/>
      <c r="J2857" s="5"/>
      <c r="K2857" s="5"/>
      <c r="L2857" s="5"/>
      <c r="M2857" s="5"/>
      <c r="N2857" s="5"/>
      <c r="O2857" s="5"/>
      <c r="P2857" s="5"/>
      <c r="Q2857" s="5"/>
      <c r="R2857" s="5"/>
      <c r="S2857" s="5"/>
      <c r="T2857" s="5"/>
      <c r="U2857" s="5"/>
      <c r="V2857" s="5"/>
      <c r="W2857" s="5"/>
      <c r="X2857" s="5"/>
    </row>
    <row r="2858" spans="2:24" ht="23.25" customHeight="1" x14ac:dyDescent="0.25">
      <c r="B2858" s="43"/>
      <c r="C2858" s="18" t="s">
        <v>9</v>
      </c>
      <c r="D2858" s="9"/>
      <c r="E2858" s="13">
        <f>D2858*28</f>
        <v>0</v>
      </c>
      <c r="F2858" s="45"/>
      <c r="G2858" s="27"/>
      <c r="H2858" s="5"/>
      <c r="I2858" s="5"/>
      <c r="J2858" s="5"/>
      <c r="K2858" s="5"/>
      <c r="L2858" s="5"/>
      <c r="M2858" s="5"/>
      <c r="N2858" s="5"/>
      <c r="O2858" s="5"/>
      <c r="P2858" s="5"/>
      <c r="Q2858" s="5"/>
      <c r="R2858" s="5"/>
      <c r="S2858" s="5"/>
      <c r="T2858" s="5"/>
      <c r="U2858" s="5"/>
      <c r="V2858" s="5"/>
      <c r="W2858" s="5"/>
      <c r="X2858" s="5"/>
    </row>
    <row r="2859" spans="2:24" ht="23.25" customHeight="1" x14ac:dyDescent="0.25">
      <c r="B2859" s="43"/>
      <c r="C2859" s="19" t="s">
        <v>7</v>
      </c>
      <c r="D2859" s="9"/>
      <c r="E2859" s="13">
        <f>D2859*3</f>
        <v>0</v>
      </c>
      <c r="F2859" s="45"/>
      <c r="G2859" s="27"/>
      <c r="H2859" s="5"/>
      <c r="I2859" s="5"/>
      <c r="J2859" s="5"/>
      <c r="K2859" s="5"/>
      <c r="L2859" s="5"/>
      <c r="M2859" s="5"/>
      <c r="N2859" s="5"/>
      <c r="O2859" s="5"/>
      <c r="P2859" s="5"/>
      <c r="Q2859" s="5"/>
      <c r="R2859" s="5"/>
      <c r="S2859" s="5"/>
      <c r="T2859" s="5"/>
      <c r="U2859" s="5"/>
      <c r="V2859" s="5"/>
      <c r="W2859" s="5"/>
      <c r="X2859" s="5"/>
    </row>
    <row r="2860" spans="2:24" ht="23.25" customHeight="1" x14ac:dyDescent="0.25">
      <c r="B2860" s="43"/>
      <c r="C2860" s="18" t="s">
        <v>8</v>
      </c>
      <c r="D2860" s="9"/>
      <c r="E2860" s="13">
        <f>D2860*2</f>
        <v>0</v>
      </c>
      <c r="F2860" s="45"/>
      <c r="G2860" s="27"/>
      <c r="H2860" s="5"/>
      <c r="I2860" s="5"/>
      <c r="J2860" s="5"/>
      <c r="K2860" s="5"/>
      <c r="L2860" s="5"/>
      <c r="M2860" s="5"/>
      <c r="N2860" s="5"/>
      <c r="O2860" s="5"/>
      <c r="P2860" s="5"/>
      <c r="Q2860" s="5"/>
      <c r="R2860" s="5"/>
      <c r="S2860" s="5"/>
      <c r="T2860" s="5"/>
      <c r="U2860" s="5"/>
      <c r="V2860" s="5"/>
      <c r="W2860" s="5"/>
      <c r="X2860" s="5"/>
    </row>
    <row r="2861" spans="2:24" ht="23.25" customHeight="1" x14ac:dyDescent="0.25">
      <c r="B2861" s="43"/>
      <c r="C2861" s="19" t="s">
        <v>10</v>
      </c>
      <c r="D2861" s="9"/>
      <c r="E2861" s="13">
        <f>D2861*9</f>
        <v>0</v>
      </c>
      <c r="F2861" s="51"/>
      <c r="G2861" s="27"/>
      <c r="H2861" s="5"/>
      <c r="I2861" s="5"/>
      <c r="J2861" s="5"/>
      <c r="K2861" s="5"/>
      <c r="L2861" s="5"/>
      <c r="M2861" s="5"/>
      <c r="N2861" s="5"/>
      <c r="O2861" s="5"/>
      <c r="P2861" s="5"/>
      <c r="Q2861" s="5"/>
      <c r="R2861" s="5"/>
      <c r="S2861" s="5"/>
      <c r="T2861" s="5"/>
      <c r="U2861" s="5"/>
      <c r="V2861" s="5"/>
      <c r="W2861" s="5"/>
      <c r="X2861" s="5"/>
    </row>
    <row r="2862" spans="2:24" ht="23.25" customHeight="1" x14ac:dyDescent="0.25">
      <c r="B2862" s="40">
        <v>221</v>
      </c>
      <c r="C2862" s="14" t="s">
        <v>0</v>
      </c>
      <c r="D2862" s="6"/>
      <c r="E2862" s="10">
        <f>D2862*3</f>
        <v>0</v>
      </c>
      <c r="F2862" s="48">
        <f>SUM(E2862:E2874)</f>
        <v>0</v>
      </c>
      <c r="G2862" s="26" t="s">
        <v>11</v>
      </c>
      <c r="H2862" s="20" t="s">
        <v>12</v>
      </c>
      <c r="I2862" s="5"/>
      <c r="J2862" s="5"/>
      <c r="K2862" s="5"/>
      <c r="L2862" s="5"/>
      <c r="M2862" s="5"/>
      <c r="N2862" s="5"/>
      <c r="O2862" s="5"/>
      <c r="P2862" s="5"/>
      <c r="Q2862" s="5"/>
      <c r="R2862" s="5"/>
      <c r="S2862" s="5"/>
      <c r="T2862" s="5"/>
      <c r="U2862" s="5"/>
      <c r="V2862" s="5"/>
      <c r="W2862" s="5"/>
      <c r="X2862" s="5"/>
    </row>
    <row r="2863" spans="2:24" ht="23.25" customHeight="1" x14ac:dyDescent="0.25">
      <c r="B2863" s="41"/>
      <c r="C2863" s="15" t="s">
        <v>1</v>
      </c>
      <c r="D2863" s="7"/>
      <c r="E2863" s="11">
        <f>D2863*3</f>
        <v>0</v>
      </c>
      <c r="F2863" s="39"/>
      <c r="G2863" s="30">
        <v>0</v>
      </c>
      <c r="H2863" s="33">
        <f>G2863-F2862</f>
        <v>0</v>
      </c>
      <c r="I2863" s="5"/>
      <c r="J2863" s="5"/>
      <c r="K2863" s="5"/>
      <c r="L2863" s="5"/>
      <c r="M2863" s="5"/>
      <c r="N2863" s="5"/>
      <c r="O2863" s="5"/>
      <c r="P2863" s="5"/>
      <c r="Q2863" s="5"/>
      <c r="R2863" s="5"/>
      <c r="S2863" s="5"/>
      <c r="T2863" s="5"/>
      <c r="U2863" s="5"/>
      <c r="V2863" s="5"/>
      <c r="W2863" s="5"/>
      <c r="X2863" s="5"/>
    </row>
    <row r="2864" spans="2:24" ht="23.25" customHeight="1" x14ac:dyDescent="0.25">
      <c r="B2864" s="41"/>
      <c r="C2864" s="16" t="s">
        <v>2</v>
      </c>
      <c r="D2864" s="7"/>
      <c r="E2864" s="11">
        <f>D2864*2.5</f>
        <v>0</v>
      </c>
      <c r="F2864" s="39"/>
      <c r="G2864" s="31"/>
      <c r="H2864" s="33"/>
      <c r="I2864" s="5"/>
      <c r="J2864" s="5"/>
      <c r="K2864" s="5"/>
      <c r="L2864" s="5"/>
      <c r="M2864" s="5"/>
      <c r="N2864" s="5"/>
      <c r="O2864" s="5"/>
      <c r="P2864" s="5"/>
      <c r="Q2864" s="5"/>
      <c r="R2864" s="5"/>
      <c r="S2864" s="5"/>
      <c r="T2864" s="5"/>
      <c r="U2864" s="5"/>
      <c r="V2864" s="5"/>
      <c r="W2864" s="5"/>
      <c r="X2864" s="5"/>
    </row>
    <row r="2865" spans="2:24" ht="23.25" customHeight="1" x14ac:dyDescent="0.25">
      <c r="B2865" s="41"/>
      <c r="C2865" s="15" t="s">
        <v>3</v>
      </c>
      <c r="D2865" s="7"/>
      <c r="E2865" s="11">
        <f>D2865*4</f>
        <v>0</v>
      </c>
      <c r="F2865" s="39"/>
      <c r="G2865" s="31"/>
      <c r="H2865" s="33"/>
      <c r="I2865" s="5"/>
      <c r="J2865" s="5"/>
      <c r="K2865" s="5"/>
      <c r="L2865" s="5"/>
      <c r="M2865" s="5"/>
      <c r="N2865" s="5"/>
      <c r="O2865" s="5"/>
      <c r="P2865" s="5"/>
      <c r="Q2865" s="5"/>
      <c r="R2865" s="5"/>
      <c r="S2865" s="5"/>
      <c r="T2865" s="5"/>
      <c r="U2865" s="5"/>
      <c r="V2865" s="5"/>
      <c r="W2865" s="5"/>
      <c r="X2865" s="5"/>
    </row>
    <row r="2866" spans="2:24" ht="23.25" customHeight="1" x14ac:dyDescent="0.25">
      <c r="B2866" s="41"/>
      <c r="C2866" s="16" t="s">
        <v>4</v>
      </c>
      <c r="D2866" s="7"/>
      <c r="E2866" s="11">
        <f>D2866*25</f>
        <v>0</v>
      </c>
      <c r="F2866" s="39"/>
      <c r="G2866" s="32"/>
      <c r="H2866" s="34"/>
      <c r="I2866" s="5"/>
      <c r="J2866" s="5"/>
      <c r="K2866" s="5"/>
      <c r="L2866" s="5"/>
      <c r="M2866" s="5"/>
      <c r="N2866" s="5"/>
      <c r="O2866" s="5"/>
      <c r="P2866" s="5"/>
      <c r="Q2866" s="5"/>
      <c r="R2866" s="5"/>
      <c r="S2866" s="5"/>
      <c r="T2866" s="5"/>
      <c r="U2866" s="5"/>
      <c r="V2866" s="5"/>
      <c r="W2866" s="5"/>
      <c r="X2866" s="5"/>
    </row>
    <row r="2867" spans="2:24" ht="23.25" customHeight="1" x14ac:dyDescent="0.25">
      <c r="B2867" s="41"/>
      <c r="C2867" s="15" t="s">
        <v>5</v>
      </c>
      <c r="D2867" s="7"/>
      <c r="E2867" s="11">
        <f>D2867*27</f>
        <v>0</v>
      </c>
      <c r="F2867" s="39"/>
      <c r="G2867" s="27"/>
      <c r="H2867" s="5"/>
      <c r="I2867" s="5"/>
      <c r="J2867" s="5"/>
      <c r="K2867" s="5"/>
      <c r="L2867" s="5"/>
      <c r="M2867" s="5"/>
      <c r="N2867" s="5"/>
      <c r="O2867" s="5"/>
      <c r="P2867" s="5"/>
      <c r="Q2867" s="5"/>
      <c r="R2867" s="5"/>
      <c r="S2867" s="5"/>
      <c r="T2867" s="5"/>
      <c r="U2867" s="5"/>
      <c r="V2867" s="5"/>
      <c r="W2867" s="5"/>
      <c r="X2867" s="5"/>
    </row>
    <row r="2868" spans="2:24" ht="23.25" customHeight="1" x14ac:dyDescent="0.25">
      <c r="B2868" s="41"/>
      <c r="C2868" s="16" t="s">
        <v>13</v>
      </c>
      <c r="D2868" s="7"/>
      <c r="E2868" s="11">
        <f>D2868*9</f>
        <v>0</v>
      </c>
      <c r="F2868" s="39"/>
      <c r="G2868" s="27"/>
      <c r="H2868" s="5"/>
      <c r="I2868" s="5"/>
      <c r="J2868" s="5"/>
      <c r="K2868" s="5"/>
      <c r="L2868" s="5"/>
      <c r="M2868" s="5"/>
      <c r="N2868" s="5"/>
      <c r="O2868" s="5"/>
      <c r="P2868" s="5"/>
      <c r="Q2868" s="5"/>
      <c r="R2868" s="5"/>
      <c r="S2868" s="5"/>
      <c r="T2868" s="5"/>
      <c r="U2868" s="5"/>
      <c r="V2868" s="5"/>
      <c r="W2868" s="5"/>
      <c r="X2868" s="5"/>
    </row>
    <row r="2869" spans="2:24" ht="23.25" customHeight="1" x14ac:dyDescent="0.25">
      <c r="B2869" s="41"/>
      <c r="C2869" s="15" t="s">
        <v>14</v>
      </c>
      <c r="D2869" s="7"/>
      <c r="E2869" s="11">
        <f>D2869*63</f>
        <v>0</v>
      </c>
      <c r="F2869" s="39"/>
      <c r="G2869" s="27"/>
      <c r="H2869" s="5"/>
      <c r="I2869" s="5"/>
      <c r="J2869" s="5"/>
      <c r="K2869" s="5"/>
      <c r="L2869" s="5"/>
      <c r="M2869" s="5"/>
      <c r="N2869" s="5"/>
      <c r="O2869" s="5"/>
      <c r="P2869" s="5"/>
      <c r="Q2869" s="5"/>
      <c r="R2869" s="5"/>
      <c r="S2869" s="5"/>
      <c r="T2869" s="5"/>
      <c r="U2869" s="5"/>
      <c r="V2869" s="5"/>
      <c r="W2869" s="5"/>
      <c r="X2869" s="5"/>
    </row>
    <row r="2870" spans="2:24" ht="23.25" customHeight="1" x14ac:dyDescent="0.25">
      <c r="B2870" s="41"/>
      <c r="C2870" s="16" t="s">
        <v>6</v>
      </c>
      <c r="D2870" s="7"/>
      <c r="E2870" s="11">
        <f>D2870*4.5</f>
        <v>0</v>
      </c>
      <c r="F2870" s="39"/>
      <c r="G2870" s="27"/>
      <c r="H2870" s="5"/>
      <c r="I2870" s="5"/>
      <c r="J2870" s="5"/>
      <c r="K2870" s="5"/>
      <c r="L2870" s="5"/>
      <c r="M2870" s="5"/>
      <c r="N2870" s="5"/>
      <c r="O2870" s="5"/>
      <c r="P2870" s="5"/>
      <c r="Q2870" s="5"/>
      <c r="R2870" s="5"/>
      <c r="S2870" s="5"/>
      <c r="T2870" s="5"/>
      <c r="U2870" s="5"/>
      <c r="V2870" s="5"/>
      <c r="W2870" s="5"/>
      <c r="X2870" s="5"/>
    </row>
    <row r="2871" spans="2:24" ht="23.25" customHeight="1" x14ac:dyDescent="0.25">
      <c r="B2871" s="41"/>
      <c r="C2871" s="15" t="s">
        <v>9</v>
      </c>
      <c r="D2871" s="7"/>
      <c r="E2871" s="11">
        <f>D2871*28</f>
        <v>0</v>
      </c>
      <c r="F2871" s="39"/>
      <c r="G2871" s="27"/>
      <c r="H2871" s="5"/>
      <c r="I2871" s="5"/>
      <c r="J2871" s="5"/>
      <c r="K2871" s="5"/>
      <c r="L2871" s="5"/>
      <c r="M2871" s="5"/>
      <c r="N2871" s="5"/>
      <c r="O2871" s="5"/>
      <c r="P2871" s="5"/>
      <c r="Q2871" s="5"/>
      <c r="R2871" s="5"/>
      <c r="S2871" s="5"/>
      <c r="T2871" s="5"/>
      <c r="U2871" s="5"/>
      <c r="V2871" s="5"/>
      <c r="W2871" s="5"/>
      <c r="X2871" s="5"/>
    </row>
    <row r="2872" spans="2:24" ht="23.25" customHeight="1" x14ac:dyDescent="0.25">
      <c r="B2872" s="41"/>
      <c r="C2872" s="16" t="s">
        <v>7</v>
      </c>
      <c r="D2872" s="7"/>
      <c r="E2872" s="11">
        <f>D2872*3</f>
        <v>0</v>
      </c>
      <c r="F2872" s="39"/>
      <c r="G2872" s="27"/>
      <c r="H2872" s="5"/>
      <c r="I2872" s="5"/>
      <c r="J2872" s="5"/>
      <c r="K2872" s="5"/>
      <c r="L2872" s="5"/>
      <c r="M2872" s="5"/>
      <c r="N2872" s="5"/>
      <c r="O2872" s="5"/>
      <c r="P2872" s="5"/>
      <c r="Q2872" s="5"/>
      <c r="R2872" s="5"/>
      <c r="S2872" s="5"/>
      <c r="T2872" s="5"/>
      <c r="U2872" s="5"/>
      <c r="V2872" s="5"/>
      <c r="W2872" s="5"/>
      <c r="X2872" s="5"/>
    </row>
    <row r="2873" spans="2:24" ht="23.25" customHeight="1" x14ac:dyDescent="0.25">
      <c r="B2873" s="41"/>
      <c r="C2873" s="15" t="s">
        <v>8</v>
      </c>
      <c r="D2873" s="7"/>
      <c r="E2873" s="11">
        <f>D2873*2</f>
        <v>0</v>
      </c>
      <c r="F2873" s="39"/>
      <c r="G2873" s="27"/>
      <c r="H2873" s="5"/>
      <c r="I2873" s="5"/>
      <c r="J2873" s="5"/>
      <c r="K2873" s="5"/>
      <c r="L2873" s="5"/>
      <c r="M2873" s="5"/>
      <c r="N2873" s="5"/>
      <c r="O2873" s="5"/>
      <c r="P2873" s="5"/>
      <c r="Q2873" s="5"/>
      <c r="R2873" s="5"/>
      <c r="S2873" s="5"/>
      <c r="T2873" s="5"/>
      <c r="U2873" s="5"/>
      <c r="V2873" s="5"/>
      <c r="W2873" s="5"/>
      <c r="X2873" s="5"/>
    </row>
    <row r="2874" spans="2:24" ht="23.25" customHeight="1" x14ac:dyDescent="0.25">
      <c r="B2874" s="41"/>
      <c r="C2874" s="16" t="s">
        <v>10</v>
      </c>
      <c r="D2874" s="7"/>
      <c r="E2874" s="11">
        <f>D2874*9</f>
        <v>0</v>
      </c>
      <c r="F2874" s="49"/>
      <c r="G2874" s="27"/>
      <c r="H2874" s="5"/>
      <c r="I2874" s="5"/>
      <c r="J2874" s="5"/>
      <c r="K2874" s="5"/>
      <c r="L2874" s="5"/>
      <c r="M2874" s="5"/>
      <c r="N2874" s="5"/>
      <c r="O2874" s="5"/>
      <c r="P2874" s="5"/>
      <c r="Q2874" s="5"/>
      <c r="R2874" s="5"/>
      <c r="S2874" s="5"/>
      <c r="T2874" s="5"/>
      <c r="U2874" s="5"/>
      <c r="V2874" s="5"/>
      <c r="W2874" s="5"/>
      <c r="X2874" s="5"/>
    </row>
    <row r="2875" spans="2:24" ht="23.25" customHeight="1" x14ac:dyDescent="0.25">
      <c r="B2875" s="42">
        <v>222</v>
      </c>
      <c r="C2875" s="17" t="s">
        <v>0</v>
      </c>
      <c r="D2875" s="8"/>
      <c r="E2875" s="12">
        <f>D2875*3</f>
        <v>0</v>
      </c>
      <c r="F2875" s="50">
        <f>SUM(E2875:E2887)</f>
        <v>0</v>
      </c>
      <c r="G2875" s="26" t="s">
        <v>11</v>
      </c>
      <c r="H2875" s="20" t="s">
        <v>12</v>
      </c>
      <c r="I2875" s="5"/>
      <c r="J2875" s="5"/>
      <c r="K2875" s="5"/>
      <c r="L2875" s="5"/>
      <c r="M2875" s="5"/>
      <c r="N2875" s="5"/>
      <c r="O2875" s="5"/>
      <c r="P2875" s="5"/>
      <c r="Q2875" s="5"/>
      <c r="R2875" s="5"/>
      <c r="S2875" s="5"/>
      <c r="T2875" s="5"/>
      <c r="U2875" s="5"/>
      <c r="V2875" s="5"/>
      <c r="W2875" s="5"/>
      <c r="X2875" s="5"/>
    </row>
    <row r="2876" spans="2:24" ht="23.25" customHeight="1" x14ac:dyDescent="0.25">
      <c r="B2876" s="43"/>
      <c r="C2876" s="18" t="s">
        <v>1</v>
      </c>
      <c r="D2876" s="9"/>
      <c r="E2876" s="13">
        <f>D2876*3</f>
        <v>0</v>
      </c>
      <c r="F2876" s="45"/>
      <c r="G2876" s="30">
        <v>0</v>
      </c>
      <c r="H2876" s="33">
        <f>G2876-F2875</f>
        <v>0</v>
      </c>
      <c r="I2876" s="5"/>
      <c r="J2876" s="5"/>
      <c r="K2876" s="5"/>
      <c r="L2876" s="5"/>
      <c r="M2876" s="5"/>
      <c r="N2876" s="5"/>
      <c r="O2876" s="5"/>
      <c r="P2876" s="5"/>
      <c r="Q2876" s="5"/>
      <c r="R2876" s="5"/>
      <c r="S2876" s="5"/>
      <c r="T2876" s="5"/>
      <c r="U2876" s="5"/>
      <c r="V2876" s="5"/>
      <c r="W2876" s="5"/>
      <c r="X2876" s="5"/>
    </row>
    <row r="2877" spans="2:24" ht="23.25" customHeight="1" x14ac:dyDescent="0.25">
      <c r="B2877" s="43"/>
      <c r="C2877" s="19" t="s">
        <v>2</v>
      </c>
      <c r="D2877" s="9"/>
      <c r="E2877" s="13">
        <f>D2877*2.5</f>
        <v>0</v>
      </c>
      <c r="F2877" s="45"/>
      <c r="G2877" s="31"/>
      <c r="H2877" s="33"/>
      <c r="I2877" s="5"/>
      <c r="J2877" s="5"/>
      <c r="K2877" s="5"/>
      <c r="L2877" s="5"/>
      <c r="M2877" s="5"/>
      <c r="N2877" s="5"/>
      <c r="O2877" s="5"/>
      <c r="P2877" s="5"/>
      <c r="Q2877" s="5"/>
      <c r="R2877" s="5"/>
      <c r="S2877" s="5"/>
      <c r="T2877" s="5"/>
      <c r="U2877" s="5"/>
      <c r="V2877" s="5"/>
      <c r="W2877" s="5"/>
      <c r="X2877" s="5"/>
    </row>
    <row r="2878" spans="2:24" ht="23.25" customHeight="1" x14ac:dyDescent="0.25">
      <c r="B2878" s="43"/>
      <c r="C2878" s="18" t="s">
        <v>3</v>
      </c>
      <c r="D2878" s="9"/>
      <c r="E2878" s="13">
        <f>D2878*4</f>
        <v>0</v>
      </c>
      <c r="F2878" s="45"/>
      <c r="G2878" s="31"/>
      <c r="H2878" s="33"/>
      <c r="I2878" s="5"/>
      <c r="J2878" s="5"/>
      <c r="K2878" s="5"/>
      <c r="L2878" s="5"/>
      <c r="M2878" s="5"/>
      <c r="N2878" s="5"/>
      <c r="O2878" s="5"/>
      <c r="P2878" s="5"/>
      <c r="Q2878" s="5"/>
      <c r="R2878" s="5"/>
      <c r="S2878" s="5"/>
      <c r="T2878" s="5"/>
      <c r="U2878" s="5"/>
      <c r="V2878" s="5"/>
      <c r="W2878" s="5"/>
      <c r="X2878" s="5"/>
    </row>
    <row r="2879" spans="2:24" ht="23.25" customHeight="1" x14ac:dyDescent="0.25">
      <c r="B2879" s="43"/>
      <c r="C2879" s="19" t="s">
        <v>4</v>
      </c>
      <c r="D2879" s="9"/>
      <c r="E2879" s="13">
        <f>D2879*25</f>
        <v>0</v>
      </c>
      <c r="F2879" s="45"/>
      <c r="G2879" s="32"/>
      <c r="H2879" s="34"/>
      <c r="I2879" s="5"/>
      <c r="J2879" s="5"/>
      <c r="K2879" s="5"/>
      <c r="L2879" s="5"/>
      <c r="M2879" s="5"/>
      <c r="N2879" s="5"/>
      <c r="O2879" s="5"/>
      <c r="P2879" s="5"/>
      <c r="Q2879" s="5"/>
      <c r="R2879" s="5"/>
      <c r="S2879" s="5"/>
      <c r="T2879" s="5"/>
      <c r="U2879" s="5"/>
      <c r="V2879" s="5"/>
      <c r="W2879" s="5"/>
      <c r="X2879" s="5"/>
    </row>
    <row r="2880" spans="2:24" ht="23.25" customHeight="1" x14ac:dyDescent="0.25">
      <c r="B2880" s="43"/>
      <c r="C2880" s="18" t="s">
        <v>5</v>
      </c>
      <c r="D2880" s="9"/>
      <c r="E2880" s="13">
        <f>D2880*27</f>
        <v>0</v>
      </c>
      <c r="F2880" s="45"/>
      <c r="G2880" s="27"/>
      <c r="H2880" s="5"/>
      <c r="I2880" s="5"/>
      <c r="J2880" s="5"/>
      <c r="K2880" s="5"/>
      <c r="L2880" s="5"/>
      <c r="M2880" s="5"/>
      <c r="N2880" s="5"/>
      <c r="O2880" s="5"/>
      <c r="P2880" s="5"/>
      <c r="Q2880" s="5"/>
      <c r="R2880" s="5"/>
      <c r="S2880" s="5"/>
      <c r="T2880" s="5"/>
      <c r="U2880" s="5"/>
      <c r="V2880" s="5"/>
      <c r="W2880" s="5"/>
      <c r="X2880" s="5"/>
    </row>
    <row r="2881" spans="2:24" ht="23.25" customHeight="1" x14ac:dyDescent="0.25">
      <c r="B2881" s="43"/>
      <c r="C2881" s="19" t="s">
        <v>13</v>
      </c>
      <c r="D2881" s="9"/>
      <c r="E2881" s="13">
        <f>D2881*9</f>
        <v>0</v>
      </c>
      <c r="F2881" s="45"/>
      <c r="G2881" s="27"/>
      <c r="H2881" s="5"/>
      <c r="I2881" s="5"/>
      <c r="J2881" s="5"/>
      <c r="K2881" s="5"/>
      <c r="L2881" s="5"/>
      <c r="M2881" s="5"/>
      <c r="N2881" s="5"/>
      <c r="O2881" s="5"/>
      <c r="P2881" s="5"/>
      <c r="Q2881" s="5"/>
      <c r="R2881" s="5"/>
      <c r="S2881" s="5"/>
      <c r="T2881" s="5"/>
      <c r="U2881" s="5"/>
      <c r="V2881" s="5"/>
      <c r="W2881" s="5"/>
      <c r="X2881" s="5"/>
    </row>
    <row r="2882" spans="2:24" ht="23.25" customHeight="1" x14ac:dyDescent="0.25">
      <c r="B2882" s="43"/>
      <c r="C2882" s="18" t="s">
        <v>14</v>
      </c>
      <c r="D2882" s="9"/>
      <c r="E2882" s="13">
        <f>D2882*63</f>
        <v>0</v>
      </c>
      <c r="F2882" s="45"/>
      <c r="G2882" s="27"/>
      <c r="H2882" s="5"/>
      <c r="I2882" s="5"/>
      <c r="J2882" s="5"/>
      <c r="K2882" s="5"/>
      <c r="L2882" s="5"/>
      <c r="M2882" s="5"/>
      <c r="N2882" s="5"/>
      <c r="O2882" s="5"/>
      <c r="P2882" s="5"/>
      <c r="Q2882" s="5"/>
      <c r="R2882" s="5"/>
      <c r="S2882" s="5"/>
      <c r="T2882" s="5"/>
      <c r="U2882" s="5"/>
      <c r="V2882" s="5"/>
      <c r="W2882" s="5"/>
      <c r="X2882" s="5"/>
    </row>
    <row r="2883" spans="2:24" ht="23.25" customHeight="1" x14ac:dyDescent="0.25">
      <c r="B2883" s="43"/>
      <c r="C2883" s="19" t="s">
        <v>6</v>
      </c>
      <c r="D2883" s="9"/>
      <c r="E2883" s="13">
        <f>D2883*4.5</f>
        <v>0</v>
      </c>
      <c r="F2883" s="45"/>
      <c r="G2883" s="27"/>
      <c r="H2883" s="5"/>
      <c r="I2883" s="5"/>
      <c r="J2883" s="5"/>
      <c r="K2883" s="5"/>
      <c r="L2883" s="5"/>
      <c r="M2883" s="5"/>
      <c r="N2883" s="5"/>
      <c r="O2883" s="5"/>
      <c r="P2883" s="5"/>
      <c r="Q2883" s="5"/>
      <c r="R2883" s="5"/>
      <c r="S2883" s="5"/>
      <c r="T2883" s="5"/>
      <c r="U2883" s="5"/>
      <c r="V2883" s="5"/>
      <c r="W2883" s="5"/>
      <c r="X2883" s="5"/>
    </row>
    <row r="2884" spans="2:24" ht="23.25" customHeight="1" x14ac:dyDescent="0.25">
      <c r="B2884" s="43"/>
      <c r="C2884" s="18" t="s">
        <v>9</v>
      </c>
      <c r="D2884" s="9"/>
      <c r="E2884" s="13">
        <f>D2884*28</f>
        <v>0</v>
      </c>
      <c r="F2884" s="45"/>
      <c r="G2884" s="27"/>
      <c r="H2884" s="5"/>
      <c r="I2884" s="5"/>
      <c r="J2884" s="5"/>
      <c r="K2884" s="5"/>
      <c r="L2884" s="5"/>
      <c r="M2884" s="5"/>
      <c r="N2884" s="5"/>
      <c r="O2884" s="5"/>
      <c r="P2884" s="5"/>
      <c r="Q2884" s="5"/>
      <c r="R2884" s="5"/>
      <c r="S2884" s="5"/>
      <c r="T2884" s="5"/>
      <c r="U2884" s="5"/>
      <c r="V2884" s="5"/>
      <c r="W2884" s="5"/>
      <c r="X2884" s="5"/>
    </row>
    <row r="2885" spans="2:24" ht="23.25" customHeight="1" x14ac:dyDescent="0.25">
      <c r="B2885" s="43"/>
      <c r="C2885" s="19" t="s">
        <v>7</v>
      </c>
      <c r="D2885" s="9"/>
      <c r="E2885" s="13">
        <f>D2885*3</f>
        <v>0</v>
      </c>
      <c r="F2885" s="45"/>
      <c r="G2885" s="27"/>
      <c r="H2885" s="5"/>
      <c r="I2885" s="5"/>
      <c r="J2885" s="5"/>
      <c r="K2885" s="5"/>
      <c r="L2885" s="5"/>
      <c r="M2885" s="5"/>
      <c r="N2885" s="5"/>
      <c r="O2885" s="5"/>
      <c r="P2885" s="5"/>
      <c r="Q2885" s="5"/>
      <c r="R2885" s="5"/>
      <c r="S2885" s="5"/>
      <c r="T2885" s="5"/>
      <c r="U2885" s="5"/>
      <c r="V2885" s="5"/>
      <c r="W2885" s="5"/>
      <c r="X2885" s="5"/>
    </row>
    <row r="2886" spans="2:24" ht="23.25" customHeight="1" x14ac:dyDescent="0.25">
      <c r="B2886" s="43"/>
      <c r="C2886" s="18" t="s">
        <v>8</v>
      </c>
      <c r="D2886" s="9"/>
      <c r="E2886" s="13">
        <f>D2886*2</f>
        <v>0</v>
      </c>
      <c r="F2886" s="45"/>
      <c r="G2886" s="27"/>
      <c r="H2886" s="5"/>
      <c r="I2886" s="5"/>
      <c r="J2886" s="5"/>
      <c r="K2886" s="5"/>
      <c r="L2886" s="5"/>
      <c r="M2886" s="5"/>
      <c r="N2886" s="5"/>
      <c r="O2886" s="5"/>
      <c r="P2886" s="5"/>
      <c r="Q2886" s="5"/>
      <c r="R2886" s="5"/>
      <c r="S2886" s="5"/>
      <c r="T2886" s="5"/>
      <c r="U2886" s="5"/>
      <c r="V2886" s="5"/>
      <c r="W2886" s="5"/>
      <c r="X2886" s="5"/>
    </row>
    <row r="2887" spans="2:24" ht="23.25" customHeight="1" x14ac:dyDescent="0.25">
      <c r="B2887" s="43"/>
      <c r="C2887" s="19" t="s">
        <v>10</v>
      </c>
      <c r="D2887" s="9"/>
      <c r="E2887" s="13">
        <f>D2887*9</f>
        <v>0</v>
      </c>
      <c r="F2887" s="51"/>
      <c r="G2887" s="27"/>
      <c r="H2887" s="5"/>
      <c r="I2887" s="5"/>
      <c r="J2887" s="5"/>
      <c r="K2887" s="5"/>
      <c r="L2887" s="5"/>
      <c r="M2887" s="5"/>
      <c r="N2887" s="5"/>
      <c r="O2887" s="5"/>
      <c r="P2887" s="5"/>
      <c r="Q2887" s="5"/>
      <c r="R2887" s="5"/>
      <c r="S2887" s="5"/>
      <c r="T2887" s="5"/>
      <c r="U2887" s="5"/>
      <c r="V2887" s="5"/>
      <c r="W2887" s="5"/>
      <c r="X2887" s="5"/>
    </row>
    <row r="2888" spans="2:24" ht="23.25" customHeight="1" x14ac:dyDescent="0.25">
      <c r="B2888" s="40">
        <v>223</v>
      </c>
      <c r="C2888" s="14" t="s">
        <v>0</v>
      </c>
      <c r="D2888" s="6"/>
      <c r="E2888" s="10">
        <f>D2888*3</f>
        <v>0</v>
      </c>
      <c r="F2888" s="48">
        <f>SUM(E2888:E2900)</f>
        <v>0</v>
      </c>
      <c r="G2888" s="26" t="s">
        <v>11</v>
      </c>
      <c r="H2888" s="20" t="s">
        <v>12</v>
      </c>
      <c r="I2888" s="5"/>
      <c r="J2888" s="5"/>
      <c r="K2888" s="5"/>
      <c r="L2888" s="5"/>
      <c r="M2888" s="5"/>
      <c r="N2888" s="5"/>
      <c r="O2888" s="5"/>
      <c r="P2888" s="5"/>
      <c r="Q2888" s="5"/>
      <c r="R2888" s="5"/>
      <c r="S2888" s="5"/>
      <c r="T2888" s="5"/>
      <c r="U2888" s="5"/>
      <c r="V2888" s="5"/>
      <c r="W2888" s="5"/>
      <c r="X2888" s="5"/>
    </row>
    <row r="2889" spans="2:24" ht="23.25" customHeight="1" x14ac:dyDescent="0.25">
      <c r="B2889" s="41"/>
      <c r="C2889" s="15" t="s">
        <v>1</v>
      </c>
      <c r="D2889" s="7"/>
      <c r="E2889" s="11">
        <f>D2889*3</f>
        <v>0</v>
      </c>
      <c r="F2889" s="39"/>
      <c r="G2889" s="30">
        <v>0</v>
      </c>
      <c r="H2889" s="33">
        <f>G2889-F2888</f>
        <v>0</v>
      </c>
      <c r="I2889" s="5"/>
      <c r="J2889" s="5"/>
      <c r="K2889" s="5"/>
      <c r="L2889" s="5"/>
      <c r="M2889" s="5"/>
      <c r="N2889" s="5"/>
      <c r="O2889" s="5"/>
      <c r="P2889" s="5"/>
      <c r="Q2889" s="5"/>
      <c r="R2889" s="5"/>
      <c r="S2889" s="5"/>
      <c r="T2889" s="5"/>
      <c r="U2889" s="5"/>
      <c r="V2889" s="5"/>
      <c r="W2889" s="5"/>
      <c r="X2889" s="5"/>
    </row>
    <row r="2890" spans="2:24" ht="23.25" customHeight="1" x14ac:dyDescent="0.25">
      <c r="B2890" s="41"/>
      <c r="C2890" s="16" t="s">
        <v>2</v>
      </c>
      <c r="D2890" s="7"/>
      <c r="E2890" s="11">
        <f>D2890*2.5</f>
        <v>0</v>
      </c>
      <c r="F2890" s="39"/>
      <c r="G2890" s="31"/>
      <c r="H2890" s="33"/>
      <c r="I2890" s="5"/>
      <c r="J2890" s="5"/>
      <c r="K2890" s="5"/>
      <c r="L2890" s="5"/>
      <c r="M2890" s="5"/>
      <c r="N2890" s="5"/>
      <c r="O2890" s="5"/>
      <c r="P2890" s="5"/>
      <c r="Q2890" s="5"/>
      <c r="R2890" s="5"/>
      <c r="S2890" s="5"/>
      <c r="T2890" s="5"/>
      <c r="U2890" s="5"/>
      <c r="V2890" s="5"/>
      <c r="W2890" s="5"/>
      <c r="X2890" s="5"/>
    </row>
    <row r="2891" spans="2:24" ht="23.25" customHeight="1" x14ac:dyDescent="0.25">
      <c r="B2891" s="41"/>
      <c r="C2891" s="15" t="s">
        <v>3</v>
      </c>
      <c r="D2891" s="7"/>
      <c r="E2891" s="11">
        <f>D2891*4</f>
        <v>0</v>
      </c>
      <c r="F2891" s="39"/>
      <c r="G2891" s="31"/>
      <c r="H2891" s="33"/>
      <c r="I2891" s="5"/>
      <c r="J2891" s="5"/>
      <c r="K2891" s="5"/>
      <c r="L2891" s="5"/>
      <c r="M2891" s="5"/>
      <c r="N2891" s="5"/>
      <c r="O2891" s="5"/>
      <c r="P2891" s="5"/>
      <c r="Q2891" s="5"/>
      <c r="R2891" s="5"/>
      <c r="S2891" s="5"/>
      <c r="T2891" s="5"/>
      <c r="U2891" s="5"/>
      <c r="V2891" s="5"/>
      <c r="W2891" s="5"/>
      <c r="X2891" s="5"/>
    </row>
    <row r="2892" spans="2:24" ht="23.25" customHeight="1" x14ac:dyDescent="0.25">
      <c r="B2892" s="41"/>
      <c r="C2892" s="16" t="s">
        <v>4</v>
      </c>
      <c r="D2892" s="7"/>
      <c r="E2892" s="11">
        <f>D2892*25</f>
        <v>0</v>
      </c>
      <c r="F2892" s="39"/>
      <c r="G2892" s="32"/>
      <c r="H2892" s="34"/>
      <c r="I2892" s="5"/>
      <c r="J2892" s="5"/>
      <c r="K2892" s="5"/>
      <c r="L2892" s="5"/>
      <c r="M2892" s="5"/>
      <c r="N2892" s="5"/>
      <c r="O2892" s="5"/>
      <c r="P2892" s="5"/>
      <c r="Q2892" s="5"/>
      <c r="R2892" s="5"/>
      <c r="S2892" s="5"/>
      <c r="T2892" s="5"/>
      <c r="U2892" s="5"/>
      <c r="V2892" s="5"/>
      <c r="W2892" s="5"/>
      <c r="X2892" s="5"/>
    </row>
    <row r="2893" spans="2:24" ht="23.25" customHeight="1" x14ac:dyDescent="0.25">
      <c r="B2893" s="41"/>
      <c r="C2893" s="15" t="s">
        <v>5</v>
      </c>
      <c r="D2893" s="7"/>
      <c r="E2893" s="11">
        <f>D2893*27</f>
        <v>0</v>
      </c>
      <c r="F2893" s="39"/>
      <c r="G2893" s="27"/>
      <c r="H2893" s="5"/>
      <c r="I2893" s="5"/>
      <c r="J2893" s="5"/>
      <c r="K2893" s="5"/>
      <c r="L2893" s="5"/>
      <c r="M2893" s="5"/>
      <c r="N2893" s="5"/>
      <c r="O2893" s="5"/>
      <c r="P2893" s="5"/>
      <c r="Q2893" s="5"/>
      <c r="R2893" s="5"/>
      <c r="S2893" s="5"/>
      <c r="T2893" s="5"/>
      <c r="U2893" s="5"/>
      <c r="V2893" s="5"/>
      <c r="W2893" s="5"/>
      <c r="X2893" s="5"/>
    </row>
    <row r="2894" spans="2:24" ht="23.25" customHeight="1" x14ac:dyDescent="0.25">
      <c r="B2894" s="41"/>
      <c r="C2894" s="16" t="s">
        <v>13</v>
      </c>
      <c r="D2894" s="7"/>
      <c r="E2894" s="11">
        <f>D2894*9</f>
        <v>0</v>
      </c>
      <c r="F2894" s="39"/>
      <c r="G2894" s="27"/>
      <c r="H2894" s="5"/>
      <c r="I2894" s="5"/>
      <c r="J2894" s="5"/>
      <c r="K2894" s="5"/>
      <c r="L2894" s="5"/>
      <c r="M2894" s="5"/>
      <c r="N2894" s="5"/>
      <c r="O2894" s="5"/>
      <c r="P2894" s="5"/>
      <c r="Q2894" s="5"/>
      <c r="R2894" s="5"/>
      <c r="S2894" s="5"/>
      <c r="T2894" s="5"/>
      <c r="U2894" s="5"/>
      <c r="V2894" s="5"/>
      <c r="W2894" s="5"/>
      <c r="X2894" s="5"/>
    </row>
    <row r="2895" spans="2:24" ht="23.25" customHeight="1" x14ac:dyDescent="0.25">
      <c r="B2895" s="41"/>
      <c r="C2895" s="15" t="s">
        <v>14</v>
      </c>
      <c r="D2895" s="7"/>
      <c r="E2895" s="11">
        <f>D2895*63</f>
        <v>0</v>
      </c>
      <c r="F2895" s="39"/>
      <c r="G2895" s="27"/>
      <c r="H2895" s="5"/>
      <c r="I2895" s="5"/>
      <c r="J2895" s="5"/>
      <c r="K2895" s="5"/>
      <c r="L2895" s="5"/>
      <c r="M2895" s="5"/>
      <c r="N2895" s="5"/>
      <c r="O2895" s="5"/>
      <c r="P2895" s="5"/>
      <c r="Q2895" s="5"/>
      <c r="R2895" s="5"/>
      <c r="S2895" s="5"/>
      <c r="T2895" s="5"/>
      <c r="U2895" s="5"/>
      <c r="V2895" s="5"/>
      <c r="W2895" s="5"/>
      <c r="X2895" s="5"/>
    </row>
    <row r="2896" spans="2:24" ht="23.25" customHeight="1" x14ac:dyDescent="0.25">
      <c r="B2896" s="41"/>
      <c r="C2896" s="16" t="s">
        <v>6</v>
      </c>
      <c r="D2896" s="7"/>
      <c r="E2896" s="11">
        <f>D2896*4.5</f>
        <v>0</v>
      </c>
      <c r="F2896" s="39"/>
      <c r="G2896" s="27"/>
      <c r="H2896" s="5"/>
      <c r="I2896" s="5"/>
      <c r="J2896" s="5"/>
      <c r="K2896" s="5"/>
      <c r="L2896" s="5"/>
      <c r="M2896" s="5"/>
      <c r="N2896" s="5"/>
      <c r="O2896" s="5"/>
      <c r="P2896" s="5"/>
      <c r="Q2896" s="5"/>
      <c r="R2896" s="5"/>
      <c r="S2896" s="5"/>
      <c r="T2896" s="5"/>
      <c r="U2896" s="5"/>
      <c r="V2896" s="5"/>
      <c r="W2896" s="5"/>
      <c r="X2896" s="5"/>
    </row>
    <row r="2897" spans="2:24" ht="23.25" customHeight="1" x14ac:dyDescent="0.25">
      <c r="B2897" s="41"/>
      <c r="C2897" s="15" t="s">
        <v>9</v>
      </c>
      <c r="D2897" s="7"/>
      <c r="E2897" s="11">
        <f>D2897*28</f>
        <v>0</v>
      </c>
      <c r="F2897" s="39"/>
      <c r="G2897" s="27"/>
      <c r="H2897" s="5"/>
      <c r="I2897" s="5"/>
      <c r="J2897" s="5"/>
      <c r="K2897" s="5"/>
      <c r="L2897" s="5"/>
      <c r="M2897" s="5"/>
      <c r="N2897" s="5"/>
      <c r="O2897" s="5"/>
      <c r="P2897" s="5"/>
      <c r="Q2897" s="5"/>
      <c r="R2897" s="5"/>
      <c r="S2897" s="5"/>
      <c r="T2897" s="5"/>
      <c r="U2897" s="5"/>
      <c r="V2897" s="5"/>
      <c r="W2897" s="5"/>
      <c r="X2897" s="5"/>
    </row>
    <row r="2898" spans="2:24" ht="23.25" customHeight="1" x14ac:dyDescent="0.25">
      <c r="B2898" s="41"/>
      <c r="C2898" s="16" t="s">
        <v>7</v>
      </c>
      <c r="D2898" s="7"/>
      <c r="E2898" s="11">
        <f>D2898*3</f>
        <v>0</v>
      </c>
      <c r="F2898" s="39"/>
      <c r="G2898" s="27"/>
      <c r="H2898" s="5"/>
      <c r="I2898" s="5"/>
      <c r="J2898" s="5"/>
      <c r="K2898" s="5"/>
      <c r="L2898" s="5"/>
      <c r="M2898" s="5"/>
      <c r="N2898" s="5"/>
      <c r="O2898" s="5"/>
      <c r="P2898" s="5"/>
      <c r="Q2898" s="5"/>
      <c r="R2898" s="5"/>
      <c r="S2898" s="5"/>
      <c r="T2898" s="5"/>
      <c r="U2898" s="5"/>
      <c r="V2898" s="5"/>
      <c r="W2898" s="5"/>
      <c r="X2898" s="5"/>
    </row>
    <row r="2899" spans="2:24" ht="23.25" customHeight="1" x14ac:dyDescent="0.25">
      <c r="B2899" s="41"/>
      <c r="C2899" s="15" t="s">
        <v>8</v>
      </c>
      <c r="D2899" s="7"/>
      <c r="E2899" s="11">
        <f>D2899*2</f>
        <v>0</v>
      </c>
      <c r="F2899" s="39"/>
      <c r="G2899" s="27"/>
      <c r="H2899" s="5"/>
      <c r="I2899" s="5"/>
      <c r="J2899" s="5"/>
      <c r="K2899" s="5"/>
      <c r="L2899" s="5"/>
      <c r="M2899" s="5"/>
      <c r="N2899" s="5"/>
      <c r="O2899" s="5"/>
      <c r="P2899" s="5"/>
      <c r="Q2899" s="5"/>
      <c r="R2899" s="5"/>
      <c r="S2899" s="5"/>
      <c r="T2899" s="5"/>
      <c r="U2899" s="5"/>
      <c r="V2899" s="5"/>
      <c r="W2899" s="5"/>
      <c r="X2899" s="5"/>
    </row>
    <row r="2900" spans="2:24" ht="23.25" customHeight="1" x14ac:dyDescent="0.25">
      <c r="B2900" s="41"/>
      <c r="C2900" s="16" t="s">
        <v>10</v>
      </c>
      <c r="D2900" s="7"/>
      <c r="E2900" s="11">
        <f>D2900*9</f>
        <v>0</v>
      </c>
      <c r="F2900" s="49"/>
      <c r="G2900" s="27"/>
      <c r="H2900" s="5"/>
      <c r="I2900" s="5"/>
      <c r="J2900" s="5"/>
      <c r="K2900" s="5"/>
      <c r="L2900" s="5"/>
      <c r="M2900" s="5"/>
      <c r="N2900" s="5"/>
      <c r="O2900" s="5"/>
      <c r="P2900" s="5"/>
      <c r="Q2900" s="5"/>
      <c r="R2900" s="5"/>
      <c r="S2900" s="5"/>
      <c r="T2900" s="5"/>
      <c r="U2900" s="5"/>
      <c r="V2900" s="5"/>
      <c r="W2900" s="5"/>
      <c r="X2900" s="5"/>
    </row>
    <row r="2901" spans="2:24" ht="23.25" customHeight="1" x14ac:dyDescent="0.25">
      <c r="B2901" s="42">
        <v>224</v>
      </c>
      <c r="C2901" s="17" t="s">
        <v>0</v>
      </c>
      <c r="D2901" s="8"/>
      <c r="E2901" s="12">
        <f>D2901*3</f>
        <v>0</v>
      </c>
      <c r="F2901" s="50">
        <f>SUM(E2901:E2913)</f>
        <v>0</v>
      </c>
      <c r="G2901" s="26" t="s">
        <v>11</v>
      </c>
      <c r="H2901" s="20" t="s">
        <v>12</v>
      </c>
      <c r="I2901" s="5"/>
      <c r="J2901" s="5"/>
      <c r="K2901" s="5"/>
      <c r="L2901" s="5"/>
      <c r="M2901" s="5"/>
      <c r="N2901" s="5"/>
      <c r="O2901" s="5"/>
      <c r="P2901" s="5"/>
      <c r="Q2901" s="5"/>
      <c r="R2901" s="5"/>
      <c r="S2901" s="5"/>
      <c r="T2901" s="5"/>
      <c r="U2901" s="5"/>
      <c r="V2901" s="5"/>
      <c r="W2901" s="5"/>
      <c r="X2901" s="5"/>
    </row>
    <row r="2902" spans="2:24" ht="23.25" customHeight="1" x14ac:dyDescent="0.25">
      <c r="B2902" s="43"/>
      <c r="C2902" s="18" t="s">
        <v>1</v>
      </c>
      <c r="D2902" s="9"/>
      <c r="E2902" s="13">
        <f>D2902*3</f>
        <v>0</v>
      </c>
      <c r="F2902" s="45"/>
      <c r="G2902" s="30">
        <v>0</v>
      </c>
      <c r="H2902" s="33">
        <f>G2902-F2901</f>
        <v>0</v>
      </c>
      <c r="I2902" s="5"/>
      <c r="J2902" s="5"/>
      <c r="K2902" s="5"/>
      <c r="L2902" s="5"/>
      <c r="M2902" s="5"/>
      <c r="N2902" s="5"/>
      <c r="O2902" s="5"/>
      <c r="P2902" s="5"/>
      <c r="Q2902" s="5"/>
      <c r="R2902" s="5"/>
      <c r="S2902" s="5"/>
      <c r="T2902" s="5"/>
      <c r="U2902" s="5"/>
      <c r="V2902" s="5"/>
      <c r="W2902" s="5"/>
      <c r="X2902" s="5"/>
    </row>
    <row r="2903" spans="2:24" ht="23.25" customHeight="1" x14ac:dyDescent="0.25">
      <c r="B2903" s="43"/>
      <c r="C2903" s="19" t="s">
        <v>2</v>
      </c>
      <c r="D2903" s="9"/>
      <c r="E2903" s="13">
        <f>D2903*2.5</f>
        <v>0</v>
      </c>
      <c r="F2903" s="45"/>
      <c r="G2903" s="31"/>
      <c r="H2903" s="33"/>
      <c r="I2903" s="5"/>
      <c r="J2903" s="5"/>
      <c r="K2903" s="5"/>
      <c r="L2903" s="5"/>
      <c r="M2903" s="5"/>
      <c r="N2903" s="5"/>
      <c r="O2903" s="5"/>
      <c r="P2903" s="5"/>
      <c r="Q2903" s="5"/>
      <c r="R2903" s="5"/>
      <c r="S2903" s="5"/>
      <c r="T2903" s="5"/>
      <c r="U2903" s="5"/>
      <c r="V2903" s="5"/>
      <c r="W2903" s="5"/>
      <c r="X2903" s="5"/>
    </row>
    <row r="2904" spans="2:24" ht="23.25" customHeight="1" x14ac:dyDescent="0.25">
      <c r="B2904" s="43"/>
      <c r="C2904" s="18" t="s">
        <v>3</v>
      </c>
      <c r="D2904" s="9"/>
      <c r="E2904" s="13">
        <f>D2904*4</f>
        <v>0</v>
      </c>
      <c r="F2904" s="45"/>
      <c r="G2904" s="31"/>
      <c r="H2904" s="33"/>
      <c r="I2904" s="5"/>
      <c r="J2904" s="5"/>
      <c r="K2904" s="5"/>
      <c r="L2904" s="5"/>
      <c r="M2904" s="5"/>
      <c r="N2904" s="5"/>
      <c r="O2904" s="5"/>
      <c r="P2904" s="5"/>
      <c r="Q2904" s="5"/>
      <c r="R2904" s="5"/>
      <c r="S2904" s="5"/>
      <c r="T2904" s="5"/>
      <c r="U2904" s="5"/>
      <c r="V2904" s="5"/>
      <c r="W2904" s="5"/>
      <c r="X2904" s="5"/>
    </row>
    <row r="2905" spans="2:24" ht="23.25" customHeight="1" x14ac:dyDescent="0.25">
      <c r="B2905" s="43"/>
      <c r="C2905" s="19" t="s">
        <v>4</v>
      </c>
      <c r="D2905" s="9"/>
      <c r="E2905" s="13">
        <f>D2905*25</f>
        <v>0</v>
      </c>
      <c r="F2905" s="45"/>
      <c r="G2905" s="32"/>
      <c r="H2905" s="34"/>
      <c r="I2905" s="5"/>
      <c r="J2905" s="5"/>
      <c r="K2905" s="5"/>
      <c r="L2905" s="5"/>
      <c r="M2905" s="5"/>
      <c r="N2905" s="5"/>
      <c r="O2905" s="5"/>
      <c r="P2905" s="5"/>
      <c r="Q2905" s="5"/>
      <c r="R2905" s="5"/>
      <c r="S2905" s="5"/>
      <c r="T2905" s="5"/>
      <c r="U2905" s="5"/>
      <c r="V2905" s="5"/>
      <c r="W2905" s="5"/>
      <c r="X2905" s="5"/>
    </row>
    <row r="2906" spans="2:24" ht="23.25" customHeight="1" x14ac:dyDescent="0.25">
      <c r="B2906" s="43"/>
      <c r="C2906" s="18" t="s">
        <v>5</v>
      </c>
      <c r="D2906" s="9"/>
      <c r="E2906" s="13">
        <f>D2906*27</f>
        <v>0</v>
      </c>
      <c r="F2906" s="45"/>
      <c r="G2906" s="27"/>
      <c r="H2906" s="5"/>
      <c r="I2906" s="5"/>
      <c r="J2906" s="5"/>
      <c r="K2906" s="5"/>
      <c r="L2906" s="5"/>
      <c r="M2906" s="5"/>
      <c r="N2906" s="5"/>
      <c r="O2906" s="5"/>
      <c r="P2906" s="5"/>
      <c r="Q2906" s="5"/>
      <c r="R2906" s="5"/>
      <c r="S2906" s="5"/>
      <c r="T2906" s="5"/>
      <c r="U2906" s="5"/>
      <c r="V2906" s="5"/>
      <c r="W2906" s="5"/>
      <c r="X2906" s="5"/>
    </row>
    <row r="2907" spans="2:24" ht="23.25" customHeight="1" x14ac:dyDescent="0.25">
      <c r="B2907" s="43"/>
      <c r="C2907" s="19" t="s">
        <v>13</v>
      </c>
      <c r="D2907" s="9"/>
      <c r="E2907" s="13">
        <f>D2907*9</f>
        <v>0</v>
      </c>
      <c r="F2907" s="45"/>
      <c r="G2907" s="27"/>
      <c r="H2907" s="5"/>
      <c r="I2907" s="5"/>
      <c r="J2907" s="5"/>
      <c r="K2907" s="5"/>
      <c r="L2907" s="5"/>
      <c r="M2907" s="5"/>
      <c r="N2907" s="5"/>
      <c r="O2907" s="5"/>
      <c r="P2907" s="5"/>
      <c r="Q2907" s="5"/>
      <c r="R2907" s="5"/>
      <c r="S2907" s="5"/>
      <c r="T2907" s="5"/>
      <c r="U2907" s="5"/>
      <c r="V2907" s="5"/>
      <c r="W2907" s="5"/>
      <c r="X2907" s="5"/>
    </row>
    <row r="2908" spans="2:24" ht="23.25" customHeight="1" x14ac:dyDescent="0.25">
      <c r="B2908" s="43"/>
      <c r="C2908" s="18" t="s">
        <v>14</v>
      </c>
      <c r="D2908" s="9"/>
      <c r="E2908" s="13">
        <f>D2908*63</f>
        <v>0</v>
      </c>
      <c r="F2908" s="45"/>
      <c r="G2908" s="27"/>
      <c r="H2908" s="5"/>
      <c r="I2908" s="5"/>
      <c r="J2908" s="5"/>
      <c r="K2908" s="5"/>
      <c r="L2908" s="5"/>
      <c r="M2908" s="5"/>
      <c r="N2908" s="5"/>
      <c r="O2908" s="5"/>
      <c r="P2908" s="5"/>
      <c r="Q2908" s="5"/>
      <c r="R2908" s="5"/>
      <c r="S2908" s="5"/>
      <c r="T2908" s="5"/>
      <c r="U2908" s="5"/>
      <c r="V2908" s="5"/>
      <c r="W2908" s="5"/>
      <c r="X2908" s="5"/>
    </row>
    <row r="2909" spans="2:24" ht="23.25" customHeight="1" x14ac:dyDescent="0.25">
      <c r="B2909" s="43"/>
      <c r="C2909" s="19" t="s">
        <v>6</v>
      </c>
      <c r="D2909" s="9"/>
      <c r="E2909" s="13">
        <f>D2909*4.5</f>
        <v>0</v>
      </c>
      <c r="F2909" s="45"/>
      <c r="G2909" s="27"/>
      <c r="H2909" s="5"/>
      <c r="I2909" s="5"/>
      <c r="J2909" s="5"/>
      <c r="K2909" s="5"/>
      <c r="L2909" s="5"/>
      <c r="M2909" s="5"/>
      <c r="N2909" s="5"/>
      <c r="O2909" s="5"/>
      <c r="P2909" s="5"/>
      <c r="Q2909" s="5"/>
      <c r="R2909" s="5"/>
      <c r="S2909" s="5"/>
      <c r="T2909" s="5"/>
      <c r="U2909" s="5"/>
      <c r="V2909" s="5"/>
      <c r="W2909" s="5"/>
      <c r="X2909" s="5"/>
    </row>
    <row r="2910" spans="2:24" ht="23.25" customHeight="1" x14ac:dyDescent="0.25">
      <c r="B2910" s="43"/>
      <c r="C2910" s="18" t="s">
        <v>9</v>
      </c>
      <c r="D2910" s="9"/>
      <c r="E2910" s="13">
        <f>D2910*28</f>
        <v>0</v>
      </c>
      <c r="F2910" s="45"/>
      <c r="G2910" s="27"/>
      <c r="H2910" s="5"/>
      <c r="I2910" s="5"/>
      <c r="J2910" s="5"/>
      <c r="K2910" s="5"/>
      <c r="L2910" s="5"/>
      <c r="M2910" s="5"/>
      <c r="N2910" s="5"/>
      <c r="O2910" s="5"/>
      <c r="P2910" s="5"/>
      <c r="Q2910" s="5"/>
      <c r="R2910" s="5"/>
      <c r="S2910" s="5"/>
      <c r="T2910" s="5"/>
      <c r="U2910" s="5"/>
      <c r="V2910" s="5"/>
      <c r="W2910" s="5"/>
      <c r="X2910" s="5"/>
    </row>
    <row r="2911" spans="2:24" ht="23.25" customHeight="1" x14ac:dyDescent="0.25">
      <c r="B2911" s="43"/>
      <c r="C2911" s="19" t="s">
        <v>7</v>
      </c>
      <c r="D2911" s="9"/>
      <c r="E2911" s="13">
        <f>D2911*3</f>
        <v>0</v>
      </c>
      <c r="F2911" s="45"/>
      <c r="G2911" s="27"/>
      <c r="H2911" s="5"/>
      <c r="I2911" s="5"/>
      <c r="J2911" s="5"/>
      <c r="K2911" s="5"/>
      <c r="L2911" s="5"/>
      <c r="M2911" s="5"/>
      <c r="N2911" s="5"/>
      <c r="O2911" s="5"/>
      <c r="P2911" s="5"/>
      <c r="Q2911" s="5"/>
      <c r="R2911" s="5"/>
      <c r="S2911" s="5"/>
      <c r="T2911" s="5"/>
      <c r="U2911" s="5"/>
      <c r="V2911" s="5"/>
      <c r="W2911" s="5"/>
      <c r="X2911" s="5"/>
    </row>
    <row r="2912" spans="2:24" ht="23.25" customHeight="1" x14ac:dyDescent="0.25">
      <c r="B2912" s="43"/>
      <c r="C2912" s="18" t="s">
        <v>8</v>
      </c>
      <c r="D2912" s="9"/>
      <c r="E2912" s="13">
        <f>D2912*2</f>
        <v>0</v>
      </c>
      <c r="F2912" s="45"/>
      <c r="G2912" s="27"/>
      <c r="H2912" s="5"/>
      <c r="I2912" s="5"/>
      <c r="J2912" s="5"/>
      <c r="K2912" s="5"/>
      <c r="L2912" s="5"/>
      <c r="M2912" s="5"/>
      <c r="N2912" s="5"/>
      <c r="O2912" s="5"/>
      <c r="P2912" s="5"/>
      <c r="Q2912" s="5"/>
      <c r="R2912" s="5"/>
      <c r="S2912" s="5"/>
      <c r="T2912" s="5"/>
      <c r="U2912" s="5"/>
      <c r="V2912" s="5"/>
      <c r="W2912" s="5"/>
      <c r="X2912" s="5"/>
    </row>
    <row r="2913" spans="2:24" ht="23.25" customHeight="1" x14ac:dyDescent="0.25">
      <c r="B2913" s="43"/>
      <c r="C2913" s="19" t="s">
        <v>10</v>
      </c>
      <c r="D2913" s="9"/>
      <c r="E2913" s="13">
        <f>D2913*9</f>
        <v>0</v>
      </c>
      <c r="F2913" s="51"/>
      <c r="G2913" s="27"/>
      <c r="H2913" s="5"/>
      <c r="I2913" s="5"/>
      <c r="J2913" s="5"/>
      <c r="K2913" s="5"/>
      <c r="L2913" s="5"/>
      <c r="M2913" s="5"/>
      <c r="N2913" s="5"/>
      <c r="O2913" s="5"/>
      <c r="P2913" s="5"/>
      <c r="Q2913" s="5"/>
      <c r="R2913" s="5"/>
      <c r="S2913" s="5"/>
      <c r="T2913" s="5"/>
      <c r="U2913" s="5"/>
      <c r="V2913" s="5"/>
      <c r="W2913" s="5"/>
      <c r="X2913" s="5"/>
    </row>
    <row r="2914" spans="2:24" ht="23.25" customHeight="1" x14ac:dyDescent="0.25">
      <c r="B2914" s="40">
        <v>225</v>
      </c>
      <c r="C2914" s="14" t="s">
        <v>0</v>
      </c>
      <c r="D2914" s="6"/>
      <c r="E2914" s="10">
        <f>D2914*3</f>
        <v>0</v>
      </c>
      <c r="F2914" s="48">
        <f>SUM(E2914:E2926)</f>
        <v>0</v>
      </c>
      <c r="G2914" s="26" t="s">
        <v>11</v>
      </c>
      <c r="H2914" s="20" t="s">
        <v>12</v>
      </c>
      <c r="I2914" s="5"/>
      <c r="J2914" s="5"/>
      <c r="K2914" s="5"/>
      <c r="L2914" s="5"/>
      <c r="M2914" s="5"/>
      <c r="N2914" s="5"/>
      <c r="O2914" s="5"/>
      <c r="P2914" s="5"/>
      <c r="Q2914" s="5"/>
      <c r="R2914" s="5"/>
      <c r="S2914" s="5"/>
      <c r="T2914" s="5"/>
      <c r="U2914" s="5"/>
      <c r="V2914" s="5"/>
      <c r="W2914" s="5"/>
      <c r="X2914" s="5"/>
    </row>
    <row r="2915" spans="2:24" ht="23.25" customHeight="1" x14ac:dyDescent="0.25">
      <c r="B2915" s="41"/>
      <c r="C2915" s="15" t="s">
        <v>1</v>
      </c>
      <c r="D2915" s="7"/>
      <c r="E2915" s="11">
        <f>D2915*3</f>
        <v>0</v>
      </c>
      <c r="F2915" s="39"/>
      <c r="G2915" s="30">
        <v>0</v>
      </c>
      <c r="H2915" s="33">
        <f>G2915-F2914</f>
        <v>0</v>
      </c>
      <c r="I2915" s="5"/>
      <c r="J2915" s="5"/>
      <c r="K2915" s="5"/>
      <c r="L2915" s="5"/>
      <c r="M2915" s="5"/>
      <c r="N2915" s="5"/>
      <c r="O2915" s="5"/>
      <c r="P2915" s="5"/>
      <c r="Q2915" s="5"/>
      <c r="R2915" s="5"/>
      <c r="S2915" s="5"/>
      <c r="T2915" s="5"/>
      <c r="U2915" s="5"/>
      <c r="V2915" s="5"/>
      <c r="W2915" s="5"/>
      <c r="X2915" s="5"/>
    </row>
    <row r="2916" spans="2:24" ht="23.25" customHeight="1" x14ac:dyDescent="0.25">
      <c r="B2916" s="41"/>
      <c r="C2916" s="16" t="s">
        <v>2</v>
      </c>
      <c r="D2916" s="7"/>
      <c r="E2916" s="11">
        <f>D2916*2.5</f>
        <v>0</v>
      </c>
      <c r="F2916" s="39"/>
      <c r="G2916" s="31"/>
      <c r="H2916" s="33"/>
      <c r="I2916" s="5"/>
      <c r="J2916" s="5"/>
      <c r="K2916" s="5"/>
      <c r="L2916" s="5"/>
      <c r="M2916" s="5"/>
      <c r="N2916" s="5"/>
      <c r="O2916" s="5"/>
      <c r="P2916" s="5"/>
      <c r="Q2916" s="5"/>
      <c r="R2916" s="5"/>
      <c r="S2916" s="5"/>
      <c r="T2916" s="5"/>
      <c r="U2916" s="5"/>
      <c r="V2916" s="5"/>
      <c r="W2916" s="5"/>
      <c r="X2916" s="5"/>
    </row>
    <row r="2917" spans="2:24" ht="23.25" customHeight="1" x14ac:dyDescent="0.25">
      <c r="B2917" s="41"/>
      <c r="C2917" s="15" t="s">
        <v>3</v>
      </c>
      <c r="D2917" s="7"/>
      <c r="E2917" s="11">
        <f>D2917*4</f>
        <v>0</v>
      </c>
      <c r="F2917" s="39"/>
      <c r="G2917" s="31"/>
      <c r="H2917" s="33"/>
      <c r="I2917" s="5"/>
      <c r="J2917" s="5"/>
      <c r="K2917" s="5"/>
      <c r="L2917" s="5"/>
      <c r="M2917" s="5"/>
      <c r="N2917" s="5"/>
      <c r="O2917" s="5"/>
      <c r="P2917" s="5"/>
      <c r="Q2917" s="5"/>
      <c r="R2917" s="5"/>
      <c r="S2917" s="5"/>
      <c r="T2917" s="5"/>
      <c r="U2917" s="5"/>
      <c r="V2917" s="5"/>
      <c r="W2917" s="5"/>
      <c r="X2917" s="5"/>
    </row>
    <row r="2918" spans="2:24" ht="23.25" customHeight="1" x14ac:dyDescent="0.25">
      <c r="B2918" s="41"/>
      <c r="C2918" s="16" t="s">
        <v>4</v>
      </c>
      <c r="D2918" s="7"/>
      <c r="E2918" s="11">
        <f>D2918*25</f>
        <v>0</v>
      </c>
      <c r="F2918" s="39"/>
      <c r="G2918" s="32"/>
      <c r="H2918" s="34"/>
      <c r="I2918" s="5"/>
      <c r="J2918" s="5"/>
      <c r="K2918" s="5"/>
      <c r="L2918" s="5"/>
      <c r="M2918" s="5"/>
      <c r="N2918" s="5"/>
      <c r="O2918" s="5"/>
      <c r="P2918" s="5"/>
      <c r="Q2918" s="5"/>
      <c r="R2918" s="5"/>
      <c r="S2918" s="5"/>
      <c r="T2918" s="5"/>
      <c r="U2918" s="5"/>
      <c r="V2918" s="5"/>
      <c r="W2918" s="5"/>
      <c r="X2918" s="5"/>
    </row>
    <row r="2919" spans="2:24" ht="23.25" customHeight="1" x14ac:dyDescent="0.25">
      <c r="B2919" s="41"/>
      <c r="C2919" s="15" t="s">
        <v>5</v>
      </c>
      <c r="D2919" s="7"/>
      <c r="E2919" s="11">
        <f>D2919*27</f>
        <v>0</v>
      </c>
      <c r="F2919" s="39"/>
      <c r="G2919" s="27"/>
      <c r="H2919" s="5"/>
      <c r="I2919" s="5"/>
      <c r="J2919" s="5"/>
      <c r="K2919" s="5"/>
      <c r="L2919" s="5"/>
      <c r="M2919" s="5"/>
      <c r="N2919" s="5"/>
      <c r="O2919" s="5"/>
      <c r="P2919" s="5"/>
      <c r="Q2919" s="5"/>
      <c r="R2919" s="5"/>
      <c r="S2919" s="5"/>
      <c r="T2919" s="5"/>
      <c r="U2919" s="5"/>
      <c r="V2919" s="5"/>
      <c r="W2919" s="5"/>
      <c r="X2919" s="5"/>
    </row>
    <row r="2920" spans="2:24" ht="23.25" customHeight="1" x14ac:dyDescent="0.25">
      <c r="B2920" s="41"/>
      <c r="C2920" s="16" t="s">
        <v>13</v>
      </c>
      <c r="D2920" s="7"/>
      <c r="E2920" s="11">
        <f>D2920*9</f>
        <v>0</v>
      </c>
      <c r="F2920" s="39"/>
      <c r="G2920" s="27"/>
      <c r="H2920" s="5"/>
      <c r="I2920" s="5"/>
      <c r="J2920" s="5"/>
      <c r="K2920" s="5"/>
      <c r="L2920" s="5"/>
      <c r="M2920" s="5"/>
      <c r="N2920" s="5"/>
      <c r="O2920" s="5"/>
      <c r="P2920" s="5"/>
      <c r="Q2920" s="5"/>
      <c r="R2920" s="5"/>
      <c r="S2920" s="5"/>
      <c r="T2920" s="5"/>
      <c r="U2920" s="5"/>
      <c r="V2920" s="5"/>
      <c r="W2920" s="5"/>
      <c r="X2920" s="5"/>
    </row>
    <row r="2921" spans="2:24" ht="23.25" customHeight="1" x14ac:dyDescent="0.25">
      <c r="B2921" s="41"/>
      <c r="C2921" s="15" t="s">
        <v>14</v>
      </c>
      <c r="D2921" s="7"/>
      <c r="E2921" s="11">
        <f>D2921*63</f>
        <v>0</v>
      </c>
      <c r="F2921" s="39"/>
      <c r="G2921" s="27"/>
      <c r="H2921" s="5"/>
      <c r="I2921" s="5"/>
      <c r="J2921" s="5"/>
      <c r="K2921" s="5"/>
      <c r="L2921" s="5"/>
      <c r="M2921" s="5"/>
      <c r="N2921" s="5"/>
      <c r="O2921" s="5"/>
      <c r="P2921" s="5"/>
      <c r="Q2921" s="5"/>
      <c r="R2921" s="5"/>
      <c r="S2921" s="5"/>
      <c r="T2921" s="5"/>
      <c r="U2921" s="5"/>
      <c r="V2921" s="5"/>
      <c r="W2921" s="5"/>
      <c r="X2921" s="5"/>
    </row>
    <row r="2922" spans="2:24" ht="23.25" customHeight="1" x14ac:dyDescent="0.25">
      <c r="B2922" s="41"/>
      <c r="C2922" s="16" t="s">
        <v>6</v>
      </c>
      <c r="D2922" s="7"/>
      <c r="E2922" s="11">
        <f>D2922*4.5</f>
        <v>0</v>
      </c>
      <c r="F2922" s="39"/>
      <c r="G2922" s="27"/>
      <c r="H2922" s="5"/>
      <c r="I2922" s="5"/>
      <c r="J2922" s="5"/>
      <c r="K2922" s="5"/>
      <c r="L2922" s="5"/>
      <c r="M2922" s="5"/>
      <c r="N2922" s="5"/>
      <c r="O2922" s="5"/>
      <c r="P2922" s="5"/>
      <c r="Q2922" s="5"/>
      <c r="R2922" s="5"/>
      <c r="S2922" s="5"/>
      <c r="T2922" s="5"/>
      <c r="U2922" s="5"/>
      <c r="V2922" s="5"/>
      <c r="W2922" s="5"/>
      <c r="X2922" s="5"/>
    </row>
    <row r="2923" spans="2:24" ht="23.25" customHeight="1" x14ac:dyDescent="0.25">
      <c r="B2923" s="41"/>
      <c r="C2923" s="15" t="s">
        <v>9</v>
      </c>
      <c r="D2923" s="7"/>
      <c r="E2923" s="11">
        <f>D2923*28</f>
        <v>0</v>
      </c>
      <c r="F2923" s="39"/>
      <c r="G2923" s="27"/>
      <c r="H2923" s="5"/>
      <c r="I2923" s="5"/>
      <c r="J2923" s="5"/>
      <c r="K2923" s="5"/>
      <c r="L2923" s="5"/>
      <c r="M2923" s="5"/>
      <c r="N2923" s="5"/>
      <c r="O2923" s="5"/>
      <c r="P2923" s="5"/>
      <c r="Q2923" s="5"/>
      <c r="R2923" s="5"/>
      <c r="S2923" s="5"/>
      <c r="T2923" s="5"/>
      <c r="U2923" s="5"/>
      <c r="V2923" s="5"/>
      <c r="W2923" s="5"/>
      <c r="X2923" s="5"/>
    </row>
    <row r="2924" spans="2:24" ht="23.25" customHeight="1" x14ac:dyDescent="0.25">
      <c r="B2924" s="41"/>
      <c r="C2924" s="16" t="s">
        <v>7</v>
      </c>
      <c r="D2924" s="7"/>
      <c r="E2924" s="11">
        <f>D2924*3</f>
        <v>0</v>
      </c>
      <c r="F2924" s="39"/>
      <c r="G2924" s="27"/>
      <c r="H2924" s="5"/>
      <c r="I2924" s="5"/>
      <c r="J2924" s="5"/>
      <c r="K2924" s="5"/>
      <c r="L2924" s="5"/>
      <c r="M2924" s="5"/>
      <c r="N2924" s="5"/>
      <c r="O2924" s="5"/>
      <c r="P2924" s="5"/>
      <c r="Q2924" s="5"/>
      <c r="R2924" s="5"/>
      <c r="S2924" s="5"/>
      <c r="T2924" s="5"/>
      <c r="U2924" s="5"/>
      <c r="V2924" s="5"/>
      <c r="W2924" s="5"/>
      <c r="X2924" s="5"/>
    </row>
    <row r="2925" spans="2:24" ht="23.25" customHeight="1" x14ac:dyDescent="0.25">
      <c r="B2925" s="41"/>
      <c r="C2925" s="15" t="s">
        <v>8</v>
      </c>
      <c r="D2925" s="7"/>
      <c r="E2925" s="11">
        <f>D2925*2</f>
        <v>0</v>
      </c>
      <c r="F2925" s="39"/>
      <c r="G2925" s="27"/>
      <c r="H2925" s="5"/>
      <c r="I2925" s="5"/>
      <c r="J2925" s="5"/>
      <c r="K2925" s="5"/>
      <c r="L2925" s="5"/>
      <c r="M2925" s="5"/>
      <c r="N2925" s="5"/>
      <c r="O2925" s="5"/>
      <c r="P2925" s="5"/>
      <c r="Q2925" s="5"/>
      <c r="R2925" s="5"/>
      <c r="S2925" s="5"/>
      <c r="T2925" s="5"/>
      <c r="U2925" s="5"/>
      <c r="V2925" s="5"/>
      <c r="W2925" s="5"/>
      <c r="X2925" s="5"/>
    </row>
    <row r="2926" spans="2:24" ht="23.25" customHeight="1" x14ac:dyDescent="0.25">
      <c r="B2926" s="41"/>
      <c r="C2926" s="16" t="s">
        <v>10</v>
      </c>
      <c r="D2926" s="7"/>
      <c r="E2926" s="11">
        <f>D2926*9</f>
        <v>0</v>
      </c>
      <c r="F2926" s="49"/>
      <c r="G2926" s="27"/>
      <c r="H2926" s="5"/>
      <c r="I2926" s="5"/>
      <c r="J2926" s="5"/>
      <c r="K2926" s="5"/>
      <c r="L2926" s="5"/>
      <c r="M2926" s="5"/>
      <c r="N2926" s="5"/>
      <c r="O2926" s="5"/>
      <c r="P2926" s="5"/>
      <c r="Q2926" s="5"/>
      <c r="R2926" s="5"/>
      <c r="S2926" s="5"/>
      <c r="T2926" s="5"/>
      <c r="U2926" s="5"/>
      <c r="V2926" s="5"/>
      <c r="W2926" s="5"/>
      <c r="X2926" s="5"/>
    </row>
    <row r="2927" spans="2:24" ht="23.25" customHeight="1" x14ac:dyDescent="0.25">
      <c r="B2927" s="42">
        <v>226</v>
      </c>
      <c r="C2927" s="17" t="s">
        <v>0</v>
      </c>
      <c r="D2927" s="8"/>
      <c r="E2927" s="12">
        <f>D2927*3</f>
        <v>0</v>
      </c>
      <c r="F2927" s="50">
        <f>SUM(E2927:E2939)</f>
        <v>0</v>
      </c>
      <c r="G2927" s="26" t="s">
        <v>11</v>
      </c>
      <c r="H2927" s="20" t="s">
        <v>12</v>
      </c>
      <c r="I2927" s="5"/>
      <c r="J2927" s="5"/>
      <c r="K2927" s="5"/>
      <c r="L2927" s="5"/>
      <c r="M2927" s="5"/>
      <c r="N2927" s="5"/>
      <c r="O2927" s="5"/>
      <c r="P2927" s="5"/>
      <c r="Q2927" s="5"/>
      <c r="R2927" s="5"/>
      <c r="S2927" s="5"/>
      <c r="T2927" s="5"/>
      <c r="U2927" s="5"/>
      <c r="V2927" s="5"/>
      <c r="W2927" s="5"/>
      <c r="X2927" s="5"/>
    </row>
    <row r="2928" spans="2:24" ht="23.25" customHeight="1" x14ac:dyDescent="0.25">
      <c r="B2928" s="43"/>
      <c r="C2928" s="18" t="s">
        <v>1</v>
      </c>
      <c r="D2928" s="9"/>
      <c r="E2928" s="13">
        <f>D2928*3</f>
        <v>0</v>
      </c>
      <c r="F2928" s="45"/>
      <c r="G2928" s="30">
        <v>0</v>
      </c>
      <c r="H2928" s="33">
        <f>G2928-F2927</f>
        <v>0</v>
      </c>
      <c r="I2928" s="5"/>
      <c r="J2928" s="5"/>
      <c r="K2928" s="5"/>
      <c r="L2928" s="5"/>
      <c r="M2928" s="5"/>
      <c r="N2928" s="5"/>
      <c r="O2928" s="5"/>
      <c r="P2928" s="5"/>
      <c r="Q2928" s="5"/>
      <c r="R2928" s="5"/>
      <c r="S2928" s="5"/>
      <c r="T2928" s="5"/>
      <c r="U2928" s="5"/>
      <c r="V2928" s="5"/>
      <c r="W2928" s="5"/>
      <c r="X2928" s="5"/>
    </row>
    <row r="2929" spans="2:24" ht="23.25" customHeight="1" x14ac:dyDescent="0.25">
      <c r="B2929" s="43"/>
      <c r="C2929" s="19" t="s">
        <v>2</v>
      </c>
      <c r="D2929" s="9"/>
      <c r="E2929" s="13">
        <f>D2929*2.5</f>
        <v>0</v>
      </c>
      <c r="F2929" s="45"/>
      <c r="G2929" s="31"/>
      <c r="H2929" s="33"/>
      <c r="I2929" s="5"/>
      <c r="J2929" s="5"/>
      <c r="K2929" s="5"/>
      <c r="L2929" s="5"/>
      <c r="M2929" s="5"/>
      <c r="N2929" s="5"/>
      <c r="O2929" s="5"/>
      <c r="P2929" s="5"/>
      <c r="Q2929" s="5"/>
      <c r="R2929" s="5"/>
      <c r="S2929" s="5"/>
      <c r="T2929" s="5"/>
      <c r="U2929" s="5"/>
      <c r="V2929" s="5"/>
      <c r="W2929" s="5"/>
      <c r="X2929" s="5"/>
    </row>
    <row r="2930" spans="2:24" ht="23.25" customHeight="1" x14ac:dyDescent="0.25">
      <c r="B2930" s="43"/>
      <c r="C2930" s="18" t="s">
        <v>3</v>
      </c>
      <c r="D2930" s="9"/>
      <c r="E2930" s="13">
        <f>D2930*4</f>
        <v>0</v>
      </c>
      <c r="F2930" s="45"/>
      <c r="G2930" s="31"/>
      <c r="H2930" s="33"/>
      <c r="I2930" s="5"/>
      <c r="J2930" s="5"/>
      <c r="K2930" s="5"/>
      <c r="L2930" s="5"/>
      <c r="M2930" s="5"/>
      <c r="N2930" s="5"/>
      <c r="O2930" s="5"/>
      <c r="P2930" s="5"/>
      <c r="Q2930" s="5"/>
      <c r="R2930" s="5"/>
      <c r="S2930" s="5"/>
      <c r="T2930" s="5"/>
      <c r="U2930" s="5"/>
      <c r="V2930" s="5"/>
      <c r="W2930" s="5"/>
      <c r="X2930" s="5"/>
    </row>
    <row r="2931" spans="2:24" ht="23.25" customHeight="1" x14ac:dyDescent="0.25">
      <c r="B2931" s="43"/>
      <c r="C2931" s="19" t="s">
        <v>4</v>
      </c>
      <c r="D2931" s="9"/>
      <c r="E2931" s="13">
        <f>D2931*25</f>
        <v>0</v>
      </c>
      <c r="F2931" s="45"/>
      <c r="G2931" s="32"/>
      <c r="H2931" s="34"/>
      <c r="I2931" s="5"/>
      <c r="J2931" s="5"/>
      <c r="K2931" s="5"/>
      <c r="L2931" s="5"/>
      <c r="M2931" s="5"/>
      <c r="N2931" s="5"/>
      <c r="O2931" s="5"/>
      <c r="P2931" s="5"/>
      <c r="Q2931" s="5"/>
      <c r="R2931" s="5"/>
      <c r="S2931" s="5"/>
      <c r="T2931" s="5"/>
      <c r="U2931" s="5"/>
      <c r="V2931" s="5"/>
      <c r="W2931" s="5"/>
      <c r="X2931" s="5"/>
    </row>
    <row r="2932" spans="2:24" ht="23.25" customHeight="1" x14ac:dyDescent="0.25">
      <c r="B2932" s="43"/>
      <c r="C2932" s="18" t="s">
        <v>5</v>
      </c>
      <c r="D2932" s="9"/>
      <c r="E2932" s="13">
        <f>D2932*27</f>
        <v>0</v>
      </c>
      <c r="F2932" s="45"/>
      <c r="G2932" s="27"/>
      <c r="H2932" s="5"/>
      <c r="I2932" s="5"/>
      <c r="J2932" s="5"/>
      <c r="K2932" s="5"/>
      <c r="L2932" s="5"/>
      <c r="M2932" s="5"/>
      <c r="N2932" s="5"/>
      <c r="O2932" s="5"/>
      <c r="P2932" s="5"/>
      <c r="Q2932" s="5"/>
      <c r="R2932" s="5"/>
      <c r="S2932" s="5"/>
      <c r="T2932" s="5"/>
      <c r="U2932" s="5"/>
      <c r="V2932" s="5"/>
      <c r="W2932" s="5"/>
      <c r="X2932" s="5"/>
    </row>
    <row r="2933" spans="2:24" ht="23.25" customHeight="1" x14ac:dyDescent="0.25">
      <c r="B2933" s="43"/>
      <c r="C2933" s="19" t="s">
        <v>13</v>
      </c>
      <c r="D2933" s="9"/>
      <c r="E2933" s="13">
        <f>D2933*9</f>
        <v>0</v>
      </c>
      <c r="F2933" s="45"/>
      <c r="G2933" s="27"/>
      <c r="H2933" s="5"/>
      <c r="I2933" s="5"/>
      <c r="J2933" s="5"/>
      <c r="K2933" s="5"/>
      <c r="L2933" s="5"/>
      <c r="M2933" s="5"/>
      <c r="N2933" s="5"/>
      <c r="O2933" s="5"/>
      <c r="P2933" s="5"/>
      <c r="Q2933" s="5"/>
      <c r="R2933" s="5"/>
      <c r="S2933" s="5"/>
      <c r="T2933" s="5"/>
      <c r="U2933" s="5"/>
      <c r="V2933" s="5"/>
      <c r="W2933" s="5"/>
      <c r="X2933" s="5"/>
    </row>
    <row r="2934" spans="2:24" ht="23.25" customHeight="1" x14ac:dyDescent="0.25">
      <c r="B2934" s="43"/>
      <c r="C2934" s="18" t="s">
        <v>14</v>
      </c>
      <c r="D2934" s="9"/>
      <c r="E2934" s="13">
        <f>D2934*63</f>
        <v>0</v>
      </c>
      <c r="F2934" s="45"/>
      <c r="G2934" s="27"/>
      <c r="H2934" s="5"/>
      <c r="I2934" s="5"/>
      <c r="J2934" s="5"/>
      <c r="K2934" s="5"/>
      <c r="L2934" s="5"/>
      <c r="M2934" s="5"/>
      <c r="N2934" s="5"/>
      <c r="O2934" s="5"/>
      <c r="P2934" s="5"/>
      <c r="Q2934" s="5"/>
      <c r="R2934" s="5"/>
      <c r="S2934" s="5"/>
      <c r="T2934" s="5"/>
      <c r="U2934" s="5"/>
      <c r="V2934" s="5"/>
      <c r="W2934" s="5"/>
      <c r="X2934" s="5"/>
    </row>
    <row r="2935" spans="2:24" ht="23.25" customHeight="1" x14ac:dyDescent="0.25">
      <c r="B2935" s="43"/>
      <c r="C2935" s="19" t="s">
        <v>6</v>
      </c>
      <c r="D2935" s="9"/>
      <c r="E2935" s="13">
        <f>D2935*4.5</f>
        <v>0</v>
      </c>
      <c r="F2935" s="45"/>
      <c r="G2935" s="27"/>
      <c r="H2935" s="5"/>
      <c r="I2935" s="5"/>
      <c r="J2935" s="5"/>
      <c r="K2935" s="5"/>
      <c r="L2935" s="5"/>
      <c r="M2935" s="5"/>
      <c r="N2935" s="5"/>
      <c r="O2935" s="5"/>
      <c r="P2935" s="5"/>
      <c r="Q2935" s="5"/>
      <c r="R2935" s="5"/>
      <c r="S2935" s="5"/>
      <c r="T2935" s="5"/>
      <c r="U2935" s="5"/>
      <c r="V2935" s="5"/>
      <c r="W2935" s="5"/>
      <c r="X2935" s="5"/>
    </row>
    <row r="2936" spans="2:24" ht="23.25" customHeight="1" x14ac:dyDescent="0.25">
      <c r="B2936" s="43"/>
      <c r="C2936" s="18" t="s">
        <v>9</v>
      </c>
      <c r="D2936" s="9"/>
      <c r="E2936" s="13">
        <f>D2936*28</f>
        <v>0</v>
      </c>
      <c r="F2936" s="45"/>
      <c r="G2936" s="27"/>
      <c r="H2936" s="5"/>
      <c r="I2936" s="5"/>
      <c r="J2936" s="5"/>
      <c r="K2936" s="5"/>
      <c r="L2936" s="5"/>
      <c r="M2936" s="5"/>
      <c r="N2936" s="5"/>
      <c r="O2936" s="5"/>
      <c r="P2936" s="5"/>
      <c r="Q2936" s="5"/>
      <c r="R2936" s="5"/>
      <c r="S2936" s="5"/>
      <c r="T2936" s="5"/>
      <c r="U2936" s="5"/>
      <c r="V2936" s="5"/>
      <c r="W2936" s="5"/>
      <c r="X2936" s="5"/>
    </row>
    <row r="2937" spans="2:24" ht="23.25" customHeight="1" x14ac:dyDescent="0.25">
      <c r="B2937" s="43"/>
      <c r="C2937" s="19" t="s">
        <v>7</v>
      </c>
      <c r="D2937" s="9"/>
      <c r="E2937" s="13">
        <f>D2937*3</f>
        <v>0</v>
      </c>
      <c r="F2937" s="45"/>
      <c r="G2937" s="27"/>
      <c r="H2937" s="5"/>
      <c r="I2937" s="5"/>
      <c r="J2937" s="5"/>
      <c r="K2937" s="5"/>
      <c r="L2937" s="5"/>
      <c r="M2937" s="5"/>
      <c r="N2937" s="5"/>
      <c r="O2937" s="5"/>
      <c r="P2937" s="5"/>
      <c r="Q2937" s="5"/>
      <c r="R2937" s="5"/>
      <c r="S2937" s="5"/>
      <c r="T2937" s="5"/>
      <c r="U2937" s="5"/>
      <c r="V2937" s="5"/>
      <c r="W2937" s="5"/>
      <c r="X2937" s="5"/>
    </row>
    <row r="2938" spans="2:24" ht="23.25" customHeight="1" x14ac:dyDescent="0.25">
      <c r="B2938" s="43"/>
      <c r="C2938" s="18" t="s">
        <v>8</v>
      </c>
      <c r="D2938" s="9"/>
      <c r="E2938" s="13">
        <f>D2938*2</f>
        <v>0</v>
      </c>
      <c r="F2938" s="45"/>
      <c r="G2938" s="27"/>
      <c r="H2938" s="5"/>
      <c r="I2938" s="5"/>
      <c r="J2938" s="5"/>
      <c r="K2938" s="5"/>
      <c r="L2938" s="5"/>
      <c r="M2938" s="5"/>
      <c r="N2938" s="5"/>
      <c r="O2938" s="5"/>
      <c r="P2938" s="5"/>
      <c r="Q2938" s="5"/>
      <c r="R2938" s="5"/>
      <c r="S2938" s="5"/>
      <c r="T2938" s="5"/>
      <c r="U2938" s="5"/>
      <c r="V2938" s="5"/>
      <c r="W2938" s="5"/>
      <c r="X2938" s="5"/>
    </row>
    <row r="2939" spans="2:24" ht="23.25" customHeight="1" x14ac:dyDescent="0.25">
      <c r="B2939" s="43"/>
      <c r="C2939" s="19" t="s">
        <v>10</v>
      </c>
      <c r="D2939" s="9"/>
      <c r="E2939" s="13">
        <f>D2939*9</f>
        <v>0</v>
      </c>
      <c r="F2939" s="51"/>
      <c r="G2939" s="27"/>
      <c r="H2939" s="5"/>
      <c r="I2939" s="5"/>
      <c r="J2939" s="5"/>
      <c r="K2939" s="5"/>
      <c r="L2939" s="5"/>
      <c r="M2939" s="5"/>
      <c r="N2939" s="5"/>
      <c r="O2939" s="5"/>
      <c r="P2939" s="5"/>
      <c r="Q2939" s="5"/>
      <c r="R2939" s="5"/>
      <c r="S2939" s="5"/>
      <c r="T2939" s="5"/>
      <c r="U2939" s="5"/>
      <c r="V2939" s="5"/>
      <c r="W2939" s="5"/>
      <c r="X2939" s="5"/>
    </row>
    <row r="2940" spans="2:24" ht="23.25" customHeight="1" x14ac:dyDescent="0.25">
      <c r="B2940" s="40">
        <v>227</v>
      </c>
      <c r="C2940" s="14" t="s">
        <v>0</v>
      </c>
      <c r="D2940" s="6"/>
      <c r="E2940" s="10">
        <f>D2940*3</f>
        <v>0</v>
      </c>
      <c r="F2940" s="48">
        <f>SUM(E2940:E2952)</f>
        <v>0</v>
      </c>
      <c r="G2940" s="26" t="s">
        <v>11</v>
      </c>
      <c r="H2940" s="20" t="s">
        <v>12</v>
      </c>
      <c r="I2940" s="5"/>
      <c r="J2940" s="5"/>
      <c r="K2940" s="5"/>
      <c r="L2940" s="5"/>
      <c r="M2940" s="5"/>
      <c r="N2940" s="5"/>
      <c r="O2940" s="5"/>
      <c r="P2940" s="5"/>
      <c r="Q2940" s="5"/>
      <c r="R2940" s="5"/>
      <c r="S2940" s="5"/>
      <c r="T2940" s="5"/>
      <c r="U2940" s="5"/>
      <c r="V2940" s="5"/>
      <c r="W2940" s="5"/>
      <c r="X2940" s="5"/>
    </row>
    <row r="2941" spans="2:24" ht="23.25" customHeight="1" x14ac:dyDescent="0.25">
      <c r="B2941" s="41"/>
      <c r="C2941" s="15" t="s">
        <v>1</v>
      </c>
      <c r="D2941" s="7"/>
      <c r="E2941" s="11">
        <f>D2941*3</f>
        <v>0</v>
      </c>
      <c r="F2941" s="39"/>
      <c r="G2941" s="30">
        <v>0</v>
      </c>
      <c r="H2941" s="33">
        <f>G2941-F2940</f>
        <v>0</v>
      </c>
      <c r="I2941" s="5"/>
      <c r="J2941" s="5"/>
      <c r="K2941" s="5"/>
      <c r="L2941" s="5"/>
      <c r="M2941" s="5"/>
      <c r="N2941" s="5"/>
      <c r="O2941" s="5"/>
      <c r="P2941" s="5"/>
      <c r="Q2941" s="5"/>
      <c r="R2941" s="5"/>
      <c r="S2941" s="5"/>
      <c r="T2941" s="5"/>
      <c r="U2941" s="5"/>
      <c r="V2941" s="5"/>
      <c r="W2941" s="5"/>
      <c r="X2941" s="5"/>
    </row>
    <row r="2942" spans="2:24" ht="23.25" customHeight="1" x14ac:dyDescent="0.25">
      <c r="B2942" s="41"/>
      <c r="C2942" s="16" t="s">
        <v>2</v>
      </c>
      <c r="D2942" s="7"/>
      <c r="E2942" s="11">
        <f>D2942*2.5</f>
        <v>0</v>
      </c>
      <c r="F2942" s="39"/>
      <c r="G2942" s="31"/>
      <c r="H2942" s="33"/>
      <c r="I2942" s="5"/>
      <c r="J2942" s="5"/>
      <c r="K2942" s="5"/>
      <c r="L2942" s="5"/>
      <c r="M2942" s="5"/>
      <c r="N2942" s="5"/>
      <c r="O2942" s="5"/>
      <c r="P2942" s="5"/>
      <c r="Q2942" s="5"/>
      <c r="R2942" s="5"/>
      <c r="S2942" s="5"/>
      <c r="T2942" s="5"/>
      <c r="U2942" s="5"/>
      <c r="V2942" s="5"/>
      <c r="W2942" s="5"/>
      <c r="X2942" s="5"/>
    </row>
    <row r="2943" spans="2:24" ht="23.25" customHeight="1" x14ac:dyDescent="0.25">
      <c r="B2943" s="41"/>
      <c r="C2943" s="15" t="s">
        <v>3</v>
      </c>
      <c r="D2943" s="7"/>
      <c r="E2943" s="11">
        <f>D2943*4</f>
        <v>0</v>
      </c>
      <c r="F2943" s="39"/>
      <c r="G2943" s="31"/>
      <c r="H2943" s="33"/>
      <c r="I2943" s="5"/>
      <c r="J2943" s="5"/>
      <c r="K2943" s="5"/>
      <c r="L2943" s="5"/>
      <c r="M2943" s="5"/>
      <c r="N2943" s="5"/>
      <c r="O2943" s="5"/>
      <c r="P2943" s="5"/>
      <c r="Q2943" s="5"/>
      <c r="R2943" s="5"/>
      <c r="S2943" s="5"/>
      <c r="T2943" s="5"/>
      <c r="U2943" s="5"/>
      <c r="V2943" s="5"/>
      <c r="W2943" s="5"/>
      <c r="X2943" s="5"/>
    </row>
    <row r="2944" spans="2:24" ht="23.25" customHeight="1" x14ac:dyDescent="0.25">
      <c r="B2944" s="41"/>
      <c r="C2944" s="16" t="s">
        <v>4</v>
      </c>
      <c r="D2944" s="7"/>
      <c r="E2944" s="11">
        <f>D2944*25</f>
        <v>0</v>
      </c>
      <c r="F2944" s="39"/>
      <c r="G2944" s="32"/>
      <c r="H2944" s="34"/>
      <c r="I2944" s="5"/>
      <c r="J2944" s="5"/>
      <c r="K2944" s="5"/>
      <c r="L2944" s="5"/>
      <c r="M2944" s="5"/>
      <c r="N2944" s="5"/>
      <c r="O2944" s="5"/>
      <c r="P2944" s="5"/>
      <c r="Q2944" s="5"/>
      <c r="R2944" s="5"/>
      <c r="S2944" s="5"/>
      <c r="T2944" s="5"/>
      <c r="U2944" s="5"/>
      <c r="V2944" s="5"/>
      <c r="W2944" s="5"/>
      <c r="X2944" s="5"/>
    </row>
    <row r="2945" spans="2:24" ht="23.25" customHeight="1" x14ac:dyDescent="0.25">
      <c r="B2945" s="41"/>
      <c r="C2945" s="15" t="s">
        <v>5</v>
      </c>
      <c r="D2945" s="7"/>
      <c r="E2945" s="11">
        <f>D2945*27</f>
        <v>0</v>
      </c>
      <c r="F2945" s="39"/>
      <c r="G2945" s="27"/>
      <c r="H2945" s="5"/>
      <c r="I2945" s="5"/>
      <c r="J2945" s="5"/>
      <c r="K2945" s="5"/>
      <c r="L2945" s="5"/>
      <c r="M2945" s="5"/>
      <c r="N2945" s="5"/>
      <c r="O2945" s="5"/>
      <c r="P2945" s="5"/>
      <c r="Q2945" s="5"/>
      <c r="R2945" s="5"/>
      <c r="S2945" s="5"/>
      <c r="T2945" s="5"/>
      <c r="U2945" s="5"/>
      <c r="V2945" s="5"/>
      <c r="W2945" s="5"/>
      <c r="X2945" s="5"/>
    </row>
    <row r="2946" spans="2:24" ht="23.25" customHeight="1" x14ac:dyDescent="0.25">
      <c r="B2946" s="41"/>
      <c r="C2946" s="16" t="s">
        <v>13</v>
      </c>
      <c r="D2946" s="7"/>
      <c r="E2946" s="11">
        <f>D2946*9</f>
        <v>0</v>
      </c>
      <c r="F2946" s="39"/>
      <c r="G2946" s="27"/>
      <c r="H2946" s="5"/>
      <c r="I2946" s="5"/>
      <c r="J2946" s="5"/>
      <c r="K2946" s="5"/>
      <c r="L2946" s="5"/>
      <c r="M2946" s="5"/>
      <c r="N2946" s="5"/>
      <c r="O2946" s="5"/>
      <c r="P2946" s="5"/>
      <c r="Q2946" s="5"/>
      <c r="R2946" s="5"/>
      <c r="S2946" s="5"/>
      <c r="T2946" s="5"/>
      <c r="U2946" s="5"/>
      <c r="V2946" s="5"/>
      <c r="W2946" s="5"/>
      <c r="X2946" s="5"/>
    </row>
    <row r="2947" spans="2:24" ht="23.25" customHeight="1" x14ac:dyDescent="0.25">
      <c r="B2947" s="41"/>
      <c r="C2947" s="15" t="s">
        <v>14</v>
      </c>
      <c r="D2947" s="7"/>
      <c r="E2947" s="11">
        <f>D2947*63</f>
        <v>0</v>
      </c>
      <c r="F2947" s="39"/>
      <c r="G2947" s="27"/>
      <c r="H2947" s="5"/>
      <c r="I2947" s="5"/>
      <c r="J2947" s="5"/>
      <c r="K2947" s="5"/>
      <c r="L2947" s="5"/>
      <c r="M2947" s="5"/>
      <c r="N2947" s="5"/>
      <c r="O2947" s="5"/>
      <c r="P2947" s="5"/>
      <c r="Q2947" s="5"/>
      <c r="R2947" s="5"/>
      <c r="S2947" s="5"/>
      <c r="T2947" s="5"/>
      <c r="U2947" s="5"/>
      <c r="V2947" s="5"/>
      <c r="W2947" s="5"/>
      <c r="X2947" s="5"/>
    </row>
    <row r="2948" spans="2:24" ht="23.25" customHeight="1" x14ac:dyDescent="0.25">
      <c r="B2948" s="41"/>
      <c r="C2948" s="16" t="s">
        <v>6</v>
      </c>
      <c r="D2948" s="7"/>
      <c r="E2948" s="11">
        <f>D2948*4.5</f>
        <v>0</v>
      </c>
      <c r="F2948" s="39"/>
      <c r="G2948" s="27"/>
      <c r="H2948" s="5"/>
      <c r="I2948" s="5"/>
      <c r="J2948" s="5"/>
      <c r="K2948" s="5"/>
      <c r="L2948" s="5"/>
      <c r="M2948" s="5"/>
      <c r="N2948" s="5"/>
      <c r="O2948" s="5"/>
      <c r="P2948" s="5"/>
      <c r="Q2948" s="5"/>
      <c r="R2948" s="5"/>
      <c r="S2948" s="5"/>
      <c r="T2948" s="5"/>
      <c r="U2948" s="5"/>
      <c r="V2948" s="5"/>
      <c r="W2948" s="5"/>
      <c r="X2948" s="5"/>
    </row>
    <row r="2949" spans="2:24" ht="23.25" customHeight="1" x14ac:dyDescent="0.25">
      <c r="B2949" s="41"/>
      <c r="C2949" s="15" t="s">
        <v>9</v>
      </c>
      <c r="D2949" s="7"/>
      <c r="E2949" s="11">
        <f>D2949*28</f>
        <v>0</v>
      </c>
      <c r="F2949" s="39"/>
      <c r="G2949" s="27"/>
      <c r="H2949" s="5"/>
      <c r="I2949" s="5"/>
      <c r="J2949" s="5"/>
      <c r="K2949" s="5"/>
      <c r="L2949" s="5"/>
      <c r="M2949" s="5"/>
      <c r="N2949" s="5"/>
      <c r="O2949" s="5"/>
      <c r="P2949" s="5"/>
      <c r="Q2949" s="5"/>
      <c r="R2949" s="5"/>
      <c r="S2949" s="5"/>
      <c r="T2949" s="5"/>
      <c r="U2949" s="5"/>
      <c r="V2949" s="5"/>
      <c r="W2949" s="5"/>
      <c r="X2949" s="5"/>
    </row>
    <row r="2950" spans="2:24" ht="23.25" customHeight="1" x14ac:dyDescent="0.25">
      <c r="B2950" s="41"/>
      <c r="C2950" s="16" t="s">
        <v>7</v>
      </c>
      <c r="D2950" s="7"/>
      <c r="E2950" s="11">
        <f>D2950*3</f>
        <v>0</v>
      </c>
      <c r="F2950" s="39"/>
      <c r="G2950" s="27"/>
      <c r="H2950" s="5"/>
      <c r="I2950" s="5"/>
      <c r="J2950" s="5"/>
      <c r="K2950" s="5"/>
      <c r="L2950" s="5"/>
      <c r="M2950" s="5"/>
      <c r="N2950" s="5"/>
      <c r="O2950" s="5"/>
      <c r="P2950" s="5"/>
      <c r="Q2950" s="5"/>
      <c r="R2950" s="5"/>
      <c r="S2950" s="5"/>
      <c r="T2950" s="5"/>
      <c r="U2950" s="5"/>
      <c r="V2950" s="5"/>
      <c r="W2950" s="5"/>
      <c r="X2950" s="5"/>
    </row>
    <row r="2951" spans="2:24" ht="23.25" customHeight="1" x14ac:dyDescent="0.25">
      <c r="B2951" s="41"/>
      <c r="C2951" s="15" t="s">
        <v>8</v>
      </c>
      <c r="D2951" s="7"/>
      <c r="E2951" s="11">
        <f>D2951*2</f>
        <v>0</v>
      </c>
      <c r="F2951" s="39"/>
      <c r="G2951" s="27"/>
      <c r="H2951" s="5"/>
      <c r="I2951" s="5"/>
      <c r="J2951" s="5"/>
      <c r="K2951" s="5"/>
      <c r="L2951" s="5"/>
      <c r="M2951" s="5"/>
      <c r="N2951" s="5"/>
      <c r="O2951" s="5"/>
      <c r="P2951" s="5"/>
      <c r="Q2951" s="5"/>
      <c r="R2951" s="5"/>
      <c r="S2951" s="5"/>
      <c r="T2951" s="5"/>
      <c r="U2951" s="5"/>
      <c r="V2951" s="5"/>
      <c r="W2951" s="5"/>
      <c r="X2951" s="5"/>
    </row>
    <row r="2952" spans="2:24" ht="23.25" customHeight="1" x14ac:dyDescent="0.25">
      <c r="B2952" s="41"/>
      <c r="C2952" s="16" t="s">
        <v>10</v>
      </c>
      <c r="D2952" s="7"/>
      <c r="E2952" s="11">
        <f>D2952*9</f>
        <v>0</v>
      </c>
      <c r="F2952" s="49"/>
      <c r="G2952" s="27"/>
      <c r="H2952" s="5"/>
      <c r="I2952" s="5"/>
      <c r="J2952" s="5"/>
      <c r="K2952" s="5"/>
      <c r="L2952" s="5"/>
      <c r="M2952" s="5"/>
      <c r="N2952" s="5"/>
      <c r="O2952" s="5"/>
      <c r="P2952" s="5"/>
      <c r="Q2952" s="5"/>
      <c r="R2952" s="5"/>
      <c r="S2952" s="5"/>
      <c r="T2952" s="5"/>
      <c r="U2952" s="5"/>
      <c r="V2952" s="5"/>
      <c r="W2952" s="5"/>
      <c r="X2952" s="5"/>
    </row>
    <row r="2953" spans="2:24" ht="23.25" customHeight="1" x14ac:dyDescent="0.25">
      <c r="B2953" s="42">
        <v>228</v>
      </c>
      <c r="C2953" s="17" t="s">
        <v>0</v>
      </c>
      <c r="D2953" s="8"/>
      <c r="E2953" s="12">
        <f>D2953*3</f>
        <v>0</v>
      </c>
      <c r="F2953" s="50">
        <f>SUM(E2953:E2965)</f>
        <v>0</v>
      </c>
      <c r="G2953" s="26" t="s">
        <v>11</v>
      </c>
      <c r="H2953" s="20" t="s">
        <v>12</v>
      </c>
      <c r="I2953" s="5"/>
      <c r="J2953" s="5"/>
      <c r="K2953" s="5"/>
      <c r="L2953" s="5"/>
      <c r="M2953" s="5"/>
      <c r="N2953" s="5"/>
      <c r="O2953" s="5"/>
      <c r="P2953" s="5"/>
      <c r="Q2953" s="5"/>
      <c r="R2953" s="5"/>
      <c r="S2953" s="5"/>
      <c r="T2953" s="5"/>
      <c r="U2953" s="5"/>
      <c r="V2953" s="5"/>
      <c r="W2953" s="5"/>
      <c r="X2953" s="5"/>
    </row>
    <row r="2954" spans="2:24" ht="23.25" customHeight="1" x14ac:dyDescent="0.25">
      <c r="B2954" s="43"/>
      <c r="C2954" s="18" t="s">
        <v>1</v>
      </c>
      <c r="D2954" s="9"/>
      <c r="E2954" s="13">
        <f>D2954*3</f>
        <v>0</v>
      </c>
      <c r="F2954" s="45"/>
      <c r="G2954" s="30">
        <v>0</v>
      </c>
      <c r="H2954" s="33">
        <f>G2954-F2953</f>
        <v>0</v>
      </c>
      <c r="I2954" s="5"/>
      <c r="J2954" s="5"/>
      <c r="K2954" s="5"/>
      <c r="L2954" s="5"/>
      <c r="M2954" s="5"/>
      <c r="N2954" s="5"/>
      <c r="O2954" s="5"/>
      <c r="P2954" s="5"/>
      <c r="Q2954" s="5"/>
      <c r="R2954" s="5"/>
      <c r="S2954" s="5"/>
      <c r="T2954" s="5"/>
      <c r="U2954" s="5"/>
      <c r="V2954" s="5"/>
      <c r="W2954" s="5"/>
      <c r="X2954" s="5"/>
    </row>
    <row r="2955" spans="2:24" ht="23.25" customHeight="1" x14ac:dyDescent="0.25">
      <c r="B2955" s="43"/>
      <c r="C2955" s="19" t="s">
        <v>2</v>
      </c>
      <c r="D2955" s="9"/>
      <c r="E2955" s="13">
        <f>D2955*2.5</f>
        <v>0</v>
      </c>
      <c r="F2955" s="45"/>
      <c r="G2955" s="31"/>
      <c r="H2955" s="33"/>
      <c r="I2955" s="5"/>
      <c r="J2955" s="5"/>
      <c r="K2955" s="5"/>
      <c r="L2955" s="5"/>
      <c r="M2955" s="5"/>
      <c r="N2955" s="5"/>
      <c r="O2955" s="5"/>
      <c r="P2955" s="5"/>
      <c r="Q2955" s="5"/>
      <c r="R2955" s="5"/>
      <c r="S2955" s="5"/>
      <c r="T2955" s="5"/>
      <c r="U2955" s="5"/>
      <c r="V2955" s="5"/>
      <c r="W2955" s="5"/>
      <c r="X2955" s="5"/>
    </row>
    <row r="2956" spans="2:24" ht="23.25" customHeight="1" x14ac:dyDescent="0.25">
      <c r="B2956" s="43"/>
      <c r="C2956" s="18" t="s">
        <v>3</v>
      </c>
      <c r="D2956" s="9"/>
      <c r="E2956" s="13">
        <f>D2956*4</f>
        <v>0</v>
      </c>
      <c r="F2956" s="45"/>
      <c r="G2956" s="31"/>
      <c r="H2956" s="33"/>
      <c r="I2956" s="5"/>
      <c r="J2956" s="5"/>
      <c r="K2956" s="5"/>
      <c r="L2956" s="5"/>
      <c r="M2956" s="5"/>
      <c r="N2956" s="5"/>
      <c r="O2956" s="5"/>
      <c r="P2956" s="5"/>
      <c r="Q2956" s="5"/>
      <c r="R2956" s="5"/>
      <c r="S2956" s="5"/>
      <c r="T2956" s="5"/>
      <c r="U2956" s="5"/>
      <c r="V2956" s="5"/>
      <c r="W2956" s="5"/>
      <c r="X2956" s="5"/>
    </row>
    <row r="2957" spans="2:24" ht="23.25" customHeight="1" x14ac:dyDescent="0.25">
      <c r="B2957" s="43"/>
      <c r="C2957" s="19" t="s">
        <v>4</v>
      </c>
      <c r="D2957" s="9"/>
      <c r="E2957" s="13">
        <f>D2957*25</f>
        <v>0</v>
      </c>
      <c r="F2957" s="45"/>
      <c r="G2957" s="32"/>
      <c r="H2957" s="34"/>
      <c r="I2957" s="5"/>
      <c r="J2957" s="5"/>
      <c r="K2957" s="5"/>
      <c r="L2957" s="5"/>
      <c r="M2957" s="5"/>
      <c r="N2957" s="5"/>
      <c r="O2957" s="5"/>
      <c r="P2957" s="5"/>
      <c r="Q2957" s="5"/>
      <c r="R2957" s="5"/>
      <c r="S2957" s="5"/>
      <c r="T2957" s="5"/>
      <c r="U2957" s="5"/>
      <c r="V2957" s="5"/>
      <c r="W2957" s="5"/>
      <c r="X2957" s="5"/>
    </row>
    <row r="2958" spans="2:24" ht="23.25" customHeight="1" x14ac:dyDescent="0.25">
      <c r="B2958" s="43"/>
      <c r="C2958" s="18" t="s">
        <v>5</v>
      </c>
      <c r="D2958" s="9"/>
      <c r="E2958" s="13">
        <f>D2958*27</f>
        <v>0</v>
      </c>
      <c r="F2958" s="45"/>
      <c r="G2958" s="27"/>
      <c r="H2958" s="5"/>
      <c r="I2958" s="5"/>
      <c r="J2958" s="5"/>
      <c r="K2958" s="5"/>
      <c r="L2958" s="5"/>
      <c r="M2958" s="5"/>
      <c r="N2958" s="5"/>
      <c r="O2958" s="5"/>
      <c r="P2958" s="5"/>
      <c r="Q2958" s="5"/>
      <c r="R2958" s="5"/>
      <c r="S2958" s="5"/>
      <c r="T2958" s="5"/>
      <c r="U2958" s="5"/>
      <c r="V2958" s="5"/>
      <c r="W2958" s="5"/>
      <c r="X2958" s="5"/>
    </row>
    <row r="2959" spans="2:24" ht="23.25" customHeight="1" x14ac:dyDescent="0.25">
      <c r="B2959" s="43"/>
      <c r="C2959" s="19" t="s">
        <v>13</v>
      </c>
      <c r="D2959" s="9"/>
      <c r="E2959" s="13">
        <f>D2959*9</f>
        <v>0</v>
      </c>
      <c r="F2959" s="45"/>
      <c r="G2959" s="27"/>
      <c r="H2959" s="5"/>
      <c r="I2959" s="5"/>
      <c r="J2959" s="5"/>
      <c r="K2959" s="5"/>
      <c r="L2959" s="5"/>
      <c r="M2959" s="5"/>
      <c r="N2959" s="5"/>
      <c r="O2959" s="5"/>
      <c r="P2959" s="5"/>
      <c r="Q2959" s="5"/>
      <c r="R2959" s="5"/>
      <c r="S2959" s="5"/>
      <c r="T2959" s="5"/>
      <c r="U2959" s="5"/>
      <c r="V2959" s="5"/>
      <c r="W2959" s="5"/>
      <c r="X2959" s="5"/>
    </row>
    <row r="2960" spans="2:24" ht="23.25" customHeight="1" x14ac:dyDescent="0.25">
      <c r="B2960" s="43"/>
      <c r="C2960" s="18" t="s">
        <v>14</v>
      </c>
      <c r="D2960" s="9"/>
      <c r="E2960" s="13">
        <f>D2960*63</f>
        <v>0</v>
      </c>
      <c r="F2960" s="45"/>
      <c r="G2960" s="27"/>
      <c r="H2960" s="5"/>
      <c r="I2960" s="5"/>
      <c r="J2960" s="5"/>
      <c r="K2960" s="5"/>
      <c r="L2960" s="5"/>
      <c r="M2960" s="5"/>
      <c r="N2960" s="5"/>
      <c r="O2960" s="5"/>
      <c r="P2960" s="5"/>
      <c r="Q2960" s="5"/>
      <c r="R2960" s="5"/>
      <c r="S2960" s="5"/>
      <c r="T2960" s="5"/>
      <c r="U2960" s="5"/>
      <c r="V2960" s="5"/>
      <c r="W2960" s="5"/>
      <c r="X2960" s="5"/>
    </row>
    <row r="2961" spans="2:24" ht="23.25" customHeight="1" x14ac:dyDescent="0.25">
      <c r="B2961" s="43"/>
      <c r="C2961" s="19" t="s">
        <v>6</v>
      </c>
      <c r="D2961" s="9"/>
      <c r="E2961" s="13">
        <f>D2961*4.5</f>
        <v>0</v>
      </c>
      <c r="F2961" s="45"/>
      <c r="G2961" s="27"/>
      <c r="H2961" s="5"/>
      <c r="I2961" s="5"/>
      <c r="J2961" s="5"/>
      <c r="K2961" s="5"/>
      <c r="L2961" s="5"/>
      <c r="M2961" s="5"/>
      <c r="N2961" s="5"/>
      <c r="O2961" s="5"/>
      <c r="P2961" s="5"/>
      <c r="Q2961" s="5"/>
      <c r="R2961" s="5"/>
      <c r="S2961" s="5"/>
      <c r="T2961" s="5"/>
      <c r="U2961" s="5"/>
      <c r="V2961" s="5"/>
      <c r="W2961" s="5"/>
      <c r="X2961" s="5"/>
    </row>
    <row r="2962" spans="2:24" ht="23.25" customHeight="1" x14ac:dyDescent="0.25">
      <c r="B2962" s="43"/>
      <c r="C2962" s="18" t="s">
        <v>9</v>
      </c>
      <c r="D2962" s="9"/>
      <c r="E2962" s="13">
        <f>D2962*28</f>
        <v>0</v>
      </c>
      <c r="F2962" s="45"/>
      <c r="G2962" s="27"/>
      <c r="H2962" s="5"/>
      <c r="I2962" s="5"/>
      <c r="J2962" s="5"/>
      <c r="K2962" s="5"/>
      <c r="L2962" s="5"/>
      <c r="M2962" s="5"/>
      <c r="N2962" s="5"/>
      <c r="O2962" s="5"/>
      <c r="P2962" s="5"/>
      <c r="Q2962" s="5"/>
      <c r="R2962" s="5"/>
      <c r="S2962" s="5"/>
      <c r="T2962" s="5"/>
      <c r="U2962" s="5"/>
      <c r="V2962" s="5"/>
      <c r="W2962" s="5"/>
      <c r="X2962" s="5"/>
    </row>
    <row r="2963" spans="2:24" ht="23.25" customHeight="1" x14ac:dyDescent="0.25">
      <c r="B2963" s="43"/>
      <c r="C2963" s="19" t="s">
        <v>7</v>
      </c>
      <c r="D2963" s="9"/>
      <c r="E2963" s="13">
        <f>D2963*3</f>
        <v>0</v>
      </c>
      <c r="F2963" s="45"/>
      <c r="G2963" s="27"/>
      <c r="H2963" s="5"/>
      <c r="I2963" s="5"/>
      <c r="J2963" s="5"/>
      <c r="K2963" s="5"/>
      <c r="L2963" s="5"/>
      <c r="M2963" s="5"/>
      <c r="N2963" s="5"/>
      <c r="O2963" s="5"/>
      <c r="P2963" s="5"/>
      <c r="Q2963" s="5"/>
      <c r="R2963" s="5"/>
      <c r="S2963" s="5"/>
      <c r="T2963" s="5"/>
      <c r="U2963" s="5"/>
      <c r="V2963" s="5"/>
      <c r="W2963" s="5"/>
      <c r="X2963" s="5"/>
    </row>
    <row r="2964" spans="2:24" ht="23.25" customHeight="1" x14ac:dyDescent="0.25">
      <c r="B2964" s="43"/>
      <c r="C2964" s="18" t="s">
        <v>8</v>
      </c>
      <c r="D2964" s="9"/>
      <c r="E2964" s="13">
        <f>D2964*2</f>
        <v>0</v>
      </c>
      <c r="F2964" s="45"/>
      <c r="G2964" s="27"/>
      <c r="H2964" s="5"/>
      <c r="I2964" s="5"/>
      <c r="J2964" s="5"/>
      <c r="K2964" s="5"/>
      <c r="L2964" s="5"/>
      <c r="M2964" s="5"/>
      <c r="N2964" s="5"/>
      <c r="O2964" s="5"/>
      <c r="P2964" s="5"/>
      <c r="Q2964" s="5"/>
      <c r="R2964" s="5"/>
      <c r="S2964" s="5"/>
      <c r="T2964" s="5"/>
      <c r="U2964" s="5"/>
      <c r="V2964" s="5"/>
      <c r="W2964" s="5"/>
      <c r="X2964" s="5"/>
    </row>
    <row r="2965" spans="2:24" ht="23.25" customHeight="1" x14ac:dyDescent="0.25">
      <c r="B2965" s="43"/>
      <c r="C2965" s="19" t="s">
        <v>10</v>
      </c>
      <c r="D2965" s="9"/>
      <c r="E2965" s="13">
        <f>D2965*9</f>
        <v>0</v>
      </c>
      <c r="F2965" s="51"/>
      <c r="G2965" s="27"/>
      <c r="H2965" s="5"/>
      <c r="I2965" s="5"/>
      <c r="J2965" s="5"/>
      <c r="K2965" s="5"/>
      <c r="L2965" s="5"/>
      <c r="M2965" s="5"/>
      <c r="N2965" s="5"/>
      <c r="O2965" s="5"/>
      <c r="P2965" s="5"/>
      <c r="Q2965" s="5"/>
      <c r="R2965" s="5"/>
      <c r="S2965" s="5"/>
      <c r="T2965" s="5"/>
      <c r="U2965" s="5"/>
      <c r="V2965" s="5"/>
      <c r="W2965" s="5"/>
      <c r="X2965" s="5"/>
    </row>
    <row r="2966" spans="2:24" ht="23.25" customHeight="1" x14ac:dyDescent="0.25">
      <c r="B2966" s="40">
        <v>229</v>
      </c>
      <c r="C2966" s="14" t="s">
        <v>0</v>
      </c>
      <c r="D2966" s="6"/>
      <c r="E2966" s="10">
        <f>D2966*3</f>
        <v>0</v>
      </c>
      <c r="F2966" s="48">
        <f>SUM(E2966:E2978)</f>
        <v>0</v>
      </c>
      <c r="G2966" s="26" t="s">
        <v>11</v>
      </c>
      <c r="H2966" s="20" t="s">
        <v>12</v>
      </c>
      <c r="I2966" s="5"/>
      <c r="J2966" s="5"/>
      <c r="K2966" s="5"/>
      <c r="L2966" s="5"/>
      <c r="M2966" s="5"/>
      <c r="N2966" s="5"/>
      <c r="O2966" s="5"/>
      <c r="P2966" s="5"/>
      <c r="Q2966" s="5"/>
      <c r="R2966" s="5"/>
      <c r="S2966" s="5"/>
      <c r="T2966" s="5"/>
      <c r="U2966" s="5"/>
      <c r="V2966" s="5"/>
      <c r="W2966" s="5"/>
      <c r="X2966" s="5"/>
    </row>
    <row r="2967" spans="2:24" ht="23.25" customHeight="1" x14ac:dyDescent="0.25">
      <c r="B2967" s="41"/>
      <c r="C2967" s="15" t="s">
        <v>1</v>
      </c>
      <c r="D2967" s="7"/>
      <c r="E2967" s="11">
        <f>D2967*3</f>
        <v>0</v>
      </c>
      <c r="F2967" s="39"/>
      <c r="G2967" s="30">
        <v>0</v>
      </c>
      <c r="H2967" s="33">
        <f>G2967-F2966</f>
        <v>0</v>
      </c>
      <c r="I2967" s="5"/>
      <c r="J2967" s="5"/>
      <c r="K2967" s="5"/>
      <c r="L2967" s="5"/>
      <c r="M2967" s="5"/>
      <c r="N2967" s="5"/>
      <c r="O2967" s="5"/>
      <c r="P2967" s="5"/>
      <c r="Q2967" s="5"/>
      <c r="R2967" s="5"/>
      <c r="S2967" s="5"/>
      <c r="T2967" s="5"/>
      <c r="U2967" s="5"/>
      <c r="V2967" s="5"/>
      <c r="W2967" s="5"/>
      <c r="X2967" s="5"/>
    </row>
    <row r="2968" spans="2:24" ht="23.25" customHeight="1" x14ac:dyDescent="0.25">
      <c r="B2968" s="41"/>
      <c r="C2968" s="16" t="s">
        <v>2</v>
      </c>
      <c r="D2968" s="7"/>
      <c r="E2968" s="11">
        <f>D2968*2.5</f>
        <v>0</v>
      </c>
      <c r="F2968" s="39"/>
      <c r="G2968" s="31"/>
      <c r="H2968" s="33"/>
      <c r="I2968" s="5"/>
      <c r="J2968" s="5"/>
      <c r="K2968" s="5"/>
      <c r="L2968" s="5"/>
      <c r="M2968" s="5"/>
      <c r="N2968" s="5"/>
      <c r="O2968" s="5"/>
      <c r="P2968" s="5"/>
      <c r="Q2968" s="5"/>
      <c r="R2968" s="5"/>
      <c r="S2968" s="5"/>
      <c r="T2968" s="5"/>
      <c r="U2968" s="5"/>
      <c r="V2968" s="5"/>
      <c r="W2968" s="5"/>
      <c r="X2968" s="5"/>
    </row>
    <row r="2969" spans="2:24" ht="23.25" customHeight="1" x14ac:dyDescent="0.25">
      <c r="B2969" s="41"/>
      <c r="C2969" s="15" t="s">
        <v>3</v>
      </c>
      <c r="D2969" s="7"/>
      <c r="E2969" s="11">
        <f>D2969*4</f>
        <v>0</v>
      </c>
      <c r="F2969" s="39"/>
      <c r="G2969" s="31"/>
      <c r="H2969" s="33"/>
      <c r="I2969" s="5"/>
      <c r="J2969" s="5"/>
      <c r="K2969" s="5"/>
      <c r="L2969" s="5"/>
      <c r="M2969" s="5"/>
      <c r="N2969" s="5"/>
      <c r="O2969" s="5"/>
      <c r="P2969" s="5"/>
      <c r="Q2969" s="5"/>
      <c r="R2969" s="5"/>
      <c r="S2969" s="5"/>
      <c r="T2969" s="5"/>
      <c r="U2969" s="5"/>
      <c r="V2969" s="5"/>
      <c r="W2969" s="5"/>
      <c r="X2969" s="5"/>
    </row>
    <row r="2970" spans="2:24" ht="23.25" customHeight="1" x14ac:dyDescent="0.25">
      <c r="B2970" s="41"/>
      <c r="C2970" s="16" t="s">
        <v>4</v>
      </c>
      <c r="D2970" s="7"/>
      <c r="E2970" s="11">
        <f>D2970*25</f>
        <v>0</v>
      </c>
      <c r="F2970" s="39"/>
      <c r="G2970" s="32"/>
      <c r="H2970" s="34"/>
      <c r="I2970" s="5"/>
      <c r="J2970" s="5"/>
      <c r="K2970" s="5"/>
      <c r="L2970" s="5"/>
      <c r="M2970" s="5"/>
      <c r="N2970" s="5"/>
      <c r="O2970" s="5"/>
      <c r="P2970" s="5"/>
      <c r="Q2970" s="5"/>
      <c r="R2970" s="5"/>
      <c r="S2970" s="5"/>
      <c r="T2970" s="5"/>
      <c r="U2970" s="5"/>
      <c r="V2970" s="5"/>
      <c r="W2970" s="5"/>
      <c r="X2970" s="5"/>
    </row>
    <row r="2971" spans="2:24" ht="23.25" customHeight="1" x14ac:dyDescent="0.25">
      <c r="B2971" s="41"/>
      <c r="C2971" s="15" t="s">
        <v>5</v>
      </c>
      <c r="D2971" s="7"/>
      <c r="E2971" s="11">
        <f>D2971*27</f>
        <v>0</v>
      </c>
      <c r="F2971" s="39"/>
      <c r="G2971" s="27"/>
      <c r="H2971" s="5"/>
      <c r="I2971" s="5"/>
      <c r="J2971" s="5"/>
      <c r="K2971" s="5"/>
      <c r="L2971" s="5"/>
      <c r="M2971" s="5"/>
      <c r="N2971" s="5"/>
      <c r="O2971" s="5"/>
      <c r="P2971" s="5"/>
      <c r="Q2971" s="5"/>
      <c r="R2971" s="5"/>
      <c r="S2971" s="5"/>
      <c r="T2971" s="5"/>
      <c r="U2971" s="5"/>
      <c r="V2971" s="5"/>
      <c r="W2971" s="5"/>
      <c r="X2971" s="5"/>
    </row>
    <row r="2972" spans="2:24" ht="23.25" customHeight="1" x14ac:dyDescent="0.25">
      <c r="B2972" s="41"/>
      <c r="C2972" s="16" t="s">
        <v>13</v>
      </c>
      <c r="D2972" s="7"/>
      <c r="E2972" s="11">
        <f>D2972*9</f>
        <v>0</v>
      </c>
      <c r="F2972" s="39"/>
      <c r="G2972" s="27"/>
      <c r="H2972" s="5"/>
      <c r="I2972" s="5"/>
      <c r="J2972" s="5"/>
      <c r="K2972" s="5"/>
      <c r="L2972" s="5"/>
      <c r="M2972" s="5"/>
      <c r="N2972" s="5"/>
      <c r="O2972" s="5"/>
      <c r="P2972" s="5"/>
      <c r="Q2972" s="5"/>
      <c r="R2972" s="5"/>
      <c r="S2972" s="5"/>
      <c r="T2972" s="5"/>
      <c r="U2972" s="5"/>
      <c r="V2972" s="5"/>
      <c r="W2972" s="5"/>
      <c r="X2972" s="5"/>
    </row>
    <row r="2973" spans="2:24" ht="23.25" customHeight="1" x14ac:dyDescent="0.25">
      <c r="B2973" s="41"/>
      <c r="C2973" s="15" t="s">
        <v>14</v>
      </c>
      <c r="D2973" s="7"/>
      <c r="E2973" s="11">
        <f>D2973*63</f>
        <v>0</v>
      </c>
      <c r="F2973" s="39"/>
      <c r="G2973" s="27"/>
      <c r="H2973" s="5"/>
      <c r="I2973" s="5"/>
      <c r="J2973" s="5"/>
      <c r="K2973" s="5"/>
      <c r="L2973" s="5"/>
      <c r="M2973" s="5"/>
      <c r="N2973" s="5"/>
      <c r="O2973" s="5"/>
      <c r="P2973" s="5"/>
      <c r="Q2973" s="5"/>
      <c r="R2973" s="5"/>
      <c r="S2973" s="5"/>
      <c r="T2973" s="5"/>
      <c r="U2973" s="5"/>
      <c r="V2973" s="5"/>
      <c r="W2973" s="5"/>
      <c r="X2973" s="5"/>
    </row>
    <row r="2974" spans="2:24" ht="23.25" customHeight="1" x14ac:dyDescent="0.25">
      <c r="B2974" s="41"/>
      <c r="C2974" s="16" t="s">
        <v>6</v>
      </c>
      <c r="D2974" s="7"/>
      <c r="E2974" s="11">
        <f>D2974*4.5</f>
        <v>0</v>
      </c>
      <c r="F2974" s="39"/>
      <c r="G2974" s="27"/>
      <c r="H2974" s="5"/>
      <c r="I2974" s="5"/>
      <c r="J2974" s="5"/>
      <c r="K2974" s="5"/>
      <c r="L2974" s="5"/>
      <c r="M2974" s="5"/>
      <c r="N2974" s="5"/>
      <c r="O2974" s="5"/>
      <c r="P2974" s="5"/>
      <c r="Q2974" s="5"/>
      <c r="R2974" s="5"/>
      <c r="S2974" s="5"/>
      <c r="T2974" s="5"/>
      <c r="U2974" s="5"/>
      <c r="V2974" s="5"/>
      <c r="W2974" s="5"/>
      <c r="X2974" s="5"/>
    </row>
    <row r="2975" spans="2:24" ht="23.25" customHeight="1" x14ac:dyDescent="0.25">
      <c r="B2975" s="41"/>
      <c r="C2975" s="15" t="s">
        <v>9</v>
      </c>
      <c r="D2975" s="7"/>
      <c r="E2975" s="11">
        <f>D2975*28</f>
        <v>0</v>
      </c>
      <c r="F2975" s="39"/>
      <c r="G2975" s="27"/>
      <c r="H2975" s="5"/>
      <c r="I2975" s="5"/>
      <c r="J2975" s="5"/>
      <c r="K2975" s="5"/>
      <c r="L2975" s="5"/>
      <c r="M2975" s="5"/>
      <c r="N2975" s="5"/>
      <c r="O2975" s="5"/>
      <c r="P2975" s="5"/>
      <c r="Q2975" s="5"/>
      <c r="R2975" s="5"/>
      <c r="S2975" s="5"/>
      <c r="T2975" s="5"/>
      <c r="U2975" s="5"/>
      <c r="V2975" s="5"/>
      <c r="W2975" s="5"/>
      <c r="X2975" s="5"/>
    </row>
    <row r="2976" spans="2:24" ht="23.25" customHeight="1" x14ac:dyDescent="0.25">
      <c r="B2976" s="41"/>
      <c r="C2976" s="16" t="s">
        <v>7</v>
      </c>
      <c r="D2976" s="7"/>
      <c r="E2976" s="11">
        <f>D2976*3</f>
        <v>0</v>
      </c>
      <c r="F2976" s="39"/>
      <c r="G2976" s="27"/>
      <c r="H2976" s="5"/>
      <c r="I2976" s="5"/>
      <c r="J2976" s="5"/>
      <c r="K2976" s="5"/>
      <c r="L2976" s="5"/>
      <c r="M2976" s="5"/>
      <c r="N2976" s="5"/>
      <c r="O2976" s="5"/>
      <c r="P2976" s="5"/>
      <c r="Q2976" s="5"/>
      <c r="R2976" s="5"/>
      <c r="S2976" s="5"/>
      <c r="T2976" s="5"/>
      <c r="U2976" s="5"/>
      <c r="V2976" s="5"/>
      <c r="W2976" s="5"/>
      <c r="X2976" s="5"/>
    </row>
    <row r="2977" spans="2:24" ht="23.25" customHeight="1" x14ac:dyDescent="0.25">
      <c r="B2977" s="41"/>
      <c r="C2977" s="15" t="s">
        <v>8</v>
      </c>
      <c r="D2977" s="7"/>
      <c r="E2977" s="11">
        <f>D2977*2</f>
        <v>0</v>
      </c>
      <c r="F2977" s="39"/>
      <c r="G2977" s="27"/>
      <c r="H2977" s="5"/>
      <c r="I2977" s="5"/>
      <c r="J2977" s="5"/>
      <c r="K2977" s="5"/>
      <c r="L2977" s="5"/>
      <c r="M2977" s="5"/>
      <c r="N2977" s="5"/>
      <c r="O2977" s="5"/>
      <c r="P2977" s="5"/>
      <c r="Q2977" s="5"/>
      <c r="R2977" s="5"/>
      <c r="S2977" s="5"/>
      <c r="T2977" s="5"/>
      <c r="U2977" s="5"/>
      <c r="V2977" s="5"/>
      <c r="W2977" s="5"/>
      <c r="X2977" s="5"/>
    </row>
    <row r="2978" spans="2:24" ht="23.25" customHeight="1" x14ac:dyDescent="0.25">
      <c r="B2978" s="41"/>
      <c r="C2978" s="16" t="s">
        <v>10</v>
      </c>
      <c r="D2978" s="7"/>
      <c r="E2978" s="11">
        <f>D2978*9</f>
        <v>0</v>
      </c>
      <c r="F2978" s="49"/>
      <c r="G2978" s="27"/>
      <c r="H2978" s="5"/>
      <c r="I2978" s="5"/>
      <c r="J2978" s="5"/>
      <c r="K2978" s="5"/>
      <c r="L2978" s="5"/>
      <c r="M2978" s="5"/>
      <c r="N2978" s="5"/>
      <c r="O2978" s="5"/>
      <c r="P2978" s="5"/>
      <c r="Q2978" s="5"/>
      <c r="R2978" s="5"/>
      <c r="S2978" s="5"/>
      <c r="T2978" s="5"/>
      <c r="U2978" s="5"/>
      <c r="V2978" s="5"/>
      <c r="W2978" s="5"/>
      <c r="X2978" s="5"/>
    </row>
    <row r="2979" spans="2:24" ht="23.25" customHeight="1" x14ac:dyDescent="0.25">
      <c r="B2979" s="42">
        <v>230</v>
      </c>
      <c r="C2979" s="17" t="s">
        <v>0</v>
      </c>
      <c r="D2979" s="8"/>
      <c r="E2979" s="12">
        <f>D2979*3</f>
        <v>0</v>
      </c>
      <c r="F2979" s="50">
        <f>SUM(E2979:E2991)</f>
        <v>0</v>
      </c>
      <c r="G2979" s="26" t="s">
        <v>11</v>
      </c>
      <c r="H2979" s="20" t="s">
        <v>12</v>
      </c>
      <c r="I2979" s="5"/>
      <c r="J2979" s="5"/>
      <c r="K2979" s="5"/>
      <c r="L2979" s="5"/>
      <c r="M2979" s="5"/>
      <c r="N2979" s="5"/>
      <c r="O2979" s="5"/>
      <c r="P2979" s="5"/>
      <c r="Q2979" s="5"/>
      <c r="R2979" s="5"/>
      <c r="S2979" s="5"/>
      <c r="T2979" s="5"/>
      <c r="U2979" s="5"/>
      <c r="V2979" s="5"/>
      <c r="W2979" s="5"/>
      <c r="X2979" s="5"/>
    </row>
    <row r="2980" spans="2:24" ht="23.25" customHeight="1" x14ac:dyDescent="0.25">
      <c r="B2980" s="43"/>
      <c r="C2980" s="18" t="s">
        <v>1</v>
      </c>
      <c r="D2980" s="9"/>
      <c r="E2980" s="13">
        <f>D2980*3</f>
        <v>0</v>
      </c>
      <c r="F2980" s="45"/>
      <c r="G2980" s="30">
        <v>0</v>
      </c>
      <c r="H2980" s="33">
        <f>G2980-F2979</f>
        <v>0</v>
      </c>
      <c r="I2980" s="5"/>
      <c r="J2980" s="5"/>
      <c r="K2980" s="5"/>
      <c r="L2980" s="5"/>
      <c r="M2980" s="5"/>
      <c r="N2980" s="5"/>
      <c r="O2980" s="5"/>
      <c r="P2980" s="5"/>
      <c r="Q2980" s="5"/>
      <c r="R2980" s="5"/>
      <c r="S2980" s="5"/>
      <c r="T2980" s="5"/>
      <c r="U2980" s="5"/>
      <c r="V2980" s="5"/>
      <c r="W2980" s="5"/>
      <c r="X2980" s="5"/>
    </row>
    <row r="2981" spans="2:24" ht="23.25" customHeight="1" x14ac:dyDescent="0.25">
      <c r="B2981" s="43"/>
      <c r="C2981" s="19" t="s">
        <v>2</v>
      </c>
      <c r="D2981" s="9"/>
      <c r="E2981" s="13">
        <f>D2981*2.5</f>
        <v>0</v>
      </c>
      <c r="F2981" s="45"/>
      <c r="G2981" s="31"/>
      <c r="H2981" s="33"/>
      <c r="I2981" s="5"/>
      <c r="J2981" s="5"/>
      <c r="K2981" s="5"/>
      <c r="L2981" s="5"/>
      <c r="M2981" s="5"/>
      <c r="N2981" s="5"/>
      <c r="O2981" s="5"/>
      <c r="P2981" s="5"/>
      <c r="Q2981" s="5"/>
      <c r="R2981" s="5"/>
      <c r="S2981" s="5"/>
      <c r="T2981" s="5"/>
      <c r="U2981" s="5"/>
      <c r="V2981" s="5"/>
      <c r="W2981" s="5"/>
      <c r="X2981" s="5"/>
    </row>
    <row r="2982" spans="2:24" ht="23.25" customHeight="1" x14ac:dyDescent="0.25">
      <c r="B2982" s="43"/>
      <c r="C2982" s="18" t="s">
        <v>3</v>
      </c>
      <c r="D2982" s="9"/>
      <c r="E2982" s="13">
        <f>D2982*4</f>
        <v>0</v>
      </c>
      <c r="F2982" s="45"/>
      <c r="G2982" s="31"/>
      <c r="H2982" s="33"/>
      <c r="I2982" s="5"/>
      <c r="J2982" s="5"/>
      <c r="K2982" s="5"/>
      <c r="L2982" s="5"/>
      <c r="M2982" s="5"/>
      <c r="N2982" s="5"/>
      <c r="O2982" s="5"/>
      <c r="P2982" s="5"/>
      <c r="Q2982" s="5"/>
      <c r="R2982" s="5"/>
      <c r="S2982" s="5"/>
      <c r="T2982" s="5"/>
      <c r="U2982" s="5"/>
      <c r="V2982" s="5"/>
      <c r="W2982" s="5"/>
      <c r="X2982" s="5"/>
    </row>
    <row r="2983" spans="2:24" ht="23.25" customHeight="1" x14ac:dyDescent="0.25">
      <c r="B2983" s="43"/>
      <c r="C2983" s="19" t="s">
        <v>4</v>
      </c>
      <c r="D2983" s="9"/>
      <c r="E2983" s="13">
        <f>D2983*25</f>
        <v>0</v>
      </c>
      <c r="F2983" s="45"/>
      <c r="G2983" s="32"/>
      <c r="H2983" s="34"/>
      <c r="I2983" s="5"/>
      <c r="J2983" s="5"/>
      <c r="K2983" s="5"/>
      <c r="L2983" s="5"/>
      <c r="M2983" s="5"/>
      <c r="N2983" s="5"/>
      <c r="O2983" s="5"/>
      <c r="P2983" s="5"/>
      <c r="Q2983" s="5"/>
      <c r="R2983" s="5"/>
      <c r="S2983" s="5"/>
      <c r="T2983" s="5"/>
      <c r="U2983" s="5"/>
      <c r="V2983" s="5"/>
      <c r="W2983" s="5"/>
      <c r="X2983" s="5"/>
    </row>
    <row r="2984" spans="2:24" ht="23.25" customHeight="1" x14ac:dyDescent="0.25">
      <c r="B2984" s="43"/>
      <c r="C2984" s="18" t="s">
        <v>5</v>
      </c>
      <c r="D2984" s="9"/>
      <c r="E2984" s="13">
        <f>D2984*27</f>
        <v>0</v>
      </c>
      <c r="F2984" s="45"/>
      <c r="G2984" s="27"/>
      <c r="H2984" s="5"/>
      <c r="I2984" s="5"/>
      <c r="J2984" s="5"/>
      <c r="K2984" s="5"/>
      <c r="L2984" s="5"/>
      <c r="M2984" s="5"/>
      <c r="N2984" s="5"/>
      <c r="O2984" s="5"/>
      <c r="P2984" s="5"/>
      <c r="Q2984" s="5"/>
      <c r="R2984" s="5"/>
      <c r="S2984" s="5"/>
      <c r="T2984" s="5"/>
      <c r="U2984" s="5"/>
      <c r="V2984" s="5"/>
      <c r="W2984" s="5"/>
      <c r="X2984" s="5"/>
    </row>
    <row r="2985" spans="2:24" ht="23.25" customHeight="1" x14ac:dyDescent="0.25">
      <c r="B2985" s="43"/>
      <c r="C2985" s="19" t="s">
        <v>13</v>
      </c>
      <c r="D2985" s="9"/>
      <c r="E2985" s="13">
        <f>D2985*9</f>
        <v>0</v>
      </c>
      <c r="F2985" s="45"/>
      <c r="G2985" s="27"/>
      <c r="H2985" s="5"/>
      <c r="I2985" s="5"/>
      <c r="J2985" s="5"/>
      <c r="K2985" s="5"/>
      <c r="L2985" s="5"/>
      <c r="M2985" s="5"/>
      <c r="N2985" s="5"/>
      <c r="O2985" s="5"/>
      <c r="P2985" s="5"/>
      <c r="Q2985" s="5"/>
      <c r="R2985" s="5"/>
      <c r="S2985" s="5"/>
      <c r="T2985" s="5"/>
      <c r="U2985" s="5"/>
      <c r="V2985" s="5"/>
      <c r="W2985" s="5"/>
      <c r="X2985" s="5"/>
    </row>
    <row r="2986" spans="2:24" ht="23.25" customHeight="1" x14ac:dyDescent="0.25">
      <c r="B2986" s="43"/>
      <c r="C2986" s="18" t="s">
        <v>14</v>
      </c>
      <c r="D2986" s="9"/>
      <c r="E2986" s="13">
        <f>D2986*63</f>
        <v>0</v>
      </c>
      <c r="F2986" s="45"/>
      <c r="G2986" s="27"/>
      <c r="H2986" s="5"/>
      <c r="I2986" s="5"/>
      <c r="J2986" s="5"/>
      <c r="K2986" s="5"/>
      <c r="L2986" s="5"/>
      <c r="M2986" s="5"/>
      <c r="N2986" s="5"/>
      <c r="O2986" s="5"/>
      <c r="P2986" s="5"/>
      <c r="Q2986" s="5"/>
      <c r="R2986" s="5"/>
      <c r="S2986" s="5"/>
      <c r="T2986" s="5"/>
      <c r="U2986" s="5"/>
      <c r="V2986" s="5"/>
      <c r="W2986" s="5"/>
      <c r="X2986" s="5"/>
    </row>
    <row r="2987" spans="2:24" ht="23.25" customHeight="1" x14ac:dyDescent="0.25">
      <c r="B2987" s="43"/>
      <c r="C2987" s="19" t="s">
        <v>6</v>
      </c>
      <c r="D2987" s="9"/>
      <c r="E2987" s="13">
        <f>D2987*4.5</f>
        <v>0</v>
      </c>
      <c r="F2987" s="45"/>
      <c r="G2987" s="27"/>
      <c r="H2987" s="5"/>
      <c r="I2987" s="5"/>
      <c r="J2987" s="5"/>
      <c r="K2987" s="5"/>
      <c r="L2987" s="5"/>
      <c r="M2987" s="5"/>
      <c r="N2987" s="5"/>
      <c r="O2987" s="5"/>
      <c r="P2987" s="5"/>
      <c r="Q2987" s="5"/>
      <c r="R2987" s="5"/>
      <c r="S2987" s="5"/>
      <c r="T2987" s="5"/>
      <c r="U2987" s="5"/>
      <c r="V2987" s="5"/>
      <c r="W2987" s="5"/>
      <c r="X2987" s="5"/>
    </row>
    <row r="2988" spans="2:24" ht="23.25" customHeight="1" x14ac:dyDescent="0.25">
      <c r="B2988" s="43"/>
      <c r="C2988" s="18" t="s">
        <v>9</v>
      </c>
      <c r="D2988" s="9"/>
      <c r="E2988" s="13">
        <f>D2988*28</f>
        <v>0</v>
      </c>
      <c r="F2988" s="45"/>
      <c r="G2988" s="27"/>
      <c r="H2988" s="5"/>
      <c r="I2988" s="5"/>
      <c r="J2988" s="5"/>
      <c r="K2988" s="5"/>
      <c r="L2988" s="5"/>
      <c r="M2988" s="5"/>
      <c r="N2988" s="5"/>
      <c r="O2988" s="5"/>
      <c r="P2988" s="5"/>
      <c r="Q2988" s="5"/>
      <c r="R2988" s="5"/>
      <c r="S2988" s="5"/>
      <c r="T2988" s="5"/>
      <c r="U2988" s="5"/>
      <c r="V2988" s="5"/>
      <c r="W2988" s="5"/>
      <c r="X2988" s="5"/>
    </row>
    <row r="2989" spans="2:24" ht="23.25" customHeight="1" x14ac:dyDescent="0.25">
      <c r="B2989" s="43"/>
      <c r="C2989" s="19" t="s">
        <v>7</v>
      </c>
      <c r="D2989" s="9"/>
      <c r="E2989" s="13">
        <f>D2989*3</f>
        <v>0</v>
      </c>
      <c r="F2989" s="45"/>
      <c r="G2989" s="27"/>
      <c r="H2989" s="5"/>
      <c r="I2989" s="5"/>
      <c r="J2989" s="5"/>
      <c r="K2989" s="5"/>
      <c r="L2989" s="5"/>
      <c r="M2989" s="5"/>
      <c r="N2989" s="5"/>
      <c r="O2989" s="5"/>
      <c r="P2989" s="5"/>
      <c r="Q2989" s="5"/>
      <c r="R2989" s="5"/>
      <c r="S2989" s="5"/>
      <c r="T2989" s="5"/>
      <c r="U2989" s="5"/>
      <c r="V2989" s="5"/>
      <c r="W2989" s="5"/>
      <c r="X2989" s="5"/>
    </row>
    <row r="2990" spans="2:24" ht="23.25" customHeight="1" x14ac:dyDescent="0.25">
      <c r="B2990" s="43"/>
      <c r="C2990" s="18" t="s">
        <v>8</v>
      </c>
      <c r="D2990" s="9"/>
      <c r="E2990" s="13">
        <f>D2990*2</f>
        <v>0</v>
      </c>
      <c r="F2990" s="45"/>
      <c r="G2990" s="27"/>
      <c r="H2990" s="5"/>
      <c r="I2990" s="5"/>
      <c r="J2990" s="5"/>
      <c r="K2990" s="5"/>
      <c r="L2990" s="5"/>
      <c r="M2990" s="5"/>
      <c r="N2990" s="5"/>
      <c r="O2990" s="5"/>
      <c r="P2990" s="5"/>
      <c r="Q2990" s="5"/>
      <c r="R2990" s="5"/>
      <c r="S2990" s="5"/>
      <c r="T2990" s="5"/>
      <c r="U2990" s="5"/>
      <c r="V2990" s="5"/>
      <c r="W2990" s="5"/>
      <c r="X2990" s="5"/>
    </row>
    <row r="2991" spans="2:24" ht="23.25" customHeight="1" x14ac:dyDescent="0.25">
      <c r="B2991" s="43"/>
      <c r="C2991" s="19" t="s">
        <v>10</v>
      </c>
      <c r="D2991" s="9"/>
      <c r="E2991" s="13">
        <f>D2991*9</f>
        <v>0</v>
      </c>
      <c r="F2991" s="51"/>
      <c r="G2991" s="27"/>
      <c r="H2991" s="5"/>
      <c r="I2991" s="5"/>
      <c r="J2991" s="5"/>
      <c r="K2991" s="5"/>
      <c r="L2991" s="5"/>
      <c r="M2991" s="5"/>
      <c r="N2991" s="5"/>
      <c r="O2991" s="5"/>
      <c r="P2991" s="5"/>
      <c r="Q2991" s="5"/>
      <c r="R2991" s="5"/>
      <c r="S2991" s="5"/>
      <c r="T2991" s="5"/>
      <c r="U2991" s="5"/>
      <c r="V2991" s="5"/>
      <c r="W2991" s="5"/>
      <c r="X2991" s="5"/>
    </row>
    <row r="2992" spans="2:24" ht="23.25" customHeight="1" x14ac:dyDescent="0.25">
      <c r="B2992" s="40">
        <v>231</v>
      </c>
      <c r="C2992" s="14" t="s">
        <v>0</v>
      </c>
      <c r="D2992" s="6"/>
      <c r="E2992" s="10">
        <f>D2992*3</f>
        <v>0</v>
      </c>
      <c r="F2992" s="48">
        <f>SUM(E2992:E3004)</f>
        <v>0</v>
      </c>
      <c r="G2992" s="26" t="s">
        <v>11</v>
      </c>
      <c r="H2992" s="20" t="s">
        <v>12</v>
      </c>
      <c r="I2992" s="5"/>
      <c r="J2992" s="5"/>
      <c r="K2992" s="5"/>
      <c r="L2992" s="5"/>
      <c r="M2992" s="5"/>
      <c r="N2992" s="5"/>
      <c r="O2992" s="5"/>
      <c r="P2992" s="5"/>
      <c r="Q2992" s="5"/>
      <c r="R2992" s="5"/>
      <c r="S2992" s="5"/>
      <c r="T2992" s="5"/>
      <c r="U2992" s="5"/>
      <c r="V2992" s="5"/>
      <c r="W2992" s="5"/>
      <c r="X2992" s="5"/>
    </row>
    <row r="2993" spans="2:24" ht="23.25" customHeight="1" x14ac:dyDescent="0.25">
      <c r="B2993" s="41"/>
      <c r="C2993" s="15" t="s">
        <v>1</v>
      </c>
      <c r="D2993" s="7"/>
      <c r="E2993" s="11">
        <f>D2993*3</f>
        <v>0</v>
      </c>
      <c r="F2993" s="39"/>
      <c r="G2993" s="30">
        <v>0</v>
      </c>
      <c r="H2993" s="33">
        <f>G2993-F2992</f>
        <v>0</v>
      </c>
      <c r="I2993" s="5"/>
      <c r="J2993" s="5"/>
      <c r="K2993" s="5"/>
      <c r="L2993" s="5"/>
      <c r="M2993" s="5"/>
      <c r="N2993" s="5"/>
      <c r="O2993" s="5"/>
      <c r="P2993" s="5"/>
      <c r="Q2993" s="5"/>
      <c r="R2993" s="5"/>
      <c r="S2993" s="5"/>
      <c r="T2993" s="5"/>
      <c r="U2993" s="5"/>
      <c r="V2993" s="5"/>
      <c r="W2993" s="5"/>
      <c r="X2993" s="5"/>
    </row>
    <row r="2994" spans="2:24" ht="23.25" customHeight="1" x14ac:dyDescent="0.25">
      <c r="B2994" s="41"/>
      <c r="C2994" s="16" t="s">
        <v>2</v>
      </c>
      <c r="D2994" s="7"/>
      <c r="E2994" s="11">
        <f>D2994*2.5</f>
        <v>0</v>
      </c>
      <c r="F2994" s="39"/>
      <c r="G2994" s="31"/>
      <c r="H2994" s="33"/>
      <c r="I2994" s="5"/>
      <c r="J2994" s="5"/>
      <c r="K2994" s="5"/>
      <c r="L2994" s="5"/>
      <c r="M2994" s="5"/>
      <c r="N2994" s="5"/>
      <c r="O2994" s="5"/>
      <c r="P2994" s="5"/>
      <c r="Q2994" s="5"/>
      <c r="R2994" s="5"/>
      <c r="S2994" s="5"/>
      <c r="T2994" s="5"/>
      <c r="U2994" s="5"/>
      <c r="V2994" s="5"/>
      <c r="W2994" s="5"/>
      <c r="X2994" s="5"/>
    </row>
    <row r="2995" spans="2:24" ht="23.25" customHeight="1" x14ac:dyDescent="0.25">
      <c r="B2995" s="41"/>
      <c r="C2995" s="15" t="s">
        <v>3</v>
      </c>
      <c r="D2995" s="7"/>
      <c r="E2995" s="11">
        <f>D2995*4</f>
        <v>0</v>
      </c>
      <c r="F2995" s="39"/>
      <c r="G2995" s="31"/>
      <c r="H2995" s="33"/>
      <c r="I2995" s="5"/>
      <c r="J2995" s="5"/>
      <c r="K2995" s="5"/>
      <c r="L2995" s="5"/>
      <c r="M2995" s="5"/>
      <c r="N2995" s="5"/>
      <c r="O2995" s="5"/>
      <c r="P2995" s="5"/>
      <c r="Q2995" s="5"/>
      <c r="R2995" s="5"/>
      <c r="S2995" s="5"/>
      <c r="T2995" s="5"/>
      <c r="U2995" s="5"/>
      <c r="V2995" s="5"/>
      <c r="W2995" s="5"/>
      <c r="X2995" s="5"/>
    </row>
    <row r="2996" spans="2:24" ht="23.25" customHeight="1" x14ac:dyDescent="0.25">
      <c r="B2996" s="41"/>
      <c r="C2996" s="16" t="s">
        <v>4</v>
      </c>
      <c r="D2996" s="7"/>
      <c r="E2996" s="11">
        <f>D2996*25</f>
        <v>0</v>
      </c>
      <c r="F2996" s="39"/>
      <c r="G2996" s="32"/>
      <c r="H2996" s="34"/>
      <c r="I2996" s="5"/>
      <c r="J2996" s="5"/>
      <c r="K2996" s="5"/>
      <c r="L2996" s="5"/>
      <c r="M2996" s="5"/>
      <c r="N2996" s="5"/>
      <c r="O2996" s="5"/>
      <c r="P2996" s="5"/>
      <c r="Q2996" s="5"/>
      <c r="R2996" s="5"/>
      <c r="S2996" s="5"/>
      <c r="T2996" s="5"/>
      <c r="U2996" s="5"/>
      <c r="V2996" s="5"/>
      <c r="W2996" s="5"/>
      <c r="X2996" s="5"/>
    </row>
    <row r="2997" spans="2:24" ht="23.25" customHeight="1" x14ac:dyDescent="0.25">
      <c r="B2997" s="41"/>
      <c r="C2997" s="15" t="s">
        <v>5</v>
      </c>
      <c r="D2997" s="7"/>
      <c r="E2997" s="11">
        <f>D2997*27</f>
        <v>0</v>
      </c>
      <c r="F2997" s="39"/>
      <c r="G2997" s="27"/>
      <c r="H2997" s="5"/>
      <c r="I2997" s="5"/>
      <c r="J2997" s="5"/>
      <c r="K2997" s="5"/>
      <c r="L2997" s="5"/>
      <c r="M2997" s="5"/>
      <c r="N2997" s="5"/>
      <c r="O2997" s="5"/>
      <c r="P2997" s="5"/>
      <c r="Q2997" s="5"/>
      <c r="R2997" s="5"/>
      <c r="S2997" s="5"/>
      <c r="T2997" s="5"/>
      <c r="U2997" s="5"/>
      <c r="V2997" s="5"/>
      <c r="W2997" s="5"/>
      <c r="X2997" s="5"/>
    </row>
    <row r="2998" spans="2:24" ht="23.25" customHeight="1" x14ac:dyDescent="0.25">
      <c r="B2998" s="41"/>
      <c r="C2998" s="16" t="s">
        <v>13</v>
      </c>
      <c r="D2998" s="7"/>
      <c r="E2998" s="11">
        <f>D2998*9</f>
        <v>0</v>
      </c>
      <c r="F2998" s="39"/>
      <c r="G2998" s="27"/>
      <c r="H2998" s="5"/>
      <c r="I2998" s="5"/>
      <c r="J2998" s="5"/>
      <c r="K2998" s="5"/>
      <c r="L2998" s="5"/>
      <c r="M2998" s="5"/>
      <c r="N2998" s="5"/>
      <c r="O2998" s="5"/>
      <c r="P2998" s="5"/>
      <c r="Q2998" s="5"/>
      <c r="R2998" s="5"/>
      <c r="S2998" s="5"/>
      <c r="T2998" s="5"/>
      <c r="U2998" s="5"/>
      <c r="V2998" s="5"/>
      <c r="W2998" s="5"/>
      <c r="X2998" s="5"/>
    </row>
    <row r="2999" spans="2:24" ht="23.25" customHeight="1" x14ac:dyDescent="0.25">
      <c r="B2999" s="41"/>
      <c r="C2999" s="15" t="s">
        <v>14</v>
      </c>
      <c r="D2999" s="7"/>
      <c r="E2999" s="11">
        <f>D2999*63</f>
        <v>0</v>
      </c>
      <c r="F2999" s="39"/>
      <c r="G2999" s="27"/>
      <c r="H2999" s="5"/>
      <c r="I2999" s="5"/>
      <c r="J2999" s="5"/>
      <c r="K2999" s="5"/>
      <c r="L2999" s="5"/>
      <c r="M2999" s="5"/>
      <c r="N2999" s="5"/>
      <c r="O2999" s="5"/>
      <c r="P2999" s="5"/>
      <c r="Q2999" s="5"/>
      <c r="R2999" s="5"/>
      <c r="S2999" s="5"/>
      <c r="T2999" s="5"/>
      <c r="U2999" s="5"/>
      <c r="V2999" s="5"/>
      <c r="W2999" s="5"/>
      <c r="X2999" s="5"/>
    </row>
    <row r="3000" spans="2:24" ht="23.25" customHeight="1" x14ac:dyDescent="0.25">
      <c r="B3000" s="41"/>
      <c r="C3000" s="16" t="s">
        <v>6</v>
      </c>
      <c r="D3000" s="7"/>
      <c r="E3000" s="11">
        <f>D3000*4.5</f>
        <v>0</v>
      </c>
      <c r="F3000" s="39"/>
      <c r="G3000" s="27"/>
      <c r="H3000" s="5"/>
      <c r="I3000" s="5"/>
      <c r="J3000" s="5"/>
      <c r="K3000" s="5"/>
      <c r="L3000" s="5"/>
      <c r="M3000" s="5"/>
      <c r="N3000" s="5"/>
      <c r="O3000" s="5"/>
      <c r="P3000" s="5"/>
      <c r="Q3000" s="5"/>
      <c r="R3000" s="5"/>
      <c r="S3000" s="5"/>
      <c r="T3000" s="5"/>
      <c r="U3000" s="5"/>
      <c r="V3000" s="5"/>
      <c r="W3000" s="5"/>
      <c r="X3000" s="5"/>
    </row>
    <row r="3001" spans="2:24" ht="23.25" customHeight="1" x14ac:dyDescent="0.25">
      <c r="B3001" s="41"/>
      <c r="C3001" s="15" t="s">
        <v>9</v>
      </c>
      <c r="D3001" s="7"/>
      <c r="E3001" s="11">
        <f>D3001*28</f>
        <v>0</v>
      </c>
      <c r="F3001" s="39"/>
      <c r="G3001" s="27"/>
      <c r="H3001" s="5"/>
      <c r="I3001" s="5"/>
      <c r="J3001" s="5"/>
      <c r="K3001" s="5"/>
      <c r="L3001" s="5"/>
      <c r="M3001" s="5"/>
      <c r="N3001" s="5"/>
      <c r="O3001" s="5"/>
      <c r="P3001" s="5"/>
      <c r="Q3001" s="5"/>
      <c r="R3001" s="5"/>
      <c r="S3001" s="5"/>
      <c r="T3001" s="5"/>
      <c r="U3001" s="5"/>
      <c r="V3001" s="5"/>
      <c r="W3001" s="5"/>
      <c r="X3001" s="5"/>
    </row>
    <row r="3002" spans="2:24" ht="23.25" customHeight="1" x14ac:dyDescent="0.25">
      <c r="B3002" s="41"/>
      <c r="C3002" s="16" t="s">
        <v>7</v>
      </c>
      <c r="D3002" s="7"/>
      <c r="E3002" s="11">
        <f>D3002*3</f>
        <v>0</v>
      </c>
      <c r="F3002" s="39"/>
      <c r="G3002" s="27"/>
      <c r="H3002" s="5"/>
      <c r="I3002" s="5"/>
      <c r="J3002" s="5"/>
      <c r="K3002" s="5"/>
      <c r="L3002" s="5"/>
      <c r="M3002" s="5"/>
      <c r="N3002" s="5"/>
      <c r="O3002" s="5"/>
      <c r="P3002" s="5"/>
      <c r="Q3002" s="5"/>
      <c r="R3002" s="5"/>
      <c r="S3002" s="5"/>
      <c r="T3002" s="5"/>
      <c r="U3002" s="5"/>
      <c r="V3002" s="5"/>
      <c r="W3002" s="5"/>
      <c r="X3002" s="5"/>
    </row>
    <row r="3003" spans="2:24" ht="23.25" customHeight="1" x14ac:dyDescent="0.25">
      <c r="B3003" s="41"/>
      <c r="C3003" s="15" t="s">
        <v>8</v>
      </c>
      <c r="D3003" s="7"/>
      <c r="E3003" s="11">
        <f>D3003*2</f>
        <v>0</v>
      </c>
      <c r="F3003" s="39"/>
      <c r="G3003" s="27"/>
      <c r="H3003" s="5"/>
      <c r="I3003" s="5"/>
      <c r="J3003" s="5"/>
      <c r="K3003" s="5"/>
      <c r="L3003" s="5"/>
      <c r="M3003" s="5"/>
      <c r="N3003" s="5"/>
      <c r="O3003" s="5"/>
      <c r="P3003" s="5"/>
      <c r="Q3003" s="5"/>
      <c r="R3003" s="5"/>
      <c r="S3003" s="5"/>
      <c r="T3003" s="5"/>
      <c r="U3003" s="5"/>
      <c r="V3003" s="5"/>
      <c r="W3003" s="5"/>
      <c r="X3003" s="5"/>
    </row>
    <row r="3004" spans="2:24" ht="23.25" customHeight="1" x14ac:dyDescent="0.25">
      <c r="B3004" s="41"/>
      <c r="C3004" s="16" t="s">
        <v>10</v>
      </c>
      <c r="D3004" s="7"/>
      <c r="E3004" s="11">
        <f>D3004*9</f>
        <v>0</v>
      </c>
      <c r="F3004" s="49"/>
      <c r="G3004" s="27"/>
      <c r="H3004" s="5"/>
      <c r="I3004" s="5"/>
      <c r="J3004" s="5"/>
      <c r="K3004" s="5"/>
      <c r="L3004" s="5"/>
      <c r="M3004" s="5"/>
      <c r="N3004" s="5"/>
      <c r="O3004" s="5"/>
      <c r="P3004" s="5"/>
      <c r="Q3004" s="5"/>
      <c r="R3004" s="5"/>
      <c r="S3004" s="5"/>
      <c r="T3004" s="5"/>
      <c r="U3004" s="5"/>
      <c r="V3004" s="5"/>
      <c r="W3004" s="5"/>
      <c r="X3004" s="5"/>
    </row>
    <row r="3005" spans="2:24" ht="23.25" customHeight="1" x14ac:dyDescent="0.25">
      <c r="B3005" s="42">
        <v>232</v>
      </c>
      <c r="C3005" s="17" t="s">
        <v>0</v>
      </c>
      <c r="D3005" s="8"/>
      <c r="E3005" s="12">
        <f>D3005*3</f>
        <v>0</v>
      </c>
      <c r="F3005" s="50">
        <f>SUM(E3005:E3017)</f>
        <v>0</v>
      </c>
      <c r="G3005" s="26" t="s">
        <v>11</v>
      </c>
      <c r="H3005" s="20" t="s">
        <v>12</v>
      </c>
      <c r="I3005" s="5"/>
      <c r="J3005" s="5"/>
      <c r="K3005" s="5"/>
      <c r="L3005" s="5"/>
      <c r="M3005" s="5"/>
      <c r="N3005" s="5"/>
      <c r="O3005" s="5"/>
      <c r="P3005" s="5"/>
      <c r="Q3005" s="5"/>
      <c r="R3005" s="5"/>
      <c r="S3005" s="5"/>
      <c r="T3005" s="5"/>
      <c r="U3005" s="5"/>
      <c r="V3005" s="5"/>
      <c r="W3005" s="5"/>
      <c r="X3005" s="5"/>
    </row>
    <row r="3006" spans="2:24" ht="23.25" customHeight="1" x14ac:dyDescent="0.25">
      <c r="B3006" s="43"/>
      <c r="C3006" s="18" t="s">
        <v>1</v>
      </c>
      <c r="D3006" s="9"/>
      <c r="E3006" s="13">
        <f>D3006*3</f>
        <v>0</v>
      </c>
      <c r="F3006" s="45"/>
      <c r="G3006" s="30">
        <v>0</v>
      </c>
      <c r="H3006" s="33">
        <f>G3006-F3005</f>
        <v>0</v>
      </c>
      <c r="I3006" s="5"/>
      <c r="J3006" s="5"/>
      <c r="K3006" s="5"/>
      <c r="L3006" s="5"/>
      <c r="M3006" s="5"/>
      <c r="N3006" s="5"/>
      <c r="O3006" s="5"/>
      <c r="P3006" s="5"/>
      <c r="Q3006" s="5"/>
      <c r="R3006" s="5"/>
      <c r="S3006" s="5"/>
      <c r="T3006" s="5"/>
      <c r="U3006" s="5"/>
      <c r="V3006" s="5"/>
      <c r="W3006" s="5"/>
      <c r="X3006" s="5"/>
    </row>
    <row r="3007" spans="2:24" ht="23.25" customHeight="1" x14ac:dyDescent="0.25">
      <c r="B3007" s="43"/>
      <c r="C3007" s="19" t="s">
        <v>2</v>
      </c>
      <c r="D3007" s="9"/>
      <c r="E3007" s="13">
        <f>D3007*2.5</f>
        <v>0</v>
      </c>
      <c r="F3007" s="45"/>
      <c r="G3007" s="31"/>
      <c r="H3007" s="33"/>
      <c r="I3007" s="5"/>
      <c r="J3007" s="5"/>
      <c r="K3007" s="5"/>
      <c r="L3007" s="5"/>
      <c r="M3007" s="5"/>
      <c r="N3007" s="5"/>
      <c r="O3007" s="5"/>
      <c r="P3007" s="5"/>
      <c r="Q3007" s="5"/>
      <c r="R3007" s="5"/>
      <c r="S3007" s="5"/>
      <c r="T3007" s="5"/>
      <c r="U3007" s="5"/>
      <c r="V3007" s="5"/>
      <c r="W3007" s="5"/>
      <c r="X3007" s="5"/>
    </row>
    <row r="3008" spans="2:24" ht="23.25" customHeight="1" x14ac:dyDescent="0.25">
      <c r="B3008" s="43"/>
      <c r="C3008" s="18" t="s">
        <v>3</v>
      </c>
      <c r="D3008" s="9"/>
      <c r="E3008" s="13">
        <f>D3008*4</f>
        <v>0</v>
      </c>
      <c r="F3008" s="45"/>
      <c r="G3008" s="31"/>
      <c r="H3008" s="33"/>
      <c r="I3008" s="5"/>
      <c r="J3008" s="5"/>
      <c r="K3008" s="5"/>
      <c r="L3008" s="5"/>
      <c r="M3008" s="5"/>
      <c r="N3008" s="5"/>
      <c r="O3008" s="5"/>
      <c r="P3008" s="5"/>
      <c r="Q3008" s="5"/>
      <c r="R3008" s="5"/>
      <c r="S3008" s="5"/>
      <c r="T3008" s="5"/>
      <c r="U3008" s="5"/>
      <c r="V3008" s="5"/>
      <c r="W3008" s="5"/>
      <c r="X3008" s="5"/>
    </row>
    <row r="3009" spans="2:24" ht="23.25" customHeight="1" x14ac:dyDescent="0.25">
      <c r="B3009" s="43"/>
      <c r="C3009" s="19" t="s">
        <v>4</v>
      </c>
      <c r="D3009" s="9"/>
      <c r="E3009" s="13">
        <f>D3009*25</f>
        <v>0</v>
      </c>
      <c r="F3009" s="45"/>
      <c r="G3009" s="32"/>
      <c r="H3009" s="34"/>
      <c r="I3009" s="5"/>
      <c r="J3009" s="5"/>
      <c r="K3009" s="5"/>
      <c r="L3009" s="5"/>
      <c r="M3009" s="5"/>
      <c r="N3009" s="5"/>
      <c r="O3009" s="5"/>
      <c r="P3009" s="5"/>
      <c r="Q3009" s="5"/>
      <c r="R3009" s="5"/>
      <c r="S3009" s="5"/>
      <c r="T3009" s="5"/>
      <c r="U3009" s="5"/>
      <c r="V3009" s="5"/>
      <c r="W3009" s="5"/>
      <c r="X3009" s="5"/>
    </row>
    <row r="3010" spans="2:24" ht="23.25" customHeight="1" x14ac:dyDescent="0.25">
      <c r="B3010" s="43"/>
      <c r="C3010" s="18" t="s">
        <v>5</v>
      </c>
      <c r="D3010" s="9"/>
      <c r="E3010" s="13">
        <f>D3010*27</f>
        <v>0</v>
      </c>
      <c r="F3010" s="45"/>
      <c r="G3010" s="27"/>
      <c r="H3010" s="5"/>
      <c r="I3010" s="5"/>
      <c r="J3010" s="5"/>
      <c r="K3010" s="5"/>
      <c r="L3010" s="5"/>
      <c r="M3010" s="5"/>
      <c r="N3010" s="5"/>
      <c r="O3010" s="5"/>
      <c r="P3010" s="5"/>
      <c r="Q3010" s="5"/>
      <c r="R3010" s="5"/>
      <c r="S3010" s="5"/>
      <c r="T3010" s="5"/>
      <c r="U3010" s="5"/>
      <c r="V3010" s="5"/>
      <c r="W3010" s="5"/>
      <c r="X3010" s="5"/>
    </row>
    <row r="3011" spans="2:24" ht="23.25" customHeight="1" x14ac:dyDescent="0.25">
      <c r="B3011" s="43"/>
      <c r="C3011" s="19" t="s">
        <v>13</v>
      </c>
      <c r="D3011" s="9"/>
      <c r="E3011" s="13">
        <f>D3011*9</f>
        <v>0</v>
      </c>
      <c r="F3011" s="45"/>
      <c r="G3011" s="27"/>
      <c r="H3011" s="5"/>
      <c r="I3011" s="5"/>
      <c r="J3011" s="5"/>
      <c r="K3011" s="5"/>
      <c r="L3011" s="5"/>
      <c r="M3011" s="5"/>
      <c r="N3011" s="5"/>
      <c r="O3011" s="5"/>
      <c r="P3011" s="5"/>
      <c r="Q3011" s="5"/>
      <c r="R3011" s="5"/>
      <c r="S3011" s="5"/>
      <c r="T3011" s="5"/>
      <c r="U3011" s="5"/>
      <c r="V3011" s="5"/>
      <c r="W3011" s="5"/>
      <c r="X3011" s="5"/>
    </row>
    <row r="3012" spans="2:24" ht="23.25" customHeight="1" x14ac:dyDescent="0.25">
      <c r="B3012" s="43"/>
      <c r="C3012" s="18" t="s">
        <v>14</v>
      </c>
      <c r="D3012" s="9"/>
      <c r="E3012" s="13">
        <f>D3012*63</f>
        <v>0</v>
      </c>
      <c r="F3012" s="45"/>
      <c r="G3012" s="27"/>
      <c r="H3012" s="5"/>
      <c r="I3012" s="5"/>
      <c r="J3012" s="5"/>
      <c r="K3012" s="5"/>
      <c r="L3012" s="5"/>
      <c r="M3012" s="5"/>
      <c r="N3012" s="5"/>
      <c r="O3012" s="5"/>
      <c r="P3012" s="5"/>
      <c r="Q3012" s="5"/>
      <c r="R3012" s="5"/>
      <c r="S3012" s="5"/>
      <c r="T3012" s="5"/>
      <c r="U3012" s="5"/>
      <c r="V3012" s="5"/>
      <c r="W3012" s="5"/>
      <c r="X3012" s="5"/>
    </row>
    <row r="3013" spans="2:24" ht="23.25" customHeight="1" x14ac:dyDescent="0.25">
      <c r="B3013" s="43"/>
      <c r="C3013" s="19" t="s">
        <v>6</v>
      </c>
      <c r="D3013" s="9"/>
      <c r="E3013" s="13">
        <f>D3013*4.5</f>
        <v>0</v>
      </c>
      <c r="F3013" s="45"/>
      <c r="G3013" s="27"/>
      <c r="H3013" s="5"/>
      <c r="I3013" s="5"/>
      <c r="J3013" s="5"/>
      <c r="K3013" s="5"/>
      <c r="L3013" s="5"/>
      <c r="M3013" s="5"/>
      <c r="N3013" s="5"/>
      <c r="O3013" s="5"/>
      <c r="P3013" s="5"/>
      <c r="Q3013" s="5"/>
      <c r="R3013" s="5"/>
      <c r="S3013" s="5"/>
      <c r="T3013" s="5"/>
      <c r="U3013" s="5"/>
      <c r="V3013" s="5"/>
      <c r="W3013" s="5"/>
      <c r="X3013" s="5"/>
    </row>
    <row r="3014" spans="2:24" ht="23.25" customHeight="1" x14ac:dyDescent="0.25">
      <c r="B3014" s="43"/>
      <c r="C3014" s="18" t="s">
        <v>9</v>
      </c>
      <c r="D3014" s="9"/>
      <c r="E3014" s="13">
        <f>D3014*28</f>
        <v>0</v>
      </c>
      <c r="F3014" s="45"/>
      <c r="G3014" s="27"/>
      <c r="H3014" s="5"/>
      <c r="I3014" s="5"/>
      <c r="J3014" s="5"/>
      <c r="K3014" s="5"/>
      <c r="L3014" s="5"/>
      <c r="M3014" s="5"/>
      <c r="N3014" s="5"/>
      <c r="O3014" s="5"/>
      <c r="P3014" s="5"/>
      <c r="Q3014" s="5"/>
      <c r="R3014" s="5"/>
      <c r="S3014" s="5"/>
      <c r="T3014" s="5"/>
      <c r="U3014" s="5"/>
      <c r="V3014" s="5"/>
      <c r="W3014" s="5"/>
      <c r="X3014" s="5"/>
    </row>
    <row r="3015" spans="2:24" ht="23.25" customHeight="1" x14ac:dyDescent="0.25">
      <c r="B3015" s="43"/>
      <c r="C3015" s="19" t="s">
        <v>7</v>
      </c>
      <c r="D3015" s="9"/>
      <c r="E3015" s="13">
        <f>D3015*3</f>
        <v>0</v>
      </c>
      <c r="F3015" s="45"/>
      <c r="G3015" s="27"/>
      <c r="H3015" s="5"/>
      <c r="I3015" s="5"/>
      <c r="J3015" s="5"/>
      <c r="K3015" s="5"/>
      <c r="L3015" s="5"/>
      <c r="M3015" s="5"/>
      <c r="N3015" s="5"/>
      <c r="O3015" s="5"/>
      <c r="P3015" s="5"/>
      <c r="Q3015" s="5"/>
      <c r="R3015" s="5"/>
      <c r="S3015" s="5"/>
      <c r="T3015" s="5"/>
      <c r="U3015" s="5"/>
      <c r="V3015" s="5"/>
      <c r="W3015" s="5"/>
      <c r="X3015" s="5"/>
    </row>
    <row r="3016" spans="2:24" ht="23.25" customHeight="1" x14ac:dyDescent="0.25">
      <c r="B3016" s="43"/>
      <c r="C3016" s="18" t="s">
        <v>8</v>
      </c>
      <c r="D3016" s="9"/>
      <c r="E3016" s="13">
        <f>D3016*2</f>
        <v>0</v>
      </c>
      <c r="F3016" s="45"/>
      <c r="G3016" s="27"/>
      <c r="H3016" s="5"/>
      <c r="I3016" s="5"/>
      <c r="J3016" s="5"/>
      <c r="K3016" s="5"/>
      <c r="L3016" s="5"/>
      <c r="M3016" s="5"/>
      <c r="N3016" s="5"/>
      <c r="O3016" s="5"/>
      <c r="P3016" s="5"/>
      <c r="Q3016" s="5"/>
      <c r="R3016" s="5"/>
      <c r="S3016" s="5"/>
      <c r="T3016" s="5"/>
      <c r="U3016" s="5"/>
      <c r="V3016" s="5"/>
      <c r="W3016" s="5"/>
      <c r="X3016" s="5"/>
    </row>
    <row r="3017" spans="2:24" ht="23.25" customHeight="1" x14ac:dyDescent="0.25">
      <c r="B3017" s="43"/>
      <c r="C3017" s="19" t="s">
        <v>10</v>
      </c>
      <c r="D3017" s="9"/>
      <c r="E3017" s="13">
        <f>D3017*9</f>
        <v>0</v>
      </c>
      <c r="F3017" s="51"/>
      <c r="G3017" s="27"/>
      <c r="H3017" s="5"/>
      <c r="I3017" s="5"/>
      <c r="J3017" s="5"/>
      <c r="K3017" s="5"/>
      <c r="L3017" s="5"/>
      <c r="M3017" s="5"/>
      <c r="N3017" s="5"/>
      <c r="O3017" s="5"/>
      <c r="P3017" s="5"/>
      <c r="Q3017" s="5"/>
      <c r="R3017" s="5"/>
      <c r="S3017" s="5"/>
      <c r="T3017" s="5"/>
      <c r="U3017" s="5"/>
      <c r="V3017" s="5"/>
      <c r="W3017" s="5"/>
      <c r="X3017" s="5"/>
    </row>
    <row r="3018" spans="2:24" ht="23.25" customHeight="1" x14ac:dyDescent="0.25">
      <c r="B3018" s="40">
        <v>233</v>
      </c>
      <c r="C3018" s="14" t="s">
        <v>0</v>
      </c>
      <c r="D3018" s="6"/>
      <c r="E3018" s="10">
        <f>D3018*3</f>
        <v>0</v>
      </c>
      <c r="F3018" s="48">
        <f>SUM(E3018:E3030)</f>
        <v>0</v>
      </c>
      <c r="G3018" s="26" t="s">
        <v>11</v>
      </c>
      <c r="H3018" s="20" t="s">
        <v>12</v>
      </c>
      <c r="I3018" s="5"/>
      <c r="J3018" s="5"/>
      <c r="K3018" s="5"/>
      <c r="L3018" s="5"/>
      <c r="M3018" s="5"/>
      <c r="N3018" s="5"/>
      <c r="O3018" s="5"/>
      <c r="P3018" s="5"/>
      <c r="Q3018" s="5"/>
      <c r="R3018" s="5"/>
      <c r="S3018" s="5"/>
      <c r="T3018" s="5"/>
      <c r="U3018" s="5"/>
      <c r="V3018" s="5"/>
      <c r="W3018" s="5"/>
      <c r="X3018" s="5"/>
    </row>
    <row r="3019" spans="2:24" ht="23.25" customHeight="1" x14ac:dyDescent="0.25">
      <c r="B3019" s="41"/>
      <c r="C3019" s="15" t="s">
        <v>1</v>
      </c>
      <c r="D3019" s="7"/>
      <c r="E3019" s="11">
        <f>D3019*3</f>
        <v>0</v>
      </c>
      <c r="F3019" s="39"/>
      <c r="G3019" s="30">
        <v>0</v>
      </c>
      <c r="H3019" s="33">
        <f>G3019-F3018</f>
        <v>0</v>
      </c>
      <c r="I3019" s="5"/>
      <c r="J3019" s="5"/>
      <c r="K3019" s="5"/>
      <c r="L3019" s="5"/>
      <c r="M3019" s="5"/>
      <c r="N3019" s="5"/>
      <c r="O3019" s="5"/>
      <c r="P3019" s="5"/>
      <c r="Q3019" s="5"/>
      <c r="R3019" s="5"/>
      <c r="S3019" s="5"/>
      <c r="T3019" s="5"/>
      <c r="U3019" s="5"/>
      <c r="V3019" s="5"/>
      <c r="W3019" s="5"/>
      <c r="X3019" s="5"/>
    </row>
    <row r="3020" spans="2:24" ht="23.25" customHeight="1" x14ac:dyDescent="0.25">
      <c r="B3020" s="41"/>
      <c r="C3020" s="16" t="s">
        <v>2</v>
      </c>
      <c r="D3020" s="7"/>
      <c r="E3020" s="11">
        <f>D3020*2.5</f>
        <v>0</v>
      </c>
      <c r="F3020" s="39"/>
      <c r="G3020" s="31"/>
      <c r="H3020" s="33"/>
      <c r="I3020" s="5"/>
      <c r="J3020" s="5"/>
      <c r="K3020" s="5"/>
      <c r="L3020" s="5"/>
      <c r="M3020" s="5"/>
      <c r="N3020" s="5"/>
      <c r="O3020" s="5"/>
      <c r="P3020" s="5"/>
      <c r="Q3020" s="5"/>
      <c r="R3020" s="5"/>
      <c r="S3020" s="5"/>
      <c r="T3020" s="5"/>
      <c r="U3020" s="5"/>
      <c r="V3020" s="5"/>
      <c r="W3020" s="5"/>
      <c r="X3020" s="5"/>
    </row>
    <row r="3021" spans="2:24" ht="23.25" customHeight="1" x14ac:dyDescent="0.25">
      <c r="B3021" s="41"/>
      <c r="C3021" s="15" t="s">
        <v>3</v>
      </c>
      <c r="D3021" s="7"/>
      <c r="E3021" s="11">
        <f>D3021*4</f>
        <v>0</v>
      </c>
      <c r="F3021" s="39"/>
      <c r="G3021" s="31"/>
      <c r="H3021" s="33"/>
      <c r="I3021" s="5"/>
      <c r="J3021" s="5"/>
      <c r="K3021" s="5"/>
      <c r="L3021" s="5"/>
      <c r="M3021" s="5"/>
      <c r="N3021" s="5"/>
      <c r="O3021" s="5"/>
      <c r="P3021" s="5"/>
      <c r="Q3021" s="5"/>
      <c r="R3021" s="5"/>
      <c r="S3021" s="5"/>
      <c r="T3021" s="5"/>
      <c r="U3021" s="5"/>
      <c r="V3021" s="5"/>
      <c r="W3021" s="5"/>
      <c r="X3021" s="5"/>
    </row>
    <row r="3022" spans="2:24" ht="23.25" customHeight="1" x14ac:dyDescent="0.25">
      <c r="B3022" s="41"/>
      <c r="C3022" s="16" t="s">
        <v>4</v>
      </c>
      <c r="D3022" s="7"/>
      <c r="E3022" s="11">
        <f>D3022*25</f>
        <v>0</v>
      </c>
      <c r="F3022" s="39"/>
      <c r="G3022" s="32"/>
      <c r="H3022" s="34"/>
      <c r="I3022" s="5"/>
      <c r="J3022" s="5"/>
      <c r="K3022" s="5"/>
      <c r="L3022" s="5"/>
      <c r="M3022" s="5"/>
      <c r="N3022" s="5"/>
      <c r="O3022" s="5"/>
      <c r="P3022" s="5"/>
      <c r="Q3022" s="5"/>
      <c r="R3022" s="5"/>
      <c r="S3022" s="5"/>
      <c r="T3022" s="5"/>
      <c r="U3022" s="5"/>
      <c r="V3022" s="5"/>
      <c r="W3022" s="5"/>
      <c r="X3022" s="5"/>
    </row>
    <row r="3023" spans="2:24" ht="23.25" customHeight="1" x14ac:dyDescent="0.25">
      <c r="B3023" s="41"/>
      <c r="C3023" s="15" t="s">
        <v>5</v>
      </c>
      <c r="D3023" s="7"/>
      <c r="E3023" s="11">
        <f>D3023*27</f>
        <v>0</v>
      </c>
      <c r="F3023" s="39"/>
      <c r="G3023" s="27"/>
      <c r="H3023" s="5"/>
      <c r="I3023" s="5"/>
      <c r="J3023" s="5"/>
      <c r="K3023" s="5"/>
      <c r="L3023" s="5"/>
      <c r="M3023" s="5"/>
      <c r="N3023" s="5"/>
      <c r="O3023" s="5"/>
      <c r="P3023" s="5"/>
      <c r="Q3023" s="5"/>
      <c r="R3023" s="5"/>
      <c r="S3023" s="5"/>
      <c r="T3023" s="5"/>
      <c r="U3023" s="5"/>
      <c r="V3023" s="5"/>
      <c r="W3023" s="5"/>
      <c r="X3023" s="5"/>
    </row>
    <row r="3024" spans="2:24" ht="23.25" customHeight="1" x14ac:dyDescent="0.25">
      <c r="B3024" s="41"/>
      <c r="C3024" s="16" t="s">
        <v>13</v>
      </c>
      <c r="D3024" s="7"/>
      <c r="E3024" s="11">
        <f>D3024*9</f>
        <v>0</v>
      </c>
      <c r="F3024" s="39"/>
      <c r="G3024" s="27"/>
      <c r="H3024" s="5"/>
      <c r="I3024" s="5"/>
      <c r="J3024" s="5"/>
      <c r="K3024" s="5"/>
      <c r="L3024" s="5"/>
      <c r="M3024" s="5"/>
      <c r="N3024" s="5"/>
      <c r="O3024" s="5"/>
      <c r="P3024" s="5"/>
      <c r="Q3024" s="5"/>
      <c r="R3024" s="5"/>
      <c r="S3024" s="5"/>
      <c r="T3024" s="5"/>
      <c r="U3024" s="5"/>
      <c r="V3024" s="5"/>
      <c r="W3024" s="5"/>
      <c r="X3024" s="5"/>
    </row>
    <row r="3025" spans="2:24" ht="23.25" customHeight="1" x14ac:dyDescent="0.25">
      <c r="B3025" s="41"/>
      <c r="C3025" s="15" t="s">
        <v>14</v>
      </c>
      <c r="D3025" s="7"/>
      <c r="E3025" s="11">
        <f>D3025*63</f>
        <v>0</v>
      </c>
      <c r="F3025" s="39"/>
      <c r="G3025" s="27"/>
      <c r="H3025" s="5"/>
      <c r="I3025" s="5"/>
      <c r="J3025" s="5"/>
      <c r="K3025" s="5"/>
      <c r="L3025" s="5"/>
      <c r="M3025" s="5"/>
      <c r="N3025" s="5"/>
      <c r="O3025" s="5"/>
      <c r="P3025" s="5"/>
      <c r="Q3025" s="5"/>
      <c r="R3025" s="5"/>
      <c r="S3025" s="5"/>
      <c r="T3025" s="5"/>
      <c r="U3025" s="5"/>
      <c r="V3025" s="5"/>
      <c r="W3025" s="5"/>
      <c r="X3025" s="5"/>
    </row>
    <row r="3026" spans="2:24" ht="23.25" customHeight="1" x14ac:dyDescent="0.25">
      <c r="B3026" s="41"/>
      <c r="C3026" s="16" t="s">
        <v>6</v>
      </c>
      <c r="D3026" s="7"/>
      <c r="E3026" s="11">
        <f>D3026*4.5</f>
        <v>0</v>
      </c>
      <c r="F3026" s="39"/>
      <c r="G3026" s="27"/>
      <c r="H3026" s="5"/>
      <c r="I3026" s="5"/>
      <c r="J3026" s="5"/>
      <c r="K3026" s="5"/>
      <c r="L3026" s="5"/>
      <c r="M3026" s="5"/>
      <c r="N3026" s="5"/>
      <c r="O3026" s="5"/>
      <c r="P3026" s="5"/>
      <c r="Q3026" s="5"/>
      <c r="R3026" s="5"/>
      <c r="S3026" s="5"/>
      <c r="T3026" s="5"/>
      <c r="U3026" s="5"/>
      <c r="V3026" s="5"/>
      <c r="W3026" s="5"/>
      <c r="X3026" s="5"/>
    </row>
    <row r="3027" spans="2:24" ht="23.25" customHeight="1" x14ac:dyDescent="0.25">
      <c r="B3027" s="41"/>
      <c r="C3027" s="15" t="s">
        <v>9</v>
      </c>
      <c r="D3027" s="7"/>
      <c r="E3027" s="11">
        <f>D3027*28</f>
        <v>0</v>
      </c>
      <c r="F3027" s="39"/>
      <c r="G3027" s="27"/>
      <c r="H3027" s="5"/>
      <c r="I3027" s="5"/>
      <c r="J3027" s="5"/>
      <c r="K3027" s="5"/>
      <c r="L3027" s="5"/>
      <c r="M3027" s="5"/>
      <c r="N3027" s="5"/>
      <c r="O3027" s="5"/>
      <c r="P3027" s="5"/>
      <c r="Q3027" s="5"/>
      <c r="R3027" s="5"/>
      <c r="S3027" s="5"/>
      <c r="T3027" s="5"/>
      <c r="U3027" s="5"/>
      <c r="V3027" s="5"/>
      <c r="W3027" s="5"/>
      <c r="X3027" s="5"/>
    </row>
    <row r="3028" spans="2:24" ht="23.25" customHeight="1" x14ac:dyDescent="0.25">
      <c r="B3028" s="41"/>
      <c r="C3028" s="16" t="s">
        <v>7</v>
      </c>
      <c r="D3028" s="7"/>
      <c r="E3028" s="11">
        <f>D3028*3</f>
        <v>0</v>
      </c>
      <c r="F3028" s="39"/>
      <c r="G3028" s="27"/>
      <c r="H3028" s="5"/>
      <c r="I3028" s="5"/>
      <c r="J3028" s="5"/>
      <c r="K3028" s="5"/>
      <c r="L3028" s="5"/>
      <c r="M3028" s="5"/>
      <c r="N3028" s="5"/>
      <c r="O3028" s="5"/>
      <c r="P3028" s="5"/>
      <c r="Q3028" s="5"/>
      <c r="R3028" s="5"/>
      <c r="S3028" s="5"/>
      <c r="T3028" s="5"/>
      <c r="U3028" s="5"/>
      <c r="V3028" s="5"/>
      <c r="W3028" s="5"/>
      <c r="X3028" s="5"/>
    </row>
    <row r="3029" spans="2:24" ht="23.25" customHeight="1" x14ac:dyDescent="0.25">
      <c r="B3029" s="41"/>
      <c r="C3029" s="15" t="s">
        <v>8</v>
      </c>
      <c r="D3029" s="7"/>
      <c r="E3029" s="11">
        <f>D3029*2</f>
        <v>0</v>
      </c>
      <c r="F3029" s="39"/>
      <c r="G3029" s="27"/>
      <c r="H3029" s="5"/>
      <c r="I3029" s="5"/>
      <c r="J3029" s="5"/>
      <c r="K3029" s="5"/>
      <c r="L3029" s="5"/>
      <c r="M3029" s="5"/>
      <c r="N3029" s="5"/>
      <c r="O3029" s="5"/>
      <c r="P3029" s="5"/>
      <c r="Q3029" s="5"/>
      <c r="R3029" s="5"/>
      <c r="S3029" s="5"/>
      <c r="T3029" s="5"/>
      <c r="U3029" s="5"/>
      <c r="V3029" s="5"/>
      <c r="W3029" s="5"/>
      <c r="X3029" s="5"/>
    </row>
    <row r="3030" spans="2:24" ht="23.25" customHeight="1" x14ac:dyDescent="0.25">
      <c r="B3030" s="41"/>
      <c r="C3030" s="16" t="s">
        <v>10</v>
      </c>
      <c r="D3030" s="7"/>
      <c r="E3030" s="11">
        <f>D3030*9</f>
        <v>0</v>
      </c>
      <c r="F3030" s="49"/>
      <c r="G3030" s="27"/>
      <c r="H3030" s="5"/>
      <c r="I3030" s="5"/>
      <c r="J3030" s="5"/>
      <c r="K3030" s="5"/>
      <c r="L3030" s="5"/>
      <c r="M3030" s="5"/>
      <c r="N3030" s="5"/>
      <c r="O3030" s="5"/>
      <c r="P3030" s="5"/>
      <c r="Q3030" s="5"/>
      <c r="R3030" s="5"/>
      <c r="S3030" s="5"/>
      <c r="T3030" s="5"/>
      <c r="U3030" s="5"/>
      <c r="V3030" s="5"/>
      <c r="W3030" s="5"/>
      <c r="X3030" s="5"/>
    </row>
    <row r="3031" spans="2:24" ht="23.25" customHeight="1" x14ac:dyDescent="0.25">
      <c r="B3031" s="42">
        <v>234</v>
      </c>
      <c r="C3031" s="17" t="s">
        <v>0</v>
      </c>
      <c r="D3031" s="8"/>
      <c r="E3031" s="12">
        <f>D3031*3</f>
        <v>0</v>
      </c>
      <c r="F3031" s="50">
        <f>SUM(E3031:E3043)</f>
        <v>0</v>
      </c>
      <c r="G3031" s="26" t="s">
        <v>11</v>
      </c>
      <c r="H3031" s="20" t="s">
        <v>12</v>
      </c>
      <c r="I3031" s="5"/>
      <c r="J3031" s="5"/>
      <c r="K3031" s="5"/>
      <c r="L3031" s="5"/>
      <c r="M3031" s="5"/>
      <c r="N3031" s="5"/>
      <c r="O3031" s="5"/>
      <c r="P3031" s="5"/>
      <c r="Q3031" s="5"/>
      <c r="R3031" s="5"/>
      <c r="S3031" s="5"/>
      <c r="T3031" s="5"/>
      <c r="U3031" s="5"/>
      <c r="V3031" s="5"/>
      <c r="W3031" s="5"/>
      <c r="X3031" s="5"/>
    </row>
    <row r="3032" spans="2:24" ht="23.25" customHeight="1" x14ac:dyDescent="0.25">
      <c r="B3032" s="43"/>
      <c r="C3032" s="18" t="s">
        <v>1</v>
      </c>
      <c r="D3032" s="9"/>
      <c r="E3032" s="13">
        <f>D3032*3</f>
        <v>0</v>
      </c>
      <c r="F3032" s="45"/>
      <c r="G3032" s="30">
        <v>0</v>
      </c>
      <c r="H3032" s="33">
        <f>G3032-F3031</f>
        <v>0</v>
      </c>
      <c r="I3032" s="5"/>
      <c r="J3032" s="5"/>
      <c r="K3032" s="5"/>
      <c r="L3032" s="5"/>
      <c r="M3032" s="5"/>
      <c r="N3032" s="5"/>
      <c r="O3032" s="5"/>
      <c r="P3032" s="5"/>
      <c r="Q3032" s="5"/>
      <c r="R3032" s="5"/>
      <c r="S3032" s="5"/>
      <c r="T3032" s="5"/>
      <c r="U3032" s="5"/>
      <c r="V3032" s="5"/>
      <c r="W3032" s="5"/>
      <c r="X3032" s="5"/>
    </row>
    <row r="3033" spans="2:24" ht="23.25" customHeight="1" x14ac:dyDescent="0.25">
      <c r="B3033" s="43"/>
      <c r="C3033" s="19" t="s">
        <v>2</v>
      </c>
      <c r="D3033" s="9"/>
      <c r="E3033" s="13">
        <f>D3033*2.5</f>
        <v>0</v>
      </c>
      <c r="F3033" s="45"/>
      <c r="G3033" s="31"/>
      <c r="H3033" s="33"/>
      <c r="I3033" s="5"/>
      <c r="J3033" s="5"/>
      <c r="K3033" s="5"/>
      <c r="L3033" s="5"/>
      <c r="M3033" s="5"/>
      <c r="N3033" s="5"/>
      <c r="O3033" s="5"/>
      <c r="P3033" s="5"/>
      <c r="Q3033" s="5"/>
      <c r="R3033" s="5"/>
      <c r="S3033" s="5"/>
      <c r="T3033" s="5"/>
      <c r="U3033" s="5"/>
      <c r="V3033" s="5"/>
      <c r="W3033" s="5"/>
      <c r="X3033" s="5"/>
    </row>
    <row r="3034" spans="2:24" ht="23.25" customHeight="1" x14ac:dyDescent="0.25">
      <c r="B3034" s="43"/>
      <c r="C3034" s="18" t="s">
        <v>3</v>
      </c>
      <c r="D3034" s="9"/>
      <c r="E3034" s="13">
        <f>D3034*4</f>
        <v>0</v>
      </c>
      <c r="F3034" s="45"/>
      <c r="G3034" s="31"/>
      <c r="H3034" s="33"/>
      <c r="I3034" s="5"/>
      <c r="J3034" s="5"/>
      <c r="K3034" s="5"/>
      <c r="L3034" s="5"/>
      <c r="M3034" s="5"/>
      <c r="N3034" s="5"/>
      <c r="O3034" s="5"/>
      <c r="P3034" s="5"/>
      <c r="Q3034" s="5"/>
      <c r="R3034" s="5"/>
      <c r="S3034" s="5"/>
      <c r="T3034" s="5"/>
      <c r="U3034" s="5"/>
      <c r="V3034" s="5"/>
      <c r="W3034" s="5"/>
      <c r="X3034" s="5"/>
    </row>
    <row r="3035" spans="2:24" ht="23.25" customHeight="1" x14ac:dyDescent="0.25">
      <c r="B3035" s="43"/>
      <c r="C3035" s="19" t="s">
        <v>4</v>
      </c>
      <c r="D3035" s="9"/>
      <c r="E3035" s="13">
        <f>D3035*25</f>
        <v>0</v>
      </c>
      <c r="F3035" s="45"/>
      <c r="G3035" s="32"/>
      <c r="H3035" s="34"/>
      <c r="I3035" s="5"/>
      <c r="J3035" s="5"/>
      <c r="K3035" s="5"/>
      <c r="L3035" s="5"/>
      <c r="M3035" s="5"/>
      <c r="N3035" s="5"/>
      <c r="O3035" s="5"/>
      <c r="P3035" s="5"/>
      <c r="Q3035" s="5"/>
      <c r="R3035" s="5"/>
      <c r="S3035" s="5"/>
      <c r="T3035" s="5"/>
      <c r="U3035" s="5"/>
      <c r="V3035" s="5"/>
      <c r="W3035" s="5"/>
      <c r="X3035" s="5"/>
    </row>
    <row r="3036" spans="2:24" ht="23.25" customHeight="1" x14ac:dyDescent="0.25">
      <c r="B3036" s="43"/>
      <c r="C3036" s="18" t="s">
        <v>5</v>
      </c>
      <c r="D3036" s="9"/>
      <c r="E3036" s="13">
        <f>D3036*27</f>
        <v>0</v>
      </c>
      <c r="F3036" s="45"/>
      <c r="G3036" s="27"/>
      <c r="H3036" s="5"/>
      <c r="I3036" s="5"/>
      <c r="J3036" s="5"/>
      <c r="K3036" s="5"/>
      <c r="L3036" s="5"/>
      <c r="M3036" s="5"/>
      <c r="N3036" s="5"/>
      <c r="O3036" s="5"/>
      <c r="P3036" s="5"/>
      <c r="Q3036" s="5"/>
      <c r="R3036" s="5"/>
      <c r="S3036" s="5"/>
      <c r="T3036" s="5"/>
      <c r="U3036" s="5"/>
      <c r="V3036" s="5"/>
      <c r="W3036" s="5"/>
      <c r="X3036" s="5"/>
    </row>
    <row r="3037" spans="2:24" ht="23.25" customHeight="1" x14ac:dyDescent="0.25">
      <c r="B3037" s="43"/>
      <c r="C3037" s="19" t="s">
        <v>13</v>
      </c>
      <c r="D3037" s="9"/>
      <c r="E3037" s="13">
        <f>D3037*9</f>
        <v>0</v>
      </c>
      <c r="F3037" s="45"/>
      <c r="G3037" s="27"/>
      <c r="H3037" s="5"/>
      <c r="I3037" s="5"/>
      <c r="J3037" s="5"/>
      <c r="K3037" s="5"/>
      <c r="L3037" s="5"/>
      <c r="M3037" s="5"/>
      <c r="N3037" s="5"/>
      <c r="O3037" s="5"/>
      <c r="P3037" s="5"/>
      <c r="Q3037" s="5"/>
      <c r="R3037" s="5"/>
      <c r="S3037" s="5"/>
      <c r="T3037" s="5"/>
      <c r="U3037" s="5"/>
      <c r="V3037" s="5"/>
      <c r="W3037" s="5"/>
      <c r="X3037" s="5"/>
    </row>
    <row r="3038" spans="2:24" ht="23.25" customHeight="1" x14ac:dyDescent="0.25">
      <c r="B3038" s="43"/>
      <c r="C3038" s="18" t="s">
        <v>14</v>
      </c>
      <c r="D3038" s="9"/>
      <c r="E3038" s="13">
        <f>D3038*63</f>
        <v>0</v>
      </c>
      <c r="F3038" s="45"/>
      <c r="G3038" s="27"/>
      <c r="H3038" s="5"/>
      <c r="I3038" s="5"/>
      <c r="J3038" s="5"/>
      <c r="K3038" s="5"/>
      <c r="L3038" s="5"/>
      <c r="M3038" s="5"/>
      <c r="N3038" s="5"/>
      <c r="O3038" s="5"/>
      <c r="P3038" s="5"/>
      <c r="Q3038" s="5"/>
      <c r="R3038" s="5"/>
      <c r="S3038" s="5"/>
      <c r="T3038" s="5"/>
      <c r="U3038" s="5"/>
      <c r="V3038" s="5"/>
      <c r="W3038" s="5"/>
      <c r="X3038" s="5"/>
    </row>
    <row r="3039" spans="2:24" ht="23.25" customHeight="1" x14ac:dyDescent="0.25">
      <c r="B3039" s="43"/>
      <c r="C3039" s="19" t="s">
        <v>6</v>
      </c>
      <c r="D3039" s="9"/>
      <c r="E3039" s="13">
        <f>D3039*4.5</f>
        <v>0</v>
      </c>
      <c r="F3039" s="45"/>
      <c r="G3039" s="27"/>
      <c r="H3039" s="5"/>
      <c r="I3039" s="5"/>
      <c r="J3039" s="5"/>
      <c r="K3039" s="5"/>
      <c r="L3039" s="5"/>
      <c r="M3039" s="5"/>
      <c r="N3039" s="5"/>
      <c r="O3039" s="5"/>
      <c r="P3039" s="5"/>
      <c r="Q3039" s="5"/>
      <c r="R3039" s="5"/>
      <c r="S3039" s="5"/>
      <c r="T3039" s="5"/>
      <c r="U3039" s="5"/>
      <c r="V3039" s="5"/>
      <c r="W3039" s="5"/>
      <c r="X3039" s="5"/>
    </row>
    <row r="3040" spans="2:24" ht="23.25" customHeight="1" x14ac:dyDescent="0.25">
      <c r="B3040" s="43"/>
      <c r="C3040" s="18" t="s">
        <v>9</v>
      </c>
      <c r="D3040" s="9"/>
      <c r="E3040" s="13">
        <f>D3040*28</f>
        <v>0</v>
      </c>
      <c r="F3040" s="45"/>
      <c r="G3040" s="27"/>
      <c r="H3040" s="5"/>
      <c r="I3040" s="5"/>
      <c r="J3040" s="5"/>
      <c r="K3040" s="5"/>
      <c r="L3040" s="5"/>
      <c r="M3040" s="5"/>
      <c r="N3040" s="5"/>
      <c r="O3040" s="5"/>
      <c r="P3040" s="5"/>
      <c r="Q3040" s="5"/>
      <c r="R3040" s="5"/>
      <c r="S3040" s="5"/>
      <c r="T3040" s="5"/>
      <c r="U3040" s="5"/>
      <c r="V3040" s="5"/>
      <c r="W3040" s="5"/>
      <c r="X3040" s="5"/>
    </row>
    <row r="3041" spans="2:24" ht="23.25" customHeight="1" x14ac:dyDescent="0.25">
      <c r="B3041" s="43"/>
      <c r="C3041" s="19" t="s">
        <v>7</v>
      </c>
      <c r="D3041" s="9"/>
      <c r="E3041" s="13">
        <f>D3041*3</f>
        <v>0</v>
      </c>
      <c r="F3041" s="45"/>
      <c r="G3041" s="27"/>
      <c r="H3041" s="5"/>
      <c r="I3041" s="5"/>
      <c r="J3041" s="5"/>
      <c r="K3041" s="5"/>
      <c r="L3041" s="5"/>
      <c r="M3041" s="5"/>
      <c r="N3041" s="5"/>
      <c r="O3041" s="5"/>
      <c r="P3041" s="5"/>
      <c r="Q3041" s="5"/>
      <c r="R3041" s="5"/>
      <c r="S3041" s="5"/>
      <c r="T3041" s="5"/>
      <c r="U3041" s="5"/>
      <c r="V3041" s="5"/>
      <c r="W3041" s="5"/>
      <c r="X3041" s="5"/>
    </row>
    <row r="3042" spans="2:24" ht="23.25" customHeight="1" x14ac:dyDescent="0.25">
      <c r="B3042" s="43"/>
      <c r="C3042" s="18" t="s">
        <v>8</v>
      </c>
      <c r="D3042" s="9"/>
      <c r="E3042" s="13">
        <f>D3042*2</f>
        <v>0</v>
      </c>
      <c r="F3042" s="45"/>
      <c r="G3042" s="27"/>
      <c r="H3042" s="5"/>
      <c r="I3042" s="5"/>
      <c r="J3042" s="5"/>
      <c r="K3042" s="5"/>
      <c r="L3042" s="5"/>
      <c r="M3042" s="5"/>
      <c r="N3042" s="5"/>
      <c r="O3042" s="5"/>
      <c r="P3042" s="5"/>
      <c r="Q3042" s="5"/>
      <c r="R3042" s="5"/>
      <c r="S3042" s="5"/>
      <c r="T3042" s="5"/>
      <c r="U3042" s="5"/>
      <c r="V3042" s="5"/>
      <c r="W3042" s="5"/>
      <c r="X3042" s="5"/>
    </row>
    <row r="3043" spans="2:24" ht="23.25" customHeight="1" x14ac:dyDescent="0.25">
      <c r="B3043" s="43"/>
      <c r="C3043" s="19" t="s">
        <v>10</v>
      </c>
      <c r="D3043" s="9"/>
      <c r="E3043" s="13">
        <f>D3043*9</f>
        <v>0</v>
      </c>
      <c r="F3043" s="51"/>
      <c r="G3043" s="27"/>
      <c r="H3043" s="5"/>
      <c r="I3043" s="5"/>
      <c r="J3043" s="5"/>
      <c r="K3043" s="5"/>
      <c r="L3043" s="5"/>
      <c r="M3043" s="5"/>
      <c r="N3043" s="5"/>
      <c r="O3043" s="5"/>
      <c r="P3043" s="5"/>
      <c r="Q3043" s="5"/>
      <c r="R3043" s="5"/>
      <c r="S3043" s="5"/>
      <c r="T3043" s="5"/>
      <c r="U3043" s="5"/>
      <c r="V3043" s="5"/>
      <c r="W3043" s="5"/>
      <c r="X3043" s="5"/>
    </row>
    <row r="3044" spans="2:24" ht="23.25" customHeight="1" x14ac:dyDescent="0.25">
      <c r="B3044" s="40">
        <v>235</v>
      </c>
      <c r="C3044" s="14" t="s">
        <v>0</v>
      </c>
      <c r="D3044" s="6"/>
      <c r="E3044" s="10">
        <f>D3044*3</f>
        <v>0</v>
      </c>
      <c r="F3044" s="48">
        <f>SUM(E3044:E3056)</f>
        <v>0</v>
      </c>
      <c r="G3044" s="26" t="s">
        <v>11</v>
      </c>
      <c r="H3044" s="20" t="s">
        <v>12</v>
      </c>
      <c r="I3044" s="5"/>
      <c r="J3044" s="5"/>
      <c r="K3044" s="5"/>
      <c r="L3044" s="5"/>
      <c r="M3044" s="5"/>
      <c r="N3044" s="5"/>
      <c r="O3044" s="5"/>
      <c r="P3044" s="5"/>
      <c r="Q3044" s="5"/>
      <c r="R3044" s="5"/>
      <c r="S3044" s="5"/>
      <c r="T3044" s="5"/>
      <c r="U3044" s="5"/>
      <c r="V3044" s="5"/>
      <c r="W3044" s="5"/>
      <c r="X3044" s="5"/>
    </row>
    <row r="3045" spans="2:24" ht="23.25" customHeight="1" x14ac:dyDescent="0.25">
      <c r="B3045" s="41"/>
      <c r="C3045" s="15" t="s">
        <v>1</v>
      </c>
      <c r="D3045" s="7"/>
      <c r="E3045" s="11">
        <f>D3045*3</f>
        <v>0</v>
      </c>
      <c r="F3045" s="39"/>
      <c r="G3045" s="30">
        <v>0</v>
      </c>
      <c r="H3045" s="33">
        <f>G3045-F3044</f>
        <v>0</v>
      </c>
      <c r="I3045" s="5"/>
      <c r="J3045" s="5"/>
      <c r="K3045" s="5"/>
      <c r="L3045" s="5"/>
      <c r="M3045" s="5"/>
      <c r="N3045" s="5"/>
      <c r="O3045" s="5"/>
      <c r="P3045" s="5"/>
      <c r="Q3045" s="5"/>
      <c r="R3045" s="5"/>
      <c r="S3045" s="5"/>
      <c r="T3045" s="5"/>
      <c r="U3045" s="5"/>
      <c r="V3045" s="5"/>
      <c r="W3045" s="5"/>
      <c r="X3045" s="5"/>
    </row>
    <row r="3046" spans="2:24" ht="23.25" customHeight="1" x14ac:dyDescent="0.25">
      <c r="B3046" s="41"/>
      <c r="C3046" s="16" t="s">
        <v>2</v>
      </c>
      <c r="D3046" s="7"/>
      <c r="E3046" s="11">
        <f>D3046*2.5</f>
        <v>0</v>
      </c>
      <c r="F3046" s="39"/>
      <c r="G3046" s="31"/>
      <c r="H3046" s="33"/>
      <c r="I3046" s="5"/>
      <c r="J3046" s="5"/>
      <c r="K3046" s="5"/>
      <c r="L3046" s="5"/>
      <c r="M3046" s="5"/>
      <c r="N3046" s="5"/>
      <c r="O3046" s="5"/>
      <c r="P3046" s="5"/>
      <c r="Q3046" s="5"/>
      <c r="R3046" s="5"/>
      <c r="S3046" s="5"/>
      <c r="T3046" s="5"/>
      <c r="U3046" s="5"/>
      <c r="V3046" s="5"/>
      <c r="W3046" s="5"/>
      <c r="X3046" s="5"/>
    </row>
    <row r="3047" spans="2:24" ht="23.25" customHeight="1" x14ac:dyDescent="0.25">
      <c r="B3047" s="41"/>
      <c r="C3047" s="15" t="s">
        <v>3</v>
      </c>
      <c r="D3047" s="7"/>
      <c r="E3047" s="11">
        <f>D3047*4</f>
        <v>0</v>
      </c>
      <c r="F3047" s="39"/>
      <c r="G3047" s="31"/>
      <c r="H3047" s="33"/>
      <c r="I3047" s="5"/>
      <c r="J3047" s="5"/>
      <c r="K3047" s="5"/>
      <c r="L3047" s="5"/>
      <c r="M3047" s="5"/>
      <c r="N3047" s="5"/>
      <c r="O3047" s="5"/>
      <c r="P3047" s="5"/>
      <c r="Q3047" s="5"/>
      <c r="R3047" s="5"/>
      <c r="S3047" s="5"/>
      <c r="T3047" s="5"/>
      <c r="U3047" s="5"/>
      <c r="V3047" s="5"/>
      <c r="W3047" s="5"/>
      <c r="X3047" s="5"/>
    </row>
    <row r="3048" spans="2:24" ht="23.25" customHeight="1" x14ac:dyDescent="0.25">
      <c r="B3048" s="41"/>
      <c r="C3048" s="16" t="s">
        <v>4</v>
      </c>
      <c r="D3048" s="7"/>
      <c r="E3048" s="11">
        <f>D3048*25</f>
        <v>0</v>
      </c>
      <c r="F3048" s="39"/>
      <c r="G3048" s="32"/>
      <c r="H3048" s="34"/>
      <c r="I3048" s="5"/>
      <c r="J3048" s="5"/>
      <c r="K3048" s="5"/>
      <c r="L3048" s="5"/>
      <c r="M3048" s="5"/>
      <c r="N3048" s="5"/>
      <c r="O3048" s="5"/>
      <c r="P3048" s="5"/>
      <c r="Q3048" s="5"/>
      <c r="R3048" s="5"/>
      <c r="S3048" s="5"/>
      <c r="T3048" s="5"/>
      <c r="U3048" s="5"/>
      <c r="V3048" s="5"/>
      <c r="W3048" s="5"/>
      <c r="X3048" s="5"/>
    </row>
    <row r="3049" spans="2:24" ht="23.25" customHeight="1" x14ac:dyDescent="0.25">
      <c r="B3049" s="41"/>
      <c r="C3049" s="15" t="s">
        <v>5</v>
      </c>
      <c r="D3049" s="7"/>
      <c r="E3049" s="11">
        <f>D3049*27</f>
        <v>0</v>
      </c>
      <c r="F3049" s="39"/>
      <c r="G3049" s="27"/>
      <c r="H3049" s="5"/>
      <c r="I3049" s="5"/>
      <c r="J3049" s="5"/>
      <c r="K3049" s="5"/>
      <c r="L3049" s="5"/>
      <c r="M3049" s="5"/>
      <c r="N3049" s="5"/>
      <c r="O3049" s="5"/>
      <c r="P3049" s="5"/>
      <c r="Q3049" s="5"/>
      <c r="R3049" s="5"/>
      <c r="S3049" s="5"/>
      <c r="T3049" s="5"/>
      <c r="U3049" s="5"/>
      <c r="V3049" s="5"/>
      <c r="W3049" s="5"/>
      <c r="X3049" s="5"/>
    </row>
    <row r="3050" spans="2:24" ht="23.25" customHeight="1" x14ac:dyDescent="0.25">
      <c r="B3050" s="41"/>
      <c r="C3050" s="16" t="s">
        <v>13</v>
      </c>
      <c r="D3050" s="7"/>
      <c r="E3050" s="11">
        <f>D3050*9</f>
        <v>0</v>
      </c>
      <c r="F3050" s="39"/>
      <c r="G3050" s="27"/>
      <c r="H3050" s="5"/>
      <c r="I3050" s="5"/>
      <c r="J3050" s="5"/>
      <c r="K3050" s="5"/>
      <c r="L3050" s="5"/>
      <c r="M3050" s="5"/>
      <c r="N3050" s="5"/>
      <c r="O3050" s="5"/>
      <c r="P3050" s="5"/>
      <c r="Q3050" s="5"/>
      <c r="R3050" s="5"/>
      <c r="S3050" s="5"/>
      <c r="T3050" s="5"/>
      <c r="U3050" s="5"/>
      <c r="V3050" s="5"/>
      <c r="W3050" s="5"/>
      <c r="X3050" s="5"/>
    </row>
    <row r="3051" spans="2:24" ht="23.25" customHeight="1" x14ac:dyDescent="0.25">
      <c r="B3051" s="41"/>
      <c r="C3051" s="15" t="s">
        <v>14</v>
      </c>
      <c r="D3051" s="7"/>
      <c r="E3051" s="11">
        <f>D3051*63</f>
        <v>0</v>
      </c>
      <c r="F3051" s="39"/>
      <c r="G3051" s="27"/>
      <c r="H3051" s="5"/>
      <c r="I3051" s="5"/>
      <c r="J3051" s="5"/>
      <c r="K3051" s="5"/>
      <c r="L3051" s="5"/>
      <c r="M3051" s="5"/>
      <c r="N3051" s="5"/>
      <c r="O3051" s="5"/>
      <c r="P3051" s="5"/>
      <c r="Q3051" s="5"/>
      <c r="R3051" s="5"/>
      <c r="S3051" s="5"/>
      <c r="T3051" s="5"/>
      <c r="U3051" s="5"/>
      <c r="V3051" s="5"/>
      <c r="W3051" s="5"/>
      <c r="X3051" s="5"/>
    </row>
    <row r="3052" spans="2:24" ht="23.25" customHeight="1" x14ac:dyDescent="0.25">
      <c r="B3052" s="41"/>
      <c r="C3052" s="16" t="s">
        <v>6</v>
      </c>
      <c r="D3052" s="7"/>
      <c r="E3052" s="11">
        <f>D3052*4.5</f>
        <v>0</v>
      </c>
      <c r="F3052" s="39"/>
      <c r="G3052" s="27"/>
      <c r="H3052" s="5"/>
      <c r="I3052" s="5"/>
      <c r="J3052" s="5"/>
      <c r="K3052" s="5"/>
      <c r="L3052" s="5"/>
      <c r="M3052" s="5"/>
      <c r="N3052" s="5"/>
      <c r="O3052" s="5"/>
      <c r="P3052" s="5"/>
      <c r="Q3052" s="5"/>
      <c r="R3052" s="5"/>
      <c r="S3052" s="5"/>
      <c r="T3052" s="5"/>
      <c r="U3052" s="5"/>
      <c r="V3052" s="5"/>
      <c r="W3052" s="5"/>
      <c r="X3052" s="5"/>
    </row>
    <row r="3053" spans="2:24" ht="23.25" customHeight="1" x14ac:dyDescent="0.25">
      <c r="B3053" s="41"/>
      <c r="C3053" s="15" t="s">
        <v>9</v>
      </c>
      <c r="D3053" s="7"/>
      <c r="E3053" s="11">
        <f>D3053*28</f>
        <v>0</v>
      </c>
      <c r="F3053" s="39"/>
      <c r="G3053" s="27"/>
      <c r="H3053" s="5"/>
      <c r="I3053" s="5"/>
      <c r="J3053" s="5"/>
      <c r="K3053" s="5"/>
      <c r="L3053" s="5"/>
      <c r="M3053" s="5"/>
      <c r="N3053" s="5"/>
      <c r="O3053" s="5"/>
      <c r="P3053" s="5"/>
      <c r="Q3053" s="5"/>
      <c r="R3053" s="5"/>
      <c r="S3053" s="5"/>
      <c r="T3053" s="5"/>
      <c r="U3053" s="5"/>
      <c r="V3053" s="5"/>
      <c r="W3053" s="5"/>
      <c r="X3053" s="5"/>
    </row>
    <row r="3054" spans="2:24" ht="23.25" customHeight="1" x14ac:dyDescent="0.25">
      <c r="B3054" s="41"/>
      <c r="C3054" s="16" t="s">
        <v>7</v>
      </c>
      <c r="D3054" s="7"/>
      <c r="E3054" s="11">
        <f>D3054*3</f>
        <v>0</v>
      </c>
      <c r="F3054" s="39"/>
      <c r="G3054" s="27"/>
      <c r="H3054" s="5"/>
      <c r="I3054" s="5"/>
      <c r="J3054" s="5"/>
      <c r="K3054" s="5"/>
      <c r="L3054" s="5"/>
      <c r="M3054" s="5"/>
      <c r="N3054" s="5"/>
      <c r="O3054" s="5"/>
      <c r="P3054" s="5"/>
      <c r="Q3054" s="5"/>
      <c r="R3054" s="5"/>
      <c r="S3054" s="5"/>
      <c r="T3054" s="5"/>
      <c r="U3054" s="5"/>
      <c r="V3054" s="5"/>
      <c r="W3054" s="5"/>
      <c r="X3054" s="5"/>
    </row>
    <row r="3055" spans="2:24" ht="23.25" customHeight="1" x14ac:dyDescent="0.25">
      <c r="B3055" s="41"/>
      <c r="C3055" s="15" t="s">
        <v>8</v>
      </c>
      <c r="D3055" s="7"/>
      <c r="E3055" s="11">
        <f>D3055*2</f>
        <v>0</v>
      </c>
      <c r="F3055" s="39"/>
      <c r="G3055" s="27"/>
      <c r="H3055" s="5"/>
      <c r="I3055" s="5"/>
      <c r="J3055" s="5"/>
      <c r="K3055" s="5"/>
      <c r="L3055" s="5"/>
      <c r="M3055" s="5"/>
      <c r="N3055" s="5"/>
      <c r="O3055" s="5"/>
      <c r="P3055" s="5"/>
      <c r="Q3055" s="5"/>
      <c r="R3055" s="5"/>
      <c r="S3055" s="5"/>
      <c r="T3055" s="5"/>
      <c r="U3055" s="5"/>
      <c r="V3055" s="5"/>
      <c r="W3055" s="5"/>
      <c r="X3055" s="5"/>
    </row>
    <row r="3056" spans="2:24" ht="23.25" customHeight="1" x14ac:dyDescent="0.25">
      <c r="B3056" s="41"/>
      <c r="C3056" s="16" t="s">
        <v>10</v>
      </c>
      <c r="D3056" s="7"/>
      <c r="E3056" s="11">
        <f>D3056*9</f>
        <v>0</v>
      </c>
      <c r="F3056" s="49"/>
      <c r="G3056" s="27"/>
      <c r="H3056" s="5"/>
      <c r="I3056" s="5"/>
      <c r="J3056" s="5"/>
      <c r="K3056" s="5"/>
      <c r="L3056" s="5"/>
      <c r="M3056" s="5"/>
      <c r="N3056" s="5"/>
      <c r="O3056" s="5"/>
      <c r="P3056" s="5"/>
      <c r="Q3056" s="5"/>
      <c r="R3056" s="5"/>
      <c r="S3056" s="5"/>
      <c r="T3056" s="5"/>
      <c r="U3056" s="5"/>
      <c r="V3056" s="5"/>
      <c r="W3056" s="5"/>
      <c r="X3056" s="5"/>
    </row>
    <row r="3057" spans="2:24" ht="23.25" customHeight="1" x14ac:dyDescent="0.25">
      <c r="B3057" s="42">
        <v>236</v>
      </c>
      <c r="C3057" s="17" t="s">
        <v>0</v>
      </c>
      <c r="D3057" s="8"/>
      <c r="E3057" s="12">
        <f>D3057*3</f>
        <v>0</v>
      </c>
      <c r="F3057" s="50">
        <f>SUM(E3057:E3069)</f>
        <v>0</v>
      </c>
      <c r="G3057" s="26" t="s">
        <v>11</v>
      </c>
      <c r="H3057" s="20" t="s">
        <v>12</v>
      </c>
      <c r="I3057" s="5"/>
      <c r="J3057" s="5"/>
      <c r="K3057" s="5"/>
      <c r="L3057" s="5"/>
      <c r="M3057" s="5"/>
      <c r="N3057" s="5"/>
      <c r="O3057" s="5"/>
      <c r="P3057" s="5"/>
      <c r="Q3057" s="5"/>
      <c r="R3057" s="5"/>
      <c r="S3057" s="5"/>
      <c r="T3057" s="5"/>
      <c r="U3057" s="5"/>
      <c r="V3057" s="5"/>
      <c r="W3057" s="5"/>
      <c r="X3057" s="5"/>
    </row>
    <row r="3058" spans="2:24" ht="23.25" customHeight="1" x14ac:dyDescent="0.25">
      <c r="B3058" s="43"/>
      <c r="C3058" s="18" t="s">
        <v>1</v>
      </c>
      <c r="D3058" s="9"/>
      <c r="E3058" s="13">
        <f>D3058*3</f>
        <v>0</v>
      </c>
      <c r="F3058" s="45"/>
      <c r="G3058" s="30">
        <v>0</v>
      </c>
      <c r="H3058" s="33">
        <f>G3058-F3057</f>
        <v>0</v>
      </c>
      <c r="I3058" s="5"/>
      <c r="J3058" s="5"/>
      <c r="K3058" s="5"/>
      <c r="L3058" s="5"/>
      <c r="M3058" s="5"/>
      <c r="N3058" s="5"/>
      <c r="O3058" s="5"/>
      <c r="P3058" s="5"/>
      <c r="Q3058" s="5"/>
      <c r="R3058" s="5"/>
      <c r="S3058" s="5"/>
      <c r="T3058" s="5"/>
      <c r="U3058" s="5"/>
      <c r="V3058" s="5"/>
      <c r="W3058" s="5"/>
      <c r="X3058" s="5"/>
    </row>
    <row r="3059" spans="2:24" ht="23.25" customHeight="1" x14ac:dyDescent="0.25">
      <c r="B3059" s="43"/>
      <c r="C3059" s="19" t="s">
        <v>2</v>
      </c>
      <c r="D3059" s="9"/>
      <c r="E3059" s="13">
        <f>D3059*2.5</f>
        <v>0</v>
      </c>
      <c r="F3059" s="45"/>
      <c r="G3059" s="31"/>
      <c r="H3059" s="33"/>
      <c r="I3059" s="5"/>
      <c r="J3059" s="5"/>
      <c r="K3059" s="5"/>
      <c r="L3059" s="5"/>
      <c r="M3059" s="5"/>
      <c r="N3059" s="5"/>
      <c r="O3059" s="5"/>
      <c r="P3059" s="5"/>
      <c r="Q3059" s="5"/>
      <c r="R3059" s="5"/>
      <c r="S3059" s="5"/>
      <c r="T3059" s="5"/>
      <c r="U3059" s="5"/>
      <c r="V3059" s="5"/>
      <c r="W3059" s="5"/>
      <c r="X3059" s="5"/>
    </row>
    <row r="3060" spans="2:24" ht="23.25" customHeight="1" x14ac:dyDescent="0.25">
      <c r="B3060" s="43"/>
      <c r="C3060" s="18" t="s">
        <v>3</v>
      </c>
      <c r="D3060" s="9"/>
      <c r="E3060" s="13">
        <f>D3060*4</f>
        <v>0</v>
      </c>
      <c r="F3060" s="45"/>
      <c r="G3060" s="31"/>
      <c r="H3060" s="33"/>
      <c r="I3060" s="5"/>
      <c r="J3060" s="5"/>
      <c r="K3060" s="5"/>
      <c r="L3060" s="5"/>
      <c r="M3060" s="5"/>
      <c r="N3060" s="5"/>
      <c r="O3060" s="5"/>
      <c r="P3060" s="5"/>
      <c r="Q3060" s="5"/>
      <c r="R3060" s="5"/>
      <c r="S3060" s="5"/>
      <c r="T3060" s="5"/>
      <c r="U3060" s="5"/>
      <c r="V3060" s="5"/>
      <c r="W3060" s="5"/>
      <c r="X3060" s="5"/>
    </row>
    <row r="3061" spans="2:24" ht="23.25" customHeight="1" x14ac:dyDescent="0.25">
      <c r="B3061" s="43"/>
      <c r="C3061" s="19" t="s">
        <v>4</v>
      </c>
      <c r="D3061" s="9"/>
      <c r="E3061" s="13">
        <f>D3061*25</f>
        <v>0</v>
      </c>
      <c r="F3061" s="45"/>
      <c r="G3061" s="32"/>
      <c r="H3061" s="34"/>
      <c r="I3061" s="5"/>
      <c r="J3061" s="5"/>
      <c r="K3061" s="5"/>
      <c r="L3061" s="5"/>
      <c r="M3061" s="5"/>
      <c r="N3061" s="5"/>
      <c r="O3061" s="5"/>
      <c r="P3061" s="5"/>
      <c r="Q3061" s="5"/>
      <c r="R3061" s="5"/>
      <c r="S3061" s="5"/>
      <c r="T3061" s="5"/>
      <c r="U3061" s="5"/>
      <c r="V3061" s="5"/>
      <c r="W3061" s="5"/>
      <c r="X3061" s="5"/>
    </row>
    <row r="3062" spans="2:24" ht="23.25" customHeight="1" x14ac:dyDescent="0.25">
      <c r="B3062" s="43"/>
      <c r="C3062" s="18" t="s">
        <v>5</v>
      </c>
      <c r="D3062" s="9"/>
      <c r="E3062" s="13">
        <f>D3062*27</f>
        <v>0</v>
      </c>
      <c r="F3062" s="45"/>
      <c r="G3062" s="27"/>
      <c r="H3062" s="5"/>
      <c r="I3062" s="5"/>
      <c r="J3062" s="5"/>
      <c r="K3062" s="5"/>
      <c r="L3062" s="5"/>
      <c r="M3062" s="5"/>
      <c r="N3062" s="5"/>
      <c r="O3062" s="5"/>
      <c r="P3062" s="5"/>
      <c r="Q3062" s="5"/>
      <c r="R3062" s="5"/>
      <c r="S3062" s="5"/>
      <c r="T3062" s="5"/>
      <c r="U3062" s="5"/>
      <c r="V3062" s="5"/>
      <c r="W3062" s="5"/>
      <c r="X3062" s="5"/>
    </row>
    <row r="3063" spans="2:24" ht="23.25" customHeight="1" x14ac:dyDescent="0.25">
      <c r="B3063" s="43"/>
      <c r="C3063" s="19" t="s">
        <v>13</v>
      </c>
      <c r="D3063" s="9"/>
      <c r="E3063" s="13">
        <f>D3063*9</f>
        <v>0</v>
      </c>
      <c r="F3063" s="45"/>
      <c r="G3063" s="27"/>
      <c r="H3063" s="5"/>
      <c r="I3063" s="5"/>
      <c r="J3063" s="5"/>
      <c r="K3063" s="5"/>
      <c r="L3063" s="5"/>
      <c r="M3063" s="5"/>
      <c r="N3063" s="5"/>
      <c r="O3063" s="5"/>
      <c r="P3063" s="5"/>
      <c r="Q3063" s="5"/>
      <c r="R3063" s="5"/>
      <c r="S3063" s="5"/>
      <c r="T3063" s="5"/>
      <c r="U3063" s="5"/>
      <c r="V3063" s="5"/>
      <c r="W3063" s="5"/>
      <c r="X3063" s="5"/>
    </row>
    <row r="3064" spans="2:24" ht="23.25" customHeight="1" x14ac:dyDescent="0.25">
      <c r="B3064" s="43"/>
      <c r="C3064" s="18" t="s">
        <v>14</v>
      </c>
      <c r="D3064" s="9"/>
      <c r="E3064" s="13">
        <f>D3064*63</f>
        <v>0</v>
      </c>
      <c r="F3064" s="45"/>
      <c r="G3064" s="27"/>
      <c r="H3064" s="5"/>
      <c r="I3064" s="5"/>
      <c r="J3064" s="5"/>
      <c r="K3064" s="5"/>
      <c r="L3064" s="5"/>
      <c r="M3064" s="5"/>
      <c r="N3064" s="5"/>
      <c r="O3064" s="5"/>
      <c r="P3064" s="5"/>
      <c r="Q3064" s="5"/>
      <c r="R3064" s="5"/>
      <c r="S3064" s="5"/>
      <c r="T3064" s="5"/>
      <c r="U3064" s="5"/>
      <c r="V3064" s="5"/>
      <c r="W3064" s="5"/>
      <c r="X3064" s="5"/>
    </row>
    <row r="3065" spans="2:24" ht="23.25" customHeight="1" x14ac:dyDescent="0.25">
      <c r="B3065" s="43"/>
      <c r="C3065" s="19" t="s">
        <v>6</v>
      </c>
      <c r="D3065" s="9"/>
      <c r="E3065" s="13">
        <f>D3065*4.5</f>
        <v>0</v>
      </c>
      <c r="F3065" s="45"/>
      <c r="G3065" s="27"/>
      <c r="H3065" s="5"/>
      <c r="I3065" s="5"/>
      <c r="J3065" s="5"/>
      <c r="K3065" s="5"/>
      <c r="L3065" s="5"/>
      <c r="M3065" s="5"/>
      <c r="N3065" s="5"/>
      <c r="O3065" s="5"/>
      <c r="P3065" s="5"/>
      <c r="Q3065" s="5"/>
      <c r="R3065" s="5"/>
      <c r="S3065" s="5"/>
      <c r="T3065" s="5"/>
      <c r="U3065" s="5"/>
      <c r="V3065" s="5"/>
      <c r="W3065" s="5"/>
      <c r="X3065" s="5"/>
    </row>
    <row r="3066" spans="2:24" ht="23.25" customHeight="1" x14ac:dyDescent="0.25">
      <c r="B3066" s="43"/>
      <c r="C3066" s="18" t="s">
        <v>9</v>
      </c>
      <c r="D3066" s="9"/>
      <c r="E3066" s="13">
        <f>D3066*28</f>
        <v>0</v>
      </c>
      <c r="F3066" s="45"/>
      <c r="G3066" s="27"/>
      <c r="H3066" s="5"/>
      <c r="I3066" s="5"/>
      <c r="J3066" s="5"/>
      <c r="K3066" s="5"/>
      <c r="L3066" s="5"/>
      <c r="M3066" s="5"/>
      <c r="N3066" s="5"/>
      <c r="O3066" s="5"/>
      <c r="P3066" s="5"/>
      <c r="Q3066" s="5"/>
      <c r="R3066" s="5"/>
      <c r="S3066" s="5"/>
      <c r="T3066" s="5"/>
      <c r="U3066" s="5"/>
      <c r="V3066" s="5"/>
      <c r="W3066" s="5"/>
      <c r="X3066" s="5"/>
    </row>
    <row r="3067" spans="2:24" ht="23.25" customHeight="1" x14ac:dyDescent="0.25">
      <c r="B3067" s="43"/>
      <c r="C3067" s="19" t="s">
        <v>7</v>
      </c>
      <c r="D3067" s="9"/>
      <c r="E3067" s="13">
        <f>D3067*3</f>
        <v>0</v>
      </c>
      <c r="F3067" s="45"/>
      <c r="G3067" s="27"/>
      <c r="H3067" s="5"/>
      <c r="I3067" s="5"/>
      <c r="J3067" s="5"/>
      <c r="K3067" s="5"/>
      <c r="L3067" s="5"/>
      <c r="M3067" s="5"/>
      <c r="N3067" s="5"/>
      <c r="O3067" s="5"/>
      <c r="P3067" s="5"/>
      <c r="Q3067" s="5"/>
      <c r="R3067" s="5"/>
      <c r="S3067" s="5"/>
      <c r="T3067" s="5"/>
      <c r="U3067" s="5"/>
      <c r="V3067" s="5"/>
      <c r="W3067" s="5"/>
      <c r="X3067" s="5"/>
    </row>
    <row r="3068" spans="2:24" ht="23.25" customHeight="1" x14ac:dyDescent="0.25">
      <c r="B3068" s="43"/>
      <c r="C3068" s="18" t="s">
        <v>8</v>
      </c>
      <c r="D3068" s="9"/>
      <c r="E3068" s="13">
        <f>D3068*2</f>
        <v>0</v>
      </c>
      <c r="F3068" s="45"/>
      <c r="G3068" s="27"/>
      <c r="H3068" s="5"/>
      <c r="I3068" s="5"/>
      <c r="J3068" s="5"/>
      <c r="K3068" s="5"/>
      <c r="L3068" s="5"/>
      <c r="M3068" s="5"/>
      <c r="N3068" s="5"/>
      <c r="O3068" s="5"/>
      <c r="P3068" s="5"/>
      <c r="Q3068" s="5"/>
      <c r="R3068" s="5"/>
      <c r="S3068" s="5"/>
      <c r="T3068" s="5"/>
      <c r="U3068" s="5"/>
      <c r="V3068" s="5"/>
      <c r="W3068" s="5"/>
      <c r="X3068" s="5"/>
    </row>
    <row r="3069" spans="2:24" ht="23.25" customHeight="1" x14ac:dyDescent="0.25">
      <c r="B3069" s="43"/>
      <c r="C3069" s="19" t="s">
        <v>10</v>
      </c>
      <c r="D3069" s="9"/>
      <c r="E3069" s="13">
        <f>D3069*9</f>
        <v>0</v>
      </c>
      <c r="F3069" s="51"/>
      <c r="G3069" s="27"/>
      <c r="H3069" s="5"/>
      <c r="I3069" s="5"/>
      <c r="J3069" s="5"/>
      <c r="K3069" s="5"/>
      <c r="L3069" s="5"/>
      <c r="M3069" s="5"/>
      <c r="N3069" s="5"/>
      <c r="O3069" s="5"/>
      <c r="P3069" s="5"/>
      <c r="Q3069" s="5"/>
      <c r="R3069" s="5"/>
      <c r="S3069" s="5"/>
      <c r="T3069" s="5"/>
      <c r="U3069" s="5"/>
      <c r="V3069" s="5"/>
      <c r="W3069" s="5"/>
      <c r="X3069" s="5"/>
    </row>
    <row r="3070" spans="2:24" ht="23.25" customHeight="1" x14ac:dyDescent="0.25">
      <c r="B3070" s="40">
        <v>237</v>
      </c>
      <c r="C3070" s="14" t="s">
        <v>0</v>
      </c>
      <c r="D3070" s="6"/>
      <c r="E3070" s="10">
        <f>D3070*3</f>
        <v>0</v>
      </c>
      <c r="F3070" s="48">
        <f>SUM(E3070:E3082)</f>
        <v>0</v>
      </c>
      <c r="G3070" s="26" t="s">
        <v>11</v>
      </c>
      <c r="H3070" s="20" t="s">
        <v>12</v>
      </c>
      <c r="I3070" s="5"/>
      <c r="J3070" s="5"/>
      <c r="K3070" s="5"/>
      <c r="L3070" s="5"/>
      <c r="M3070" s="5"/>
      <c r="N3070" s="5"/>
      <c r="O3070" s="5"/>
      <c r="P3070" s="5"/>
      <c r="Q3070" s="5"/>
      <c r="R3070" s="5"/>
      <c r="S3070" s="5"/>
      <c r="T3070" s="5"/>
      <c r="U3070" s="5"/>
      <c r="V3070" s="5"/>
      <c r="W3070" s="5"/>
      <c r="X3070" s="5"/>
    </row>
    <row r="3071" spans="2:24" ht="23.25" customHeight="1" x14ac:dyDescent="0.25">
      <c r="B3071" s="41"/>
      <c r="C3071" s="15" t="s">
        <v>1</v>
      </c>
      <c r="D3071" s="7"/>
      <c r="E3071" s="11">
        <f>D3071*3</f>
        <v>0</v>
      </c>
      <c r="F3071" s="39"/>
      <c r="G3071" s="30">
        <v>0</v>
      </c>
      <c r="H3071" s="33">
        <f>G3071-F3070</f>
        <v>0</v>
      </c>
      <c r="I3071" s="5"/>
      <c r="J3071" s="5"/>
      <c r="K3071" s="5"/>
      <c r="L3071" s="5"/>
      <c r="M3071" s="5"/>
      <c r="N3071" s="5"/>
      <c r="O3071" s="5"/>
      <c r="P3071" s="5"/>
      <c r="Q3071" s="5"/>
      <c r="R3071" s="5"/>
      <c r="S3071" s="5"/>
      <c r="T3071" s="5"/>
      <c r="U3071" s="5"/>
      <c r="V3071" s="5"/>
      <c r="W3071" s="5"/>
      <c r="X3071" s="5"/>
    </row>
    <row r="3072" spans="2:24" ht="23.25" customHeight="1" x14ac:dyDescent="0.25">
      <c r="B3072" s="41"/>
      <c r="C3072" s="16" t="s">
        <v>2</v>
      </c>
      <c r="D3072" s="7"/>
      <c r="E3072" s="11">
        <f>D3072*2.5</f>
        <v>0</v>
      </c>
      <c r="F3072" s="39"/>
      <c r="G3072" s="31"/>
      <c r="H3072" s="33"/>
      <c r="I3072" s="5"/>
      <c r="J3072" s="5"/>
      <c r="K3072" s="5"/>
      <c r="L3072" s="5"/>
      <c r="M3072" s="5"/>
      <c r="N3072" s="5"/>
      <c r="O3072" s="5"/>
      <c r="P3072" s="5"/>
      <c r="Q3072" s="5"/>
      <c r="R3072" s="5"/>
      <c r="S3072" s="5"/>
      <c r="T3072" s="5"/>
      <c r="U3072" s="5"/>
      <c r="V3072" s="5"/>
      <c r="W3072" s="5"/>
      <c r="X3072" s="5"/>
    </row>
    <row r="3073" spans="2:24" ht="23.25" customHeight="1" x14ac:dyDescent="0.25">
      <c r="B3073" s="41"/>
      <c r="C3073" s="15" t="s">
        <v>3</v>
      </c>
      <c r="D3073" s="7"/>
      <c r="E3073" s="11">
        <f>D3073*4</f>
        <v>0</v>
      </c>
      <c r="F3073" s="39"/>
      <c r="G3073" s="31"/>
      <c r="H3073" s="33"/>
      <c r="I3073" s="5"/>
      <c r="J3073" s="5"/>
      <c r="K3073" s="5"/>
      <c r="L3073" s="5"/>
      <c r="M3073" s="5"/>
      <c r="N3073" s="5"/>
      <c r="O3073" s="5"/>
      <c r="P3073" s="5"/>
      <c r="Q3073" s="5"/>
      <c r="R3073" s="5"/>
      <c r="S3073" s="5"/>
      <c r="T3073" s="5"/>
      <c r="U3073" s="5"/>
      <c r="V3073" s="5"/>
      <c r="W3073" s="5"/>
      <c r="X3073" s="5"/>
    </row>
    <row r="3074" spans="2:24" ht="23.25" customHeight="1" x14ac:dyDescent="0.25">
      <c r="B3074" s="41"/>
      <c r="C3074" s="16" t="s">
        <v>4</v>
      </c>
      <c r="D3074" s="7"/>
      <c r="E3074" s="11">
        <f>D3074*25</f>
        <v>0</v>
      </c>
      <c r="F3074" s="39"/>
      <c r="G3074" s="32"/>
      <c r="H3074" s="34"/>
      <c r="I3074" s="5"/>
      <c r="J3074" s="5"/>
      <c r="K3074" s="5"/>
      <c r="L3074" s="5"/>
      <c r="M3074" s="5"/>
      <c r="N3074" s="5"/>
      <c r="O3074" s="5"/>
      <c r="P3074" s="5"/>
      <c r="Q3074" s="5"/>
      <c r="R3074" s="5"/>
      <c r="S3074" s="5"/>
      <c r="T3074" s="5"/>
      <c r="U3074" s="5"/>
      <c r="V3074" s="5"/>
      <c r="W3074" s="5"/>
      <c r="X3074" s="5"/>
    </row>
    <row r="3075" spans="2:24" ht="23.25" customHeight="1" x14ac:dyDescent="0.25">
      <c r="B3075" s="41"/>
      <c r="C3075" s="15" t="s">
        <v>5</v>
      </c>
      <c r="D3075" s="7"/>
      <c r="E3075" s="11">
        <f>D3075*27</f>
        <v>0</v>
      </c>
      <c r="F3075" s="39"/>
      <c r="G3075" s="27"/>
      <c r="H3075" s="5"/>
      <c r="I3075" s="5"/>
      <c r="J3075" s="5"/>
      <c r="K3075" s="5"/>
      <c r="L3075" s="5"/>
      <c r="M3075" s="5"/>
      <c r="N3075" s="5"/>
      <c r="O3075" s="5"/>
      <c r="P3075" s="5"/>
      <c r="Q3075" s="5"/>
      <c r="R3075" s="5"/>
      <c r="S3075" s="5"/>
      <c r="T3075" s="5"/>
      <c r="U3075" s="5"/>
      <c r="V3075" s="5"/>
      <c r="W3075" s="5"/>
      <c r="X3075" s="5"/>
    </row>
    <row r="3076" spans="2:24" ht="23.25" customHeight="1" x14ac:dyDescent="0.25">
      <c r="B3076" s="41"/>
      <c r="C3076" s="16" t="s">
        <v>13</v>
      </c>
      <c r="D3076" s="7"/>
      <c r="E3076" s="11">
        <f>D3076*9</f>
        <v>0</v>
      </c>
      <c r="F3076" s="39"/>
      <c r="G3076" s="27"/>
      <c r="H3076" s="5"/>
      <c r="I3076" s="5"/>
      <c r="J3076" s="5"/>
      <c r="K3076" s="5"/>
      <c r="L3076" s="5"/>
      <c r="M3076" s="5"/>
      <c r="N3076" s="5"/>
      <c r="O3076" s="5"/>
      <c r="P3076" s="5"/>
      <c r="Q3076" s="5"/>
      <c r="R3076" s="5"/>
      <c r="S3076" s="5"/>
      <c r="T3076" s="5"/>
      <c r="U3076" s="5"/>
      <c r="V3076" s="5"/>
      <c r="W3076" s="5"/>
      <c r="X3076" s="5"/>
    </row>
    <row r="3077" spans="2:24" ht="23.25" customHeight="1" x14ac:dyDescent="0.25">
      <c r="B3077" s="41"/>
      <c r="C3077" s="15" t="s">
        <v>14</v>
      </c>
      <c r="D3077" s="7"/>
      <c r="E3077" s="11">
        <f>D3077*63</f>
        <v>0</v>
      </c>
      <c r="F3077" s="39"/>
      <c r="G3077" s="27"/>
      <c r="H3077" s="5"/>
      <c r="I3077" s="5"/>
      <c r="J3077" s="5"/>
      <c r="K3077" s="5"/>
      <c r="L3077" s="5"/>
      <c r="M3077" s="5"/>
      <c r="N3077" s="5"/>
      <c r="O3077" s="5"/>
      <c r="P3077" s="5"/>
      <c r="Q3077" s="5"/>
      <c r="R3077" s="5"/>
      <c r="S3077" s="5"/>
      <c r="T3077" s="5"/>
      <c r="U3077" s="5"/>
      <c r="V3077" s="5"/>
      <c r="W3077" s="5"/>
      <c r="X3077" s="5"/>
    </row>
    <row r="3078" spans="2:24" ht="23.25" customHeight="1" x14ac:dyDescent="0.25">
      <c r="B3078" s="41"/>
      <c r="C3078" s="16" t="s">
        <v>6</v>
      </c>
      <c r="D3078" s="7"/>
      <c r="E3078" s="11">
        <f>D3078*4.5</f>
        <v>0</v>
      </c>
      <c r="F3078" s="39"/>
      <c r="G3078" s="27"/>
      <c r="H3078" s="5"/>
      <c r="I3078" s="5"/>
      <c r="J3078" s="5"/>
      <c r="K3078" s="5"/>
      <c r="L3078" s="5"/>
      <c r="M3078" s="5"/>
      <c r="N3078" s="5"/>
      <c r="O3078" s="5"/>
      <c r="P3078" s="5"/>
      <c r="Q3078" s="5"/>
      <c r="R3078" s="5"/>
      <c r="S3078" s="5"/>
      <c r="T3078" s="5"/>
      <c r="U3078" s="5"/>
      <c r="V3078" s="5"/>
      <c r="W3078" s="5"/>
      <c r="X3078" s="5"/>
    </row>
    <row r="3079" spans="2:24" ht="23.25" customHeight="1" x14ac:dyDescent="0.25">
      <c r="B3079" s="41"/>
      <c r="C3079" s="15" t="s">
        <v>9</v>
      </c>
      <c r="D3079" s="7"/>
      <c r="E3079" s="11">
        <f>D3079*28</f>
        <v>0</v>
      </c>
      <c r="F3079" s="39"/>
      <c r="G3079" s="27"/>
      <c r="H3079" s="5"/>
      <c r="I3079" s="5"/>
      <c r="J3079" s="5"/>
      <c r="K3079" s="5"/>
      <c r="L3079" s="5"/>
      <c r="M3079" s="5"/>
      <c r="N3079" s="5"/>
      <c r="O3079" s="5"/>
      <c r="P3079" s="5"/>
      <c r="Q3079" s="5"/>
      <c r="R3079" s="5"/>
      <c r="S3079" s="5"/>
      <c r="T3079" s="5"/>
      <c r="U3079" s="5"/>
      <c r="V3079" s="5"/>
      <c r="W3079" s="5"/>
      <c r="X3079" s="5"/>
    </row>
    <row r="3080" spans="2:24" ht="23.25" customHeight="1" x14ac:dyDescent="0.25">
      <c r="B3080" s="41"/>
      <c r="C3080" s="16" t="s">
        <v>7</v>
      </c>
      <c r="D3080" s="7"/>
      <c r="E3080" s="11">
        <f>D3080*3</f>
        <v>0</v>
      </c>
      <c r="F3080" s="39"/>
      <c r="G3080" s="27"/>
      <c r="H3080" s="5"/>
      <c r="I3080" s="5"/>
      <c r="J3080" s="5"/>
      <c r="K3080" s="5"/>
      <c r="L3080" s="5"/>
      <c r="M3080" s="5"/>
      <c r="N3080" s="5"/>
      <c r="O3080" s="5"/>
      <c r="P3080" s="5"/>
      <c r="Q3080" s="5"/>
      <c r="R3080" s="5"/>
      <c r="S3080" s="5"/>
      <c r="T3080" s="5"/>
      <c r="U3080" s="5"/>
      <c r="V3080" s="5"/>
      <c r="W3080" s="5"/>
      <c r="X3080" s="5"/>
    </row>
    <row r="3081" spans="2:24" ht="23.25" customHeight="1" x14ac:dyDescent="0.25">
      <c r="B3081" s="41"/>
      <c r="C3081" s="15" t="s">
        <v>8</v>
      </c>
      <c r="D3081" s="7"/>
      <c r="E3081" s="11">
        <f>D3081*2</f>
        <v>0</v>
      </c>
      <c r="F3081" s="39"/>
      <c r="G3081" s="27"/>
      <c r="H3081" s="5"/>
      <c r="I3081" s="5"/>
      <c r="J3081" s="5"/>
      <c r="K3081" s="5"/>
      <c r="L3081" s="5"/>
      <c r="M3081" s="5"/>
      <c r="N3081" s="5"/>
      <c r="O3081" s="5"/>
      <c r="P3081" s="5"/>
      <c r="Q3081" s="5"/>
      <c r="R3081" s="5"/>
      <c r="S3081" s="5"/>
      <c r="T3081" s="5"/>
      <c r="U3081" s="5"/>
      <c r="V3081" s="5"/>
      <c r="W3081" s="5"/>
      <c r="X3081" s="5"/>
    </row>
    <row r="3082" spans="2:24" ht="23.25" customHeight="1" x14ac:dyDescent="0.25">
      <c r="B3082" s="41"/>
      <c r="C3082" s="16" t="s">
        <v>10</v>
      </c>
      <c r="D3082" s="7"/>
      <c r="E3082" s="11">
        <f>D3082*9</f>
        <v>0</v>
      </c>
      <c r="F3082" s="49"/>
      <c r="G3082" s="27"/>
      <c r="H3082" s="5"/>
      <c r="I3082" s="5"/>
      <c r="J3082" s="5"/>
      <c r="K3082" s="5"/>
      <c r="L3082" s="5"/>
      <c r="M3082" s="5"/>
      <c r="N3082" s="5"/>
      <c r="O3082" s="5"/>
      <c r="P3082" s="5"/>
      <c r="Q3082" s="5"/>
      <c r="R3082" s="5"/>
      <c r="S3082" s="5"/>
      <c r="T3082" s="5"/>
      <c r="U3082" s="5"/>
      <c r="V3082" s="5"/>
      <c r="W3082" s="5"/>
      <c r="X3082" s="5"/>
    </row>
    <row r="3083" spans="2:24" ht="23.25" customHeight="1" x14ac:dyDescent="0.25">
      <c r="B3083" s="42">
        <v>238</v>
      </c>
      <c r="C3083" s="17" t="s">
        <v>0</v>
      </c>
      <c r="D3083" s="8"/>
      <c r="E3083" s="12">
        <f>D3083*3</f>
        <v>0</v>
      </c>
      <c r="F3083" s="50">
        <f>SUM(E3083:E3095)</f>
        <v>0</v>
      </c>
      <c r="G3083" s="26" t="s">
        <v>11</v>
      </c>
      <c r="H3083" s="20" t="s">
        <v>12</v>
      </c>
      <c r="I3083" s="5"/>
      <c r="J3083" s="5"/>
      <c r="K3083" s="5"/>
      <c r="L3083" s="5"/>
      <c r="M3083" s="5"/>
      <c r="N3083" s="5"/>
      <c r="O3083" s="5"/>
      <c r="P3083" s="5"/>
      <c r="Q3083" s="5"/>
      <c r="R3083" s="5"/>
      <c r="S3083" s="5"/>
      <c r="T3083" s="5"/>
      <c r="U3083" s="5"/>
      <c r="V3083" s="5"/>
      <c r="W3083" s="5"/>
      <c r="X3083" s="5"/>
    </row>
    <row r="3084" spans="2:24" ht="23.25" customHeight="1" x14ac:dyDescent="0.25">
      <c r="B3084" s="43"/>
      <c r="C3084" s="18" t="s">
        <v>1</v>
      </c>
      <c r="D3084" s="9"/>
      <c r="E3084" s="13">
        <f>D3084*3</f>
        <v>0</v>
      </c>
      <c r="F3084" s="45"/>
      <c r="G3084" s="30">
        <v>0</v>
      </c>
      <c r="H3084" s="33">
        <f>G3084-F3083</f>
        <v>0</v>
      </c>
      <c r="I3084" s="5"/>
      <c r="J3084" s="5"/>
      <c r="K3084" s="5"/>
      <c r="L3084" s="5"/>
      <c r="M3084" s="5"/>
      <c r="N3084" s="5"/>
      <c r="O3084" s="5"/>
      <c r="P3084" s="5"/>
      <c r="Q3084" s="5"/>
      <c r="R3084" s="5"/>
      <c r="S3084" s="5"/>
      <c r="T3084" s="5"/>
      <c r="U3084" s="5"/>
      <c r="V3084" s="5"/>
      <c r="W3084" s="5"/>
      <c r="X3084" s="5"/>
    </row>
    <row r="3085" spans="2:24" ht="23.25" customHeight="1" x14ac:dyDescent="0.25">
      <c r="B3085" s="43"/>
      <c r="C3085" s="19" t="s">
        <v>2</v>
      </c>
      <c r="D3085" s="9"/>
      <c r="E3085" s="13">
        <f>D3085*2.5</f>
        <v>0</v>
      </c>
      <c r="F3085" s="45"/>
      <c r="G3085" s="31"/>
      <c r="H3085" s="33"/>
      <c r="I3085" s="5"/>
      <c r="J3085" s="5"/>
      <c r="K3085" s="5"/>
      <c r="L3085" s="5"/>
      <c r="M3085" s="5"/>
      <c r="N3085" s="5"/>
      <c r="O3085" s="5"/>
      <c r="P3085" s="5"/>
      <c r="Q3085" s="5"/>
      <c r="R3085" s="5"/>
      <c r="S3085" s="5"/>
      <c r="T3085" s="5"/>
      <c r="U3085" s="5"/>
      <c r="V3085" s="5"/>
      <c r="W3085" s="5"/>
      <c r="X3085" s="5"/>
    </row>
    <row r="3086" spans="2:24" ht="23.25" customHeight="1" x14ac:dyDescent="0.25">
      <c r="B3086" s="43"/>
      <c r="C3086" s="18" t="s">
        <v>3</v>
      </c>
      <c r="D3086" s="9"/>
      <c r="E3086" s="13">
        <f>D3086*4</f>
        <v>0</v>
      </c>
      <c r="F3086" s="45"/>
      <c r="G3086" s="31"/>
      <c r="H3086" s="33"/>
      <c r="I3086" s="5"/>
      <c r="J3086" s="5"/>
      <c r="K3086" s="5"/>
      <c r="L3086" s="5"/>
      <c r="M3086" s="5"/>
      <c r="N3086" s="5"/>
      <c r="O3086" s="5"/>
      <c r="P3086" s="5"/>
      <c r="Q3086" s="5"/>
      <c r="R3086" s="5"/>
      <c r="S3086" s="5"/>
      <c r="T3086" s="5"/>
      <c r="U3086" s="5"/>
      <c r="V3086" s="5"/>
      <c r="W3086" s="5"/>
      <c r="X3086" s="5"/>
    </row>
    <row r="3087" spans="2:24" ht="23.25" customHeight="1" x14ac:dyDescent="0.25">
      <c r="B3087" s="43"/>
      <c r="C3087" s="19" t="s">
        <v>4</v>
      </c>
      <c r="D3087" s="9"/>
      <c r="E3087" s="13">
        <f>D3087*25</f>
        <v>0</v>
      </c>
      <c r="F3087" s="45"/>
      <c r="G3087" s="32"/>
      <c r="H3087" s="34"/>
      <c r="I3087" s="5"/>
      <c r="J3087" s="5"/>
      <c r="K3087" s="5"/>
      <c r="L3087" s="5"/>
      <c r="M3087" s="5"/>
      <c r="N3087" s="5"/>
      <c r="O3087" s="5"/>
      <c r="P3087" s="5"/>
      <c r="Q3087" s="5"/>
      <c r="R3087" s="5"/>
      <c r="S3087" s="5"/>
      <c r="T3087" s="5"/>
      <c r="U3087" s="5"/>
      <c r="V3087" s="5"/>
      <c r="W3087" s="5"/>
      <c r="X3087" s="5"/>
    </row>
    <row r="3088" spans="2:24" ht="23.25" customHeight="1" x14ac:dyDescent="0.25">
      <c r="B3088" s="43"/>
      <c r="C3088" s="18" t="s">
        <v>5</v>
      </c>
      <c r="D3088" s="9"/>
      <c r="E3088" s="13">
        <f>D3088*27</f>
        <v>0</v>
      </c>
      <c r="F3088" s="45"/>
      <c r="G3088" s="27"/>
      <c r="H3088" s="5"/>
      <c r="I3088" s="5"/>
      <c r="J3088" s="5"/>
      <c r="K3088" s="5"/>
      <c r="L3088" s="5"/>
      <c r="M3088" s="5"/>
      <c r="N3088" s="5"/>
      <c r="O3088" s="5"/>
      <c r="P3088" s="5"/>
      <c r="Q3088" s="5"/>
      <c r="R3088" s="5"/>
      <c r="S3088" s="5"/>
      <c r="T3088" s="5"/>
      <c r="U3088" s="5"/>
      <c r="V3088" s="5"/>
      <c r="W3088" s="5"/>
      <c r="X3088" s="5"/>
    </row>
    <row r="3089" spans="2:24" ht="23.25" customHeight="1" x14ac:dyDescent="0.25">
      <c r="B3089" s="43"/>
      <c r="C3089" s="19" t="s">
        <v>13</v>
      </c>
      <c r="D3089" s="9"/>
      <c r="E3089" s="13">
        <f>D3089*9</f>
        <v>0</v>
      </c>
      <c r="F3089" s="45"/>
      <c r="G3089" s="27"/>
      <c r="H3089" s="5"/>
      <c r="I3089" s="5"/>
      <c r="J3089" s="5"/>
      <c r="K3089" s="5"/>
      <c r="L3089" s="5"/>
      <c r="M3089" s="5"/>
      <c r="N3089" s="5"/>
      <c r="O3089" s="5"/>
      <c r="P3089" s="5"/>
      <c r="Q3089" s="5"/>
      <c r="R3089" s="5"/>
      <c r="S3089" s="5"/>
      <c r="T3089" s="5"/>
      <c r="U3089" s="5"/>
      <c r="V3089" s="5"/>
      <c r="W3089" s="5"/>
      <c r="X3089" s="5"/>
    </row>
    <row r="3090" spans="2:24" ht="23.25" customHeight="1" x14ac:dyDescent="0.25">
      <c r="B3090" s="43"/>
      <c r="C3090" s="18" t="s">
        <v>14</v>
      </c>
      <c r="D3090" s="9"/>
      <c r="E3090" s="13">
        <f>D3090*63</f>
        <v>0</v>
      </c>
      <c r="F3090" s="45"/>
      <c r="G3090" s="27"/>
      <c r="H3090" s="5"/>
      <c r="I3090" s="5"/>
      <c r="J3090" s="5"/>
      <c r="K3090" s="5"/>
      <c r="L3090" s="5"/>
      <c r="M3090" s="5"/>
      <c r="N3090" s="5"/>
      <c r="O3090" s="5"/>
      <c r="P3090" s="5"/>
      <c r="Q3090" s="5"/>
      <c r="R3090" s="5"/>
      <c r="S3090" s="5"/>
      <c r="T3090" s="5"/>
      <c r="U3090" s="5"/>
      <c r="V3090" s="5"/>
      <c r="W3090" s="5"/>
      <c r="X3090" s="5"/>
    </row>
    <row r="3091" spans="2:24" ht="23.25" customHeight="1" x14ac:dyDescent="0.25">
      <c r="B3091" s="43"/>
      <c r="C3091" s="19" t="s">
        <v>6</v>
      </c>
      <c r="D3091" s="9"/>
      <c r="E3091" s="13">
        <f>D3091*4.5</f>
        <v>0</v>
      </c>
      <c r="F3091" s="45"/>
      <c r="G3091" s="27"/>
      <c r="H3091" s="5"/>
      <c r="I3091" s="5"/>
      <c r="J3091" s="5"/>
      <c r="K3091" s="5"/>
      <c r="L3091" s="5"/>
      <c r="M3091" s="5"/>
      <c r="N3091" s="5"/>
      <c r="O3091" s="5"/>
      <c r="P3091" s="5"/>
      <c r="Q3091" s="5"/>
      <c r="R3091" s="5"/>
      <c r="S3091" s="5"/>
      <c r="T3091" s="5"/>
      <c r="U3091" s="5"/>
      <c r="V3091" s="5"/>
      <c r="W3091" s="5"/>
      <c r="X3091" s="5"/>
    </row>
    <row r="3092" spans="2:24" ht="23.25" customHeight="1" x14ac:dyDescent="0.25">
      <c r="B3092" s="43"/>
      <c r="C3092" s="18" t="s">
        <v>9</v>
      </c>
      <c r="D3092" s="9"/>
      <c r="E3092" s="13">
        <f>D3092*28</f>
        <v>0</v>
      </c>
      <c r="F3092" s="45"/>
      <c r="G3092" s="27"/>
      <c r="H3092" s="5"/>
      <c r="I3092" s="5"/>
      <c r="J3092" s="5"/>
      <c r="K3092" s="5"/>
      <c r="L3092" s="5"/>
      <c r="M3092" s="5"/>
      <c r="N3092" s="5"/>
      <c r="O3092" s="5"/>
      <c r="P3092" s="5"/>
      <c r="Q3092" s="5"/>
      <c r="R3092" s="5"/>
      <c r="S3092" s="5"/>
      <c r="T3092" s="5"/>
      <c r="U3092" s="5"/>
      <c r="V3092" s="5"/>
      <c r="W3092" s="5"/>
      <c r="X3092" s="5"/>
    </row>
    <row r="3093" spans="2:24" ht="23.25" customHeight="1" x14ac:dyDescent="0.25">
      <c r="B3093" s="43"/>
      <c r="C3093" s="19" t="s">
        <v>7</v>
      </c>
      <c r="D3093" s="9"/>
      <c r="E3093" s="13">
        <f>D3093*3</f>
        <v>0</v>
      </c>
      <c r="F3093" s="45"/>
      <c r="G3093" s="27"/>
      <c r="H3093" s="5"/>
      <c r="I3093" s="5"/>
      <c r="J3093" s="5"/>
      <c r="K3093" s="5"/>
      <c r="L3093" s="5"/>
      <c r="M3093" s="5"/>
      <c r="N3093" s="5"/>
      <c r="O3093" s="5"/>
      <c r="P3093" s="5"/>
      <c r="Q3093" s="5"/>
      <c r="R3093" s="5"/>
      <c r="S3093" s="5"/>
      <c r="T3093" s="5"/>
      <c r="U3093" s="5"/>
      <c r="V3093" s="5"/>
      <c r="W3093" s="5"/>
      <c r="X3093" s="5"/>
    </row>
    <row r="3094" spans="2:24" ht="23.25" customHeight="1" x14ac:dyDescent="0.25">
      <c r="B3094" s="43"/>
      <c r="C3094" s="18" t="s">
        <v>8</v>
      </c>
      <c r="D3094" s="9"/>
      <c r="E3094" s="13">
        <f>D3094*2</f>
        <v>0</v>
      </c>
      <c r="F3094" s="45"/>
      <c r="G3094" s="27"/>
      <c r="H3094" s="5"/>
      <c r="I3094" s="5"/>
      <c r="J3094" s="5"/>
      <c r="K3094" s="5"/>
      <c r="L3094" s="5"/>
      <c r="M3094" s="5"/>
      <c r="N3094" s="5"/>
      <c r="O3094" s="5"/>
      <c r="P3094" s="5"/>
      <c r="Q3094" s="5"/>
      <c r="R3094" s="5"/>
      <c r="S3094" s="5"/>
      <c r="T3094" s="5"/>
      <c r="U3094" s="5"/>
      <c r="V3094" s="5"/>
      <c r="W3094" s="5"/>
      <c r="X3094" s="5"/>
    </row>
    <row r="3095" spans="2:24" ht="23.25" customHeight="1" x14ac:dyDescent="0.25">
      <c r="B3095" s="56"/>
      <c r="C3095" s="22" t="s">
        <v>10</v>
      </c>
      <c r="D3095" s="23"/>
      <c r="E3095" s="24">
        <f>D3095*9</f>
        <v>0</v>
      </c>
      <c r="F3095" s="51"/>
      <c r="G3095" s="27"/>
      <c r="H3095" s="5"/>
      <c r="I3095" s="5"/>
      <c r="J3095" s="5"/>
      <c r="K3095" s="5"/>
      <c r="L3095" s="5"/>
      <c r="M3095" s="5"/>
      <c r="N3095" s="5"/>
      <c r="O3095" s="5"/>
      <c r="P3095" s="5"/>
      <c r="Q3095" s="5"/>
      <c r="R3095" s="5"/>
      <c r="S3095" s="5"/>
      <c r="T3095" s="5"/>
      <c r="U3095" s="5"/>
      <c r="V3095" s="5"/>
      <c r="W3095" s="5"/>
      <c r="X3095" s="5"/>
    </row>
    <row r="3096" spans="2:24" x14ac:dyDescent="0.25">
      <c r="G3096" s="28"/>
      <c r="H3096" s="21"/>
    </row>
  </sheetData>
  <sheetProtection formatCells="0" formatColumns="0" formatRows="0" insertColumns="0" insertRows="0" insertHyperlinks="0" deleteColumns="0" deleteRows="0" sort="0" autoFilter="0" pivotTables="0"/>
  <mergeCells count="998">
    <mergeCell ref="B3070:B3082"/>
    <mergeCell ref="F3070:F3082"/>
    <mergeCell ref="B3083:B3095"/>
    <mergeCell ref="F3083:F3095"/>
    <mergeCell ref="B3005:B3017"/>
    <mergeCell ref="F3005:F3017"/>
    <mergeCell ref="B3018:B3030"/>
    <mergeCell ref="F3018:F3030"/>
    <mergeCell ref="B3031:B3043"/>
    <mergeCell ref="F3031:F3043"/>
    <mergeCell ref="B3044:B3056"/>
    <mergeCell ref="F3044:F3056"/>
    <mergeCell ref="B3057:B3069"/>
    <mergeCell ref="F3057:F3069"/>
    <mergeCell ref="B2914:B2926"/>
    <mergeCell ref="F2914:F2926"/>
    <mergeCell ref="B2927:B2939"/>
    <mergeCell ref="F2927:F2939"/>
    <mergeCell ref="B2940:B2952"/>
    <mergeCell ref="F2940:F2952"/>
    <mergeCell ref="B2953:B2965"/>
    <mergeCell ref="F2953:F2965"/>
    <mergeCell ref="B2966:B2978"/>
    <mergeCell ref="F2966:F2978"/>
    <mergeCell ref="B2979:B2991"/>
    <mergeCell ref="F2979:F2991"/>
    <mergeCell ref="B2992:B3004"/>
    <mergeCell ref="F2992:F3004"/>
    <mergeCell ref="B2797:B2809"/>
    <mergeCell ref="F2797:F2809"/>
    <mergeCell ref="B2810:B2822"/>
    <mergeCell ref="F2810:F2822"/>
    <mergeCell ref="B2823:B2835"/>
    <mergeCell ref="F2823:F2835"/>
    <mergeCell ref="B2836:B2848"/>
    <mergeCell ref="F2836:F2848"/>
    <mergeCell ref="B2849:B2861"/>
    <mergeCell ref="F2849:F2861"/>
    <mergeCell ref="B2862:B2874"/>
    <mergeCell ref="F2862:F2874"/>
    <mergeCell ref="B2875:B2887"/>
    <mergeCell ref="F2875:F2887"/>
    <mergeCell ref="B2888:B2900"/>
    <mergeCell ref="F2888:F2900"/>
    <mergeCell ref="B2901:B2913"/>
    <mergeCell ref="F2901:F2913"/>
    <mergeCell ref="B2680:B2692"/>
    <mergeCell ref="F2680:F2692"/>
    <mergeCell ref="B2693:B2705"/>
    <mergeCell ref="F2693:F2705"/>
    <mergeCell ref="B2706:B2718"/>
    <mergeCell ref="F2706:F2718"/>
    <mergeCell ref="B2719:B2731"/>
    <mergeCell ref="F2719:F2731"/>
    <mergeCell ref="B2732:B2744"/>
    <mergeCell ref="F2732:F2744"/>
    <mergeCell ref="B2745:B2757"/>
    <mergeCell ref="F2745:F2757"/>
    <mergeCell ref="B2758:B2770"/>
    <mergeCell ref="F2758:F2770"/>
    <mergeCell ref="B2771:B2783"/>
    <mergeCell ref="F2771:F2783"/>
    <mergeCell ref="B2784:B2796"/>
    <mergeCell ref="F2784:F2796"/>
    <mergeCell ref="B2563:B2575"/>
    <mergeCell ref="F2563:F2575"/>
    <mergeCell ref="B2576:B2588"/>
    <mergeCell ref="F2576:F2588"/>
    <mergeCell ref="B2589:B2601"/>
    <mergeCell ref="F2589:F2601"/>
    <mergeCell ref="B2602:B2614"/>
    <mergeCell ref="F2602:F2614"/>
    <mergeCell ref="B2615:B2627"/>
    <mergeCell ref="F2615:F2627"/>
    <mergeCell ref="B2628:B2640"/>
    <mergeCell ref="F2628:F2640"/>
    <mergeCell ref="B2641:B2653"/>
    <mergeCell ref="F2641:F2653"/>
    <mergeCell ref="B2654:B2666"/>
    <mergeCell ref="F2654:F2666"/>
    <mergeCell ref="B2667:B2679"/>
    <mergeCell ref="F2667:F2679"/>
    <mergeCell ref="B2446:B2458"/>
    <mergeCell ref="F2446:F2458"/>
    <mergeCell ref="B2459:B2471"/>
    <mergeCell ref="F2459:F2471"/>
    <mergeCell ref="B2472:B2484"/>
    <mergeCell ref="F2472:F2484"/>
    <mergeCell ref="B2485:B2497"/>
    <mergeCell ref="F2485:F2497"/>
    <mergeCell ref="B2498:B2510"/>
    <mergeCell ref="F2498:F2510"/>
    <mergeCell ref="B2511:B2523"/>
    <mergeCell ref="F2511:F2523"/>
    <mergeCell ref="B2524:B2536"/>
    <mergeCell ref="F2524:F2536"/>
    <mergeCell ref="B2537:B2549"/>
    <mergeCell ref="F2537:F2549"/>
    <mergeCell ref="B2550:B2562"/>
    <mergeCell ref="F2550:F2562"/>
    <mergeCell ref="B2329:B2341"/>
    <mergeCell ref="F2329:F2341"/>
    <mergeCell ref="B2342:B2354"/>
    <mergeCell ref="F2342:F2354"/>
    <mergeCell ref="B2355:B2367"/>
    <mergeCell ref="F2355:F2367"/>
    <mergeCell ref="B2368:B2380"/>
    <mergeCell ref="F2368:F2380"/>
    <mergeCell ref="B2381:B2393"/>
    <mergeCell ref="F2381:F2393"/>
    <mergeCell ref="B2394:B2406"/>
    <mergeCell ref="F2394:F2406"/>
    <mergeCell ref="B2407:B2419"/>
    <mergeCell ref="F2407:F2419"/>
    <mergeCell ref="B2420:B2432"/>
    <mergeCell ref="F2420:F2432"/>
    <mergeCell ref="B2433:B2445"/>
    <mergeCell ref="F2433:F2445"/>
    <mergeCell ref="B2212:B2224"/>
    <mergeCell ref="F2212:F2224"/>
    <mergeCell ref="B2225:B2237"/>
    <mergeCell ref="F2225:F2237"/>
    <mergeCell ref="B2238:B2250"/>
    <mergeCell ref="F2238:F2250"/>
    <mergeCell ref="B2251:B2263"/>
    <mergeCell ref="F2251:F2263"/>
    <mergeCell ref="B2264:B2276"/>
    <mergeCell ref="F2264:F2276"/>
    <mergeCell ref="B2277:B2289"/>
    <mergeCell ref="F2277:F2289"/>
    <mergeCell ref="B2290:B2302"/>
    <mergeCell ref="F2290:F2302"/>
    <mergeCell ref="B2303:B2315"/>
    <mergeCell ref="F2303:F2315"/>
    <mergeCell ref="B2316:B2328"/>
    <mergeCell ref="F2316:F2328"/>
    <mergeCell ref="B2095:B2107"/>
    <mergeCell ref="F2095:F2107"/>
    <mergeCell ref="B2108:B2120"/>
    <mergeCell ref="F2108:F2120"/>
    <mergeCell ref="B2121:B2133"/>
    <mergeCell ref="F2121:F2133"/>
    <mergeCell ref="B2134:B2146"/>
    <mergeCell ref="F2134:F2146"/>
    <mergeCell ref="B2147:B2159"/>
    <mergeCell ref="F2147:F2159"/>
    <mergeCell ref="B2160:B2172"/>
    <mergeCell ref="F2160:F2172"/>
    <mergeCell ref="B2173:B2185"/>
    <mergeCell ref="F2173:F2185"/>
    <mergeCell ref="B2186:B2198"/>
    <mergeCell ref="F2186:F2198"/>
    <mergeCell ref="B2199:B2211"/>
    <mergeCell ref="F2199:F2211"/>
    <mergeCell ref="B1978:B1990"/>
    <mergeCell ref="F1978:F1990"/>
    <mergeCell ref="B1991:B2003"/>
    <mergeCell ref="F1991:F2003"/>
    <mergeCell ref="B2004:B2016"/>
    <mergeCell ref="F2004:F2016"/>
    <mergeCell ref="B2017:B2029"/>
    <mergeCell ref="F2017:F2029"/>
    <mergeCell ref="B2030:B2042"/>
    <mergeCell ref="F2030:F2042"/>
    <mergeCell ref="B2043:B2055"/>
    <mergeCell ref="F2043:F2055"/>
    <mergeCell ref="B2056:B2068"/>
    <mergeCell ref="F2056:F2068"/>
    <mergeCell ref="B2069:B2081"/>
    <mergeCell ref="F2069:F2081"/>
    <mergeCell ref="B2082:B2094"/>
    <mergeCell ref="F2082:F2094"/>
    <mergeCell ref="B1861:B1873"/>
    <mergeCell ref="F1861:F1873"/>
    <mergeCell ref="B1874:B1886"/>
    <mergeCell ref="F1874:F1886"/>
    <mergeCell ref="B1887:B1899"/>
    <mergeCell ref="F1887:F1899"/>
    <mergeCell ref="B1900:B1912"/>
    <mergeCell ref="F1900:F1912"/>
    <mergeCell ref="B1913:B1925"/>
    <mergeCell ref="F1913:F1925"/>
    <mergeCell ref="B1926:B1938"/>
    <mergeCell ref="F1926:F1938"/>
    <mergeCell ref="B1939:B1951"/>
    <mergeCell ref="F1939:F1951"/>
    <mergeCell ref="B1952:B1964"/>
    <mergeCell ref="F1952:F1964"/>
    <mergeCell ref="B1965:B1977"/>
    <mergeCell ref="F1965:F1977"/>
    <mergeCell ref="B1744:B1756"/>
    <mergeCell ref="F1744:F1756"/>
    <mergeCell ref="B1757:B1769"/>
    <mergeCell ref="F1757:F1769"/>
    <mergeCell ref="B1770:B1782"/>
    <mergeCell ref="F1770:F1782"/>
    <mergeCell ref="B1783:B1795"/>
    <mergeCell ref="F1783:F1795"/>
    <mergeCell ref="B1796:B1808"/>
    <mergeCell ref="F1796:F1808"/>
    <mergeCell ref="B1809:B1821"/>
    <mergeCell ref="F1809:F1821"/>
    <mergeCell ref="B1822:B1834"/>
    <mergeCell ref="F1822:F1834"/>
    <mergeCell ref="B1835:B1847"/>
    <mergeCell ref="F1835:F1847"/>
    <mergeCell ref="B1848:B1860"/>
    <mergeCell ref="F1848:F1860"/>
    <mergeCell ref="B1653:B1665"/>
    <mergeCell ref="F1653:F1665"/>
    <mergeCell ref="B1575:B1587"/>
    <mergeCell ref="F1575:F1587"/>
    <mergeCell ref="B1588:B1600"/>
    <mergeCell ref="F1588:F1600"/>
    <mergeCell ref="B1601:B1613"/>
    <mergeCell ref="F1601:F1613"/>
    <mergeCell ref="B1614:B1626"/>
    <mergeCell ref="F1614:F1626"/>
    <mergeCell ref="B1627:B1639"/>
    <mergeCell ref="F1627:F1639"/>
    <mergeCell ref="B1705:B1717"/>
    <mergeCell ref="F1705:F1717"/>
    <mergeCell ref="B1718:B1730"/>
    <mergeCell ref="F1718:F1730"/>
    <mergeCell ref="B1731:B1743"/>
    <mergeCell ref="F1731:F1743"/>
    <mergeCell ref="F1692:F1704"/>
    <mergeCell ref="B1692:B1704"/>
    <mergeCell ref="F1679:F1691"/>
    <mergeCell ref="B1679:B1691"/>
    <mergeCell ref="F1666:F1678"/>
    <mergeCell ref="B1666:B1678"/>
    <mergeCell ref="B1471:B1483"/>
    <mergeCell ref="F1471:F1483"/>
    <mergeCell ref="B1484:B1496"/>
    <mergeCell ref="F1484:F1496"/>
    <mergeCell ref="B1497:B1509"/>
    <mergeCell ref="F1497:F1509"/>
    <mergeCell ref="B1510:B1522"/>
    <mergeCell ref="F1510:F1522"/>
    <mergeCell ref="B1523:B1535"/>
    <mergeCell ref="F1523:F1535"/>
    <mergeCell ref="B1536:B1548"/>
    <mergeCell ref="F1536:F1548"/>
    <mergeCell ref="B1549:B1561"/>
    <mergeCell ref="F1549:F1561"/>
    <mergeCell ref="B1562:B1574"/>
    <mergeCell ref="F1562:F1574"/>
    <mergeCell ref="B1640:B1652"/>
    <mergeCell ref="F1640:F1652"/>
    <mergeCell ref="B1354:B1366"/>
    <mergeCell ref="F1354:F1366"/>
    <mergeCell ref="B1367:B1379"/>
    <mergeCell ref="F1367:F1379"/>
    <mergeCell ref="B1380:B1392"/>
    <mergeCell ref="F1380:F1392"/>
    <mergeCell ref="B1393:B1405"/>
    <mergeCell ref="F1393:F1405"/>
    <mergeCell ref="B1406:B1418"/>
    <mergeCell ref="F1406:F1418"/>
    <mergeCell ref="B1419:B1431"/>
    <mergeCell ref="F1419:F1431"/>
    <mergeCell ref="B1432:B1444"/>
    <mergeCell ref="F1432:F1444"/>
    <mergeCell ref="B1445:B1457"/>
    <mergeCell ref="F1445:F1457"/>
    <mergeCell ref="B1458:B1470"/>
    <mergeCell ref="F1458:F1470"/>
    <mergeCell ref="B1237:B1249"/>
    <mergeCell ref="F1237:F1249"/>
    <mergeCell ref="B1250:B1262"/>
    <mergeCell ref="F1250:F1262"/>
    <mergeCell ref="B1263:B1275"/>
    <mergeCell ref="F1263:F1275"/>
    <mergeCell ref="B1276:B1288"/>
    <mergeCell ref="F1276:F1288"/>
    <mergeCell ref="B1289:B1301"/>
    <mergeCell ref="F1289:F1301"/>
    <mergeCell ref="B1302:B1314"/>
    <mergeCell ref="F1302:F1314"/>
    <mergeCell ref="B1315:B1327"/>
    <mergeCell ref="F1315:F1327"/>
    <mergeCell ref="B1328:B1340"/>
    <mergeCell ref="F1328:F1340"/>
    <mergeCell ref="B1341:B1353"/>
    <mergeCell ref="F1341:F1353"/>
    <mergeCell ref="B1120:B1132"/>
    <mergeCell ref="F1120:F1132"/>
    <mergeCell ref="B1133:B1145"/>
    <mergeCell ref="F1133:F1145"/>
    <mergeCell ref="B1146:B1158"/>
    <mergeCell ref="F1146:F1158"/>
    <mergeCell ref="B1159:B1171"/>
    <mergeCell ref="F1159:F1171"/>
    <mergeCell ref="B1172:B1184"/>
    <mergeCell ref="F1172:F1184"/>
    <mergeCell ref="B1185:B1197"/>
    <mergeCell ref="F1185:F1197"/>
    <mergeCell ref="B1198:B1210"/>
    <mergeCell ref="F1198:F1210"/>
    <mergeCell ref="B1211:B1223"/>
    <mergeCell ref="F1211:F1223"/>
    <mergeCell ref="B1224:B1236"/>
    <mergeCell ref="F1224:F1236"/>
    <mergeCell ref="B1003:B1015"/>
    <mergeCell ref="F1003:F1015"/>
    <mergeCell ref="B1016:B1028"/>
    <mergeCell ref="F1016:F1028"/>
    <mergeCell ref="B1029:B1041"/>
    <mergeCell ref="F1029:F1041"/>
    <mergeCell ref="B1042:B1054"/>
    <mergeCell ref="F1042:F1054"/>
    <mergeCell ref="B1055:B1067"/>
    <mergeCell ref="F1055:F1067"/>
    <mergeCell ref="B1068:B1080"/>
    <mergeCell ref="F1068:F1080"/>
    <mergeCell ref="B1081:B1093"/>
    <mergeCell ref="F1081:F1093"/>
    <mergeCell ref="B1094:B1106"/>
    <mergeCell ref="F1094:F1106"/>
    <mergeCell ref="B1107:B1119"/>
    <mergeCell ref="F1107:F1119"/>
    <mergeCell ref="B899:B911"/>
    <mergeCell ref="F899:F911"/>
    <mergeCell ref="B912:B924"/>
    <mergeCell ref="F912:F924"/>
    <mergeCell ref="B860:B872"/>
    <mergeCell ref="F925:F937"/>
    <mergeCell ref="B938:B950"/>
    <mergeCell ref="F938:F950"/>
    <mergeCell ref="B951:B963"/>
    <mergeCell ref="F951:F963"/>
    <mergeCell ref="B964:B976"/>
    <mergeCell ref="F964:F976"/>
    <mergeCell ref="B977:B989"/>
    <mergeCell ref="F977:F989"/>
    <mergeCell ref="B925:B937"/>
    <mergeCell ref="B990:B1002"/>
    <mergeCell ref="F990:F1002"/>
    <mergeCell ref="B782:B794"/>
    <mergeCell ref="F782:F794"/>
    <mergeCell ref="B730:B742"/>
    <mergeCell ref="F795:F807"/>
    <mergeCell ref="B808:B820"/>
    <mergeCell ref="F808:F820"/>
    <mergeCell ref="B821:B833"/>
    <mergeCell ref="F821:F833"/>
    <mergeCell ref="B834:B846"/>
    <mergeCell ref="F834:F846"/>
    <mergeCell ref="B847:B859"/>
    <mergeCell ref="F847:F859"/>
    <mergeCell ref="B795:B807"/>
    <mergeCell ref="F860:F872"/>
    <mergeCell ref="B873:B885"/>
    <mergeCell ref="F873:F885"/>
    <mergeCell ref="B886:B898"/>
    <mergeCell ref="F886:F898"/>
    <mergeCell ref="F665:F677"/>
    <mergeCell ref="B678:B690"/>
    <mergeCell ref="F678:F690"/>
    <mergeCell ref="B691:B703"/>
    <mergeCell ref="F691:F703"/>
    <mergeCell ref="B704:B716"/>
    <mergeCell ref="F704:F716"/>
    <mergeCell ref="B717:B729"/>
    <mergeCell ref="F717:F729"/>
    <mergeCell ref="B665:B677"/>
    <mergeCell ref="F730:F742"/>
    <mergeCell ref="B743:B755"/>
    <mergeCell ref="F743:F755"/>
    <mergeCell ref="B756:B768"/>
    <mergeCell ref="F756:F768"/>
    <mergeCell ref="B769:B781"/>
    <mergeCell ref="F769:F781"/>
    <mergeCell ref="B561:B573"/>
    <mergeCell ref="F561:F573"/>
    <mergeCell ref="B574:B586"/>
    <mergeCell ref="F574:F586"/>
    <mergeCell ref="B587:B599"/>
    <mergeCell ref="F587:F599"/>
    <mergeCell ref="B535:B547"/>
    <mergeCell ref="F600:F612"/>
    <mergeCell ref="B613:B625"/>
    <mergeCell ref="F613:F625"/>
    <mergeCell ref="B626:B638"/>
    <mergeCell ref="F626:F638"/>
    <mergeCell ref="B639:B651"/>
    <mergeCell ref="F639:F651"/>
    <mergeCell ref="B652:B664"/>
    <mergeCell ref="F652:F664"/>
    <mergeCell ref="B600:B612"/>
    <mergeCell ref="B444:B456"/>
    <mergeCell ref="F444:F456"/>
    <mergeCell ref="B457:B469"/>
    <mergeCell ref="F457:F469"/>
    <mergeCell ref="B405:B417"/>
    <mergeCell ref="F470:F482"/>
    <mergeCell ref="B483:B495"/>
    <mergeCell ref="F483:F495"/>
    <mergeCell ref="B496:B508"/>
    <mergeCell ref="F496:F508"/>
    <mergeCell ref="B509:B521"/>
    <mergeCell ref="F509:F521"/>
    <mergeCell ref="B522:B534"/>
    <mergeCell ref="F522:F534"/>
    <mergeCell ref="B470:B482"/>
    <mergeCell ref="F535:F547"/>
    <mergeCell ref="B548:B560"/>
    <mergeCell ref="F548:F560"/>
    <mergeCell ref="B314:B326"/>
    <mergeCell ref="F314:F326"/>
    <mergeCell ref="B327:B339"/>
    <mergeCell ref="F327:F339"/>
    <mergeCell ref="F340:F352"/>
    <mergeCell ref="B353:B365"/>
    <mergeCell ref="F353:F365"/>
    <mergeCell ref="B366:B378"/>
    <mergeCell ref="F366:F378"/>
    <mergeCell ref="B379:B391"/>
    <mergeCell ref="F379:F391"/>
    <mergeCell ref="B392:B404"/>
    <mergeCell ref="F392:F404"/>
    <mergeCell ref="F405:F417"/>
    <mergeCell ref="B418:B430"/>
    <mergeCell ref="F418:F430"/>
    <mergeCell ref="B431:B443"/>
    <mergeCell ref="F431:F443"/>
    <mergeCell ref="B184:B196"/>
    <mergeCell ref="F184:F196"/>
    <mergeCell ref="B197:B209"/>
    <mergeCell ref="F197:F209"/>
    <mergeCell ref="F210:F222"/>
    <mergeCell ref="B223:B235"/>
    <mergeCell ref="F223:F235"/>
    <mergeCell ref="B236:B248"/>
    <mergeCell ref="F236:F248"/>
    <mergeCell ref="B249:B261"/>
    <mergeCell ref="F249:F261"/>
    <mergeCell ref="B262:B274"/>
    <mergeCell ref="F262:F274"/>
    <mergeCell ref="F275:F287"/>
    <mergeCell ref="B288:B300"/>
    <mergeCell ref="F288:F300"/>
    <mergeCell ref="B301:B313"/>
    <mergeCell ref="F301:F313"/>
    <mergeCell ref="B1:F1"/>
    <mergeCell ref="F2:F14"/>
    <mergeCell ref="B2:B14"/>
    <mergeCell ref="B54:B66"/>
    <mergeCell ref="B80:B92"/>
    <mergeCell ref="B145:B157"/>
    <mergeCell ref="B210:B222"/>
    <mergeCell ref="B275:B287"/>
    <mergeCell ref="B340:B352"/>
    <mergeCell ref="F54:F66"/>
    <mergeCell ref="B15:B27"/>
    <mergeCell ref="F15:F27"/>
    <mergeCell ref="B28:B40"/>
    <mergeCell ref="F28:F40"/>
    <mergeCell ref="B41:B53"/>
    <mergeCell ref="F41:F53"/>
    <mergeCell ref="B67:B79"/>
    <mergeCell ref="F67:F79"/>
    <mergeCell ref="F80:F92"/>
    <mergeCell ref="B93:B105"/>
    <mergeCell ref="F93:F105"/>
    <mergeCell ref="B106:B118"/>
    <mergeCell ref="F106:F118"/>
    <mergeCell ref="B119:B131"/>
    <mergeCell ref="F119:F131"/>
    <mergeCell ref="B132:B144"/>
    <mergeCell ref="F132:F144"/>
    <mergeCell ref="F145:F157"/>
    <mergeCell ref="B158:B170"/>
    <mergeCell ref="F158:F170"/>
    <mergeCell ref="B171:B183"/>
    <mergeCell ref="F171:F183"/>
    <mergeCell ref="G29:G32"/>
    <mergeCell ref="H29:H32"/>
    <mergeCell ref="G42:G45"/>
    <mergeCell ref="H42:H45"/>
    <mergeCell ref="G55:G58"/>
    <mergeCell ref="H55:H58"/>
    <mergeCell ref="G68:G71"/>
    <mergeCell ref="H68:H71"/>
    <mergeCell ref="G81:G84"/>
    <mergeCell ref="H81:H84"/>
    <mergeCell ref="G3:G6"/>
    <mergeCell ref="H3:H6"/>
    <mergeCell ref="G7:G10"/>
    <mergeCell ref="H7:H10"/>
    <mergeCell ref="G11:G12"/>
    <mergeCell ref="H11:H12"/>
    <mergeCell ref="G13:G14"/>
    <mergeCell ref="H13:H14"/>
    <mergeCell ref="G16:G19"/>
    <mergeCell ref="H16:H19"/>
    <mergeCell ref="G159:G162"/>
    <mergeCell ref="H159:H162"/>
    <mergeCell ref="G172:G175"/>
    <mergeCell ref="H172:H175"/>
    <mergeCell ref="G185:G188"/>
    <mergeCell ref="H185:H188"/>
    <mergeCell ref="G198:G201"/>
    <mergeCell ref="H198:H201"/>
    <mergeCell ref="G211:G214"/>
    <mergeCell ref="H211:H214"/>
    <mergeCell ref="G94:G97"/>
    <mergeCell ref="H94:H97"/>
    <mergeCell ref="G107:G110"/>
    <mergeCell ref="H107:H110"/>
    <mergeCell ref="G120:G123"/>
    <mergeCell ref="H120:H123"/>
    <mergeCell ref="G133:G136"/>
    <mergeCell ref="H133:H136"/>
    <mergeCell ref="G146:G149"/>
    <mergeCell ref="H146:H149"/>
    <mergeCell ref="G289:G292"/>
    <mergeCell ref="H289:H292"/>
    <mergeCell ref="G302:G305"/>
    <mergeCell ref="H302:H305"/>
    <mergeCell ref="G315:G318"/>
    <mergeCell ref="H315:H318"/>
    <mergeCell ref="G328:G331"/>
    <mergeCell ref="H328:H331"/>
    <mergeCell ref="G341:G344"/>
    <mergeCell ref="H341:H344"/>
    <mergeCell ref="G224:G227"/>
    <mergeCell ref="H224:H227"/>
    <mergeCell ref="G237:G240"/>
    <mergeCell ref="H237:H240"/>
    <mergeCell ref="G250:G253"/>
    <mergeCell ref="H250:H253"/>
    <mergeCell ref="G263:G266"/>
    <mergeCell ref="H263:H266"/>
    <mergeCell ref="G276:G279"/>
    <mergeCell ref="H276:H279"/>
    <mergeCell ref="G380:G383"/>
    <mergeCell ref="H380:H383"/>
    <mergeCell ref="G393:G396"/>
    <mergeCell ref="H393:H396"/>
    <mergeCell ref="G406:G409"/>
    <mergeCell ref="H406:H409"/>
    <mergeCell ref="G419:G422"/>
    <mergeCell ref="H419:H422"/>
    <mergeCell ref="G432:G435"/>
    <mergeCell ref="H432:H435"/>
    <mergeCell ref="G354:G357"/>
    <mergeCell ref="H354:H357"/>
    <mergeCell ref="H358:H361"/>
    <mergeCell ref="H362:H363"/>
    <mergeCell ref="H364:H365"/>
    <mergeCell ref="G367:G370"/>
    <mergeCell ref="H367:H370"/>
    <mergeCell ref="G510:G513"/>
    <mergeCell ref="H510:H513"/>
    <mergeCell ref="G523:G526"/>
    <mergeCell ref="H523:H526"/>
    <mergeCell ref="G536:G539"/>
    <mergeCell ref="H536:H539"/>
    <mergeCell ref="G549:G552"/>
    <mergeCell ref="H549:H552"/>
    <mergeCell ref="G562:G565"/>
    <mergeCell ref="H562:H565"/>
    <mergeCell ref="G445:G448"/>
    <mergeCell ref="H445:H448"/>
    <mergeCell ref="G458:G461"/>
    <mergeCell ref="H458:H461"/>
    <mergeCell ref="G471:G474"/>
    <mergeCell ref="H471:H474"/>
    <mergeCell ref="G484:G487"/>
    <mergeCell ref="H484:H487"/>
    <mergeCell ref="G497:G500"/>
    <mergeCell ref="H497:H500"/>
    <mergeCell ref="G640:G643"/>
    <mergeCell ref="H640:H643"/>
    <mergeCell ref="G653:G656"/>
    <mergeCell ref="H653:H656"/>
    <mergeCell ref="G666:G669"/>
    <mergeCell ref="H666:H669"/>
    <mergeCell ref="G679:G682"/>
    <mergeCell ref="H679:H682"/>
    <mergeCell ref="G692:G695"/>
    <mergeCell ref="H692:H695"/>
    <mergeCell ref="G575:G578"/>
    <mergeCell ref="H575:H578"/>
    <mergeCell ref="G588:G591"/>
    <mergeCell ref="H588:H591"/>
    <mergeCell ref="G601:G604"/>
    <mergeCell ref="H601:H604"/>
    <mergeCell ref="G614:G617"/>
    <mergeCell ref="H614:H617"/>
    <mergeCell ref="G627:G630"/>
    <mergeCell ref="H627:H630"/>
    <mergeCell ref="G731:G734"/>
    <mergeCell ref="H731:H734"/>
    <mergeCell ref="G744:G747"/>
    <mergeCell ref="H744:H747"/>
    <mergeCell ref="G757:G760"/>
    <mergeCell ref="H757:H760"/>
    <mergeCell ref="G770:G773"/>
    <mergeCell ref="H770:H773"/>
    <mergeCell ref="G783:G786"/>
    <mergeCell ref="H783:H786"/>
    <mergeCell ref="G705:G708"/>
    <mergeCell ref="H705:H708"/>
    <mergeCell ref="G709:G712"/>
    <mergeCell ref="H709:H712"/>
    <mergeCell ref="G713:G714"/>
    <mergeCell ref="H713:H714"/>
    <mergeCell ref="G715:G716"/>
    <mergeCell ref="H715:H716"/>
    <mergeCell ref="G718:G721"/>
    <mergeCell ref="H718:H721"/>
    <mergeCell ref="G861:G864"/>
    <mergeCell ref="H861:H864"/>
    <mergeCell ref="G874:G877"/>
    <mergeCell ref="H874:H877"/>
    <mergeCell ref="G887:G890"/>
    <mergeCell ref="H887:H890"/>
    <mergeCell ref="G900:G903"/>
    <mergeCell ref="H900:H903"/>
    <mergeCell ref="G913:G916"/>
    <mergeCell ref="H913:H916"/>
    <mergeCell ref="G796:G799"/>
    <mergeCell ref="H796:H799"/>
    <mergeCell ref="G809:G812"/>
    <mergeCell ref="H809:H812"/>
    <mergeCell ref="G822:G825"/>
    <mergeCell ref="H822:H825"/>
    <mergeCell ref="G835:G838"/>
    <mergeCell ref="H835:H838"/>
    <mergeCell ref="G848:G851"/>
    <mergeCell ref="H848:H851"/>
    <mergeCell ref="G991:G994"/>
    <mergeCell ref="H991:H994"/>
    <mergeCell ref="G1004:G1007"/>
    <mergeCell ref="H1004:H1007"/>
    <mergeCell ref="G1017:G1020"/>
    <mergeCell ref="H1017:H1020"/>
    <mergeCell ref="G1030:G1033"/>
    <mergeCell ref="H1030:H1033"/>
    <mergeCell ref="G1043:G1046"/>
    <mergeCell ref="H1043:H1046"/>
    <mergeCell ref="G926:G929"/>
    <mergeCell ref="H926:H929"/>
    <mergeCell ref="G939:G942"/>
    <mergeCell ref="H939:H942"/>
    <mergeCell ref="G952:G955"/>
    <mergeCell ref="H952:H955"/>
    <mergeCell ref="G965:G968"/>
    <mergeCell ref="H965:H968"/>
    <mergeCell ref="G978:G981"/>
    <mergeCell ref="H978:H981"/>
    <mergeCell ref="G1082:G1085"/>
    <mergeCell ref="H1082:H1085"/>
    <mergeCell ref="G1095:G1098"/>
    <mergeCell ref="H1095:H1098"/>
    <mergeCell ref="G1108:G1111"/>
    <mergeCell ref="H1108:H1111"/>
    <mergeCell ref="G1121:G1124"/>
    <mergeCell ref="H1121:H1124"/>
    <mergeCell ref="G1134:G1137"/>
    <mergeCell ref="H1134:H1137"/>
    <mergeCell ref="G1056:G1059"/>
    <mergeCell ref="H1056:H1059"/>
    <mergeCell ref="G1060:G1063"/>
    <mergeCell ref="H1060:H1063"/>
    <mergeCell ref="G1064:G1065"/>
    <mergeCell ref="H1064:H1065"/>
    <mergeCell ref="G1066:G1067"/>
    <mergeCell ref="H1066:H1067"/>
    <mergeCell ref="G1069:G1072"/>
    <mergeCell ref="H1069:H1072"/>
    <mergeCell ref="G1212:G1215"/>
    <mergeCell ref="H1212:H1215"/>
    <mergeCell ref="G1225:G1228"/>
    <mergeCell ref="H1225:H1228"/>
    <mergeCell ref="G1238:G1241"/>
    <mergeCell ref="H1238:H1241"/>
    <mergeCell ref="G1251:G1254"/>
    <mergeCell ref="H1251:H1254"/>
    <mergeCell ref="G1264:G1267"/>
    <mergeCell ref="H1264:H1267"/>
    <mergeCell ref="G1147:G1150"/>
    <mergeCell ref="H1147:H1150"/>
    <mergeCell ref="G1160:G1163"/>
    <mergeCell ref="H1160:H1163"/>
    <mergeCell ref="G1173:G1176"/>
    <mergeCell ref="H1173:H1176"/>
    <mergeCell ref="G1186:G1189"/>
    <mergeCell ref="H1186:H1189"/>
    <mergeCell ref="G1199:G1202"/>
    <mergeCell ref="H1199:H1202"/>
    <mergeCell ref="G1342:G1345"/>
    <mergeCell ref="H1342:H1345"/>
    <mergeCell ref="G1355:G1358"/>
    <mergeCell ref="H1355:H1358"/>
    <mergeCell ref="G1368:G1371"/>
    <mergeCell ref="H1368:H1371"/>
    <mergeCell ref="G1381:G1384"/>
    <mergeCell ref="H1381:H1384"/>
    <mergeCell ref="G1394:G1397"/>
    <mergeCell ref="H1394:H1397"/>
    <mergeCell ref="G1277:G1280"/>
    <mergeCell ref="H1277:H1280"/>
    <mergeCell ref="G1290:G1293"/>
    <mergeCell ref="H1290:H1293"/>
    <mergeCell ref="G1303:G1306"/>
    <mergeCell ref="H1303:H1306"/>
    <mergeCell ref="G1316:G1319"/>
    <mergeCell ref="H1316:H1319"/>
    <mergeCell ref="G1329:G1332"/>
    <mergeCell ref="H1329:H1332"/>
    <mergeCell ref="G1433:G1436"/>
    <mergeCell ref="H1433:H1436"/>
    <mergeCell ref="G1446:G1449"/>
    <mergeCell ref="H1446:H1449"/>
    <mergeCell ref="G1459:G1462"/>
    <mergeCell ref="H1459:H1462"/>
    <mergeCell ref="G1472:G1475"/>
    <mergeCell ref="H1472:H1475"/>
    <mergeCell ref="G1485:G1488"/>
    <mergeCell ref="H1485:H1488"/>
    <mergeCell ref="G1407:G1410"/>
    <mergeCell ref="H1407:H1410"/>
    <mergeCell ref="G1411:G1414"/>
    <mergeCell ref="H1411:H1414"/>
    <mergeCell ref="G1415:G1416"/>
    <mergeCell ref="H1415:H1416"/>
    <mergeCell ref="G1417:G1418"/>
    <mergeCell ref="H1417:H1418"/>
    <mergeCell ref="G1420:G1423"/>
    <mergeCell ref="H1420:H1423"/>
    <mergeCell ref="G1563:G1566"/>
    <mergeCell ref="H1563:H1566"/>
    <mergeCell ref="G1576:G1579"/>
    <mergeCell ref="H1576:H1579"/>
    <mergeCell ref="G1589:G1592"/>
    <mergeCell ref="H1589:H1592"/>
    <mergeCell ref="G1602:G1605"/>
    <mergeCell ref="H1602:H1605"/>
    <mergeCell ref="G1615:G1618"/>
    <mergeCell ref="H1615:H1618"/>
    <mergeCell ref="G1498:G1501"/>
    <mergeCell ref="H1498:H1501"/>
    <mergeCell ref="G1511:G1514"/>
    <mergeCell ref="H1511:H1514"/>
    <mergeCell ref="G1524:G1527"/>
    <mergeCell ref="H1524:H1527"/>
    <mergeCell ref="G1537:G1540"/>
    <mergeCell ref="H1537:H1540"/>
    <mergeCell ref="G1550:G1553"/>
    <mergeCell ref="H1550:H1553"/>
    <mergeCell ref="G1693:G1696"/>
    <mergeCell ref="H1693:H1696"/>
    <mergeCell ref="G1706:G1709"/>
    <mergeCell ref="H1706:H1709"/>
    <mergeCell ref="G1719:G1722"/>
    <mergeCell ref="H1719:H1722"/>
    <mergeCell ref="G1732:G1735"/>
    <mergeCell ref="H1732:H1735"/>
    <mergeCell ref="G1745:G1748"/>
    <mergeCell ref="H1745:H1748"/>
    <mergeCell ref="G1628:G1631"/>
    <mergeCell ref="H1628:H1631"/>
    <mergeCell ref="G1641:G1644"/>
    <mergeCell ref="H1641:H1644"/>
    <mergeCell ref="G1654:G1657"/>
    <mergeCell ref="H1654:H1657"/>
    <mergeCell ref="G1667:G1670"/>
    <mergeCell ref="H1667:H1670"/>
    <mergeCell ref="G1680:G1683"/>
    <mergeCell ref="H1680:H1683"/>
    <mergeCell ref="G1784:G1787"/>
    <mergeCell ref="H1784:H1787"/>
    <mergeCell ref="G1797:G1800"/>
    <mergeCell ref="H1797:H1800"/>
    <mergeCell ref="G1810:G1813"/>
    <mergeCell ref="H1810:H1813"/>
    <mergeCell ref="G1823:G1826"/>
    <mergeCell ref="H1823:H1826"/>
    <mergeCell ref="G1836:G1839"/>
    <mergeCell ref="H1836:H1839"/>
    <mergeCell ref="G1758:G1761"/>
    <mergeCell ref="H1758:H1761"/>
    <mergeCell ref="G1762:G1765"/>
    <mergeCell ref="H1762:H1765"/>
    <mergeCell ref="G1766:G1767"/>
    <mergeCell ref="H1766:H1767"/>
    <mergeCell ref="G1768:G1769"/>
    <mergeCell ref="H1768:H1769"/>
    <mergeCell ref="G1771:G1774"/>
    <mergeCell ref="H1771:H1774"/>
    <mergeCell ref="G1914:G1917"/>
    <mergeCell ref="H1914:H1917"/>
    <mergeCell ref="G1927:G1930"/>
    <mergeCell ref="H1927:H1930"/>
    <mergeCell ref="G1940:G1943"/>
    <mergeCell ref="H1940:H1943"/>
    <mergeCell ref="G1953:G1956"/>
    <mergeCell ref="H1953:H1956"/>
    <mergeCell ref="G1966:G1969"/>
    <mergeCell ref="H1966:H1969"/>
    <mergeCell ref="G1849:G1852"/>
    <mergeCell ref="H1849:H1852"/>
    <mergeCell ref="G1862:G1865"/>
    <mergeCell ref="H1862:H1865"/>
    <mergeCell ref="G1875:G1878"/>
    <mergeCell ref="H1875:H1878"/>
    <mergeCell ref="G1888:G1891"/>
    <mergeCell ref="H1888:H1891"/>
    <mergeCell ref="G1901:G1904"/>
    <mergeCell ref="H1901:H1904"/>
    <mergeCell ref="G2044:G2047"/>
    <mergeCell ref="H2044:H2047"/>
    <mergeCell ref="G2057:G2060"/>
    <mergeCell ref="H2057:H2060"/>
    <mergeCell ref="G2070:G2073"/>
    <mergeCell ref="H2070:H2073"/>
    <mergeCell ref="G2083:G2086"/>
    <mergeCell ref="H2083:H2086"/>
    <mergeCell ref="G2096:G2099"/>
    <mergeCell ref="H2096:H2099"/>
    <mergeCell ref="G1979:G1982"/>
    <mergeCell ref="H1979:H1982"/>
    <mergeCell ref="G1992:G1995"/>
    <mergeCell ref="H1992:H1995"/>
    <mergeCell ref="G2005:G2008"/>
    <mergeCell ref="H2005:H2008"/>
    <mergeCell ref="G2018:G2021"/>
    <mergeCell ref="H2018:H2021"/>
    <mergeCell ref="G2031:G2034"/>
    <mergeCell ref="H2031:H2034"/>
    <mergeCell ref="G2135:G2138"/>
    <mergeCell ref="H2135:H2138"/>
    <mergeCell ref="G2148:G2151"/>
    <mergeCell ref="H2148:H2151"/>
    <mergeCell ref="G2161:G2164"/>
    <mergeCell ref="H2161:H2164"/>
    <mergeCell ref="G2174:G2177"/>
    <mergeCell ref="H2174:H2177"/>
    <mergeCell ref="G2187:G2190"/>
    <mergeCell ref="H2187:H2190"/>
    <mergeCell ref="G2109:G2112"/>
    <mergeCell ref="H2109:H2112"/>
    <mergeCell ref="G2113:G2116"/>
    <mergeCell ref="H2113:H2116"/>
    <mergeCell ref="G2117:G2118"/>
    <mergeCell ref="H2117:H2118"/>
    <mergeCell ref="G2119:G2120"/>
    <mergeCell ref="H2119:H2120"/>
    <mergeCell ref="G2122:G2125"/>
    <mergeCell ref="H2122:H2125"/>
    <mergeCell ref="G2265:G2268"/>
    <mergeCell ref="H2265:H2268"/>
    <mergeCell ref="G2278:G2281"/>
    <mergeCell ref="H2278:H2281"/>
    <mergeCell ref="G2291:G2294"/>
    <mergeCell ref="H2291:H2294"/>
    <mergeCell ref="G2304:G2307"/>
    <mergeCell ref="H2304:H2307"/>
    <mergeCell ref="G2317:G2320"/>
    <mergeCell ref="H2317:H2320"/>
    <mergeCell ref="G2200:G2203"/>
    <mergeCell ref="H2200:H2203"/>
    <mergeCell ref="G2213:G2216"/>
    <mergeCell ref="H2213:H2216"/>
    <mergeCell ref="G2226:G2229"/>
    <mergeCell ref="H2226:H2229"/>
    <mergeCell ref="G2239:G2242"/>
    <mergeCell ref="H2239:H2242"/>
    <mergeCell ref="G2252:G2255"/>
    <mergeCell ref="H2252:H2255"/>
    <mergeCell ref="G2395:G2398"/>
    <mergeCell ref="H2395:H2398"/>
    <mergeCell ref="G2408:G2411"/>
    <mergeCell ref="H2408:H2411"/>
    <mergeCell ref="G2421:G2424"/>
    <mergeCell ref="H2421:H2424"/>
    <mergeCell ref="G2434:G2437"/>
    <mergeCell ref="H2434:H2437"/>
    <mergeCell ref="G2447:G2450"/>
    <mergeCell ref="H2447:H2450"/>
    <mergeCell ref="G2330:G2333"/>
    <mergeCell ref="H2330:H2333"/>
    <mergeCell ref="G2343:G2346"/>
    <mergeCell ref="H2343:H2346"/>
    <mergeCell ref="G2356:G2359"/>
    <mergeCell ref="H2356:H2359"/>
    <mergeCell ref="G2369:G2372"/>
    <mergeCell ref="H2369:H2372"/>
    <mergeCell ref="G2382:G2385"/>
    <mergeCell ref="H2382:H2385"/>
    <mergeCell ref="G2486:G2489"/>
    <mergeCell ref="H2486:H2489"/>
    <mergeCell ref="G2499:G2502"/>
    <mergeCell ref="H2499:H2502"/>
    <mergeCell ref="G2512:G2515"/>
    <mergeCell ref="H2512:H2515"/>
    <mergeCell ref="G2525:G2528"/>
    <mergeCell ref="H2525:H2528"/>
    <mergeCell ref="G2538:G2541"/>
    <mergeCell ref="H2538:H2541"/>
    <mergeCell ref="G2460:G2463"/>
    <mergeCell ref="H2460:H2463"/>
    <mergeCell ref="G2464:G2467"/>
    <mergeCell ref="H2464:H2467"/>
    <mergeCell ref="G2468:G2469"/>
    <mergeCell ref="H2468:H2469"/>
    <mergeCell ref="G2470:G2471"/>
    <mergeCell ref="H2470:H2471"/>
    <mergeCell ref="G2473:G2476"/>
    <mergeCell ref="H2473:H2476"/>
    <mergeCell ref="G2616:G2619"/>
    <mergeCell ref="H2616:H2619"/>
    <mergeCell ref="G2629:G2632"/>
    <mergeCell ref="H2629:H2632"/>
    <mergeCell ref="G2642:G2645"/>
    <mergeCell ref="H2642:H2645"/>
    <mergeCell ref="G2655:G2658"/>
    <mergeCell ref="H2655:H2658"/>
    <mergeCell ref="G2668:G2671"/>
    <mergeCell ref="H2668:H2671"/>
    <mergeCell ref="G2551:G2554"/>
    <mergeCell ref="H2551:H2554"/>
    <mergeCell ref="G2564:G2567"/>
    <mergeCell ref="H2564:H2567"/>
    <mergeCell ref="G2577:G2580"/>
    <mergeCell ref="H2577:H2580"/>
    <mergeCell ref="G2590:G2593"/>
    <mergeCell ref="H2590:H2593"/>
    <mergeCell ref="G2603:G2606"/>
    <mergeCell ref="H2603:H2606"/>
    <mergeCell ref="G2746:G2749"/>
    <mergeCell ref="H2746:H2749"/>
    <mergeCell ref="G2759:G2762"/>
    <mergeCell ref="H2759:H2762"/>
    <mergeCell ref="G2772:G2775"/>
    <mergeCell ref="H2772:H2775"/>
    <mergeCell ref="G2785:G2788"/>
    <mergeCell ref="H2785:H2788"/>
    <mergeCell ref="G2798:G2801"/>
    <mergeCell ref="H2798:H2801"/>
    <mergeCell ref="G2681:G2684"/>
    <mergeCell ref="H2681:H2684"/>
    <mergeCell ref="G2694:G2697"/>
    <mergeCell ref="H2694:H2697"/>
    <mergeCell ref="G2707:G2710"/>
    <mergeCell ref="H2707:H2710"/>
    <mergeCell ref="G2720:G2723"/>
    <mergeCell ref="H2720:H2723"/>
    <mergeCell ref="G2733:G2736"/>
    <mergeCell ref="H2733:H2736"/>
    <mergeCell ref="G2876:G2879"/>
    <mergeCell ref="H2876:H2879"/>
    <mergeCell ref="G2889:G2892"/>
    <mergeCell ref="H2889:H2892"/>
    <mergeCell ref="G2902:G2905"/>
    <mergeCell ref="H2902:H2905"/>
    <mergeCell ref="G2915:G2918"/>
    <mergeCell ref="H2915:H2918"/>
    <mergeCell ref="G2928:G2931"/>
    <mergeCell ref="H2928:H2931"/>
    <mergeCell ref="G2811:G2814"/>
    <mergeCell ref="H2811:H2814"/>
    <mergeCell ref="G2824:G2827"/>
    <mergeCell ref="H2824:H2827"/>
    <mergeCell ref="G2837:G2840"/>
    <mergeCell ref="H2837:H2840"/>
    <mergeCell ref="G2850:G2853"/>
    <mergeCell ref="H2850:H2853"/>
    <mergeCell ref="G2863:G2866"/>
    <mergeCell ref="H2863:H2866"/>
    <mergeCell ref="G3006:G3009"/>
    <mergeCell ref="H3006:H3009"/>
    <mergeCell ref="G3019:G3022"/>
    <mergeCell ref="H3019:H3022"/>
    <mergeCell ref="G3032:G3035"/>
    <mergeCell ref="H3032:H3035"/>
    <mergeCell ref="G3045:G3048"/>
    <mergeCell ref="H3045:H3048"/>
    <mergeCell ref="G3058:G3061"/>
    <mergeCell ref="H3058:H3061"/>
    <mergeCell ref="G2941:G2944"/>
    <mergeCell ref="H2941:H2944"/>
    <mergeCell ref="G2954:G2957"/>
    <mergeCell ref="H2954:H2957"/>
    <mergeCell ref="G2967:G2970"/>
    <mergeCell ref="H2967:H2970"/>
    <mergeCell ref="G2980:G2983"/>
    <mergeCell ref="H2980:H2983"/>
    <mergeCell ref="G2993:G2996"/>
    <mergeCell ref="H2993:H2996"/>
    <mergeCell ref="G3071:G3074"/>
    <mergeCell ref="H3071:H3074"/>
    <mergeCell ref="G3084:G3087"/>
    <mergeCell ref="H3084:H3087"/>
  </mergeCells>
  <printOptions horizontalCentered="1"/>
  <pageMargins left="0" right="0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Ventes Bar 1</vt:lpstr>
      <vt:lpstr>'Ventes Bar 1'!Zone_d_impression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BPA</dc:creator>
  <cp:lastModifiedBy>PAB</cp:lastModifiedBy>
  <cp:lastPrinted>2013-01-12T14:40:15Z</cp:lastPrinted>
  <dcterms:created xsi:type="dcterms:W3CDTF">2011-01-27T07:43:56Z</dcterms:created>
  <dcterms:modified xsi:type="dcterms:W3CDTF">2014-09-04T08:59:36Z</dcterms:modified>
</cp:coreProperties>
</file>