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/>
  <mc:AlternateContent xmlns:mc="http://schemas.openxmlformats.org/markup-compatibility/2006">
    <mc:Choice Requires="x15">
      <x15ac:absPath xmlns:x15ac="http://schemas.microsoft.com/office/spreadsheetml/2010/11/ac" url="G:\Save BPA 23.3.06\BPA\Ecole\2025 - 2026\PLANS HORAIRES 2025-2026\"/>
    </mc:Choice>
  </mc:AlternateContent>
  <xr:revisionPtr revIDLastSave="0" documentId="13_ncr:1_{9ABBB8C9-312F-478B-85BB-DAA47F5107D4}" xr6:coauthVersionLast="47" xr6:coauthVersionMax="47" xr10:uidLastSave="{00000000-0000-0000-0000-000000000000}"/>
  <bookViews>
    <workbookView xWindow="-120" yWindow="-120" windowWidth="29040" windowHeight="16440" tabRatio="624" xr2:uid="{00000000-000D-0000-FFFF-FFFF00000000}"/>
  </bookViews>
  <sheets>
    <sheet name="PLAN 2025-2026" sheetId="2" r:id="rId1"/>
  </sheets>
  <definedNames>
    <definedName name="_xlnm.Print_Area" localSheetId="0">'PLAN 2025-2026'!$A$1:$I$48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3" i="2" l="1"/>
  <c r="B23" i="2"/>
  <c r="J5" i="2"/>
  <c r="B5" i="2"/>
  <c r="F5" i="2" l="1"/>
  <c r="D6" i="2" l="1"/>
  <c r="B6" i="2" s="1"/>
  <c r="D7" i="2" l="1"/>
  <c r="B7" i="2" s="1"/>
  <c r="D8" i="2" l="1"/>
  <c r="B8" i="2" s="1"/>
  <c r="F7" i="2"/>
  <c r="F6" i="2"/>
  <c r="F8" i="2" l="1"/>
  <c r="D9" i="2"/>
  <c r="B9" i="2" s="1"/>
  <c r="D10" i="2" l="1"/>
  <c r="B10" i="2" s="1"/>
  <c r="F9" i="2"/>
  <c r="D11" i="2" l="1"/>
  <c r="B11" i="2" s="1"/>
  <c r="F10" i="2"/>
  <c r="D12" i="2" l="1"/>
  <c r="B12" i="2" s="1"/>
  <c r="F11" i="2"/>
  <c r="D13" i="2" l="1"/>
  <c r="B13" i="2" s="1"/>
  <c r="F12" i="2"/>
  <c r="D14" i="2" l="1"/>
  <c r="B14" i="2" s="1"/>
  <c r="F13" i="2"/>
  <c r="D15" i="2" l="1"/>
  <c r="B15" i="2" s="1"/>
  <c r="F14" i="2"/>
  <c r="D16" i="2" l="1"/>
  <c r="B16" i="2" s="1"/>
  <c r="F15" i="2"/>
  <c r="D17" i="2" l="1"/>
  <c r="B17" i="2" s="1"/>
  <c r="F16" i="2"/>
  <c r="D18" i="2" l="1"/>
  <c r="B18" i="2" s="1"/>
  <c r="F17" i="2"/>
  <c r="D19" i="2" l="1"/>
  <c r="B19" i="2" s="1"/>
  <c r="F18" i="2"/>
  <c r="D20" i="2" l="1"/>
  <c r="B20" i="2" s="1"/>
  <c r="F19" i="2"/>
  <c r="D21" i="2" l="1"/>
  <c r="B21" i="2" s="1"/>
  <c r="F20" i="2"/>
  <c r="D22" i="2" l="1"/>
  <c r="B22" i="2" s="1"/>
  <c r="F21" i="2"/>
  <c r="F22" i="2" l="1"/>
  <c r="F23" i="2" l="1"/>
  <c r="D24" i="2"/>
  <c r="B24" i="2" s="1"/>
  <c r="D25" i="2" l="1"/>
  <c r="B25" i="2" s="1"/>
  <c r="F24" i="2"/>
  <c r="F25" i="2" l="1"/>
  <c r="D26" i="2"/>
  <c r="B26" i="2" s="1"/>
  <c r="D27" i="2"/>
  <c r="B27" i="2" s="1"/>
  <c r="F26" i="2"/>
  <c r="D28" i="2" l="1"/>
  <c r="F27" i="2"/>
  <c r="D29" i="2" l="1"/>
  <c r="B28" i="2"/>
  <c r="F28" i="2"/>
  <c r="D30" i="2" l="1"/>
  <c r="F29" i="2"/>
  <c r="B29" i="2"/>
  <c r="F30" i="2" l="1"/>
  <c r="B30" i="2"/>
  <c r="D31" i="2"/>
  <c r="B31" i="2" s="1"/>
  <c r="D32" i="2" l="1"/>
  <c r="B32" i="2" s="1"/>
  <c r="F31" i="2"/>
  <c r="D33" i="2" l="1"/>
  <c r="B33" i="2" s="1"/>
  <c r="F32" i="2"/>
  <c r="D34" i="2" l="1"/>
  <c r="B34" i="2" s="1"/>
  <c r="F33" i="2"/>
  <c r="D35" i="2" l="1"/>
  <c r="B35" i="2" s="1"/>
  <c r="F34" i="2"/>
  <c r="F35" i="2" l="1"/>
  <c r="D36" i="2"/>
  <c r="B36" i="2" s="1"/>
  <c r="D37" i="2" l="1"/>
  <c r="B37" i="2" s="1"/>
  <c r="F36" i="2"/>
  <c r="D38" i="2" l="1"/>
  <c r="B38" i="2" s="1"/>
  <c r="F37" i="2"/>
  <c r="D39" i="2" l="1"/>
  <c r="B39" i="2" s="1"/>
  <c r="F38" i="2"/>
  <c r="D40" i="2" l="1"/>
  <c r="B40" i="2" s="1"/>
  <c r="F39" i="2"/>
  <c r="D41" i="2" l="1"/>
  <c r="F40" i="2"/>
  <c r="B41" i="2" l="1"/>
  <c r="D42" i="2"/>
  <c r="B42" i="2" s="1"/>
  <c r="F41" i="2"/>
  <c r="D43" i="2" l="1"/>
  <c r="F42" i="2"/>
  <c r="B43" i="2" l="1"/>
  <c r="D44" i="2"/>
  <c r="F44" i="2" s="1"/>
  <c r="F43" i="2"/>
</calcChain>
</file>

<file path=xl/sharedStrings.xml><?xml version="1.0" encoding="utf-8"?>
<sst xmlns="http://schemas.openxmlformats.org/spreadsheetml/2006/main" count="79" uniqueCount="14">
  <si>
    <t>_</t>
  </si>
  <si>
    <t>Cours</t>
  </si>
  <si>
    <t>Vacances d'automne</t>
  </si>
  <si>
    <t>Vacances de Pâques</t>
  </si>
  <si>
    <t>Cours &amp; auditions</t>
  </si>
  <si>
    <t>Vacances de Noël</t>
  </si>
  <si>
    <t>Vacances de carnaval</t>
  </si>
  <si>
    <t>Vacances de l'ascension</t>
  </si>
  <si>
    <t>P L A N   D E   S C O L A R I T E   2 0 2 5 – 2 0 2 6</t>
  </si>
  <si>
    <r>
      <t xml:space="preserve">Imm. Concept.: </t>
    </r>
    <r>
      <rPr>
        <i/>
        <u/>
        <sz val="9"/>
        <color rgb="FF293AB9"/>
        <rFont val="Aptos"/>
        <family val="2"/>
      </rPr>
      <t>lundi</t>
    </r>
    <r>
      <rPr>
        <i/>
        <sz val="9"/>
        <color rgb="FF293AB9"/>
        <rFont val="Aptos"/>
        <family val="2"/>
      </rPr>
      <t xml:space="preserve"> 8 décembre, congé</t>
    </r>
  </si>
  <si>
    <r>
      <t xml:space="preserve">Saint-Joseph : </t>
    </r>
    <r>
      <rPr>
        <i/>
        <u/>
        <sz val="9"/>
        <color rgb="FF293AB9"/>
        <rFont val="Aptos"/>
        <family val="2"/>
      </rPr>
      <t>jeudi</t>
    </r>
    <r>
      <rPr>
        <i/>
        <sz val="9"/>
        <color rgb="FF293AB9"/>
        <rFont val="Aptos"/>
        <family val="2"/>
      </rPr>
      <t xml:space="preserve"> 19 mars, congé</t>
    </r>
  </si>
  <si>
    <r>
      <t xml:space="preserve">Pentecôte : </t>
    </r>
    <r>
      <rPr>
        <i/>
        <u/>
        <sz val="9"/>
        <color rgb="FF293AB9"/>
        <rFont val="Aptos"/>
        <family val="2"/>
      </rPr>
      <t>lundi</t>
    </r>
    <r>
      <rPr>
        <i/>
        <sz val="9"/>
        <color rgb="FF293AB9"/>
        <rFont val="Aptos"/>
        <family val="2"/>
      </rPr>
      <t xml:space="preserve"> 25 mai, congé</t>
    </r>
  </si>
  <si>
    <r>
      <t xml:space="preserve">Fête-Dieu : </t>
    </r>
    <r>
      <rPr>
        <i/>
        <u/>
        <sz val="9"/>
        <color rgb="FF293AB9"/>
        <rFont val="Aptos"/>
        <family val="2"/>
      </rPr>
      <t>jeudi</t>
    </r>
    <r>
      <rPr>
        <i/>
        <sz val="9"/>
        <color rgb="FF293AB9"/>
        <rFont val="Aptos"/>
        <family val="2"/>
      </rPr>
      <t xml:space="preserve"> 4 juin, congé</t>
    </r>
  </si>
  <si>
    <t>Auditions de piano &amp; chant : 8 &amp; 9 mai 2026 à 13h30 &amp; 20h – Aula de la Tuilerie à St-Maurice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</si>
</sst>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#,##0.00_ ;[Red]\-#,##0.00\ "/>
    <numFmt numFmtId="166" formatCode="d\ mmmm\ yyyy"/>
    <numFmt numFmtId="167" formatCode="dddd\ d\ mmmm\ yyyy"/>
    <numFmt numFmtId="168" formatCode="dddd"/>
  </numFmts>
  <fonts count="35" x14ac:knownFonts="1">
    <font>
      <sz val="10"/>
      <name val="Arial"/>
    </font>
    <font>
      <sz val="10"/>
      <name val="Arial"/>
      <family val="2"/>
    </font>
    <font>
      <sz val="14"/>
      <name val="Footlight MT Light"/>
      <family val="1"/>
    </font>
    <font>
      <b/>
      <sz val="14"/>
      <name val="Footlight MT Light"/>
      <family val="1"/>
    </font>
    <font>
      <b/>
      <sz val="15"/>
      <name val="Footlight MT Light"/>
      <family val="1"/>
    </font>
    <font>
      <i/>
      <sz val="10"/>
      <color indexed="10"/>
      <name val="Arial"/>
      <family val="2"/>
    </font>
    <font>
      <i/>
      <sz val="14"/>
      <color indexed="10"/>
      <name val="Footlight MT Light"/>
      <family val="1"/>
    </font>
    <font>
      <sz val="10"/>
      <name val="Arial"/>
      <family val="2"/>
    </font>
    <font>
      <b/>
      <sz val="15"/>
      <name val="Arial"/>
      <family val="2"/>
    </font>
    <font>
      <b/>
      <sz val="13"/>
      <color indexed="18"/>
      <name val="Arial"/>
      <family val="2"/>
    </font>
    <font>
      <b/>
      <sz val="13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  <font>
      <i/>
      <sz val="14"/>
      <color indexed="10"/>
      <name val="Arial"/>
      <family val="2"/>
    </font>
    <font>
      <i/>
      <sz val="9"/>
      <name val="Arial"/>
      <family val="2"/>
    </font>
    <font>
      <b/>
      <sz val="14"/>
      <name val="Arial"/>
      <family val="2"/>
    </font>
    <font>
      <i/>
      <sz val="8"/>
      <name val="Arial"/>
      <family val="2"/>
    </font>
    <font>
      <b/>
      <i/>
      <sz val="9"/>
      <name val="Arial"/>
      <family val="2"/>
    </font>
    <font>
      <sz val="10"/>
      <color indexed="16"/>
      <name val="Calibri"/>
      <family val="2"/>
      <scheme val="minor"/>
    </font>
    <font>
      <sz val="11"/>
      <name val="Arial"/>
      <family val="2"/>
    </font>
    <font>
      <b/>
      <sz val="11"/>
      <name val="Footlight MT Light"/>
      <family val="1"/>
    </font>
    <font>
      <sz val="11"/>
      <name val="Footlight MT Light"/>
      <family val="1"/>
    </font>
    <font>
      <u/>
      <sz val="10"/>
      <color theme="10"/>
      <name val="Arial"/>
      <family val="2"/>
    </font>
    <font>
      <sz val="9"/>
      <name val="Aptos"/>
      <family val="2"/>
    </font>
    <font>
      <b/>
      <sz val="9"/>
      <name val="Aptos"/>
      <family val="2"/>
    </font>
    <font>
      <i/>
      <sz val="9"/>
      <name val="Aptos"/>
      <family val="2"/>
    </font>
    <font>
      <sz val="9"/>
      <color rgb="FF00B050"/>
      <name val="Aptos"/>
      <family val="2"/>
    </font>
    <font>
      <i/>
      <sz val="9"/>
      <color rgb="FF00B050"/>
      <name val="Aptos"/>
      <family val="2"/>
    </font>
    <font>
      <sz val="10"/>
      <name val="Aptos"/>
      <family val="2"/>
    </font>
    <font>
      <i/>
      <sz val="9"/>
      <color theme="5" tint="-0.249977111117893"/>
      <name val="Aptos"/>
      <family val="2"/>
    </font>
    <font>
      <i/>
      <sz val="9"/>
      <color rgb="FF293AB9"/>
      <name val="Aptos"/>
      <family val="2"/>
    </font>
    <font>
      <i/>
      <u/>
      <sz val="9"/>
      <color rgb="FF293AB9"/>
      <name val="Aptos"/>
      <family val="2"/>
    </font>
    <font>
      <i/>
      <sz val="9"/>
      <color indexed="57"/>
      <name val="Aptos"/>
      <family val="2"/>
    </font>
    <font>
      <b/>
      <sz val="14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ECFFD9"/>
        <bgColor indexed="64"/>
      </patternFill>
    </fill>
    <fill>
      <patternFill patternType="solid">
        <fgColor rgb="FFF7FFDD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hair">
        <color indexed="23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/>
      <diagonal/>
    </border>
    <border>
      <left/>
      <right style="hair">
        <color auto="1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23"/>
      </top>
      <bottom style="hair">
        <color indexed="23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10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40" fontId="2" fillId="2" borderId="0" xfId="0" applyNumberFormat="1" applyFont="1" applyFill="1" applyAlignment="1">
      <alignment horizontal="center" vertical="center"/>
    </xf>
    <xf numFmtId="40" fontId="3" fillId="2" borderId="0" xfId="0" applyNumberFormat="1" applyFont="1" applyFill="1" applyAlignment="1">
      <alignment horizontal="center" vertical="center"/>
    </xf>
    <xf numFmtId="40" fontId="6" fillId="2" borderId="0" xfId="0" applyNumberFormat="1" applyFont="1" applyFill="1" applyAlignment="1">
      <alignment horizontal="center" vertical="center"/>
    </xf>
    <xf numFmtId="0" fontId="5" fillId="2" borderId="0" xfId="0" applyFont="1" applyFill="1"/>
    <xf numFmtId="0" fontId="5" fillId="0" borderId="0" xfId="0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left"/>
    </xf>
    <xf numFmtId="0" fontId="9" fillId="2" borderId="0" xfId="0" applyFont="1" applyFill="1" applyAlignment="1">
      <alignment horizontal="center" vertical="center"/>
    </xf>
    <xf numFmtId="165" fontId="9" fillId="2" borderId="0" xfId="0" applyNumberFormat="1" applyFont="1" applyFill="1" applyAlignment="1">
      <alignment horizontal="center" vertical="center"/>
    </xf>
    <xf numFmtId="165" fontId="9" fillId="2" borderId="0" xfId="0" applyNumberFormat="1" applyFont="1" applyFill="1" applyAlignment="1">
      <alignment horizontal="left" vertical="center"/>
    </xf>
    <xf numFmtId="165" fontId="10" fillId="2" borderId="0" xfId="0" applyNumberFormat="1" applyFont="1" applyFill="1" applyAlignment="1">
      <alignment horizontal="left" vertical="center"/>
    </xf>
    <xf numFmtId="165" fontId="10" fillId="2" borderId="0" xfId="0" applyNumberFormat="1" applyFont="1" applyFill="1" applyAlignment="1">
      <alignment horizontal="center" vertical="center"/>
    </xf>
    <xf numFmtId="167" fontId="12" fillId="2" borderId="0" xfId="0" applyNumberFormat="1" applyFont="1" applyFill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166" fontId="12" fillId="2" borderId="0" xfId="0" applyNumberFormat="1" applyFont="1" applyFill="1" applyAlignment="1">
      <alignment horizontal="center" vertical="center"/>
    </xf>
    <xf numFmtId="0" fontId="11" fillId="2" borderId="2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/>
    </xf>
    <xf numFmtId="40" fontId="13" fillId="2" borderId="0" xfId="0" applyNumberFormat="1" applyFont="1" applyFill="1" applyAlignment="1">
      <alignment horizontal="center" vertical="center"/>
    </xf>
    <xf numFmtId="40" fontId="14" fillId="2" borderId="0" xfId="0" applyNumberFormat="1" applyFont="1" applyFill="1" applyAlignment="1">
      <alignment horizontal="center" vertical="center"/>
    </xf>
    <xf numFmtId="167" fontId="0" fillId="2" borderId="0" xfId="0" applyNumberFormat="1" applyFill="1"/>
    <xf numFmtId="0" fontId="15" fillId="2" borderId="2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167" fontId="15" fillId="2" borderId="0" xfId="0" applyNumberFormat="1" applyFont="1" applyFill="1" applyAlignment="1">
      <alignment horizontal="left" vertical="center"/>
    </xf>
    <xf numFmtId="165" fontId="15" fillId="2" borderId="0" xfId="0" applyNumberFormat="1" applyFont="1" applyFill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0" fontId="0" fillId="0" borderId="7" xfId="0" applyBorder="1"/>
    <xf numFmtId="0" fontId="0" fillId="2" borderId="8" xfId="0" applyFill="1" applyBorder="1"/>
    <xf numFmtId="0" fontId="8" fillId="2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5" fillId="2" borderId="8" xfId="0" applyFont="1" applyFill="1" applyBorder="1"/>
    <xf numFmtId="0" fontId="14" fillId="2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0" fillId="2" borderId="9" xfId="0" applyFill="1" applyBorder="1"/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16" fontId="11" fillId="2" borderId="0" xfId="0" applyNumberFormat="1" applyFont="1" applyFill="1" applyAlignment="1">
      <alignment horizontal="left" vertical="center"/>
    </xf>
    <xf numFmtId="167" fontId="12" fillId="2" borderId="0" xfId="0" applyNumberFormat="1" applyFont="1" applyFill="1" applyAlignment="1">
      <alignment horizontal="left" vertical="top"/>
    </xf>
    <xf numFmtId="165" fontId="12" fillId="2" borderId="0" xfId="0" applyNumberFormat="1" applyFont="1" applyFill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14" fontId="20" fillId="0" borderId="0" xfId="0" applyNumberFormat="1" applyFont="1"/>
    <xf numFmtId="14" fontId="21" fillId="2" borderId="0" xfId="0" applyNumberFormat="1" applyFont="1" applyFill="1" applyAlignment="1">
      <alignment horizontal="center" vertical="center"/>
    </xf>
    <xf numFmtId="14" fontId="22" fillId="2" borderId="0" xfId="0" applyNumberFormat="1" applyFont="1" applyFill="1" applyAlignment="1">
      <alignment horizontal="center" vertical="center"/>
    </xf>
    <xf numFmtId="14" fontId="20" fillId="2" borderId="0" xfId="0" applyNumberFormat="1" applyFont="1" applyFill="1" applyAlignment="1">
      <alignment horizontal="center" vertical="center"/>
    </xf>
    <xf numFmtId="168" fontId="20" fillId="0" borderId="0" xfId="0" applyNumberFormat="1" applyFont="1"/>
    <xf numFmtId="168" fontId="21" fillId="2" borderId="0" xfId="0" applyNumberFormat="1" applyFont="1" applyFill="1" applyAlignment="1">
      <alignment horizontal="center" vertical="center"/>
    </xf>
    <xf numFmtId="168" fontId="20" fillId="2" borderId="0" xfId="0" applyNumberFormat="1" applyFont="1" applyFill="1" applyAlignment="1">
      <alignment horizontal="center" vertical="center"/>
    </xf>
    <xf numFmtId="168" fontId="22" fillId="2" borderId="0" xfId="0" applyNumberFormat="1" applyFont="1" applyFill="1" applyAlignment="1">
      <alignment horizontal="center" vertical="center"/>
    </xf>
    <xf numFmtId="168" fontId="20" fillId="2" borderId="15" xfId="0" applyNumberFormat="1" applyFont="1" applyFill="1" applyBorder="1" applyAlignment="1">
      <alignment horizontal="center" vertical="center"/>
    </xf>
    <xf numFmtId="14" fontId="20" fillId="2" borderId="15" xfId="0" applyNumberFormat="1" applyFont="1" applyFill="1" applyBorder="1" applyAlignment="1">
      <alignment horizontal="center" vertical="center"/>
    </xf>
    <xf numFmtId="168" fontId="23" fillId="2" borderId="0" xfId="1" applyNumberFormat="1" applyFill="1" applyAlignment="1">
      <alignment horizontal="left" vertical="center"/>
    </xf>
    <xf numFmtId="0" fontId="17" fillId="3" borderId="3" xfId="0" applyFont="1" applyFill="1" applyBorder="1" applyAlignment="1">
      <alignment horizontal="center" vertical="center"/>
    </xf>
    <xf numFmtId="0" fontId="23" fillId="2" borderId="0" xfId="1" applyFill="1"/>
    <xf numFmtId="0" fontId="17" fillId="3" borderId="0" xfId="0" applyFont="1" applyFill="1" applyAlignment="1">
      <alignment horizontal="center" vertical="center"/>
    </xf>
    <xf numFmtId="167" fontId="24" fillId="2" borderId="1" xfId="0" applyNumberFormat="1" applyFont="1" applyFill="1" applyBorder="1" applyAlignment="1">
      <alignment horizontal="left" vertical="center"/>
    </xf>
    <xf numFmtId="167" fontId="24" fillId="2" borderId="1" xfId="0" applyNumberFormat="1" applyFont="1" applyFill="1" applyBorder="1" applyAlignment="1">
      <alignment horizontal="left" vertical="top"/>
    </xf>
    <xf numFmtId="0" fontId="25" fillId="3" borderId="1" xfId="0" applyFont="1" applyFill="1" applyBorder="1" applyAlignment="1">
      <alignment horizontal="center" vertical="center"/>
    </xf>
    <xf numFmtId="167" fontId="24" fillId="2" borderId="2" xfId="0" applyNumberFormat="1" applyFont="1" applyFill="1" applyBorder="1" applyAlignment="1">
      <alignment horizontal="left" vertical="top"/>
    </xf>
    <xf numFmtId="0" fontId="25" fillId="3" borderId="2" xfId="0" applyFont="1" applyFill="1" applyBorder="1" applyAlignment="1">
      <alignment horizontal="center" vertical="center"/>
    </xf>
    <xf numFmtId="167" fontId="26" fillId="2" borderId="2" xfId="0" applyNumberFormat="1" applyFont="1" applyFill="1" applyBorder="1" applyAlignment="1">
      <alignment horizontal="left" vertical="top"/>
    </xf>
    <xf numFmtId="167" fontId="27" fillId="2" borderId="16" xfId="0" applyNumberFormat="1" applyFont="1" applyFill="1" applyBorder="1" applyAlignment="1">
      <alignment horizontal="left" vertical="center"/>
    </xf>
    <xf numFmtId="0" fontId="29" fillId="0" borderId="3" xfId="0" applyFont="1" applyBorder="1"/>
    <xf numFmtId="165" fontId="30" fillId="2" borderId="0" xfId="0" applyNumberFormat="1" applyFont="1" applyFill="1" applyAlignment="1">
      <alignment vertical="center"/>
    </xf>
    <xf numFmtId="167" fontId="27" fillId="2" borderId="2" xfId="0" applyNumberFormat="1" applyFont="1" applyFill="1" applyBorder="1" applyAlignment="1">
      <alignment horizontal="left" vertical="center"/>
    </xf>
    <xf numFmtId="167" fontId="28" fillId="2" borderId="2" xfId="0" applyNumberFormat="1" applyFont="1" applyFill="1" applyBorder="1" applyAlignment="1">
      <alignment horizontal="left" vertical="top"/>
    </xf>
    <xf numFmtId="167" fontId="33" fillId="2" borderId="2" xfId="0" applyNumberFormat="1" applyFont="1" applyFill="1" applyBorder="1" applyAlignment="1">
      <alignment horizontal="left" vertical="top"/>
    </xf>
    <xf numFmtId="165" fontId="30" fillId="2" borderId="3" xfId="0" applyNumberFormat="1" applyFont="1" applyFill="1" applyBorder="1" applyAlignment="1">
      <alignment vertical="center"/>
    </xf>
    <xf numFmtId="167" fontId="26" fillId="2" borderId="1" xfId="0" applyNumberFormat="1" applyFont="1" applyFill="1" applyBorder="1" applyAlignment="1">
      <alignment horizontal="left" vertical="top"/>
    </xf>
    <xf numFmtId="167" fontId="27" fillId="2" borderId="1" xfId="0" applyNumberFormat="1" applyFont="1" applyFill="1" applyBorder="1" applyAlignment="1">
      <alignment horizontal="left" vertical="center"/>
    </xf>
    <xf numFmtId="167" fontId="28" fillId="2" borderId="1" xfId="0" applyNumberFormat="1" applyFont="1" applyFill="1" applyBorder="1" applyAlignment="1">
      <alignment horizontal="left" vertical="top"/>
    </xf>
    <xf numFmtId="0" fontId="29" fillId="0" borderId="0" xfId="0" applyFont="1"/>
    <xf numFmtId="167" fontId="24" fillId="2" borderId="3" xfId="0" applyNumberFormat="1" applyFont="1" applyFill="1" applyBorder="1" applyAlignment="1">
      <alignment horizontal="left" vertical="center"/>
    </xf>
    <xf numFmtId="167" fontId="26" fillId="2" borderId="3" xfId="0" applyNumberFormat="1" applyFont="1" applyFill="1" applyBorder="1" applyAlignment="1">
      <alignment horizontal="left" vertical="top"/>
    </xf>
    <xf numFmtId="0" fontId="25" fillId="3" borderId="3" xfId="0" applyFont="1" applyFill="1" applyBorder="1" applyAlignment="1">
      <alignment horizontal="center" vertical="center"/>
    </xf>
    <xf numFmtId="165" fontId="24" fillId="2" borderId="1" xfId="0" applyNumberFormat="1" applyFont="1" applyFill="1" applyBorder="1" applyAlignment="1">
      <alignment horizontal="center" vertical="center"/>
    </xf>
    <xf numFmtId="165" fontId="24" fillId="2" borderId="16" xfId="0" applyNumberFormat="1" applyFont="1" applyFill="1" applyBorder="1" applyAlignment="1">
      <alignment horizontal="center" vertical="center"/>
    </xf>
    <xf numFmtId="165" fontId="31" fillId="2" borderId="16" xfId="0" applyNumberFormat="1" applyFont="1" applyFill="1" applyBorder="1" applyAlignment="1">
      <alignment horizontal="center" vertical="center"/>
    </xf>
    <xf numFmtId="165" fontId="28" fillId="2" borderId="16" xfId="0" applyNumberFormat="1" applyFont="1" applyFill="1" applyBorder="1" applyAlignment="1">
      <alignment horizontal="center" vertical="center"/>
    </xf>
    <xf numFmtId="165" fontId="24" fillId="2" borderId="3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7" fontId="27" fillId="2" borderId="3" xfId="0" applyNumberFormat="1" applyFont="1" applyFill="1" applyBorder="1" applyAlignment="1">
      <alignment horizontal="left" vertical="center"/>
    </xf>
    <xf numFmtId="167" fontId="28" fillId="2" borderId="3" xfId="0" applyNumberFormat="1" applyFont="1" applyFill="1" applyBorder="1" applyAlignment="1">
      <alignment horizontal="left" vertical="top"/>
    </xf>
    <xf numFmtId="0" fontId="18" fillId="2" borderId="1" xfId="0" applyFont="1" applyFill="1" applyBorder="1" applyAlignment="1">
      <alignment horizontal="left" vertical="center"/>
    </xf>
    <xf numFmtId="0" fontId="18" fillId="2" borderId="3" xfId="0" applyFont="1" applyFill="1" applyBorder="1" applyAlignment="1">
      <alignment horizontal="left" vertical="center"/>
    </xf>
    <xf numFmtId="0" fontId="17" fillId="3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left" vertical="center"/>
    </xf>
    <xf numFmtId="164" fontId="29" fillId="4" borderId="12" xfId="0" applyNumberFormat="1" applyFont="1" applyFill="1" applyBorder="1" applyAlignment="1">
      <alignment horizontal="center" vertical="center"/>
    </xf>
    <xf numFmtId="164" fontId="29" fillId="4" borderId="13" xfId="0" applyNumberFormat="1" applyFont="1" applyFill="1" applyBorder="1" applyAlignment="1">
      <alignment horizontal="center" vertical="center"/>
    </xf>
    <xf numFmtId="164" fontId="29" fillId="4" borderId="14" xfId="0" applyNumberFormat="1" applyFont="1" applyFill="1" applyBorder="1" applyAlignment="1">
      <alignment horizontal="center" vertical="center"/>
    </xf>
    <xf numFmtId="0" fontId="34" fillId="5" borderId="0" xfId="0" applyFont="1" applyFill="1" applyAlignment="1">
      <alignment horizontal="center" vertical="center"/>
    </xf>
    <xf numFmtId="165" fontId="28" fillId="2" borderId="3" xfId="0" applyNumberFormat="1" applyFont="1" applyFill="1" applyBorder="1" applyAlignment="1">
      <alignment horizontal="center" vertical="center"/>
    </xf>
    <xf numFmtId="165" fontId="28" fillId="2" borderId="0" xfId="0" applyNumberFormat="1" applyFont="1" applyFill="1" applyAlignment="1">
      <alignment horizontal="center" vertical="center"/>
    </xf>
    <xf numFmtId="165" fontId="28" fillId="2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293AB9"/>
      <color rgb="FFF7FFDD"/>
      <color rgb="FFECFFD9"/>
      <color rgb="FFFFFFCC"/>
      <color rgb="FFE2FFC5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1375" name="Line 10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SpPr>
          <a:spLocks noChangeShapeType="1"/>
        </xdr:cNvSpPr>
      </xdr:nvSpPr>
      <xdr:spPr bwMode="auto">
        <a:xfrm>
          <a:off x="4000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376" name="Line 11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81" name="Line 19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382" name="Line 2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48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383" name="Line 25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>
          <a:spLocks noChangeShapeType="1"/>
        </xdr:cNvSpPr>
      </xdr:nvSpPr>
      <xdr:spPr bwMode="auto">
        <a:xfrm>
          <a:off x="1857375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84" name="Line 26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>
          <a:spLocks noChangeShapeType="1"/>
        </xdr:cNvSpPr>
      </xdr:nvSpPr>
      <xdr:spPr bwMode="auto">
        <a:xfrm>
          <a:off x="57912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85" name="Line 27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386" name="Line 29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389" name="Line 32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48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1390" name="Line 33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>
          <a:spLocks noChangeShapeType="1"/>
        </xdr:cNvSpPr>
      </xdr:nvSpPr>
      <xdr:spPr bwMode="auto">
        <a:xfrm>
          <a:off x="4000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91" name="Line 36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392" name="Line 37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93" name="Line 38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>
          <a:spLocks noChangeShapeType="1"/>
        </xdr:cNvSpPr>
      </xdr:nvSpPr>
      <xdr:spPr bwMode="auto">
        <a:xfrm>
          <a:off x="57912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94" name="Line 39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48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395" name="Line 40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>
          <a:spLocks noChangeShapeType="1"/>
        </xdr:cNvSpPr>
      </xdr:nvSpPr>
      <xdr:spPr bwMode="auto">
        <a:xfrm>
          <a:off x="1857375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398" name="Line 66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48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1399" name="Line 67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>
          <a:spLocks noChangeShapeType="1"/>
        </xdr:cNvSpPr>
      </xdr:nvSpPr>
      <xdr:spPr bwMode="auto">
        <a:xfrm>
          <a:off x="4000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00" name="Line 70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01" name="Line 71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02" name="Line 72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>
          <a:spLocks noChangeShapeType="1"/>
        </xdr:cNvSpPr>
      </xdr:nvSpPr>
      <xdr:spPr bwMode="auto">
        <a:xfrm>
          <a:off x="57912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03" name="Line 7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48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404" name="Line 74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>
          <a:spLocks noChangeShapeType="1"/>
        </xdr:cNvSpPr>
      </xdr:nvSpPr>
      <xdr:spPr bwMode="auto">
        <a:xfrm>
          <a:off x="1857375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405" name="Line 86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>
          <a:spLocks noChangeShapeType="1"/>
        </xdr:cNvSpPr>
      </xdr:nvSpPr>
      <xdr:spPr bwMode="auto">
        <a:xfrm>
          <a:off x="379095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08" name="Line 89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48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1409" name="Line 90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>
          <a:spLocks noChangeShapeType="1"/>
        </xdr:cNvSpPr>
      </xdr:nvSpPr>
      <xdr:spPr bwMode="auto">
        <a:xfrm>
          <a:off x="4000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10" name="Line 93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11" name="Line 94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12" name="Line 95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>
          <a:spLocks noChangeShapeType="1"/>
        </xdr:cNvSpPr>
      </xdr:nvSpPr>
      <xdr:spPr bwMode="auto">
        <a:xfrm>
          <a:off x="57912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13" name="Line 96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48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414" name="Line 97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>
          <a:spLocks noChangeShapeType="1"/>
        </xdr:cNvSpPr>
      </xdr:nvSpPr>
      <xdr:spPr bwMode="auto">
        <a:xfrm>
          <a:off x="1857375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415" name="Line 109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>
          <a:spLocks noChangeShapeType="1"/>
        </xdr:cNvSpPr>
      </xdr:nvSpPr>
      <xdr:spPr bwMode="auto">
        <a:xfrm>
          <a:off x="379095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48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1418" name="Line 112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>
          <a:spLocks noChangeShapeType="1"/>
        </xdr:cNvSpPr>
      </xdr:nvSpPr>
      <xdr:spPr bwMode="auto">
        <a:xfrm>
          <a:off x="4000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19" name="Line 113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20" name="Line 116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21" name="Line 117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48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422" name="Line 118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>
          <a:spLocks noChangeShapeType="1"/>
        </xdr:cNvSpPr>
      </xdr:nvSpPr>
      <xdr:spPr bwMode="auto">
        <a:xfrm>
          <a:off x="1857375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23" name="Line 119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>
          <a:spLocks noChangeShapeType="1"/>
        </xdr:cNvSpPr>
      </xdr:nvSpPr>
      <xdr:spPr bwMode="auto">
        <a:xfrm>
          <a:off x="57912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24" name="Line 120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25" name="Line 121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28" name="Line 124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48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1429" name="Line 125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>
          <a:spLocks noChangeShapeType="1"/>
        </xdr:cNvSpPr>
      </xdr:nvSpPr>
      <xdr:spPr bwMode="auto">
        <a:xfrm>
          <a:off x="4000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30" name="Line 128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31" name="Line 129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32" name="Line 130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>
          <a:spLocks noChangeShapeType="1"/>
        </xdr:cNvSpPr>
      </xdr:nvSpPr>
      <xdr:spPr bwMode="auto">
        <a:xfrm>
          <a:off x="57912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33" name="Line 131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48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434" name="Line 132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>
          <a:spLocks noChangeShapeType="1"/>
        </xdr:cNvSpPr>
      </xdr:nvSpPr>
      <xdr:spPr bwMode="auto">
        <a:xfrm>
          <a:off x="1857375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435" name="Line 14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>
          <a:spLocks noChangeShapeType="1"/>
        </xdr:cNvSpPr>
      </xdr:nvSpPr>
      <xdr:spPr bwMode="auto">
        <a:xfrm>
          <a:off x="379095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48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1438" name="Line 14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>
          <a:spLocks noChangeShapeType="1"/>
        </xdr:cNvSpPr>
      </xdr:nvSpPr>
      <xdr:spPr bwMode="auto">
        <a:xfrm>
          <a:off x="4000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39" name="Line 14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40" name="Line 151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41" name="Line 152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48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442" name="Line 15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>
          <a:spLocks noChangeShapeType="1"/>
        </xdr:cNvSpPr>
      </xdr:nvSpPr>
      <xdr:spPr bwMode="auto">
        <a:xfrm>
          <a:off x="1857375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43" name="Line 154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>
          <a:spLocks noChangeShapeType="1"/>
        </xdr:cNvSpPr>
      </xdr:nvSpPr>
      <xdr:spPr bwMode="auto">
        <a:xfrm>
          <a:off x="57912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44" name="Line 155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45" name="Line 156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48" name="Line 159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48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1449" name="Line 160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>
          <a:spLocks noChangeShapeType="1"/>
        </xdr:cNvSpPr>
      </xdr:nvSpPr>
      <xdr:spPr bwMode="auto">
        <a:xfrm>
          <a:off x="4000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50" name="Line 163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51" name="Line 164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>
          <a:spLocks noChangeShapeType="1"/>
        </xdr:cNvSpPr>
      </xdr:nvSpPr>
      <xdr:spPr bwMode="auto">
        <a:xfrm>
          <a:off x="57150" y="10515600"/>
          <a:ext cx="0" cy="0"/>
        </a:xfrm>
        <a:prstGeom prst="line">
          <a:avLst/>
        </a:prstGeom>
        <a:noFill/>
        <a:ln w="3175">
          <a:solidFill>
            <a:srgbClr val="3333CC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52" name="Line 165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>
          <a:spLocks noChangeShapeType="1"/>
        </xdr:cNvSpPr>
      </xdr:nvSpPr>
      <xdr:spPr bwMode="auto">
        <a:xfrm>
          <a:off x="57912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53" name="Line 166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48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454" name="Line 167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>
          <a:spLocks noChangeShapeType="1"/>
        </xdr:cNvSpPr>
      </xdr:nvSpPr>
      <xdr:spPr bwMode="auto">
        <a:xfrm>
          <a:off x="1857375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48</xdr:row>
      <xdr:rowOff>0</xdr:rowOff>
    </xdr:from>
    <xdr:to>
      <xdr:col>6</xdr:col>
      <xdr:colOff>0</xdr:colOff>
      <xdr:row>48</xdr:row>
      <xdr:rowOff>0</xdr:rowOff>
    </xdr:to>
    <xdr:sp macro="" textlink="">
      <xdr:nvSpPr>
        <xdr:cNvPr id="1455" name="Line 179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>
          <a:spLocks noChangeShapeType="1"/>
        </xdr:cNvSpPr>
      </xdr:nvSpPr>
      <xdr:spPr bwMode="auto">
        <a:xfrm>
          <a:off x="3790950" y="105156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56" name="Line 186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57" name="Line 187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>
          <a:spLocks noChangeShapeType="1"/>
        </xdr:cNvSpPr>
      </xdr:nvSpPr>
      <xdr:spPr bwMode="auto">
        <a:xfrm>
          <a:off x="6134100" y="105156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4"/>
  <sheetViews>
    <sheetView showGridLines="0" tabSelected="1" topLeftCell="A17" zoomScale="110" zoomScaleNormal="110" workbookViewId="0">
      <selection activeCell="B23" sqref="B23"/>
    </sheetView>
  </sheetViews>
  <sheetFormatPr baseColWidth="10" defaultRowHeight="14.25" x14ac:dyDescent="0.2"/>
  <cols>
    <col min="1" max="1" width="0.85546875" customWidth="1"/>
    <col min="2" max="2" width="3.28515625" bestFit="1" customWidth="1"/>
    <col min="3" max="3" width="0.7109375" customWidth="1"/>
    <col min="4" max="4" width="22.7109375" customWidth="1"/>
    <col min="5" max="5" width="4" style="10" customWidth="1"/>
    <col min="6" max="6" width="22.7109375" customWidth="1"/>
    <col min="7" max="7" width="33.42578125" style="9" customWidth="1"/>
    <col min="8" max="8" width="5.140625" customWidth="1"/>
    <col min="9" max="9" width="0.85546875" customWidth="1"/>
    <col min="10" max="10" width="14.5703125" style="56" customWidth="1"/>
    <col min="11" max="11" width="11.5703125" style="52" bestFit="1" customWidth="1"/>
    <col min="12" max="12" width="18.7109375" customWidth="1"/>
    <col min="13" max="13" width="20" bestFit="1" customWidth="1"/>
  </cols>
  <sheetData>
    <row r="1" spans="1:29" ht="3.95" customHeight="1" x14ac:dyDescent="0.2">
      <c r="A1" s="31"/>
      <c r="B1" s="32"/>
      <c r="C1" s="32"/>
      <c r="D1" s="32"/>
      <c r="E1" s="33"/>
      <c r="F1" s="32"/>
      <c r="G1" s="32"/>
      <c r="H1" s="32"/>
      <c r="I1" s="34"/>
    </row>
    <row r="2" spans="1:29" ht="20.100000000000001" customHeight="1" x14ac:dyDescent="0.2">
      <c r="A2" s="35"/>
      <c r="B2" s="101" t="s">
        <v>8</v>
      </c>
      <c r="C2" s="101"/>
      <c r="D2" s="101"/>
      <c r="E2" s="101"/>
      <c r="F2" s="101"/>
      <c r="G2" s="101"/>
      <c r="H2" s="27"/>
      <c r="I2" s="36"/>
      <c r="J2" s="57"/>
      <c r="K2" s="53"/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3.95" customHeight="1" x14ac:dyDescent="0.2">
      <c r="A3" s="35"/>
      <c r="B3" s="11"/>
      <c r="C3" s="11"/>
      <c r="D3" s="12"/>
      <c r="E3" s="13"/>
      <c r="F3" s="14"/>
      <c r="G3" s="15"/>
      <c r="H3" s="14"/>
      <c r="I3" s="36"/>
      <c r="J3" s="57"/>
      <c r="K3" s="53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2.25" customHeight="1" x14ac:dyDescent="0.2">
      <c r="A4" s="35"/>
      <c r="B4" s="46"/>
      <c r="C4" s="47"/>
      <c r="D4" s="16"/>
      <c r="E4" s="48"/>
      <c r="F4" s="16"/>
      <c r="G4" s="49"/>
      <c r="H4" s="50"/>
      <c r="I4" s="37"/>
      <c r="J4" s="58"/>
      <c r="K4" s="54"/>
      <c r="L4" s="4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8" customHeight="1" x14ac:dyDescent="0.2">
      <c r="A5" s="35"/>
      <c r="B5" s="22">
        <f>WEEKNUM(D5)</f>
        <v>36</v>
      </c>
      <c r="C5" s="51"/>
      <c r="D5" s="66">
        <v>45901</v>
      </c>
      <c r="E5" s="67" t="s">
        <v>0</v>
      </c>
      <c r="F5" s="66">
        <f>D5+6</f>
        <v>45907</v>
      </c>
      <c r="G5" s="86" t="s">
        <v>1</v>
      </c>
      <c r="H5" s="68">
        <v>1</v>
      </c>
      <c r="I5" s="37"/>
      <c r="J5" s="60">
        <f>K5</f>
        <v>45351</v>
      </c>
      <c r="K5" s="61">
        <v>45351</v>
      </c>
      <c r="L5" s="4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18" customHeight="1" x14ac:dyDescent="0.2">
      <c r="A6" s="35"/>
      <c r="B6" s="22">
        <f t="shared" ref="B6:B43" si="0">WEEKNUM(D6)</f>
        <v>37</v>
      </c>
      <c r="C6" s="19"/>
      <c r="D6" s="66">
        <f>D5+7</f>
        <v>45908</v>
      </c>
      <c r="E6" s="69" t="s">
        <v>0</v>
      </c>
      <c r="F6" s="66">
        <f t="shared" ref="F6:F44" si="1">D6+6</f>
        <v>45914</v>
      </c>
      <c r="G6" s="87" t="s">
        <v>1</v>
      </c>
      <c r="H6" s="70">
        <v>2</v>
      </c>
      <c r="I6" s="37"/>
      <c r="J6" s="60"/>
      <c r="K6" s="61"/>
      <c r="L6" s="4"/>
      <c r="M6" s="64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18" customHeight="1" x14ac:dyDescent="0.2">
      <c r="A7" s="35"/>
      <c r="B7" s="22">
        <f t="shared" si="0"/>
        <v>38</v>
      </c>
      <c r="C7" s="19"/>
      <c r="D7" s="66">
        <f t="shared" ref="D7:D44" si="2">D6+7</f>
        <v>45915</v>
      </c>
      <c r="E7" s="69" t="s">
        <v>0</v>
      </c>
      <c r="F7" s="66">
        <f t="shared" si="1"/>
        <v>45921</v>
      </c>
      <c r="G7" s="87" t="s">
        <v>1</v>
      </c>
      <c r="H7" s="70">
        <v>3</v>
      </c>
      <c r="I7" s="37"/>
      <c r="J7" s="60"/>
      <c r="K7" s="61"/>
      <c r="L7" s="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18" customHeight="1" x14ac:dyDescent="0.2">
      <c r="A8" s="35"/>
      <c r="B8" s="22">
        <f t="shared" si="0"/>
        <v>39</v>
      </c>
      <c r="C8" s="19"/>
      <c r="D8" s="66">
        <f t="shared" si="2"/>
        <v>45922</v>
      </c>
      <c r="E8" s="69" t="s">
        <v>0</v>
      </c>
      <c r="F8" s="66">
        <f t="shared" si="1"/>
        <v>45928</v>
      </c>
      <c r="G8" s="87" t="s">
        <v>1</v>
      </c>
      <c r="H8" s="70">
        <v>4</v>
      </c>
      <c r="I8" s="37"/>
      <c r="J8" s="58"/>
      <c r="K8" s="55"/>
      <c r="L8" s="4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8" customFormat="1" ht="18" customHeight="1" x14ac:dyDescent="0.2">
      <c r="A9" s="38"/>
      <c r="B9" s="22">
        <f t="shared" si="0"/>
        <v>40</v>
      </c>
      <c r="C9" s="20"/>
      <c r="D9" s="66">
        <f t="shared" si="2"/>
        <v>45929</v>
      </c>
      <c r="E9" s="69" t="s">
        <v>0</v>
      </c>
      <c r="F9" s="66">
        <f t="shared" si="1"/>
        <v>45935</v>
      </c>
      <c r="G9" s="87" t="s">
        <v>1</v>
      </c>
      <c r="H9" s="70">
        <v>5</v>
      </c>
      <c r="I9" s="39"/>
      <c r="J9" s="58"/>
      <c r="K9" s="55"/>
      <c r="L9" s="6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</row>
    <row r="10" spans="1:29" ht="18" customHeight="1" x14ac:dyDescent="0.2">
      <c r="A10" s="35"/>
      <c r="B10" s="22">
        <f t="shared" si="0"/>
        <v>41</v>
      </c>
      <c r="C10" s="20"/>
      <c r="D10" s="66">
        <f t="shared" si="2"/>
        <v>45936</v>
      </c>
      <c r="E10" s="71" t="s">
        <v>0</v>
      </c>
      <c r="F10" s="66">
        <f t="shared" si="1"/>
        <v>45942</v>
      </c>
      <c r="G10" s="87" t="s">
        <v>1</v>
      </c>
      <c r="H10" s="70">
        <v>6</v>
      </c>
      <c r="I10" s="37"/>
      <c r="J10" s="62"/>
      <c r="K10" s="55"/>
      <c r="L10" s="4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ht="18" customHeight="1" x14ac:dyDescent="0.25">
      <c r="A11" s="35"/>
      <c r="B11" s="63">
        <f t="shared" si="0"/>
        <v>42</v>
      </c>
      <c r="C11" s="95"/>
      <c r="D11" s="92">
        <f t="shared" si="2"/>
        <v>45943</v>
      </c>
      <c r="E11" s="93" t="s">
        <v>0</v>
      </c>
      <c r="F11" s="92">
        <f t="shared" si="1"/>
        <v>45949</v>
      </c>
      <c r="G11" s="102" t="s">
        <v>2</v>
      </c>
      <c r="H11" s="73"/>
      <c r="I11" s="37"/>
      <c r="J11" s="58"/>
      <c r="K11" s="55"/>
      <c r="L11" s="4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18" customHeight="1" x14ac:dyDescent="0.2">
      <c r="A12" s="35"/>
      <c r="B12" s="22">
        <f t="shared" si="0"/>
        <v>43</v>
      </c>
      <c r="C12" s="94"/>
      <c r="D12" s="80">
        <f t="shared" si="2"/>
        <v>45950</v>
      </c>
      <c r="E12" s="81" t="s">
        <v>0</v>
      </c>
      <c r="F12" s="80">
        <f t="shared" si="1"/>
        <v>45956</v>
      </c>
      <c r="G12" s="103"/>
      <c r="H12" s="74"/>
      <c r="I12" s="37"/>
      <c r="J12" s="58"/>
      <c r="K12" s="55"/>
      <c r="L12" s="4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ht="18" customHeight="1" x14ac:dyDescent="0.2">
      <c r="A13" s="35"/>
      <c r="B13" s="22">
        <f t="shared" si="0"/>
        <v>44</v>
      </c>
      <c r="C13" s="51"/>
      <c r="D13" s="66">
        <f t="shared" si="2"/>
        <v>45957</v>
      </c>
      <c r="E13" s="69" t="s">
        <v>0</v>
      </c>
      <c r="F13" s="66">
        <f t="shared" si="1"/>
        <v>45963</v>
      </c>
      <c r="G13" s="87" t="s">
        <v>1</v>
      </c>
      <c r="H13" s="70">
        <v>7</v>
      </c>
      <c r="I13" s="37"/>
      <c r="J13" s="58"/>
      <c r="K13" s="55"/>
      <c r="L13" s="4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ht="18" customHeight="1" x14ac:dyDescent="0.2">
      <c r="A14" s="35"/>
      <c r="B14" s="22">
        <f t="shared" si="0"/>
        <v>45</v>
      </c>
      <c r="C14" s="19"/>
      <c r="D14" s="66">
        <f t="shared" si="2"/>
        <v>45964</v>
      </c>
      <c r="E14" s="69" t="s">
        <v>0</v>
      </c>
      <c r="F14" s="66">
        <f t="shared" si="1"/>
        <v>45970</v>
      </c>
      <c r="G14" s="87" t="s">
        <v>1</v>
      </c>
      <c r="H14" s="70">
        <v>8</v>
      </c>
      <c r="I14" s="37"/>
      <c r="J14" s="58"/>
      <c r="K14" s="55"/>
      <c r="L14" s="4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ht="18" customHeight="1" x14ac:dyDescent="0.2">
      <c r="A15" s="35"/>
      <c r="B15" s="22">
        <f t="shared" si="0"/>
        <v>46</v>
      </c>
      <c r="C15" s="19"/>
      <c r="D15" s="66">
        <f t="shared" ref="D15:D29" si="3">D14+7</f>
        <v>45971</v>
      </c>
      <c r="E15" s="69" t="s">
        <v>0</v>
      </c>
      <c r="F15" s="66">
        <f t="shared" si="1"/>
        <v>45977</v>
      </c>
      <c r="G15" s="87" t="s">
        <v>1</v>
      </c>
      <c r="H15" s="70">
        <v>9</v>
      </c>
      <c r="I15" s="37"/>
      <c r="J15" s="58"/>
      <c r="K15" s="55"/>
      <c r="L15" s="4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ht="18" customHeight="1" x14ac:dyDescent="0.2">
      <c r="A16" s="35"/>
      <c r="B16" s="22">
        <f t="shared" si="0"/>
        <v>47</v>
      </c>
      <c r="C16" s="19"/>
      <c r="D16" s="66">
        <f t="shared" si="3"/>
        <v>45978</v>
      </c>
      <c r="E16" s="69" t="s">
        <v>0</v>
      </c>
      <c r="F16" s="66">
        <f t="shared" si="1"/>
        <v>45984</v>
      </c>
      <c r="G16" s="87" t="s">
        <v>1</v>
      </c>
      <c r="H16" s="70">
        <v>10</v>
      </c>
      <c r="I16" s="37"/>
      <c r="J16" s="58"/>
      <c r="K16" s="55"/>
      <c r="L16" s="4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18" customHeight="1" x14ac:dyDescent="0.2">
      <c r="A17" s="35"/>
      <c r="B17" s="22">
        <f t="shared" si="0"/>
        <v>48</v>
      </c>
      <c r="C17" s="19"/>
      <c r="D17" s="66">
        <f t="shared" si="3"/>
        <v>45985</v>
      </c>
      <c r="E17" s="69" t="s">
        <v>0</v>
      </c>
      <c r="F17" s="66">
        <f t="shared" si="1"/>
        <v>45991</v>
      </c>
      <c r="G17" s="87" t="s">
        <v>1</v>
      </c>
      <c r="H17" s="70">
        <v>11</v>
      </c>
      <c r="I17" s="37"/>
      <c r="J17" s="58"/>
      <c r="K17" s="55"/>
      <c r="L17" s="4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18" customHeight="1" x14ac:dyDescent="0.2">
      <c r="A18" s="35"/>
      <c r="B18" s="22">
        <f t="shared" si="0"/>
        <v>49</v>
      </c>
      <c r="C18" s="19"/>
      <c r="D18" s="66">
        <f t="shared" si="3"/>
        <v>45992</v>
      </c>
      <c r="E18" s="69" t="s">
        <v>0</v>
      </c>
      <c r="F18" s="66">
        <f t="shared" si="1"/>
        <v>45998</v>
      </c>
      <c r="G18" s="87" t="s">
        <v>1</v>
      </c>
      <c r="H18" s="70">
        <v>12</v>
      </c>
      <c r="I18" s="37"/>
      <c r="J18" s="58"/>
      <c r="K18" s="55"/>
      <c r="L18" s="4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s="8" customFormat="1" ht="18" customHeight="1" x14ac:dyDescent="0.2">
      <c r="A19" s="38"/>
      <c r="B19" s="22">
        <f t="shared" si="0"/>
        <v>50</v>
      </c>
      <c r="C19" s="20"/>
      <c r="D19" s="66">
        <f t="shared" si="3"/>
        <v>45999</v>
      </c>
      <c r="E19" s="69" t="s">
        <v>0</v>
      </c>
      <c r="F19" s="66">
        <f t="shared" si="1"/>
        <v>46005</v>
      </c>
      <c r="G19" s="88" t="s">
        <v>9</v>
      </c>
      <c r="H19" s="70">
        <v>13</v>
      </c>
      <c r="I19" s="39"/>
      <c r="J19" s="58"/>
      <c r="K19" s="55"/>
      <c r="L19" s="6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ht="18" customHeight="1" x14ac:dyDescent="0.2">
      <c r="A20" s="35"/>
      <c r="B20" s="22">
        <f t="shared" si="0"/>
        <v>51</v>
      </c>
      <c r="C20" s="20"/>
      <c r="D20" s="66">
        <f t="shared" si="3"/>
        <v>46006</v>
      </c>
      <c r="E20" s="71" t="s">
        <v>0</v>
      </c>
      <c r="F20" s="66">
        <f>D20+6</f>
        <v>46012</v>
      </c>
      <c r="G20" s="87" t="s">
        <v>1</v>
      </c>
      <c r="H20" s="70">
        <v>14</v>
      </c>
      <c r="I20" s="37"/>
      <c r="J20" s="58"/>
      <c r="K20" s="55"/>
      <c r="L20" s="4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18" customHeight="1" x14ac:dyDescent="0.25">
      <c r="A21" s="35"/>
      <c r="B21" s="63">
        <f t="shared" si="0"/>
        <v>52</v>
      </c>
      <c r="C21" s="95"/>
      <c r="D21" s="92">
        <f t="shared" si="3"/>
        <v>46013</v>
      </c>
      <c r="E21" s="93" t="s">
        <v>0</v>
      </c>
      <c r="F21" s="92">
        <f>D21+6</f>
        <v>46019</v>
      </c>
      <c r="G21" s="102" t="s">
        <v>5</v>
      </c>
      <c r="H21" s="73"/>
      <c r="I21" s="37"/>
      <c r="J21" s="58"/>
      <c r="K21" s="55"/>
      <c r="L21" s="4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18" customHeight="1" x14ac:dyDescent="0.2">
      <c r="A22" s="35"/>
      <c r="B22" s="22">
        <f t="shared" si="0"/>
        <v>53</v>
      </c>
      <c r="C22" s="94"/>
      <c r="D22" s="80">
        <f>D21+7</f>
        <v>46020</v>
      </c>
      <c r="E22" s="81" t="s">
        <v>0</v>
      </c>
      <c r="F22" s="80">
        <f t="shared" si="1"/>
        <v>46026</v>
      </c>
      <c r="G22" s="103"/>
      <c r="H22" s="74"/>
      <c r="I22" s="37"/>
      <c r="J22" s="58"/>
      <c r="K22" s="55"/>
      <c r="L22" s="4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18" customHeight="1" x14ac:dyDescent="0.2">
      <c r="A23" s="35"/>
      <c r="B23" s="22">
        <f>WEEKNUM(D23)</f>
        <v>2</v>
      </c>
      <c r="C23" s="51"/>
      <c r="D23" s="66">
        <f t="shared" si="3"/>
        <v>46027</v>
      </c>
      <c r="E23" s="69" t="s">
        <v>0</v>
      </c>
      <c r="F23" s="66">
        <f>D23+6</f>
        <v>46033</v>
      </c>
      <c r="G23" s="87" t="s">
        <v>1</v>
      </c>
      <c r="H23" s="70">
        <v>15</v>
      </c>
      <c r="I23" s="37"/>
      <c r="J23" s="58"/>
      <c r="K23" s="55"/>
      <c r="L23" s="4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18" customHeight="1" x14ac:dyDescent="0.2">
      <c r="A24" s="35"/>
      <c r="B24" s="22">
        <f t="shared" si="0"/>
        <v>3</v>
      </c>
      <c r="C24" s="19"/>
      <c r="D24" s="66">
        <f t="shared" si="3"/>
        <v>46034</v>
      </c>
      <c r="E24" s="69" t="s">
        <v>0</v>
      </c>
      <c r="F24" s="66">
        <f>D24+6</f>
        <v>46040</v>
      </c>
      <c r="G24" s="87" t="s">
        <v>1</v>
      </c>
      <c r="H24" s="70">
        <v>16</v>
      </c>
      <c r="I24" s="37"/>
      <c r="J24" s="58"/>
      <c r="K24" s="55"/>
      <c r="L24" s="4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18" customHeight="1" x14ac:dyDescent="0.2">
      <c r="A25" s="35"/>
      <c r="B25" s="22">
        <f t="shared" si="0"/>
        <v>4</v>
      </c>
      <c r="C25" s="19"/>
      <c r="D25" s="66">
        <f t="shared" si="3"/>
        <v>46041</v>
      </c>
      <c r="E25" s="69" t="s">
        <v>0</v>
      </c>
      <c r="F25" s="66">
        <f t="shared" si="1"/>
        <v>46047</v>
      </c>
      <c r="G25" s="87" t="s">
        <v>1</v>
      </c>
      <c r="H25" s="70">
        <v>17</v>
      </c>
      <c r="I25" s="37"/>
      <c r="J25" s="58"/>
      <c r="K25" s="55"/>
      <c r="L25" s="23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18" customHeight="1" x14ac:dyDescent="0.2">
      <c r="A26" s="35"/>
      <c r="B26" s="22">
        <f t="shared" si="0"/>
        <v>5</v>
      </c>
      <c r="C26" s="19"/>
      <c r="D26" s="66">
        <f t="shared" si="3"/>
        <v>46048</v>
      </c>
      <c r="E26" s="69" t="s">
        <v>0</v>
      </c>
      <c r="F26" s="66">
        <f t="shared" si="1"/>
        <v>46054</v>
      </c>
      <c r="G26" s="87" t="s">
        <v>1</v>
      </c>
      <c r="H26" s="70">
        <v>18</v>
      </c>
      <c r="I26" s="37"/>
      <c r="J26" s="58"/>
      <c r="K26" s="55"/>
      <c r="L26" s="23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18" customHeight="1" x14ac:dyDescent="0.2">
      <c r="A27" s="35"/>
      <c r="B27" s="22">
        <f t="shared" si="0"/>
        <v>6</v>
      </c>
      <c r="C27" s="26"/>
      <c r="D27" s="66">
        <f t="shared" si="3"/>
        <v>46055</v>
      </c>
      <c r="E27" s="77" t="s">
        <v>0</v>
      </c>
      <c r="F27" s="66">
        <f t="shared" si="1"/>
        <v>46061</v>
      </c>
      <c r="G27" s="87" t="s">
        <v>1</v>
      </c>
      <c r="H27" s="70">
        <v>19</v>
      </c>
      <c r="I27" s="37"/>
      <c r="J27" s="58"/>
      <c r="K27" s="55"/>
      <c r="L27" s="23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18" customHeight="1" x14ac:dyDescent="0.2">
      <c r="A28" s="35"/>
      <c r="B28" s="22">
        <f t="shared" si="0"/>
        <v>7</v>
      </c>
      <c r="C28" s="19"/>
      <c r="D28" s="66">
        <f t="shared" si="3"/>
        <v>46062</v>
      </c>
      <c r="E28" s="69" t="s">
        <v>0</v>
      </c>
      <c r="F28" s="66">
        <f t="shared" si="1"/>
        <v>46068</v>
      </c>
      <c r="G28" s="87" t="s">
        <v>1</v>
      </c>
      <c r="H28" s="70">
        <v>20</v>
      </c>
      <c r="I28" s="37"/>
      <c r="J28" s="58"/>
      <c r="K28" s="55"/>
      <c r="L28" s="23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s="8" customFormat="1" ht="18" customHeight="1" x14ac:dyDescent="0.2">
      <c r="A29" s="38"/>
      <c r="B29" s="22">
        <f t="shared" si="0"/>
        <v>8</v>
      </c>
      <c r="C29" s="20"/>
      <c r="D29" s="75">
        <f t="shared" si="3"/>
        <v>46069</v>
      </c>
      <c r="E29" s="76" t="s">
        <v>0</v>
      </c>
      <c r="F29" s="72">
        <f t="shared" ref="F29:F30" si="4">D29+6</f>
        <v>46075</v>
      </c>
      <c r="G29" s="89" t="s">
        <v>6</v>
      </c>
      <c r="H29" s="78"/>
      <c r="I29" s="39"/>
      <c r="J29" s="58"/>
      <c r="K29" s="55"/>
      <c r="L29" s="24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ht="18" customHeight="1" x14ac:dyDescent="0.2">
      <c r="A30" s="35"/>
      <c r="B30" s="22">
        <f t="shared" si="0"/>
        <v>9</v>
      </c>
      <c r="C30" s="20"/>
      <c r="D30" s="66">
        <f t="shared" si="2"/>
        <v>46076</v>
      </c>
      <c r="E30" s="69" t="s">
        <v>0</v>
      </c>
      <c r="F30" s="66">
        <f t="shared" si="4"/>
        <v>46082</v>
      </c>
      <c r="G30" s="87" t="s">
        <v>1</v>
      </c>
      <c r="H30" s="70">
        <v>21</v>
      </c>
      <c r="I30" s="37"/>
      <c r="J30" s="58"/>
      <c r="K30" s="55"/>
      <c r="L30" s="23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18" customHeight="1" x14ac:dyDescent="0.2">
      <c r="A31" s="35"/>
      <c r="B31" s="22">
        <f t="shared" si="0"/>
        <v>10</v>
      </c>
      <c r="C31" s="21"/>
      <c r="D31" s="66">
        <f t="shared" si="2"/>
        <v>46083</v>
      </c>
      <c r="E31" s="79" t="s">
        <v>0</v>
      </c>
      <c r="F31" s="66">
        <f t="shared" si="1"/>
        <v>46089</v>
      </c>
      <c r="G31" s="87" t="s">
        <v>1</v>
      </c>
      <c r="H31" s="70">
        <v>22</v>
      </c>
      <c r="I31" s="37"/>
      <c r="J31" s="58"/>
      <c r="K31" s="55"/>
      <c r="L31" s="23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18" customHeight="1" x14ac:dyDescent="0.2">
      <c r="A32" s="35"/>
      <c r="B32" s="22">
        <f t="shared" si="0"/>
        <v>11</v>
      </c>
      <c r="C32" s="19"/>
      <c r="D32" s="66">
        <f t="shared" si="2"/>
        <v>46090</v>
      </c>
      <c r="E32" s="71" t="s">
        <v>0</v>
      </c>
      <c r="F32" s="66">
        <f t="shared" si="1"/>
        <v>46096</v>
      </c>
      <c r="G32" s="87" t="s">
        <v>1</v>
      </c>
      <c r="H32" s="70">
        <v>23</v>
      </c>
      <c r="I32" s="37"/>
      <c r="J32" s="58"/>
      <c r="K32" s="55"/>
      <c r="L32" s="23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18" customHeight="1" x14ac:dyDescent="0.2">
      <c r="A33" s="35"/>
      <c r="B33" s="22">
        <f t="shared" si="0"/>
        <v>12</v>
      </c>
      <c r="C33" s="20"/>
      <c r="D33" s="66">
        <f t="shared" si="2"/>
        <v>46097</v>
      </c>
      <c r="E33" s="71" t="s">
        <v>0</v>
      </c>
      <c r="F33" s="66">
        <f t="shared" si="1"/>
        <v>46103</v>
      </c>
      <c r="G33" s="88" t="s">
        <v>10</v>
      </c>
      <c r="H33" s="70">
        <v>24</v>
      </c>
      <c r="I33" s="37"/>
      <c r="J33" s="58"/>
      <c r="K33" s="55"/>
      <c r="L33" s="23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18" customHeight="1" x14ac:dyDescent="0.2">
      <c r="A34" s="35"/>
      <c r="B34" s="22">
        <f t="shared" si="0"/>
        <v>13</v>
      </c>
      <c r="C34" s="20"/>
      <c r="D34" s="66">
        <f t="shared" si="2"/>
        <v>46104</v>
      </c>
      <c r="E34" s="71" t="s">
        <v>0</v>
      </c>
      <c r="F34" s="66">
        <f t="shared" si="1"/>
        <v>46110</v>
      </c>
      <c r="G34" s="87" t="s">
        <v>1</v>
      </c>
      <c r="H34" s="70">
        <v>25</v>
      </c>
      <c r="I34" s="37"/>
      <c r="J34" s="58"/>
      <c r="K34" s="55"/>
      <c r="L34" s="23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18" customHeight="1" x14ac:dyDescent="0.25">
      <c r="A35" s="35"/>
      <c r="B35" s="63">
        <f t="shared" si="0"/>
        <v>14</v>
      </c>
      <c r="C35" s="95"/>
      <c r="D35" s="92">
        <f t="shared" si="2"/>
        <v>46111</v>
      </c>
      <c r="E35" s="93" t="s">
        <v>0</v>
      </c>
      <c r="F35" s="92">
        <f t="shared" si="1"/>
        <v>46117</v>
      </c>
      <c r="G35" s="102" t="s">
        <v>3</v>
      </c>
      <c r="H35" s="82"/>
      <c r="I35" s="37"/>
      <c r="J35" s="58"/>
      <c r="K35" s="55"/>
      <c r="L35" s="23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18" customHeight="1" x14ac:dyDescent="0.25">
      <c r="A36" s="35"/>
      <c r="B36" s="22">
        <f t="shared" si="0"/>
        <v>15</v>
      </c>
      <c r="C36" s="51"/>
      <c r="D36" s="80">
        <f t="shared" si="2"/>
        <v>46118</v>
      </c>
      <c r="E36" s="81" t="s">
        <v>0</v>
      </c>
      <c r="F36" s="80">
        <f t="shared" si="1"/>
        <v>46124</v>
      </c>
      <c r="G36" s="104"/>
      <c r="H36" s="82"/>
      <c r="I36" s="37"/>
      <c r="J36" s="58"/>
      <c r="K36" s="55"/>
      <c r="L36" s="23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18" customHeight="1" x14ac:dyDescent="0.2">
      <c r="A37" s="35"/>
      <c r="B37" s="22">
        <f t="shared" si="0"/>
        <v>16</v>
      </c>
      <c r="C37" s="19"/>
      <c r="D37" s="66">
        <f t="shared" si="2"/>
        <v>46125</v>
      </c>
      <c r="E37" s="71" t="s">
        <v>0</v>
      </c>
      <c r="F37" s="66">
        <f t="shared" si="1"/>
        <v>46131</v>
      </c>
      <c r="G37" s="87" t="s">
        <v>1</v>
      </c>
      <c r="H37" s="70">
        <v>26</v>
      </c>
      <c r="I37" s="37"/>
      <c r="J37" s="58"/>
      <c r="K37" s="55"/>
      <c r="L37" s="23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18" customHeight="1" x14ac:dyDescent="0.2">
      <c r="A38" s="35"/>
      <c r="B38" s="22">
        <f t="shared" si="0"/>
        <v>17</v>
      </c>
      <c r="C38" s="19"/>
      <c r="D38" s="66">
        <f t="shared" si="2"/>
        <v>46132</v>
      </c>
      <c r="E38" s="71" t="s">
        <v>0</v>
      </c>
      <c r="F38" s="66">
        <f t="shared" si="1"/>
        <v>46138</v>
      </c>
      <c r="G38" s="87" t="s">
        <v>1</v>
      </c>
      <c r="H38" s="70">
        <v>27</v>
      </c>
      <c r="I38" s="37"/>
      <c r="J38" s="58"/>
      <c r="K38" s="55"/>
      <c r="L38" s="23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18" customHeight="1" x14ac:dyDescent="0.2">
      <c r="A39" s="35"/>
      <c r="B39" s="22">
        <f t="shared" si="0"/>
        <v>18</v>
      </c>
      <c r="C39" s="20"/>
      <c r="D39" s="66">
        <f t="shared" si="2"/>
        <v>46139</v>
      </c>
      <c r="E39" s="71" t="s">
        <v>0</v>
      </c>
      <c r="F39" s="66">
        <f t="shared" si="1"/>
        <v>46145</v>
      </c>
      <c r="G39" s="87" t="s">
        <v>1</v>
      </c>
      <c r="H39" s="70">
        <v>28</v>
      </c>
      <c r="I39" s="37"/>
      <c r="J39" s="58"/>
      <c r="K39" s="55"/>
      <c r="L39" s="23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18" customHeight="1" x14ac:dyDescent="0.2">
      <c r="A40" s="35"/>
      <c r="B40" s="22">
        <f t="shared" si="0"/>
        <v>19</v>
      </c>
      <c r="C40" s="19"/>
      <c r="D40" s="66">
        <f t="shared" si="2"/>
        <v>46146</v>
      </c>
      <c r="E40" s="71" t="s">
        <v>0</v>
      </c>
      <c r="F40" s="66">
        <f t="shared" si="1"/>
        <v>46152</v>
      </c>
      <c r="G40" s="90" t="s">
        <v>4</v>
      </c>
      <c r="H40" s="70">
        <v>29</v>
      </c>
      <c r="I40" s="37"/>
      <c r="J40" s="58"/>
      <c r="K40" s="55"/>
      <c r="L40" s="23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18" customHeight="1" x14ac:dyDescent="0.2">
      <c r="A41" s="35"/>
      <c r="B41" s="22">
        <f t="shared" si="0"/>
        <v>20</v>
      </c>
      <c r="C41" s="20"/>
      <c r="D41" s="80">
        <f t="shared" si="2"/>
        <v>46153</v>
      </c>
      <c r="E41" s="81" t="s">
        <v>0</v>
      </c>
      <c r="F41" s="80">
        <f t="shared" si="1"/>
        <v>46159</v>
      </c>
      <c r="G41" s="89" t="s">
        <v>7</v>
      </c>
      <c r="H41" s="78"/>
      <c r="I41" s="37"/>
      <c r="J41" s="58"/>
      <c r="K41" s="55"/>
      <c r="L41" s="23"/>
      <c r="M41" s="25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18" customHeight="1" x14ac:dyDescent="0.2">
      <c r="A42" s="35"/>
      <c r="B42" s="22">
        <f t="shared" si="0"/>
        <v>21</v>
      </c>
      <c r="C42" s="20"/>
      <c r="D42" s="66">
        <f t="shared" si="2"/>
        <v>46160</v>
      </c>
      <c r="E42" s="69" t="s">
        <v>0</v>
      </c>
      <c r="F42" s="66">
        <f t="shared" si="1"/>
        <v>46166</v>
      </c>
      <c r="G42" s="90" t="s">
        <v>1</v>
      </c>
      <c r="H42" s="70">
        <v>30</v>
      </c>
      <c r="I42" s="37"/>
      <c r="J42" s="58"/>
      <c r="K42" s="55"/>
      <c r="L42" s="23"/>
      <c r="M42" s="25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18" customHeight="1" x14ac:dyDescent="0.2">
      <c r="A43" s="35"/>
      <c r="B43" s="96">
        <f t="shared" si="0"/>
        <v>22</v>
      </c>
      <c r="C43" s="97"/>
      <c r="D43" s="66">
        <f t="shared" si="2"/>
        <v>46167</v>
      </c>
      <c r="E43" s="69" t="s">
        <v>0</v>
      </c>
      <c r="F43" s="66">
        <f t="shared" si="1"/>
        <v>46173</v>
      </c>
      <c r="G43" s="88" t="s">
        <v>11</v>
      </c>
      <c r="H43" s="70">
        <v>31</v>
      </c>
      <c r="I43" s="37"/>
      <c r="J43" s="58"/>
      <c r="K43" s="55"/>
      <c r="L43" s="30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18" customHeight="1" x14ac:dyDescent="0.2">
      <c r="A44" s="35"/>
      <c r="B44" s="65">
        <v>23</v>
      </c>
      <c r="C44" s="28"/>
      <c r="D44" s="83">
        <f t="shared" si="2"/>
        <v>46174</v>
      </c>
      <c r="E44" s="84" t="s">
        <v>0</v>
      </c>
      <c r="F44" s="83">
        <f t="shared" si="1"/>
        <v>46180</v>
      </c>
      <c r="G44" s="91" t="s">
        <v>12</v>
      </c>
      <c r="H44" s="85">
        <v>32</v>
      </c>
      <c r="I44" s="37"/>
      <c r="J44" s="58"/>
      <c r="K44" s="55"/>
      <c r="L44" s="30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3.75" customHeight="1" x14ac:dyDescent="0.2">
      <c r="A45" s="35"/>
      <c r="B45" s="45"/>
      <c r="C45" s="28"/>
      <c r="D45" s="16"/>
      <c r="E45" s="16"/>
      <c r="F45" s="29"/>
      <c r="G45" s="30"/>
      <c r="I45" s="37"/>
      <c r="J45" s="58"/>
      <c r="K45" s="55"/>
      <c r="L45" s="23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3.95" customHeight="1" x14ac:dyDescent="0.2">
      <c r="A46" s="35"/>
      <c r="B46" s="17"/>
      <c r="C46" s="17"/>
      <c r="D46" s="18"/>
      <c r="E46" s="16"/>
      <c r="F46" s="18"/>
      <c r="G46" s="17"/>
      <c r="H46" s="17"/>
      <c r="I46" s="37"/>
      <c r="J46" s="59"/>
      <c r="K46" s="54"/>
      <c r="L46" s="1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24" customHeight="1" x14ac:dyDescent="0.2">
      <c r="A47" s="35"/>
      <c r="B47" s="98" t="s">
        <v>13</v>
      </c>
      <c r="C47" s="99"/>
      <c r="D47" s="99"/>
      <c r="E47" s="99"/>
      <c r="F47" s="99"/>
      <c r="G47" s="99"/>
      <c r="H47" s="100"/>
      <c r="I47" s="40"/>
      <c r="J47" s="57"/>
      <c r="K47" s="53"/>
      <c r="L47" s="5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3.95" customHeight="1" x14ac:dyDescent="0.2">
      <c r="A48" s="41"/>
      <c r="B48" s="42"/>
      <c r="C48" s="42"/>
      <c r="D48" s="42"/>
      <c r="E48" s="43"/>
      <c r="F48" s="42"/>
      <c r="G48" s="42"/>
      <c r="H48" s="42"/>
      <c r="I48" s="44"/>
      <c r="J48" s="59"/>
      <c r="K48" s="54"/>
      <c r="L48" s="1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54" spans="7:7" x14ac:dyDescent="0.2">
      <c r="G54"/>
    </row>
  </sheetData>
  <mergeCells count="5">
    <mergeCell ref="B47:H47"/>
    <mergeCell ref="B2:G2"/>
    <mergeCell ref="G21:G22"/>
    <mergeCell ref="G11:G12"/>
    <mergeCell ref="G35:G36"/>
  </mergeCells>
  <phoneticPr fontId="0" type="noConversion"/>
  <printOptions horizontalCentered="1" verticalCentered="1"/>
  <pageMargins left="0" right="0" top="0.19685039370078741" bottom="0" header="0.51181102362204722" footer="0.51181102362204722"/>
  <pageSetup paperSize="9" orientation="portrait" r:id="rId1"/>
  <headerFooter alignWithMargins="0">
    <oddFooter xml:space="preserve">&amp;C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 2025-2026</vt:lpstr>
      <vt:lpstr>'PLAN 2025-2026'!Zone_d_impression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cp:lastPrinted>2025-04-17T15:54:39Z</cp:lastPrinted>
  <dcterms:created xsi:type="dcterms:W3CDTF">1997-03-27T09:47:38Z</dcterms:created>
  <dcterms:modified xsi:type="dcterms:W3CDTF">2025-04-17T16:19:00Z</dcterms:modified>
</cp:coreProperties>
</file>