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8505"/>
  </bookViews>
  <sheets>
    <sheet name="RAC022012" sheetId="1" r:id="rId1"/>
  </sheets>
  <calcPr calcId="145621"/>
</workbook>
</file>

<file path=xl/calcChain.xml><?xml version="1.0" encoding="utf-8"?>
<calcChain xmlns="http://schemas.openxmlformats.org/spreadsheetml/2006/main">
  <c r="C15" i="1" l="1"/>
  <c r="D15" i="1"/>
  <c r="C16" i="1"/>
  <c r="D16" i="1"/>
  <c r="C1" i="1"/>
  <c r="D1" i="1"/>
  <c r="C2" i="1"/>
  <c r="D2" i="1"/>
  <c r="C3" i="1"/>
  <c r="D3" i="1"/>
  <c r="C4" i="1"/>
  <c r="D4" i="1"/>
  <c r="C5" i="1"/>
  <c r="D5" i="1"/>
  <c r="C6" i="1"/>
  <c r="D6" i="1"/>
  <c r="C7" i="1"/>
  <c r="D7" i="1"/>
  <c r="C17" i="1"/>
  <c r="D17" i="1"/>
  <c r="C8" i="1"/>
  <c r="D8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9" i="1"/>
  <c r="D9" i="1"/>
  <c r="C10" i="1"/>
  <c r="D10" i="1"/>
  <c r="C11" i="1"/>
  <c r="D11" i="1"/>
  <c r="C12" i="1"/>
  <c r="D12" i="1"/>
  <c r="C13" i="1"/>
  <c r="D13" i="1"/>
  <c r="C14" i="1"/>
  <c r="D14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3" workbookViewId="0">
      <selection activeCell="A3" sqref="A3:A27"/>
    </sheetView>
  </sheetViews>
  <sheetFormatPr baseColWidth="10" defaultRowHeight="15" x14ac:dyDescent="0.25"/>
  <sheetData>
    <row r="1" spans="1:6" x14ac:dyDescent="0.25">
      <c r="A1" s="1">
        <v>40968</v>
      </c>
      <c r="C1" t="str">
        <f>"42100000"</f>
        <v>42100000</v>
      </c>
      <c r="D1" t="str">
        <f>"PAIE 2/2012"</f>
        <v>PAIE 2/2012</v>
      </c>
      <c r="F1">
        <v>8941.68</v>
      </c>
    </row>
    <row r="2" spans="1:6" x14ac:dyDescent="0.25">
      <c r="A2" s="1">
        <v>40968</v>
      </c>
      <c r="C2" t="str">
        <f>"42500000"</f>
        <v>42500000</v>
      </c>
      <c r="D2" t="str">
        <f>"PAIE 2/2012"</f>
        <v>PAIE 2/2012</v>
      </c>
      <c r="F2">
        <v>3840</v>
      </c>
    </row>
    <row r="3" spans="1:6" x14ac:dyDescent="0.25">
      <c r="A3" s="1">
        <v>40968</v>
      </c>
      <c r="C3" t="str">
        <f>"42510000"</f>
        <v>42510000</v>
      </c>
      <c r="D3" t="str">
        <f>"PAIE 2/2012"</f>
        <v>PAIE 2/2012</v>
      </c>
      <c r="F3">
        <v>0</v>
      </c>
    </row>
    <row r="4" spans="1:6" x14ac:dyDescent="0.25">
      <c r="A4" s="1">
        <v>40968</v>
      </c>
      <c r="C4" t="str">
        <f>"43110000"</f>
        <v>43110000</v>
      </c>
      <c r="D4" t="str">
        <f>"PAIE 2/2012"</f>
        <v>PAIE 2/2012</v>
      </c>
      <c r="F4">
        <v>2702.42</v>
      </c>
    </row>
    <row r="5" spans="1:6" x14ac:dyDescent="0.25">
      <c r="A5" s="1">
        <v>40968</v>
      </c>
      <c r="C5" t="str">
        <f>"43740000"</f>
        <v>43740000</v>
      </c>
      <c r="D5" t="str">
        <f>"PAIE 2/2012"</f>
        <v>PAIE 2/2012</v>
      </c>
      <c r="F5">
        <v>0</v>
      </c>
    </row>
    <row r="6" spans="1:6" x14ac:dyDescent="0.25">
      <c r="A6" s="1">
        <v>40968</v>
      </c>
      <c r="C6" t="str">
        <f>"43720000"</f>
        <v>43720000</v>
      </c>
      <c r="D6" t="str">
        <f>"PAIE 2/2012"</f>
        <v>PAIE 2/2012</v>
      </c>
      <c r="F6">
        <v>583.08000000000004</v>
      </c>
    </row>
    <row r="7" spans="1:6" x14ac:dyDescent="0.25">
      <c r="A7" s="1">
        <v>40968</v>
      </c>
      <c r="C7" t="str">
        <f>"72600000"</f>
        <v>72600000</v>
      </c>
      <c r="D7" t="str">
        <f>"PAIE 2/2012"</f>
        <v>PAIE 2/2012</v>
      </c>
      <c r="F7">
        <v>0</v>
      </c>
    </row>
    <row r="8" spans="1:6" x14ac:dyDescent="0.25">
      <c r="A8" s="1">
        <v>40968</v>
      </c>
      <c r="C8" t="str">
        <f>"43750000"</f>
        <v>43750000</v>
      </c>
      <c r="D8" t="str">
        <f>"PAIE 2/2012"</f>
        <v>PAIE 2/2012</v>
      </c>
      <c r="F8">
        <v>214.65</v>
      </c>
    </row>
    <row r="9" spans="1:6" x14ac:dyDescent="0.25">
      <c r="A9" s="1">
        <v>40968</v>
      </c>
      <c r="C9" t="str">
        <f>"43110000"</f>
        <v>43110000</v>
      </c>
      <c r="D9" t="str">
        <f>"PAIE 2/2012"</f>
        <v>PAIE 2/2012</v>
      </c>
      <c r="F9">
        <v>6334.81</v>
      </c>
    </row>
    <row r="10" spans="1:6" x14ac:dyDescent="0.25">
      <c r="A10" s="1">
        <v>40968</v>
      </c>
      <c r="C10" t="str">
        <f>"43740000"</f>
        <v>43740000</v>
      </c>
      <c r="D10" t="str">
        <f>"PAIE 2/2012"</f>
        <v>PAIE 2/2012</v>
      </c>
      <c r="F10">
        <v>0</v>
      </c>
    </row>
    <row r="11" spans="1:6" x14ac:dyDescent="0.25">
      <c r="A11" s="1">
        <v>40968</v>
      </c>
      <c r="C11" t="str">
        <f>"43720000"</f>
        <v>43720000</v>
      </c>
      <c r="D11" t="str">
        <f>"PAIE 2/2012"</f>
        <v>PAIE 2/2012</v>
      </c>
      <c r="F11">
        <v>995.92</v>
      </c>
    </row>
    <row r="12" spans="1:6" x14ac:dyDescent="0.25">
      <c r="A12" s="1">
        <v>40968</v>
      </c>
      <c r="C12" t="str">
        <f>"43750000"</f>
        <v>43750000</v>
      </c>
      <c r="D12" t="str">
        <f>"PAIE 2/2012"</f>
        <v>PAIE 2/2012</v>
      </c>
      <c r="F12">
        <v>348.39</v>
      </c>
    </row>
    <row r="13" spans="1:6" x14ac:dyDescent="0.25">
      <c r="A13" s="1">
        <v>40968</v>
      </c>
      <c r="C13" t="str">
        <f>"43760000"</f>
        <v>43760000</v>
      </c>
      <c r="D13" t="str">
        <f>"PAIE 2/2012"</f>
        <v>PAIE 2/2012</v>
      </c>
      <c r="F13">
        <v>463.15</v>
      </c>
    </row>
    <row r="14" spans="1:6" x14ac:dyDescent="0.25">
      <c r="A14" s="1">
        <v>40968</v>
      </c>
      <c r="C14" t="str">
        <f>"44860000"</f>
        <v>44860000</v>
      </c>
      <c r="D14" t="str">
        <f>"PAIE 2/2012"</f>
        <v>PAIE 2/2012</v>
      </c>
      <c r="F14">
        <v>216.54</v>
      </c>
    </row>
    <row r="15" spans="1:6" x14ac:dyDescent="0.25">
      <c r="A15" s="1">
        <v>40968</v>
      </c>
      <c r="C15" t="str">
        <f>"64110000"</f>
        <v>64110000</v>
      </c>
      <c r="D15" t="str">
        <f>"PAIE 2/2012"</f>
        <v>PAIE 2/2012</v>
      </c>
      <c r="E15">
        <v>16281.83</v>
      </c>
    </row>
    <row r="16" spans="1:6" x14ac:dyDescent="0.25">
      <c r="A16" s="1">
        <v>40968</v>
      </c>
      <c r="C16" t="str">
        <f>"64140000"</f>
        <v>64140000</v>
      </c>
      <c r="D16" t="str">
        <f>"PAIE 2/2012"</f>
        <v>PAIE 2/2012</v>
      </c>
      <c r="E16">
        <v>0</v>
      </c>
    </row>
    <row r="17" spans="1:5" x14ac:dyDescent="0.25">
      <c r="A17" s="1">
        <v>40968</v>
      </c>
      <c r="C17" t="str">
        <f>"79110000"</f>
        <v>79110000</v>
      </c>
      <c r="D17" t="str">
        <f>"PAIE 2/2012"</f>
        <v>PAIE 2/2012</v>
      </c>
      <c r="E17">
        <v>0</v>
      </c>
    </row>
    <row r="18" spans="1:5" x14ac:dyDescent="0.25">
      <c r="A18" s="1">
        <v>40968</v>
      </c>
      <c r="C18" t="str">
        <f>"64510000"</f>
        <v>64510000</v>
      </c>
      <c r="D18" t="str">
        <f>"PAIE 2/2012"</f>
        <v>PAIE 2/2012</v>
      </c>
      <c r="E18">
        <v>5845.48</v>
      </c>
    </row>
    <row r="19" spans="1:5" x14ac:dyDescent="0.25">
      <c r="A19" s="1">
        <v>40968</v>
      </c>
      <c r="C19" t="str">
        <f>"64530000"</f>
        <v>64530000</v>
      </c>
      <c r="D19" t="str">
        <f>"PAIE 2/2012"</f>
        <v>PAIE 2/2012</v>
      </c>
      <c r="E19">
        <v>148.22</v>
      </c>
    </row>
    <row r="20" spans="1:5" x14ac:dyDescent="0.25">
      <c r="A20" s="1">
        <v>40968</v>
      </c>
      <c r="C20" t="str">
        <f>"64531000"</f>
        <v>64531000</v>
      </c>
      <c r="D20" t="str">
        <f>"PAIE 2/2012"</f>
        <v>PAIE 2/2012</v>
      </c>
      <c r="E20">
        <v>24.56</v>
      </c>
    </row>
    <row r="21" spans="1:5" x14ac:dyDescent="0.25">
      <c r="A21" s="1">
        <v>40968</v>
      </c>
      <c r="C21" t="str">
        <f>"64540000"</f>
        <v>64540000</v>
      </c>
      <c r="D21" t="str">
        <f>"PAIE 2/2012"</f>
        <v>PAIE 2/2012</v>
      </c>
      <c r="E21">
        <v>489.33</v>
      </c>
    </row>
    <row r="22" spans="1:5" x14ac:dyDescent="0.25">
      <c r="A22" s="1">
        <v>40968</v>
      </c>
      <c r="C22" t="str">
        <f>"64520000"</f>
        <v>64520000</v>
      </c>
      <c r="D22" t="str">
        <f>"PAIE 2/2012"</f>
        <v>PAIE 2/2012</v>
      </c>
      <c r="E22">
        <v>823.14</v>
      </c>
    </row>
    <row r="23" spans="1:5" x14ac:dyDescent="0.25">
      <c r="A23" s="1">
        <v>40968</v>
      </c>
      <c r="C23" t="str">
        <f>"64550000"</f>
        <v>64550000</v>
      </c>
      <c r="D23" t="str">
        <f>"PAIE 2/2012"</f>
        <v>PAIE 2/2012</v>
      </c>
      <c r="E23">
        <v>348.39</v>
      </c>
    </row>
    <row r="24" spans="1:5" x14ac:dyDescent="0.25">
      <c r="A24" s="1">
        <v>40968</v>
      </c>
      <c r="C24" t="str">
        <f>"64560000"</f>
        <v>64560000</v>
      </c>
      <c r="D24" t="str">
        <f>"PAIE 2/2012"</f>
        <v>PAIE 2/2012</v>
      </c>
      <c r="E24">
        <v>463.15</v>
      </c>
    </row>
    <row r="25" spans="1:5" x14ac:dyDescent="0.25">
      <c r="A25" s="1">
        <v>40968</v>
      </c>
      <c r="C25" t="str">
        <f>"64570000"</f>
        <v>64570000</v>
      </c>
      <c r="D25" t="str">
        <f>"PAIE 2/2012"</f>
        <v>PAIE 2/2012</v>
      </c>
      <c r="E25">
        <v>0</v>
      </c>
    </row>
    <row r="26" spans="1:5" x14ac:dyDescent="0.25">
      <c r="A26" s="1">
        <v>40968</v>
      </c>
      <c r="C26" t="str">
        <f>"63120000"</f>
        <v>63120000</v>
      </c>
      <c r="D26" t="str">
        <f>"PAIE 2/2012"</f>
        <v>PAIE 2/2012</v>
      </c>
      <c r="E26">
        <v>110.71</v>
      </c>
    </row>
    <row r="27" spans="1:5" x14ac:dyDescent="0.25">
      <c r="A27" s="1">
        <v>40968</v>
      </c>
      <c r="C27" t="str">
        <f>"63130000"</f>
        <v>63130000</v>
      </c>
      <c r="D27" t="str">
        <f>"PAIE 2/2012"</f>
        <v>PAIE 2/2012</v>
      </c>
      <c r="E27">
        <v>105.83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RAC022012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Doubidou</dc:creator>
  <cp:lastModifiedBy>Doubidou</cp:lastModifiedBy>
  <dcterms:modified xsi:type="dcterms:W3CDTF">2012-09-21T20:21:37Z</dcterms:modified>
</cp:coreProperties>
</file>