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7455"/>
  </bookViews>
  <sheets>
    <sheet name="Feuil1" sheetId="1" r:id="rId1"/>
  </sheets>
  <definedNames>
    <definedName name="Liste">Feuil1!$A$2:$I$102</definedName>
    <definedName name="ListeNoms">Feuil1!$B$3:$I$102</definedName>
  </definedNames>
  <calcPr calcId="145621"/>
</workbook>
</file>

<file path=xl/calcChain.xml><?xml version="1.0" encoding="utf-8"?>
<calcChain xmlns="http://schemas.openxmlformats.org/spreadsheetml/2006/main">
  <c r="M4" i="1" l="1"/>
  <c r="L4" i="1"/>
  <c r="K6" i="1"/>
  <c r="K4" i="1"/>
  <c r="D2" i="1" l="1"/>
  <c r="E2" i="1"/>
  <c r="C4" i="1"/>
  <c r="F4" i="1"/>
  <c r="G4" i="1"/>
  <c r="C12" i="1"/>
  <c r="F12" i="1"/>
  <c r="G12" i="1"/>
  <c r="F5" i="1"/>
  <c r="G5" i="1"/>
  <c r="F8" i="1"/>
  <c r="G8" i="1"/>
  <c r="F20" i="1"/>
  <c r="G20" i="1"/>
  <c r="F15" i="1"/>
  <c r="G15" i="1"/>
  <c r="F13" i="1"/>
  <c r="G13" i="1"/>
  <c r="F11" i="1"/>
  <c r="G11" i="1"/>
  <c r="F14" i="1"/>
  <c r="G14" i="1"/>
  <c r="C3" i="1"/>
  <c r="F3" i="1"/>
  <c r="G3" i="1"/>
  <c r="F22" i="1"/>
  <c r="G22" i="1"/>
  <c r="F18" i="1"/>
  <c r="G18" i="1"/>
  <c r="F9" i="1"/>
  <c r="G9" i="1"/>
  <c r="F21" i="1"/>
  <c r="G21" i="1"/>
  <c r="C19" i="1"/>
  <c r="F19" i="1"/>
  <c r="G19" i="1"/>
  <c r="F16" i="1"/>
  <c r="G16" i="1"/>
  <c r="F17" i="1"/>
  <c r="G17" i="1"/>
  <c r="C6" i="1"/>
  <c r="F6" i="1"/>
  <c r="G6" i="1"/>
  <c r="F10" i="1"/>
  <c r="G10" i="1"/>
  <c r="F7" i="1"/>
  <c r="G7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F59" i="1"/>
  <c r="G59" i="1"/>
  <c r="F60" i="1"/>
  <c r="G60" i="1"/>
  <c r="F61" i="1"/>
  <c r="G61" i="1"/>
  <c r="F62" i="1"/>
  <c r="G62" i="1"/>
  <c r="F63" i="1"/>
  <c r="G63" i="1"/>
  <c r="F64" i="1"/>
  <c r="G64" i="1"/>
  <c r="F65" i="1"/>
  <c r="G65" i="1"/>
  <c r="F66" i="1"/>
  <c r="G66" i="1"/>
  <c r="F67" i="1"/>
  <c r="G67" i="1"/>
  <c r="F68" i="1"/>
  <c r="G68" i="1"/>
  <c r="F69" i="1"/>
  <c r="G69" i="1"/>
  <c r="F70" i="1"/>
  <c r="G70" i="1"/>
  <c r="F71" i="1"/>
  <c r="G71" i="1"/>
  <c r="F72" i="1"/>
  <c r="G72" i="1"/>
  <c r="F73" i="1"/>
  <c r="G73" i="1"/>
  <c r="F74" i="1"/>
  <c r="G74" i="1"/>
  <c r="F75" i="1"/>
  <c r="G75" i="1"/>
  <c r="F76" i="1"/>
  <c r="G76" i="1"/>
  <c r="F77" i="1"/>
  <c r="G77" i="1"/>
  <c r="F78" i="1"/>
  <c r="G78" i="1"/>
  <c r="F79" i="1"/>
  <c r="G79" i="1"/>
  <c r="F80" i="1"/>
  <c r="G80" i="1"/>
  <c r="F81" i="1"/>
  <c r="G81" i="1"/>
  <c r="F82" i="1"/>
  <c r="G82" i="1"/>
  <c r="F83" i="1"/>
  <c r="G83" i="1"/>
  <c r="F84" i="1"/>
  <c r="G84" i="1"/>
  <c r="F85" i="1"/>
  <c r="G85" i="1"/>
  <c r="F86" i="1"/>
  <c r="G86" i="1"/>
  <c r="F87" i="1"/>
  <c r="G87" i="1"/>
  <c r="F88" i="1"/>
  <c r="G88" i="1"/>
  <c r="F89" i="1"/>
  <c r="G89" i="1"/>
  <c r="F90" i="1"/>
  <c r="G90" i="1"/>
  <c r="F91" i="1"/>
  <c r="G91" i="1"/>
  <c r="F92" i="1"/>
  <c r="G92" i="1"/>
  <c r="F93" i="1"/>
  <c r="G93" i="1"/>
  <c r="F94" i="1"/>
  <c r="G94" i="1"/>
  <c r="F95" i="1"/>
  <c r="G95" i="1"/>
  <c r="F96" i="1"/>
  <c r="G96" i="1"/>
  <c r="F97" i="1"/>
  <c r="G97" i="1"/>
  <c r="F98" i="1"/>
  <c r="G98" i="1"/>
  <c r="F99" i="1"/>
  <c r="G99" i="1"/>
  <c r="F100" i="1"/>
  <c r="G100" i="1"/>
  <c r="F101" i="1"/>
  <c r="G101" i="1"/>
  <c r="F102" i="1"/>
  <c r="G102" i="1"/>
</calcChain>
</file>

<file path=xl/sharedStrings.xml><?xml version="1.0" encoding="utf-8"?>
<sst xmlns="http://schemas.openxmlformats.org/spreadsheetml/2006/main" count="50" uniqueCount="39">
  <si>
    <t xml:space="preserve">SG </t>
  </si>
  <si>
    <t>SG</t>
  </si>
  <si>
    <t>SF</t>
  </si>
  <si>
    <t>SF/SG</t>
  </si>
  <si>
    <t>SG/ SF</t>
  </si>
  <si>
    <t>Loisir</t>
  </si>
  <si>
    <t>Total Argent</t>
  </si>
  <si>
    <t>Espèces</t>
  </si>
  <si>
    <t>Chèque</t>
  </si>
  <si>
    <t xml:space="preserve">Total € </t>
  </si>
  <si>
    <t>Total Prs.</t>
  </si>
  <si>
    <t xml:space="preserve">Catégorie </t>
  </si>
  <si>
    <t xml:space="preserve">   NOM Prénom </t>
  </si>
  <si>
    <t>Soirée CHIC &amp; CHOC - Samedi 27 octobre 2012</t>
  </si>
  <si>
    <t xml:space="preserve">AUDIN Pauline </t>
  </si>
  <si>
    <t>DELART Léa</t>
  </si>
  <si>
    <t>BERTHAULT Coralie</t>
  </si>
  <si>
    <t>BOUTIN Loick</t>
  </si>
  <si>
    <t>LERON Stéphanie</t>
  </si>
  <si>
    <t>DURAND Eric</t>
  </si>
  <si>
    <t>DEREMY Emma</t>
  </si>
  <si>
    <t>DEGARDE Chloé</t>
  </si>
  <si>
    <t>DOS SANTOS José</t>
  </si>
  <si>
    <t>ALVINT Clara</t>
  </si>
  <si>
    <t>RENARD Hélène</t>
  </si>
  <si>
    <t>GUERION Léa</t>
  </si>
  <si>
    <t>BRUNO Omb &amp; Marg</t>
  </si>
  <si>
    <t>LOZET Jean-Mi</t>
  </si>
  <si>
    <t xml:space="preserve">LAHAYE Valentin </t>
  </si>
  <si>
    <t>FERET Emily</t>
  </si>
  <si>
    <t>GARCIA Laura</t>
  </si>
  <si>
    <t>BERTRAND Emilien</t>
  </si>
  <si>
    <t>CHAUDIERES Mike</t>
  </si>
  <si>
    <t>BESSES Serge</t>
  </si>
  <si>
    <t>Total pers.</t>
  </si>
  <si>
    <t xml:space="preserve">Tot +14ans </t>
  </si>
  <si>
    <t>Tot -14ans</t>
  </si>
  <si>
    <t>BURON Loïc</t>
  </si>
  <si>
    <t>ASSAN/ DEBRAY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</si>
</sst>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2"/>
  <sheetViews>
    <sheetView tabSelected="1" zoomScaleNormal="100" workbookViewId="0">
      <selection activeCell="K9" sqref="K9"/>
    </sheetView>
  </sheetViews>
  <sheetFormatPr baseColWidth="10" defaultRowHeight="15" x14ac:dyDescent="0.25"/>
  <cols>
    <col min="1" max="1" width="3.28515625" customWidth="1"/>
    <col min="2" max="2" width="21.7109375" customWidth="1"/>
    <col min="3" max="3" width="10" customWidth="1"/>
    <col min="4" max="4" width="7.28515625" customWidth="1"/>
    <col min="5" max="5" width="7.5703125" customWidth="1"/>
    <col min="6" max="6" width="8.85546875" customWidth="1"/>
    <col min="7" max="7" width="8.7109375" customWidth="1"/>
    <col min="8" max="8" width="10.85546875" customWidth="1"/>
    <col min="9" max="9" width="10.5703125" customWidth="1"/>
  </cols>
  <sheetData>
    <row r="1" spans="1:13" ht="30.75" customHeight="1" thickBot="1" x14ac:dyDescent="0.3">
      <c r="B1" s="15" t="s">
        <v>13</v>
      </c>
      <c r="C1" s="16"/>
      <c r="D1" s="16"/>
      <c r="E1" s="16"/>
      <c r="F1" s="16"/>
      <c r="G1" s="16"/>
      <c r="H1" s="16"/>
      <c r="I1" s="16"/>
    </row>
    <row r="2" spans="1:13" ht="32.25" customHeight="1" thickBot="1" x14ac:dyDescent="0.3">
      <c r="B2" s="14" t="s">
        <v>12</v>
      </c>
      <c r="C2" s="13" t="s">
        <v>11</v>
      </c>
      <c r="D2" s="13" t="str">
        <f xml:space="preserve"> "+14ans"</f>
        <v>+14ans</v>
      </c>
      <c r="E2" s="13" t="str">
        <f xml:space="preserve"> "-14 ans"</f>
        <v>-14 ans</v>
      </c>
      <c r="F2" s="13" t="s">
        <v>10</v>
      </c>
      <c r="G2" s="13" t="s">
        <v>9</v>
      </c>
      <c r="H2" s="13" t="s">
        <v>8</v>
      </c>
      <c r="I2" s="12" t="s">
        <v>7</v>
      </c>
    </row>
    <row r="3" spans="1:13" x14ac:dyDescent="0.25">
      <c r="A3" s="11">
        <v>1</v>
      </c>
      <c r="B3" s="9" t="s">
        <v>23</v>
      </c>
      <c r="C3" s="8" t="str">
        <f>"-16F/-16G"</f>
        <v>-16F/-16G</v>
      </c>
      <c r="D3" s="8">
        <v>2</v>
      </c>
      <c r="E3" s="8"/>
      <c r="F3" s="3">
        <f xml:space="preserve"> D3+E3</f>
        <v>2</v>
      </c>
      <c r="G3" s="3">
        <f xml:space="preserve"> (12*D3)+(8*E3)</f>
        <v>24</v>
      </c>
      <c r="H3" s="3"/>
      <c r="I3" s="7"/>
      <c r="K3" t="s">
        <v>34</v>
      </c>
      <c r="L3" t="s">
        <v>35</v>
      </c>
      <c r="M3" t="s">
        <v>36</v>
      </c>
    </row>
    <row r="4" spans="1:13" x14ac:dyDescent="0.25">
      <c r="A4" s="10">
        <v>2</v>
      </c>
      <c r="B4" s="9" t="s">
        <v>14</v>
      </c>
      <c r="C4" s="8" t="str">
        <f>"-18F"</f>
        <v>-18F</v>
      </c>
      <c r="D4" s="8"/>
      <c r="E4" s="8"/>
      <c r="F4" s="3">
        <f xml:space="preserve"> D4+E4</f>
        <v>0</v>
      </c>
      <c r="G4" s="3">
        <f xml:space="preserve"> (12*D4)+(8*E4)</f>
        <v>0</v>
      </c>
      <c r="H4" s="3"/>
      <c r="I4" s="7"/>
      <c r="K4">
        <f>SUM(F3:F102)</f>
        <v>30</v>
      </c>
      <c r="L4">
        <f>SUM(D3:D102)</f>
        <v>29</v>
      </c>
      <c r="M4">
        <f>SUM(E3:E102)</f>
        <v>1</v>
      </c>
    </row>
    <row r="5" spans="1:13" x14ac:dyDescent="0.25">
      <c r="A5" s="10">
        <v>3</v>
      </c>
      <c r="B5" s="9" t="s">
        <v>16</v>
      </c>
      <c r="C5" s="8" t="s">
        <v>2</v>
      </c>
      <c r="D5" s="8">
        <v>1</v>
      </c>
      <c r="E5" s="8"/>
      <c r="F5" s="3">
        <f xml:space="preserve"> D5+E5</f>
        <v>1</v>
      </c>
      <c r="G5" s="3">
        <f xml:space="preserve"> (12*D5)+(8*E5)</f>
        <v>12</v>
      </c>
      <c r="H5" s="3"/>
      <c r="I5" s="7"/>
      <c r="K5" t="s">
        <v>6</v>
      </c>
    </row>
    <row r="6" spans="1:13" x14ac:dyDescent="0.25">
      <c r="A6" s="10">
        <v>4</v>
      </c>
      <c r="B6" s="9" t="s">
        <v>31</v>
      </c>
      <c r="C6" s="8" t="str">
        <f>"-16G"</f>
        <v>-16G</v>
      </c>
      <c r="D6" s="8">
        <v>1</v>
      </c>
      <c r="E6" s="8"/>
      <c r="F6" s="3">
        <f xml:space="preserve"> D6+E6</f>
        <v>1</v>
      </c>
      <c r="G6" s="3">
        <f xml:space="preserve"> (12*D6)+(8*E6)</f>
        <v>12</v>
      </c>
      <c r="H6" s="3"/>
      <c r="I6" s="7"/>
      <c r="K6">
        <f>SUM(G3:G102)</f>
        <v>356</v>
      </c>
    </row>
    <row r="7" spans="1:13" x14ac:dyDescent="0.25">
      <c r="A7" s="10">
        <v>5</v>
      </c>
      <c r="B7" s="9" t="s">
        <v>33</v>
      </c>
      <c r="C7" s="8" t="s">
        <v>0</v>
      </c>
      <c r="D7" s="8">
        <v>1</v>
      </c>
      <c r="E7" s="8"/>
      <c r="F7" s="3">
        <f xml:space="preserve"> D7+E7</f>
        <v>1</v>
      </c>
      <c r="G7" s="3">
        <f xml:space="preserve"> (12*D7)+(8*E7)</f>
        <v>12</v>
      </c>
      <c r="H7" s="3"/>
      <c r="I7" s="7"/>
    </row>
    <row r="8" spans="1:13" x14ac:dyDescent="0.25">
      <c r="A8" s="10">
        <v>6</v>
      </c>
      <c r="B8" s="9" t="s">
        <v>17</v>
      </c>
      <c r="C8" s="8" t="s">
        <v>1</v>
      </c>
      <c r="D8" s="8">
        <v>1</v>
      </c>
      <c r="E8" s="8"/>
      <c r="F8" s="3">
        <f xml:space="preserve"> D8+E8</f>
        <v>1</v>
      </c>
      <c r="G8" s="3">
        <f xml:space="preserve"> (12*D8)+(8*E8)</f>
        <v>12</v>
      </c>
      <c r="H8" s="3"/>
      <c r="I8" s="7"/>
    </row>
    <row r="9" spans="1:13" x14ac:dyDescent="0.25">
      <c r="A9" s="10">
        <v>7</v>
      </c>
      <c r="B9" s="9" t="s">
        <v>26</v>
      </c>
      <c r="C9" s="8" t="s">
        <v>2</v>
      </c>
      <c r="D9" s="8">
        <v>2</v>
      </c>
      <c r="E9" s="8"/>
      <c r="F9" s="3">
        <f xml:space="preserve"> D9+E9</f>
        <v>2</v>
      </c>
      <c r="G9" s="3">
        <f xml:space="preserve"> (12*D9)+(8*E9)</f>
        <v>24</v>
      </c>
      <c r="H9" s="3"/>
      <c r="I9" s="7"/>
    </row>
    <row r="10" spans="1:13" x14ac:dyDescent="0.25">
      <c r="A10" s="10">
        <v>8</v>
      </c>
      <c r="B10" s="9" t="s">
        <v>32</v>
      </c>
      <c r="C10" s="8" t="s">
        <v>1</v>
      </c>
      <c r="D10" s="8">
        <v>2</v>
      </c>
      <c r="E10" s="8"/>
      <c r="F10" s="3">
        <f xml:space="preserve"> D10+E10</f>
        <v>2</v>
      </c>
      <c r="G10" s="3">
        <f xml:space="preserve"> (12*D10)+(8*E10)</f>
        <v>24</v>
      </c>
      <c r="H10" s="3"/>
      <c r="I10" s="7"/>
    </row>
    <row r="11" spans="1:13" x14ac:dyDescent="0.25">
      <c r="A11" s="10">
        <v>9</v>
      </c>
      <c r="B11" s="9" t="s">
        <v>21</v>
      </c>
      <c r="C11" s="8" t="s">
        <v>5</v>
      </c>
      <c r="D11" s="8"/>
      <c r="E11" s="8"/>
      <c r="F11" s="3">
        <f xml:space="preserve"> D11+E11</f>
        <v>0</v>
      </c>
      <c r="G11" s="3">
        <f xml:space="preserve"> (12*D11)+(8*E11)</f>
        <v>0</v>
      </c>
      <c r="H11" s="3"/>
      <c r="I11" s="7"/>
    </row>
    <row r="12" spans="1:13" x14ac:dyDescent="0.25">
      <c r="A12" s="10">
        <v>10</v>
      </c>
      <c r="B12" s="9" t="s">
        <v>15</v>
      </c>
      <c r="C12" s="8" t="str">
        <f>"-18F"</f>
        <v>-18F</v>
      </c>
      <c r="D12" s="8"/>
      <c r="E12" s="8"/>
      <c r="F12" s="3">
        <f xml:space="preserve"> D12+E12</f>
        <v>0</v>
      </c>
      <c r="G12" s="3">
        <f xml:space="preserve"> (12*D12)+(8*E12)</f>
        <v>0</v>
      </c>
      <c r="H12" s="3"/>
      <c r="I12" s="7"/>
    </row>
    <row r="13" spans="1:13" x14ac:dyDescent="0.25">
      <c r="A13" s="10">
        <v>11</v>
      </c>
      <c r="B13" s="9" t="s">
        <v>20</v>
      </c>
      <c r="C13" s="8" t="s">
        <v>2</v>
      </c>
      <c r="D13" s="8"/>
      <c r="E13" s="8"/>
      <c r="F13" s="3">
        <f xml:space="preserve"> D13+E13</f>
        <v>0</v>
      </c>
      <c r="G13" s="3">
        <f xml:space="preserve"> (12*D13)+(8*E13)</f>
        <v>0</v>
      </c>
      <c r="H13" s="3"/>
      <c r="I13" s="7"/>
    </row>
    <row r="14" spans="1:13" x14ac:dyDescent="0.25">
      <c r="A14" s="10">
        <v>12</v>
      </c>
      <c r="B14" s="9" t="s">
        <v>22</v>
      </c>
      <c r="C14" s="8" t="s">
        <v>4</v>
      </c>
      <c r="D14" s="8">
        <v>3</v>
      </c>
      <c r="E14" s="8"/>
      <c r="F14" s="3">
        <f xml:space="preserve"> D14+E14</f>
        <v>3</v>
      </c>
      <c r="G14" s="3">
        <f xml:space="preserve"> (12*D14)+(8*E14)</f>
        <v>36</v>
      </c>
      <c r="H14" s="3"/>
      <c r="I14" s="7"/>
    </row>
    <row r="15" spans="1:13" x14ac:dyDescent="0.25">
      <c r="A15" s="10">
        <v>13</v>
      </c>
      <c r="B15" s="9" t="s">
        <v>19</v>
      </c>
      <c r="C15" s="8" t="s">
        <v>1</v>
      </c>
      <c r="D15" s="8"/>
      <c r="E15" s="8"/>
      <c r="F15" s="3">
        <f xml:space="preserve"> D15+E15</f>
        <v>0</v>
      </c>
      <c r="G15" s="3">
        <f xml:space="preserve"> (12*D15)+(8*E15)</f>
        <v>0</v>
      </c>
      <c r="H15" s="3"/>
      <c r="I15" s="7"/>
    </row>
    <row r="16" spans="1:13" x14ac:dyDescent="0.25">
      <c r="A16" s="10">
        <v>14</v>
      </c>
      <c r="B16" s="9" t="s">
        <v>29</v>
      </c>
      <c r="C16" s="8" t="s">
        <v>2</v>
      </c>
      <c r="D16" s="8">
        <v>1</v>
      </c>
      <c r="E16" s="8"/>
      <c r="F16" s="3">
        <f xml:space="preserve"> D16+E16</f>
        <v>1</v>
      </c>
      <c r="G16" s="3">
        <f xml:space="preserve"> (12*D16)+(8*E16)</f>
        <v>12</v>
      </c>
      <c r="H16" s="3"/>
      <c r="I16" s="7"/>
    </row>
    <row r="17" spans="1:9" x14ac:dyDescent="0.25">
      <c r="A17" s="10">
        <v>15</v>
      </c>
      <c r="B17" s="9" t="s">
        <v>30</v>
      </c>
      <c r="C17" s="8" t="s">
        <v>2</v>
      </c>
      <c r="D17" s="8"/>
      <c r="E17" s="8"/>
      <c r="F17" s="3">
        <f xml:space="preserve"> D17+E17</f>
        <v>0</v>
      </c>
      <c r="G17" s="3">
        <f xml:space="preserve"> (12*D17)+(8*E17)</f>
        <v>0</v>
      </c>
      <c r="H17" s="3"/>
      <c r="I17" s="7"/>
    </row>
    <row r="18" spans="1:9" x14ac:dyDescent="0.25">
      <c r="A18" s="10">
        <v>16</v>
      </c>
      <c r="B18" s="9" t="s">
        <v>25</v>
      </c>
      <c r="C18" s="8" t="s">
        <v>3</v>
      </c>
      <c r="D18" s="8">
        <v>3</v>
      </c>
      <c r="E18" s="8"/>
      <c r="F18" s="3">
        <f xml:space="preserve"> D18+E18</f>
        <v>3</v>
      </c>
      <c r="G18" s="3">
        <f xml:space="preserve"> (12*D18)+(8*E18)</f>
        <v>36</v>
      </c>
      <c r="H18" s="3"/>
      <c r="I18" s="7"/>
    </row>
    <row r="19" spans="1:9" x14ac:dyDescent="0.25">
      <c r="A19" s="10">
        <v>17</v>
      </c>
      <c r="B19" s="9" t="s">
        <v>28</v>
      </c>
      <c r="C19" s="8" t="str">
        <f xml:space="preserve"> "-16G"</f>
        <v>-16G</v>
      </c>
      <c r="D19" s="8">
        <v>2</v>
      </c>
      <c r="E19" s="8">
        <v>1</v>
      </c>
      <c r="F19" s="3">
        <f xml:space="preserve"> D19+E19</f>
        <v>3</v>
      </c>
      <c r="G19" s="3">
        <f xml:space="preserve"> (12*D19)+(8*E19)</f>
        <v>32</v>
      </c>
      <c r="H19" s="3"/>
      <c r="I19" s="7"/>
    </row>
    <row r="20" spans="1:9" x14ac:dyDescent="0.25">
      <c r="A20" s="10">
        <v>18</v>
      </c>
      <c r="B20" s="9" t="s">
        <v>18</v>
      </c>
      <c r="C20" s="8" t="s">
        <v>3</v>
      </c>
      <c r="D20" s="8">
        <v>2</v>
      </c>
      <c r="E20" s="8"/>
      <c r="F20" s="3">
        <f xml:space="preserve"> D20+E20</f>
        <v>2</v>
      </c>
      <c r="G20" s="3">
        <f xml:space="preserve"> (12*D20)+(8*E20)</f>
        <v>24</v>
      </c>
      <c r="H20" s="3"/>
      <c r="I20" s="7"/>
    </row>
    <row r="21" spans="1:9" x14ac:dyDescent="0.25">
      <c r="A21" s="10">
        <v>19</v>
      </c>
      <c r="B21" s="9" t="s">
        <v>27</v>
      </c>
      <c r="C21" s="8" t="s">
        <v>1</v>
      </c>
      <c r="D21" s="8">
        <v>3</v>
      </c>
      <c r="E21" s="8"/>
      <c r="F21" s="3">
        <f xml:space="preserve"> D21+E21</f>
        <v>3</v>
      </c>
      <c r="G21" s="3">
        <f xml:space="preserve"> (12*D21)+(8*E21)</f>
        <v>36</v>
      </c>
      <c r="H21" s="3"/>
      <c r="I21" s="7"/>
    </row>
    <row r="22" spans="1:9" x14ac:dyDescent="0.25">
      <c r="A22" s="10">
        <v>20</v>
      </c>
      <c r="B22" s="9" t="s">
        <v>24</v>
      </c>
      <c r="C22" s="8" t="s">
        <v>3</v>
      </c>
      <c r="D22" s="8">
        <v>2</v>
      </c>
      <c r="E22" s="8"/>
      <c r="F22" s="3">
        <f xml:space="preserve"> D22+E22</f>
        <v>2</v>
      </c>
      <c r="G22" s="3">
        <f xml:space="preserve"> (12*D22)+(8*E22)</f>
        <v>24</v>
      </c>
      <c r="H22" s="3"/>
      <c r="I22" s="7"/>
    </row>
    <row r="23" spans="1:9" x14ac:dyDescent="0.25">
      <c r="A23" s="10">
        <v>21</v>
      </c>
      <c r="B23" s="9" t="s">
        <v>37</v>
      </c>
      <c r="C23" s="8" t="s">
        <v>1</v>
      </c>
      <c r="D23" s="8">
        <v>1</v>
      </c>
      <c r="E23" s="8"/>
      <c r="F23" s="3">
        <f xml:space="preserve"> D23+E23</f>
        <v>1</v>
      </c>
      <c r="G23" s="3">
        <f xml:space="preserve"> (12*D23)+(8*E23)</f>
        <v>12</v>
      </c>
      <c r="H23" s="3"/>
      <c r="I23" s="7"/>
    </row>
    <row r="24" spans="1:9" x14ac:dyDescent="0.25">
      <c r="A24" s="10">
        <v>22</v>
      </c>
      <c r="B24" s="9" t="s">
        <v>38</v>
      </c>
      <c r="C24" s="8" t="s">
        <v>2</v>
      </c>
      <c r="D24" s="8">
        <v>2</v>
      </c>
      <c r="E24" s="8"/>
      <c r="F24" s="3">
        <f xml:space="preserve"> D24+E24</f>
        <v>2</v>
      </c>
      <c r="G24" s="3">
        <f xml:space="preserve"> (12*D24)+(8*E24)</f>
        <v>24</v>
      </c>
      <c r="H24" s="3"/>
      <c r="I24" s="7"/>
    </row>
    <row r="25" spans="1:9" x14ac:dyDescent="0.25">
      <c r="A25" s="10">
        <v>23</v>
      </c>
      <c r="B25" s="9"/>
      <c r="C25" s="8"/>
      <c r="D25" s="8"/>
      <c r="E25" s="8"/>
      <c r="F25" s="3">
        <f xml:space="preserve"> D25+E25</f>
        <v>0</v>
      </c>
      <c r="G25" s="3">
        <f xml:space="preserve"> (12*D25)+(8*E25)</f>
        <v>0</v>
      </c>
      <c r="H25" s="3"/>
      <c r="I25" s="7"/>
    </row>
    <row r="26" spans="1:9" x14ac:dyDescent="0.25">
      <c r="A26" s="10">
        <v>24</v>
      </c>
      <c r="B26" s="9"/>
      <c r="C26" s="8"/>
      <c r="D26" s="8"/>
      <c r="E26" s="8"/>
      <c r="F26" s="3">
        <f xml:space="preserve"> D26+E26</f>
        <v>0</v>
      </c>
      <c r="G26" s="3">
        <f xml:space="preserve"> (12*D26)+(8*E26)</f>
        <v>0</v>
      </c>
      <c r="H26" s="3"/>
      <c r="I26" s="7"/>
    </row>
    <row r="27" spans="1:9" x14ac:dyDescent="0.25">
      <c r="A27" s="10">
        <v>25</v>
      </c>
      <c r="B27" s="9"/>
      <c r="C27" s="8"/>
      <c r="D27" s="8"/>
      <c r="E27" s="8"/>
      <c r="F27" s="3">
        <f xml:space="preserve"> D27+E27</f>
        <v>0</v>
      </c>
      <c r="G27" s="3">
        <f xml:space="preserve"> (12*D27)+(8*E27)</f>
        <v>0</v>
      </c>
      <c r="H27" s="3"/>
      <c r="I27" s="7"/>
    </row>
    <row r="28" spans="1:9" x14ac:dyDescent="0.25">
      <c r="A28" s="10">
        <v>26</v>
      </c>
      <c r="B28" s="9"/>
      <c r="C28" s="8"/>
      <c r="D28" s="8"/>
      <c r="E28" s="8"/>
      <c r="F28" s="3">
        <f xml:space="preserve"> D28+E28</f>
        <v>0</v>
      </c>
      <c r="G28" s="3">
        <f xml:space="preserve"> (12*D28)+(8*E28)</f>
        <v>0</v>
      </c>
      <c r="H28" s="3"/>
      <c r="I28" s="7"/>
    </row>
    <row r="29" spans="1:9" x14ac:dyDescent="0.25">
      <c r="A29" s="10">
        <v>27</v>
      </c>
      <c r="B29" s="9"/>
      <c r="C29" s="8"/>
      <c r="D29" s="8"/>
      <c r="E29" s="8"/>
      <c r="F29" s="3">
        <f xml:space="preserve"> D29+E29</f>
        <v>0</v>
      </c>
      <c r="G29" s="3">
        <f xml:space="preserve"> (12*D29)+(8*E29)</f>
        <v>0</v>
      </c>
      <c r="H29" s="3"/>
      <c r="I29" s="7"/>
    </row>
    <row r="30" spans="1:9" x14ac:dyDescent="0.25">
      <c r="A30" s="10">
        <v>28</v>
      </c>
      <c r="B30" s="9"/>
      <c r="C30" s="8"/>
      <c r="D30" s="8"/>
      <c r="E30" s="8"/>
      <c r="F30" s="3">
        <f xml:space="preserve"> D30+E30</f>
        <v>0</v>
      </c>
      <c r="G30" s="3">
        <f xml:space="preserve"> (12*D30)+(8*E30)</f>
        <v>0</v>
      </c>
      <c r="H30" s="3"/>
      <c r="I30" s="7"/>
    </row>
    <row r="31" spans="1:9" x14ac:dyDescent="0.25">
      <c r="A31" s="10">
        <v>29</v>
      </c>
      <c r="B31" s="9"/>
      <c r="C31" s="8"/>
      <c r="D31" s="8"/>
      <c r="E31" s="8"/>
      <c r="F31" s="3">
        <f xml:space="preserve"> D31+E31</f>
        <v>0</v>
      </c>
      <c r="G31" s="3">
        <f xml:space="preserve"> (12*D31)+(8*E31)</f>
        <v>0</v>
      </c>
      <c r="H31" s="3"/>
      <c r="I31" s="7"/>
    </row>
    <row r="32" spans="1:9" x14ac:dyDescent="0.25">
      <c r="A32" s="10">
        <v>30</v>
      </c>
      <c r="B32" s="9"/>
      <c r="C32" s="8"/>
      <c r="D32" s="8"/>
      <c r="E32" s="8"/>
      <c r="F32" s="3">
        <f xml:space="preserve"> D32+E32</f>
        <v>0</v>
      </c>
      <c r="G32" s="3">
        <f xml:space="preserve"> (12*D32)+(8*E32)</f>
        <v>0</v>
      </c>
      <c r="H32" s="3"/>
      <c r="I32" s="7"/>
    </row>
    <row r="33" spans="1:9" x14ac:dyDescent="0.25">
      <c r="A33" s="10">
        <v>31</v>
      </c>
      <c r="B33" s="9"/>
      <c r="C33" s="8"/>
      <c r="D33" s="8"/>
      <c r="E33" s="8"/>
      <c r="F33" s="3">
        <f xml:space="preserve"> D33+E33</f>
        <v>0</v>
      </c>
      <c r="G33" s="3">
        <f xml:space="preserve"> (12*D33)+(8*E33)</f>
        <v>0</v>
      </c>
      <c r="H33" s="3"/>
      <c r="I33" s="7"/>
    </row>
    <row r="34" spans="1:9" x14ac:dyDescent="0.25">
      <c r="A34" s="10">
        <v>32</v>
      </c>
      <c r="B34" s="9"/>
      <c r="C34" s="8"/>
      <c r="D34" s="8"/>
      <c r="E34" s="8"/>
      <c r="F34" s="3">
        <f xml:space="preserve"> D34+E34</f>
        <v>0</v>
      </c>
      <c r="G34" s="3">
        <f xml:space="preserve"> (12*D34)+(8*E34)</f>
        <v>0</v>
      </c>
      <c r="H34" s="3"/>
      <c r="I34" s="7"/>
    </row>
    <row r="35" spans="1:9" x14ac:dyDescent="0.25">
      <c r="A35" s="10">
        <v>33</v>
      </c>
      <c r="B35" s="9"/>
      <c r="C35" s="8"/>
      <c r="D35" s="8"/>
      <c r="E35" s="8"/>
      <c r="F35" s="3">
        <f xml:space="preserve"> D35+E35</f>
        <v>0</v>
      </c>
      <c r="G35" s="3">
        <f xml:space="preserve"> (12*D35)+(8*E35)</f>
        <v>0</v>
      </c>
      <c r="H35" s="3"/>
      <c r="I35" s="7"/>
    </row>
    <row r="36" spans="1:9" x14ac:dyDescent="0.25">
      <c r="A36" s="10">
        <v>34</v>
      </c>
      <c r="B36" s="9"/>
      <c r="C36" s="8"/>
      <c r="D36" s="8"/>
      <c r="E36" s="8"/>
      <c r="F36" s="3">
        <f xml:space="preserve"> D36+E36</f>
        <v>0</v>
      </c>
      <c r="G36" s="3">
        <f xml:space="preserve"> (12*D36)+(8*E36)</f>
        <v>0</v>
      </c>
      <c r="H36" s="3"/>
      <c r="I36" s="7"/>
    </row>
    <row r="37" spans="1:9" x14ac:dyDescent="0.25">
      <c r="A37" s="10">
        <v>35</v>
      </c>
      <c r="B37" s="9"/>
      <c r="C37" s="8"/>
      <c r="D37" s="8"/>
      <c r="E37" s="8"/>
      <c r="F37" s="3">
        <f xml:space="preserve"> D37+E37</f>
        <v>0</v>
      </c>
      <c r="G37" s="3">
        <f xml:space="preserve"> (12*D37)+(8*E37)</f>
        <v>0</v>
      </c>
      <c r="H37" s="3"/>
      <c r="I37" s="7"/>
    </row>
    <row r="38" spans="1:9" x14ac:dyDescent="0.25">
      <c r="A38" s="10">
        <v>36</v>
      </c>
      <c r="B38" s="9"/>
      <c r="C38" s="8"/>
      <c r="D38" s="8"/>
      <c r="E38" s="8"/>
      <c r="F38" s="3">
        <f xml:space="preserve"> D38+E38</f>
        <v>0</v>
      </c>
      <c r="G38" s="3">
        <f xml:space="preserve"> (12*D38)+(8*E38)</f>
        <v>0</v>
      </c>
      <c r="H38" s="3"/>
      <c r="I38" s="7"/>
    </row>
    <row r="39" spans="1:9" x14ac:dyDescent="0.25">
      <c r="A39" s="10">
        <v>37</v>
      </c>
      <c r="B39" s="9"/>
      <c r="C39" s="8"/>
      <c r="D39" s="8"/>
      <c r="E39" s="8"/>
      <c r="F39" s="3">
        <f xml:space="preserve"> D39+E39</f>
        <v>0</v>
      </c>
      <c r="G39" s="3">
        <f xml:space="preserve"> (12*D39)+(8*E39)</f>
        <v>0</v>
      </c>
      <c r="H39" s="3"/>
      <c r="I39" s="7"/>
    </row>
    <row r="40" spans="1:9" x14ac:dyDescent="0.25">
      <c r="A40" s="10">
        <v>38</v>
      </c>
      <c r="B40" s="9"/>
      <c r="C40" s="8"/>
      <c r="D40" s="8"/>
      <c r="E40" s="8"/>
      <c r="F40" s="3">
        <f xml:space="preserve"> D40+E40</f>
        <v>0</v>
      </c>
      <c r="G40" s="3">
        <f xml:space="preserve"> (12*D40)+(8*E40)</f>
        <v>0</v>
      </c>
      <c r="H40" s="3"/>
      <c r="I40" s="7"/>
    </row>
    <row r="41" spans="1:9" x14ac:dyDescent="0.25">
      <c r="A41" s="10">
        <v>39</v>
      </c>
      <c r="B41" s="9"/>
      <c r="C41" s="8"/>
      <c r="D41" s="8"/>
      <c r="E41" s="8"/>
      <c r="F41" s="3">
        <f xml:space="preserve"> D41+E41</f>
        <v>0</v>
      </c>
      <c r="G41" s="3">
        <f xml:space="preserve"> (12*D41)+(8*E41)</f>
        <v>0</v>
      </c>
      <c r="H41" s="3"/>
      <c r="I41" s="7"/>
    </row>
    <row r="42" spans="1:9" x14ac:dyDescent="0.25">
      <c r="A42" s="10">
        <v>40</v>
      </c>
      <c r="B42" s="9"/>
      <c r="C42" s="8"/>
      <c r="D42" s="8"/>
      <c r="E42" s="8"/>
      <c r="F42" s="3">
        <f xml:space="preserve"> D42+E42</f>
        <v>0</v>
      </c>
      <c r="G42" s="3">
        <f xml:space="preserve"> (12*D42)+(8*E42)</f>
        <v>0</v>
      </c>
      <c r="H42" s="3"/>
      <c r="I42" s="7"/>
    </row>
    <row r="43" spans="1:9" x14ac:dyDescent="0.25">
      <c r="A43" s="10">
        <v>41</v>
      </c>
      <c r="B43" s="9"/>
      <c r="C43" s="8"/>
      <c r="D43" s="8"/>
      <c r="E43" s="8"/>
      <c r="F43" s="3">
        <f xml:space="preserve"> D43+E43</f>
        <v>0</v>
      </c>
      <c r="G43" s="3">
        <f xml:space="preserve"> (12*D43)+(8*E43)</f>
        <v>0</v>
      </c>
      <c r="H43" s="3"/>
      <c r="I43" s="7"/>
    </row>
    <row r="44" spans="1:9" x14ac:dyDescent="0.25">
      <c r="A44" s="10">
        <v>42</v>
      </c>
      <c r="B44" s="9"/>
      <c r="C44" s="8"/>
      <c r="D44" s="8"/>
      <c r="E44" s="8"/>
      <c r="F44" s="3">
        <f xml:space="preserve"> D44+E44</f>
        <v>0</v>
      </c>
      <c r="G44" s="3">
        <f xml:space="preserve"> (12*D44)+(8*E44)</f>
        <v>0</v>
      </c>
      <c r="H44" s="3"/>
      <c r="I44" s="7"/>
    </row>
    <row r="45" spans="1:9" x14ac:dyDescent="0.25">
      <c r="A45" s="10">
        <v>43</v>
      </c>
      <c r="B45" s="9"/>
      <c r="C45" s="8"/>
      <c r="D45" s="8"/>
      <c r="E45" s="8"/>
      <c r="F45" s="3">
        <f xml:space="preserve"> D45+E45</f>
        <v>0</v>
      </c>
      <c r="G45" s="3">
        <f xml:space="preserve"> (12*D45)+(8*E45)</f>
        <v>0</v>
      </c>
      <c r="H45" s="3"/>
      <c r="I45" s="7"/>
    </row>
    <row r="46" spans="1:9" x14ac:dyDescent="0.25">
      <c r="A46" s="10">
        <v>44</v>
      </c>
      <c r="B46" s="9"/>
      <c r="C46" s="8"/>
      <c r="D46" s="8"/>
      <c r="E46" s="8"/>
      <c r="F46" s="3">
        <f xml:space="preserve"> D46+E46</f>
        <v>0</v>
      </c>
      <c r="G46" s="3">
        <f xml:space="preserve"> (12*D46)+(8*E46)</f>
        <v>0</v>
      </c>
      <c r="H46" s="3"/>
      <c r="I46" s="7"/>
    </row>
    <row r="47" spans="1:9" x14ac:dyDescent="0.25">
      <c r="A47" s="10">
        <v>45</v>
      </c>
      <c r="B47" s="9"/>
      <c r="C47" s="8"/>
      <c r="D47" s="8"/>
      <c r="E47" s="8"/>
      <c r="F47" s="3">
        <f xml:space="preserve"> D47+E47</f>
        <v>0</v>
      </c>
      <c r="G47" s="3">
        <f xml:space="preserve"> (12*D47)+(8*E47)</f>
        <v>0</v>
      </c>
      <c r="H47" s="3"/>
      <c r="I47" s="7"/>
    </row>
    <row r="48" spans="1:9" x14ac:dyDescent="0.25">
      <c r="A48" s="10">
        <v>46</v>
      </c>
      <c r="B48" s="9"/>
      <c r="C48" s="8"/>
      <c r="D48" s="8"/>
      <c r="E48" s="8"/>
      <c r="F48" s="3">
        <f xml:space="preserve"> D48+E48</f>
        <v>0</v>
      </c>
      <c r="G48" s="3">
        <f xml:space="preserve"> (12*D48)+(8*E48)</f>
        <v>0</v>
      </c>
      <c r="H48" s="3"/>
      <c r="I48" s="7"/>
    </row>
    <row r="49" spans="1:9" x14ac:dyDescent="0.25">
      <c r="A49" s="10">
        <v>47</v>
      </c>
      <c r="B49" s="9"/>
      <c r="C49" s="8"/>
      <c r="D49" s="8"/>
      <c r="E49" s="8"/>
      <c r="F49" s="3">
        <f xml:space="preserve"> D49+E49</f>
        <v>0</v>
      </c>
      <c r="G49" s="3">
        <f xml:space="preserve"> (12*D49)+(8*E49)</f>
        <v>0</v>
      </c>
      <c r="H49" s="3"/>
      <c r="I49" s="7"/>
    </row>
    <row r="50" spans="1:9" x14ac:dyDescent="0.25">
      <c r="A50" s="10">
        <v>48</v>
      </c>
      <c r="B50" s="9"/>
      <c r="C50" s="8"/>
      <c r="D50" s="8"/>
      <c r="E50" s="8"/>
      <c r="F50" s="3">
        <f xml:space="preserve"> D50+E50</f>
        <v>0</v>
      </c>
      <c r="G50" s="3">
        <f xml:space="preserve"> (12*D50)+(8*E50)</f>
        <v>0</v>
      </c>
      <c r="H50" s="3"/>
      <c r="I50" s="7"/>
    </row>
    <row r="51" spans="1:9" ht="15.75" thickBot="1" x14ac:dyDescent="0.3">
      <c r="A51" s="10">
        <v>49</v>
      </c>
      <c r="B51" s="5"/>
      <c r="C51" s="4"/>
      <c r="D51" s="4"/>
      <c r="E51" s="4"/>
      <c r="F51" s="3">
        <f xml:space="preserve"> D51+E51</f>
        <v>0</v>
      </c>
      <c r="G51" s="3">
        <f xml:space="preserve"> (12*D51)+(8*E51)</f>
        <v>0</v>
      </c>
      <c r="H51" s="2"/>
      <c r="I51" s="1"/>
    </row>
    <row r="52" spans="1:9" x14ac:dyDescent="0.25">
      <c r="A52" s="10">
        <v>50</v>
      </c>
      <c r="B52" s="9"/>
      <c r="C52" s="8"/>
      <c r="D52" s="8"/>
      <c r="E52" s="8"/>
      <c r="F52" s="3">
        <f>D52+E52</f>
        <v>0</v>
      </c>
      <c r="G52" s="3">
        <f>(12*D52)+(8*E52)</f>
        <v>0</v>
      </c>
      <c r="H52" s="3"/>
      <c r="I52" s="7"/>
    </row>
    <row r="53" spans="1:9" x14ac:dyDescent="0.25">
      <c r="A53" s="10">
        <v>51</v>
      </c>
      <c r="B53" s="9"/>
      <c r="C53" s="8"/>
      <c r="D53" s="8"/>
      <c r="E53" s="8"/>
      <c r="F53" s="3">
        <f>D53+E53</f>
        <v>0</v>
      </c>
      <c r="G53" s="3">
        <f>(12*D53)+(8*E53)</f>
        <v>0</v>
      </c>
      <c r="H53" s="3"/>
      <c r="I53" s="7"/>
    </row>
    <row r="54" spans="1:9" x14ac:dyDescent="0.25">
      <c r="A54" s="10">
        <v>52</v>
      </c>
      <c r="B54" s="9"/>
      <c r="C54" s="8"/>
      <c r="D54" s="8"/>
      <c r="E54" s="8"/>
      <c r="F54" s="3">
        <f>D54+E54</f>
        <v>0</v>
      </c>
      <c r="G54" s="3">
        <f>(12*D54)+(8*E54)</f>
        <v>0</v>
      </c>
      <c r="H54" s="3"/>
      <c r="I54" s="7"/>
    </row>
    <row r="55" spans="1:9" x14ac:dyDescent="0.25">
      <c r="A55" s="10">
        <v>53</v>
      </c>
      <c r="B55" s="9"/>
      <c r="C55" s="8"/>
      <c r="D55" s="8"/>
      <c r="E55" s="8"/>
      <c r="F55" s="3">
        <f>D55+E55</f>
        <v>0</v>
      </c>
      <c r="G55" s="3">
        <f>(12*D55)+(8*E55)</f>
        <v>0</v>
      </c>
      <c r="H55" s="3"/>
      <c r="I55" s="7"/>
    </row>
    <row r="56" spans="1:9" x14ac:dyDescent="0.25">
      <c r="A56" s="10">
        <v>54</v>
      </c>
      <c r="B56" s="9"/>
      <c r="C56" s="8"/>
      <c r="D56" s="8"/>
      <c r="E56" s="8"/>
      <c r="F56" s="3">
        <f>D56+E56</f>
        <v>0</v>
      </c>
      <c r="G56" s="3">
        <f>(12*D56)+(8*E56)</f>
        <v>0</v>
      </c>
      <c r="H56" s="3"/>
      <c r="I56" s="7"/>
    </row>
    <row r="57" spans="1:9" x14ac:dyDescent="0.25">
      <c r="A57" s="10">
        <v>55</v>
      </c>
      <c r="B57" s="9"/>
      <c r="C57" s="8"/>
      <c r="D57" s="8"/>
      <c r="E57" s="8"/>
      <c r="F57" s="3">
        <f>D57+E57</f>
        <v>0</v>
      </c>
      <c r="G57" s="3">
        <f>(12*D57)+(8*E57)</f>
        <v>0</v>
      </c>
      <c r="H57" s="3"/>
      <c r="I57" s="7"/>
    </row>
    <row r="58" spans="1:9" x14ac:dyDescent="0.25">
      <c r="A58" s="10">
        <v>56</v>
      </c>
      <c r="B58" s="9"/>
      <c r="C58" s="8"/>
      <c r="D58" s="8"/>
      <c r="E58" s="8"/>
      <c r="F58" s="3">
        <f>D58+E58</f>
        <v>0</v>
      </c>
      <c r="G58" s="3">
        <f>(12*D58)+(8*E58)</f>
        <v>0</v>
      </c>
      <c r="H58" s="3"/>
      <c r="I58" s="7"/>
    </row>
    <row r="59" spans="1:9" x14ac:dyDescent="0.25">
      <c r="A59" s="10">
        <v>57</v>
      </c>
      <c r="B59" s="9"/>
      <c r="C59" s="8"/>
      <c r="D59" s="8"/>
      <c r="E59" s="8"/>
      <c r="F59" s="3">
        <f>D59+E59</f>
        <v>0</v>
      </c>
      <c r="G59" s="3">
        <f>(12*D59)+(8*E59)</f>
        <v>0</v>
      </c>
      <c r="H59" s="3"/>
      <c r="I59" s="7"/>
    </row>
    <row r="60" spans="1:9" x14ac:dyDescent="0.25">
      <c r="A60" s="10">
        <v>58</v>
      </c>
      <c r="B60" s="9"/>
      <c r="C60" s="8"/>
      <c r="D60" s="8"/>
      <c r="E60" s="8"/>
      <c r="F60" s="3">
        <f>D60+E60</f>
        <v>0</v>
      </c>
      <c r="G60" s="3">
        <f>(12*D60)+(8*E60)</f>
        <v>0</v>
      </c>
      <c r="H60" s="3"/>
      <c r="I60" s="7"/>
    </row>
    <row r="61" spans="1:9" x14ac:dyDescent="0.25">
      <c r="A61" s="10">
        <v>59</v>
      </c>
      <c r="B61" s="9"/>
      <c r="C61" s="8"/>
      <c r="D61" s="8"/>
      <c r="E61" s="8"/>
      <c r="F61" s="3">
        <f>D61+E61</f>
        <v>0</v>
      </c>
      <c r="G61" s="3">
        <f>(12*D61)+(8*E61)</f>
        <v>0</v>
      </c>
      <c r="H61" s="3"/>
      <c r="I61" s="7"/>
    </row>
    <row r="62" spans="1:9" x14ac:dyDescent="0.25">
      <c r="A62" s="10">
        <v>60</v>
      </c>
      <c r="B62" s="9"/>
      <c r="C62" s="8"/>
      <c r="D62" s="8"/>
      <c r="E62" s="8"/>
      <c r="F62" s="3">
        <f>D62+E62</f>
        <v>0</v>
      </c>
      <c r="G62" s="3">
        <f>(12*D62)+(8*E62)</f>
        <v>0</v>
      </c>
      <c r="H62" s="3"/>
      <c r="I62" s="7"/>
    </row>
    <row r="63" spans="1:9" x14ac:dyDescent="0.25">
      <c r="A63" s="10">
        <v>61</v>
      </c>
      <c r="B63" s="9"/>
      <c r="C63" s="8"/>
      <c r="D63" s="8"/>
      <c r="E63" s="8"/>
      <c r="F63" s="3">
        <f>D63+E63</f>
        <v>0</v>
      </c>
      <c r="G63" s="3">
        <f>(12*D63)+(8*E63)</f>
        <v>0</v>
      </c>
      <c r="H63" s="3"/>
      <c r="I63" s="7"/>
    </row>
    <row r="64" spans="1:9" x14ac:dyDescent="0.25">
      <c r="A64" s="10">
        <v>62</v>
      </c>
      <c r="B64" s="9"/>
      <c r="C64" s="8"/>
      <c r="D64" s="8"/>
      <c r="E64" s="8"/>
      <c r="F64" s="3">
        <f>D64+E64</f>
        <v>0</v>
      </c>
      <c r="G64" s="3">
        <f>(12*D64)+(8*E64)</f>
        <v>0</v>
      </c>
      <c r="H64" s="3"/>
      <c r="I64" s="7"/>
    </row>
    <row r="65" spans="1:9" x14ac:dyDescent="0.25">
      <c r="A65" s="10">
        <v>63</v>
      </c>
      <c r="B65" s="9"/>
      <c r="C65" s="8"/>
      <c r="D65" s="8"/>
      <c r="E65" s="8"/>
      <c r="F65" s="3">
        <f>D65+E65</f>
        <v>0</v>
      </c>
      <c r="G65" s="3">
        <f>(12*D65)+(8*E65)</f>
        <v>0</v>
      </c>
      <c r="H65" s="3"/>
      <c r="I65" s="7"/>
    </row>
    <row r="66" spans="1:9" x14ac:dyDescent="0.25">
      <c r="A66" s="10">
        <v>64</v>
      </c>
      <c r="B66" s="9"/>
      <c r="C66" s="8"/>
      <c r="D66" s="8"/>
      <c r="E66" s="8"/>
      <c r="F66" s="3">
        <f>D66+E66</f>
        <v>0</v>
      </c>
      <c r="G66" s="3">
        <f>(12*D66)+(8*E66)</f>
        <v>0</v>
      </c>
      <c r="H66" s="3"/>
      <c r="I66" s="7"/>
    </row>
    <row r="67" spans="1:9" x14ac:dyDescent="0.25">
      <c r="A67" s="10">
        <v>65</v>
      </c>
      <c r="B67" s="9"/>
      <c r="C67" s="8"/>
      <c r="D67" s="8"/>
      <c r="E67" s="8"/>
      <c r="F67" s="3">
        <f>D67+E67</f>
        <v>0</v>
      </c>
      <c r="G67" s="3">
        <f>(12*D67)+(8*E67)</f>
        <v>0</v>
      </c>
      <c r="H67" s="3"/>
      <c r="I67" s="7"/>
    </row>
    <row r="68" spans="1:9" x14ac:dyDescent="0.25">
      <c r="A68" s="10">
        <v>66</v>
      </c>
      <c r="B68" s="9"/>
      <c r="C68" s="8"/>
      <c r="D68" s="8"/>
      <c r="E68" s="8"/>
      <c r="F68" s="3">
        <f>D68+E68</f>
        <v>0</v>
      </c>
      <c r="G68" s="3">
        <f>(12*D68)+(8*E68)</f>
        <v>0</v>
      </c>
      <c r="H68" s="3"/>
      <c r="I68" s="7"/>
    </row>
    <row r="69" spans="1:9" x14ac:dyDescent="0.25">
      <c r="A69" s="10">
        <v>67</v>
      </c>
      <c r="B69" s="9"/>
      <c r="C69" s="8"/>
      <c r="D69" s="8"/>
      <c r="E69" s="8"/>
      <c r="F69" s="3">
        <f>D69+E69</f>
        <v>0</v>
      </c>
      <c r="G69" s="3">
        <f>(12*D69)+(8*E69)</f>
        <v>0</v>
      </c>
      <c r="H69" s="3"/>
      <c r="I69" s="7"/>
    </row>
    <row r="70" spans="1:9" x14ac:dyDescent="0.25">
      <c r="A70" s="10">
        <v>68</v>
      </c>
      <c r="B70" s="9"/>
      <c r="C70" s="8"/>
      <c r="D70" s="8"/>
      <c r="E70" s="8"/>
      <c r="F70" s="3">
        <f>D70+E70</f>
        <v>0</v>
      </c>
      <c r="G70" s="3">
        <f>(12*D70)+(8*E70)</f>
        <v>0</v>
      </c>
      <c r="H70" s="3"/>
      <c r="I70" s="7"/>
    </row>
    <row r="71" spans="1:9" x14ac:dyDescent="0.25">
      <c r="A71" s="10">
        <v>69</v>
      </c>
      <c r="B71" s="9"/>
      <c r="C71" s="8"/>
      <c r="D71" s="8"/>
      <c r="E71" s="8"/>
      <c r="F71" s="3">
        <f>D71+E71</f>
        <v>0</v>
      </c>
      <c r="G71" s="3">
        <f>(12*D71)+(8*E71)</f>
        <v>0</v>
      </c>
      <c r="H71" s="3"/>
      <c r="I71" s="7"/>
    </row>
    <row r="72" spans="1:9" x14ac:dyDescent="0.25">
      <c r="A72" s="10">
        <v>70</v>
      </c>
      <c r="B72" s="9"/>
      <c r="C72" s="8"/>
      <c r="D72" s="8"/>
      <c r="E72" s="8"/>
      <c r="F72" s="3">
        <f>D72+E72</f>
        <v>0</v>
      </c>
      <c r="G72" s="3">
        <f>(12*D72)+(8*E72)</f>
        <v>0</v>
      </c>
      <c r="H72" s="3"/>
      <c r="I72" s="7"/>
    </row>
    <row r="73" spans="1:9" x14ac:dyDescent="0.25">
      <c r="A73" s="10">
        <v>71</v>
      </c>
      <c r="B73" s="9"/>
      <c r="C73" s="8"/>
      <c r="D73" s="8"/>
      <c r="E73" s="8"/>
      <c r="F73" s="3">
        <f>D73+E73</f>
        <v>0</v>
      </c>
      <c r="G73" s="3">
        <f>(12*D73)+(8*E73)</f>
        <v>0</v>
      </c>
      <c r="H73" s="3"/>
      <c r="I73" s="7"/>
    </row>
    <row r="74" spans="1:9" x14ac:dyDescent="0.25">
      <c r="A74" s="10">
        <v>72</v>
      </c>
      <c r="B74" s="9"/>
      <c r="C74" s="8"/>
      <c r="D74" s="8"/>
      <c r="E74" s="8"/>
      <c r="F74" s="3">
        <f>D74+E74</f>
        <v>0</v>
      </c>
      <c r="G74" s="3">
        <f>(12*D74)+(8*E74)</f>
        <v>0</v>
      </c>
      <c r="H74" s="3"/>
      <c r="I74" s="7"/>
    </row>
    <row r="75" spans="1:9" x14ac:dyDescent="0.25">
      <c r="A75" s="10">
        <v>73</v>
      </c>
      <c r="B75" s="9"/>
      <c r="C75" s="8"/>
      <c r="D75" s="8"/>
      <c r="E75" s="8"/>
      <c r="F75" s="3">
        <f>D75+E75</f>
        <v>0</v>
      </c>
      <c r="G75" s="3">
        <f>(12*D75)+(8*E75)</f>
        <v>0</v>
      </c>
      <c r="H75" s="3"/>
      <c r="I75" s="7"/>
    </row>
    <row r="76" spans="1:9" x14ac:dyDescent="0.25">
      <c r="A76" s="10">
        <v>74</v>
      </c>
      <c r="B76" s="9"/>
      <c r="C76" s="8"/>
      <c r="D76" s="8"/>
      <c r="E76" s="8"/>
      <c r="F76" s="3">
        <f>D76+E76</f>
        <v>0</v>
      </c>
      <c r="G76" s="3">
        <f>(12*D76)+(8*E76)</f>
        <v>0</v>
      </c>
      <c r="H76" s="3"/>
      <c r="I76" s="7"/>
    </row>
    <row r="77" spans="1:9" x14ac:dyDescent="0.25">
      <c r="A77" s="10">
        <v>75</v>
      </c>
      <c r="B77" s="9"/>
      <c r="C77" s="8"/>
      <c r="D77" s="8"/>
      <c r="E77" s="8"/>
      <c r="F77" s="3">
        <f>D77+E77</f>
        <v>0</v>
      </c>
      <c r="G77" s="3">
        <f>(12*D77)+(8*E77)</f>
        <v>0</v>
      </c>
      <c r="H77" s="3"/>
      <c r="I77" s="7"/>
    </row>
    <row r="78" spans="1:9" x14ac:dyDescent="0.25">
      <c r="A78" s="10">
        <v>76</v>
      </c>
      <c r="B78" s="9"/>
      <c r="C78" s="8"/>
      <c r="D78" s="8"/>
      <c r="E78" s="8"/>
      <c r="F78" s="3">
        <f>D78+E78</f>
        <v>0</v>
      </c>
      <c r="G78" s="3">
        <f>(12*D78)+(8*E78)</f>
        <v>0</v>
      </c>
      <c r="H78" s="3"/>
      <c r="I78" s="7"/>
    </row>
    <row r="79" spans="1:9" x14ac:dyDescent="0.25">
      <c r="A79" s="10">
        <v>77</v>
      </c>
      <c r="B79" s="9"/>
      <c r="C79" s="8"/>
      <c r="D79" s="8"/>
      <c r="E79" s="8"/>
      <c r="F79" s="3">
        <f>D79+E79</f>
        <v>0</v>
      </c>
      <c r="G79" s="3">
        <f>(12*D79)+(8*E79)</f>
        <v>0</v>
      </c>
      <c r="H79" s="3"/>
      <c r="I79" s="7"/>
    </row>
    <row r="80" spans="1:9" x14ac:dyDescent="0.25">
      <c r="A80" s="10">
        <v>78</v>
      </c>
      <c r="B80" s="9"/>
      <c r="C80" s="8"/>
      <c r="D80" s="8"/>
      <c r="E80" s="8"/>
      <c r="F80" s="3">
        <f>D80+E80</f>
        <v>0</v>
      </c>
      <c r="G80" s="3">
        <f>(12*D80)+(8*E80)</f>
        <v>0</v>
      </c>
      <c r="H80" s="3"/>
      <c r="I80" s="7"/>
    </row>
    <row r="81" spans="1:9" x14ac:dyDescent="0.25">
      <c r="A81" s="10">
        <v>79</v>
      </c>
      <c r="B81" s="9"/>
      <c r="C81" s="8"/>
      <c r="D81" s="8"/>
      <c r="E81" s="8"/>
      <c r="F81" s="3">
        <f>D81+E81</f>
        <v>0</v>
      </c>
      <c r="G81" s="3">
        <f>(12*D81)+(8*E81)</f>
        <v>0</v>
      </c>
      <c r="H81" s="3"/>
      <c r="I81" s="7"/>
    </row>
    <row r="82" spans="1:9" x14ac:dyDescent="0.25">
      <c r="A82" s="10">
        <v>80</v>
      </c>
      <c r="B82" s="9"/>
      <c r="C82" s="8"/>
      <c r="D82" s="8"/>
      <c r="E82" s="8"/>
      <c r="F82" s="3">
        <f>D82+E82</f>
        <v>0</v>
      </c>
      <c r="G82" s="3">
        <f>(12*D82)+(8*E82)</f>
        <v>0</v>
      </c>
      <c r="H82" s="3"/>
      <c r="I82" s="7"/>
    </row>
    <row r="83" spans="1:9" x14ac:dyDescent="0.25">
      <c r="A83" s="10">
        <v>81</v>
      </c>
      <c r="B83" s="9"/>
      <c r="C83" s="8"/>
      <c r="D83" s="8"/>
      <c r="E83" s="8"/>
      <c r="F83" s="3">
        <f>D83+E83</f>
        <v>0</v>
      </c>
      <c r="G83" s="3">
        <f>(12*D83)+(8*E83)</f>
        <v>0</v>
      </c>
      <c r="H83" s="3"/>
      <c r="I83" s="7"/>
    </row>
    <row r="84" spans="1:9" x14ac:dyDescent="0.25">
      <c r="A84" s="10">
        <v>82</v>
      </c>
      <c r="B84" s="9"/>
      <c r="C84" s="8"/>
      <c r="D84" s="8"/>
      <c r="E84" s="8"/>
      <c r="F84" s="3">
        <f>D84+E84</f>
        <v>0</v>
      </c>
      <c r="G84" s="3">
        <f>(12*D84)+(8*E84)</f>
        <v>0</v>
      </c>
      <c r="H84" s="3"/>
      <c r="I84" s="7"/>
    </row>
    <row r="85" spans="1:9" x14ac:dyDescent="0.25">
      <c r="A85" s="10">
        <v>83</v>
      </c>
      <c r="B85" s="9"/>
      <c r="C85" s="8"/>
      <c r="D85" s="8"/>
      <c r="E85" s="8"/>
      <c r="F85" s="3">
        <f>D85+E85</f>
        <v>0</v>
      </c>
      <c r="G85" s="3">
        <f>(12*D85)+(8*E85)</f>
        <v>0</v>
      </c>
      <c r="H85" s="3"/>
      <c r="I85" s="7"/>
    </row>
    <row r="86" spans="1:9" x14ac:dyDescent="0.25">
      <c r="A86" s="10">
        <v>84</v>
      </c>
      <c r="B86" s="9"/>
      <c r="C86" s="8"/>
      <c r="D86" s="8"/>
      <c r="E86" s="8"/>
      <c r="F86" s="3">
        <f>D86+E86</f>
        <v>0</v>
      </c>
      <c r="G86" s="3">
        <f>(12*D86)+(8*E86)</f>
        <v>0</v>
      </c>
      <c r="H86" s="3"/>
      <c r="I86" s="7"/>
    </row>
    <row r="87" spans="1:9" x14ac:dyDescent="0.25">
      <c r="A87" s="10">
        <v>85</v>
      </c>
      <c r="B87" s="9"/>
      <c r="C87" s="8"/>
      <c r="D87" s="8"/>
      <c r="E87" s="8"/>
      <c r="F87" s="3">
        <f>D87+E87</f>
        <v>0</v>
      </c>
      <c r="G87" s="3">
        <f>(12*D87)+(8*E87)</f>
        <v>0</v>
      </c>
      <c r="H87" s="3"/>
      <c r="I87" s="7"/>
    </row>
    <row r="88" spans="1:9" x14ac:dyDescent="0.25">
      <c r="A88" s="10">
        <v>86</v>
      </c>
      <c r="B88" s="9"/>
      <c r="C88" s="8"/>
      <c r="D88" s="8"/>
      <c r="E88" s="8"/>
      <c r="F88" s="3">
        <f>D88+E88</f>
        <v>0</v>
      </c>
      <c r="G88" s="3">
        <f>(12*D88)+(8*E88)</f>
        <v>0</v>
      </c>
      <c r="H88" s="3"/>
      <c r="I88" s="7"/>
    </row>
    <row r="89" spans="1:9" x14ac:dyDescent="0.25">
      <c r="A89" s="10">
        <v>87</v>
      </c>
      <c r="B89" s="9"/>
      <c r="C89" s="8"/>
      <c r="D89" s="8"/>
      <c r="E89" s="8"/>
      <c r="F89" s="3">
        <f>D89+E89</f>
        <v>0</v>
      </c>
      <c r="G89" s="3">
        <f>(12*D89)+(8*E89)</f>
        <v>0</v>
      </c>
      <c r="H89" s="3"/>
      <c r="I89" s="7"/>
    </row>
    <row r="90" spans="1:9" x14ac:dyDescent="0.25">
      <c r="A90" s="10">
        <v>88</v>
      </c>
      <c r="B90" s="9"/>
      <c r="C90" s="8"/>
      <c r="D90" s="8"/>
      <c r="E90" s="8"/>
      <c r="F90" s="3">
        <f>D90+E90</f>
        <v>0</v>
      </c>
      <c r="G90" s="3">
        <f>(12*D90)+(8*E90)</f>
        <v>0</v>
      </c>
      <c r="H90" s="3"/>
      <c r="I90" s="7"/>
    </row>
    <row r="91" spans="1:9" x14ac:dyDescent="0.25">
      <c r="A91" s="10">
        <v>89</v>
      </c>
      <c r="B91" s="9"/>
      <c r="C91" s="8"/>
      <c r="D91" s="8"/>
      <c r="E91" s="8"/>
      <c r="F91" s="3">
        <f>D91+E91</f>
        <v>0</v>
      </c>
      <c r="G91" s="3">
        <f>(12*D91)+(8*E91)</f>
        <v>0</v>
      </c>
      <c r="H91" s="3"/>
      <c r="I91" s="7"/>
    </row>
    <row r="92" spans="1:9" x14ac:dyDescent="0.25">
      <c r="A92" s="10">
        <v>90</v>
      </c>
      <c r="B92" s="9"/>
      <c r="C92" s="8"/>
      <c r="D92" s="8"/>
      <c r="E92" s="8"/>
      <c r="F92" s="3">
        <f>D92+E92</f>
        <v>0</v>
      </c>
      <c r="G92" s="3">
        <f>(12*D92)+(8*E92)</f>
        <v>0</v>
      </c>
      <c r="H92" s="3"/>
      <c r="I92" s="7"/>
    </row>
    <row r="93" spans="1:9" x14ac:dyDescent="0.25">
      <c r="A93" s="10">
        <v>91</v>
      </c>
      <c r="B93" s="9"/>
      <c r="C93" s="8"/>
      <c r="D93" s="8"/>
      <c r="E93" s="8"/>
      <c r="F93" s="3">
        <f>D93+E93</f>
        <v>0</v>
      </c>
      <c r="G93" s="3">
        <f>(12*D93)+(8*E93)</f>
        <v>0</v>
      </c>
      <c r="H93" s="3"/>
      <c r="I93" s="7"/>
    </row>
    <row r="94" spans="1:9" x14ac:dyDescent="0.25">
      <c r="A94" s="10">
        <v>92</v>
      </c>
      <c r="B94" s="9"/>
      <c r="C94" s="8"/>
      <c r="D94" s="8"/>
      <c r="E94" s="8"/>
      <c r="F94" s="3">
        <f>D94+E94</f>
        <v>0</v>
      </c>
      <c r="G94" s="3">
        <f>(12*D94)+(8*E94)</f>
        <v>0</v>
      </c>
      <c r="H94" s="3"/>
      <c r="I94" s="7"/>
    </row>
    <row r="95" spans="1:9" x14ac:dyDescent="0.25">
      <c r="A95" s="10">
        <v>93</v>
      </c>
      <c r="B95" s="9"/>
      <c r="C95" s="8"/>
      <c r="D95" s="8"/>
      <c r="E95" s="8"/>
      <c r="F95" s="3">
        <f>D95+E95</f>
        <v>0</v>
      </c>
      <c r="G95" s="3">
        <f>(12*D95)+(8*E95)</f>
        <v>0</v>
      </c>
      <c r="H95" s="3"/>
      <c r="I95" s="7"/>
    </row>
    <row r="96" spans="1:9" x14ac:dyDescent="0.25">
      <c r="A96" s="10">
        <v>94</v>
      </c>
      <c r="B96" s="9"/>
      <c r="C96" s="8"/>
      <c r="D96" s="8"/>
      <c r="E96" s="8"/>
      <c r="F96" s="3">
        <f>D96+E96</f>
        <v>0</v>
      </c>
      <c r="G96" s="3">
        <f>(12*D96)+(8*E96)</f>
        <v>0</v>
      </c>
      <c r="H96" s="3"/>
      <c r="I96" s="7"/>
    </row>
    <row r="97" spans="1:9" x14ac:dyDescent="0.25">
      <c r="A97" s="10">
        <v>95</v>
      </c>
      <c r="B97" s="9"/>
      <c r="C97" s="8"/>
      <c r="D97" s="8"/>
      <c r="E97" s="8"/>
      <c r="F97" s="3">
        <f>D97+E97</f>
        <v>0</v>
      </c>
      <c r="G97" s="3">
        <f>(12*D97)+(8*E97)</f>
        <v>0</v>
      </c>
      <c r="H97" s="3"/>
      <c r="I97" s="7"/>
    </row>
    <row r="98" spans="1:9" x14ac:dyDescent="0.25">
      <c r="A98" s="10">
        <v>96</v>
      </c>
      <c r="B98" s="9"/>
      <c r="C98" s="8"/>
      <c r="D98" s="8"/>
      <c r="E98" s="8"/>
      <c r="F98" s="3">
        <f>D98+E98</f>
        <v>0</v>
      </c>
      <c r="G98" s="3">
        <f>(12*D98)+(8*E98)</f>
        <v>0</v>
      </c>
      <c r="H98" s="3"/>
      <c r="I98" s="7"/>
    </row>
    <row r="99" spans="1:9" x14ac:dyDescent="0.25">
      <c r="A99" s="10">
        <v>97</v>
      </c>
      <c r="B99" s="9"/>
      <c r="C99" s="8"/>
      <c r="D99" s="8"/>
      <c r="E99" s="8"/>
      <c r="F99" s="3">
        <f>D99+E99</f>
        <v>0</v>
      </c>
      <c r="G99" s="3">
        <f>(12*D99)+(8*E99)</f>
        <v>0</v>
      </c>
      <c r="H99" s="3"/>
      <c r="I99" s="7"/>
    </row>
    <row r="100" spans="1:9" x14ac:dyDescent="0.25">
      <c r="A100" s="10">
        <v>98</v>
      </c>
      <c r="B100" s="9"/>
      <c r="C100" s="8"/>
      <c r="D100" s="8"/>
      <c r="E100" s="8"/>
      <c r="F100" s="3">
        <f>D100+E100</f>
        <v>0</v>
      </c>
      <c r="G100" s="3">
        <f>(12*D100)+(8*E100)</f>
        <v>0</v>
      </c>
      <c r="H100" s="3"/>
      <c r="I100" s="7"/>
    </row>
    <row r="101" spans="1:9" x14ac:dyDescent="0.25">
      <c r="A101" s="10">
        <v>99</v>
      </c>
      <c r="B101" s="9"/>
      <c r="C101" s="8"/>
      <c r="D101" s="8"/>
      <c r="E101" s="8"/>
      <c r="F101" s="3">
        <f>D101+E101</f>
        <v>0</v>
      </c>
      <c r="G101" s="3">
        <f>(12*D101)+(8*E101)</f>
        <v>0</v>
      </c>
      <c r="H101" s="3"/>
      <c r="I101" s="7"/>
    </row>
    <row r="102" spans="1:9" ht="15.75" thickBot="1" x14ac:dyDescent="0.3">
      <c r="A102" s="6">
        <v>100</v>
      </c>
      <c r="B102" s="5"/>
      <c r="C102" s="4"/>
      <c r="D102" s="4"/>
      <c r="E102" s="4"/>
      <c r="F102" s="3">
        <f>D102+E102</f>
        <v>0</v>
      </c>
      <c r="G102" s="3">
        <f>(12*D102)+(8*E102)</f>
        <v>0</v>
      </c>
      <c r="H102" s="2"/>
      <c r="I102" s="1"/>
    </row>
  </sheetData>
  <sortState ref="B3:I102">
    <sortCondition ref="B3:B102"/>
  </sortState>
  <mergeCells count="1">
    <mergeCell ref="B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</vt:lpstr>
      <vt:lpstr>ListeNoms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</dc:creator>
  <cp:lastModifiedBy>Aurélie</cp:lastModifiedBy>
  <dcterms:created xsi:type="dcterms:W3CDTF">2012-09-19T20:26:39Z</dcterms:created>
  <dcterms:modified xsi:type="dcterms:W3CDTF">2012-09-21T08:59:44Z</dcterms:modified>
</cp:coreProperties>
</file>